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bv-1\Desktop\qnarik\2025\naxagic 2025 Qnarik\Սեդա նախագիծ-ՈԶ-ջրանետ մեքենա\լրամշակված\բաց\"/>
    </mc:Choice>
  </mc:AlternateContent>
  <xr:revisionPtr revIDLastSave="0" documentId="13_ncr:1_{25DD7B7C-B266-4069-8028-7E7DF79DE3BC}" xr6:coauthVersionLast="47" xr6:coauthVersionMax="47" xr10:uidLastSave="{00000000-0000-0000-0000-000000000000}"/>
  <bookViews>
    <workbookView xWindow="-120" yWindow="-120" windowWidth="29040" windowHeight="15720" firstSheet="1" activeTab="9" xr2:uid="{00000000-000D-0000-FFFF-FFFF00000000}"/>
  </bookViews>
  <sheets>
    <sheet name="1.." sheetId="5" state="hidden" r:id="rId1"/>
    <sheet name="N1" sheetId="14" r:id="rId2"/>
    <sheet name="2" sheetId="36" r:id="rId3"/>
    <sheet name="3" sheetId="37" r:id="rId4"/>
    <sheet name="4" sheetId="38" r:id="rId5"/>
    <sheet name="5" sheetId="2" r:id="rId6"/>
    <sheet name="6" sheetId="44" r:id="rId7"/>
    <sheet name="45" sheetId="28" state="hidden" r:id="rId8"/>
    <sheet name="4.3" sheetId="23" state="hidden" r:id="rId9"/>
    <sheet name="7" sheetId="20" r:id="rId10"/>
    <sheet name="N5․1" sheetId="34" state="hidden" r:id="rId11"/>
    <sheet name="6 զուտ պահուստի շարժ" sheetId="31" state="hidden" r:id="rId12"/>
    <sheet name="Sheet1" sheetId="30" state="hidden" r:id="rId13"/>
  </sheets>
  <definedNames>
    <definedName name="_xlnm._FilterDatabase" localSheetId="9" hidden="1">'7'!#REF!</definedName>
    <definedName name="_xlnm._FilterDatabase" localSheetId="10" hidden="1">'N5․1'!#REF!</definedName>
    <definedName name="_xlnm.Print_Area" localSheetId="2">'2'!$A$1:$H$64</definedName>
    <definedName name="_xlnm.Print_Area" localSheetId="3">'3'!$A$1:$H$14</definedName>
    <definedName name="_xlnm.Print_Area" localSheetId="8">'4.3'!$A$1:$F$32</definedName>
    <definedName name="_xlnm.Print_Area" localSheetId="7">'45'!$A$1:$F$89</definedName>
    <definedName name="_xlnm.Print_Area" localSheetId="6">'6'!$A$1:$K$11402</definedName>
    <definedName name="_xlnm.Print_Area" localSheetId="9">'7'!$A$1:$G$23</definedName>
  </definedNames>
  <calcPr calcId="191029"/>
</workbook>
</file>

<file path=xl/calcChain.xml><?xml version="1.0" encoding="utf-8"?>
<calcChain xmlns="http://schemas.openxmlformats.org/spreadsheetml/2006/main">
  <c r="E10" i="37" l="1"/>
  <c r="F10" i="37"/>
  <c r="G10" i="37"/>
  <c r="H36" i="36"/>
  <c r="G36" i="36"/>
  <c r="G16" i="20" l="1"/>
  <c r="G17" i="20"/>
  <c r="K21" i="44" l="1"/>
  <c r="K21" i="2"/>
  <c r="K27" i="44"/>
  <c r="K27" i="2"/>
  <c r="H26" i="36" l="1"/>
  <c r="H25" i="36" s="1"/>
  <c r="H24" i="36" s="1"/>
  <c r="H23" i="36" s="1"/>
  <c r="H21" i="36" s="1"/>
  <c r="H19" i="36" s="1"/>
  <c r="H11" i="14" s="1"/>
  <c r="G26" i="36"/>
  <c r="G25" i="36" s="1"/>
  <c r="G24" i="36" s="1"/>
  <c r="G23" i="36" s="1"/>
  <c r="G21" i="36" s="1"/>
  <c r="G19" i="36" s="1"/>
  <c r="G11" i="14" s="1"/>
  <c r="K12" i="44" l="1"/>
  <c r="J12" i="44" s="1"/>
  <c r="K12" i="2"/>
  <c r="J12" i="2" s="1"/>
  <c r="F11" i="20"/>
  <c r="E9" i="37" l="1"/>
  <c r="F9" i="37"/>
  <c r="G9" i="37"/>
  <c r="G12" i="20" l="1"/>
  <c r="G13" i="20"/>
  <c r="G20" i="20"/>
  <c r="G21" i="20"/>
  <c r="G11" i="20"/>
  <c r="H45" i="36" l="1"/>
  <c r="G45" i="36"/>
  <c r="G10" i="20"/>
  <c r="G9" i="20" s="1"/>
  <c r="G8" i="20" s="1"/>
  <c r="G35" i="36"/>
  <c r="G44" i="36"/>
  <c r="G15" i="20"/>
  <c r="G7" i="20" l="1"/>
  <c r="H62" i="36"/>
  <c r="H61" i="36" s="1"/>
  <c r="H60" i="36" s="1"/>
  <c r="H59" i="36" s="1"/>
  <c r="H58" i="36" s="1"/>
  <c r="H56" i="36" s="1"/>
  <c r="H54" i="36" s="1"/>
  <c r="G62" i="36"/>
  <c r="G61" i="36" s="1"/>
  <c r="G60" i="36" s="1"/>
  <c r="G59" i="36" s="1"/>
  <c r="G58" i="36" s="1"/>
  <c r="G56" i="36" s="1"/>
  <c r="G54" i="36" s="1"/>
  <c r="G52" i="36" l="1"/>
  <c r="G15" i="14"/>
  <c r="G14" i="14" s="1"/>
  <c r="H52" i="36"/>
  <c r="H15" i="14"/>
  <c r="H14" i="37" s="1"/>
  <c r="G34" i="36"/>
  <c r="J30" i="44" l="1"/>
  <c r="J29" i="44" s="1"/>
  <c r="H48" i="36"/>
  <c r="H46" i="36" s="1"/>
  <c r="H50" i="36"/>
  <c r="D20" i="38"/>
  <c r="J30" i="2"/>
  <c r="J29" i="2" s="1"/>
  <c r="G48" i="36"/>
  <c r="G46" i="36" s="1"/>
  <c r="G50" i="36"/>
  <c r="G33" i="36"/>
  <c r="G32" i="36" s="1"/>
  <c r="G30" i="36" s="1"/>
  <c r="G28" i="36" s="1"/>
  <c r="G12" i="14" l="1"/>
  <c r="D14" i="38" l="1"/>
  <c r="D12" i="38" s="1"/>
  <c r="G43" i="36"/>
  <c r="G42" i="36" s="1"/>
  <c r="G41" i="36" s="1"/>
  <c r="G39" i="36" s="1"/>
  <c r="G37" i="36" s="1"/>
  <c r="G17" i="36" s="1"/>
  <c r="G13" i="14" l="1"/>
  <c r="G10" i="14" s="1"/>
  <c r="G9" i="14" s="1"/>
  <c r="G8" i="14" s="1"/>
  <c r="D18" i="38"/>
  <c r="J23" i="44" l="1"/>
  <c r="D17" i="38"/>
  <c r="D15" i="38" s="1"/>
  <c r="D9" i="38" s="1"/>
  <c r="D10" i="38" s="1"/>
  <c r="J23" i="2"/>
  <c r="G16" i="34"/>
  <c r="G15" i="34" s="1"/>
  <c r="H14" i="14" l="1"/>
  <c r="G11" i="34"/>
  <c r="K30" i="44" l="1"/>
  <c r="K29" i="44" s="1"/>
  <c r="E20" i="38"/>
  <c r="E18" i="38" s="1"/>
  <c r="K30" i="2"/>
  <c r="K29" i="2" s="1"/>
  <c r="G10" i="34"/>
  <c r="G14" i="34" l="1"/>
  <c r="G13" i="34" l="1"/>
  <c r="G12" i="34" l="1"/>
  <c r="G7" i="34" s="1"/>
  <c r="I7" i="34" l="1"/>
  <c r="I25" i="31" l="1"/>
  <c r="I24" i="31" s="1"/>
  <c r="H25" i="31"/>
  <c r="H24" i="31" s="1"/>
  <c r="J26" i="31"/>
  <c r="G96" i="31"/>
  <c r="F89" i="31"/>
  <c r="G86" i="31"/>
  <c r="G85" i="31" s="1"/>
  <c r="G84" i="31" s="1"/>
  <c r="G82" i="31" s="1"/>
  <c r="G80" i="31" s="1"/>
  <c r="F80" i="31"/>
  <c r="G78" i="31"/>
  <c r="G77" i="31" s="1"/>
  <c r="G76" i="31" s="1"/>
  <c r="G75" i="31" s="1"/>
  <c r="G73" i="31" s="1"/>
  <c r="G71" i="31" s="1"/>
  <c r="G66" i="31"/>
  <c r="G65" i="31" s="1"/>
  <c r="G64" i="31" s="1"/>
  <c r="G63" i="31" s="1"/>
  <c r="G61" i="31" s="1"/>
  <c r="G59" i="31" s="1"/>
  <c r="F57" i="31"/>
  <c r="J54" i="31"/>
  <c r="J53" i="31" s="1"/>
  <c r="J52" i="31" s="1"/>
  <c r="J51" i="31" s="1"/>
  <c r="J49" i="31" s="1"/>
  <c r="J47" i="31" s="1"/>
  <c r="I54" i="31"/>
  <c r="I53" i="31" s="1"/>
  <c r="I52" i="31" s="1"/>
  <c r="I51" i="31" s="1"/>
  <c r="I49" i="31" s="1"/>
  <c r="I47" i="31" s="1"/>
  <c r="H54" i="31"/>
  <c r="H53" i="31" s="1"/>
  <c r="H52" i="31" s="1"/>
  <c r="H51" i="31" s="1"/>
  <c r="H49" i="31" s="1"/>
  <c r="H47" i="31" s="1"/>
  <c r="G54" i="31"/>
  <c r="G53" i="31" s="1"/>
  <c r="G52" i="31" s="1"/>
  <c r="G51" i="31" s="1"/>
  <c r="G49" i="31" s="1"/>
  <c r="G47" i="31" s="1"/>
  <c r="J46" i="31"/>
  <c r="I46" i="31" s="1"/>
  <c r="I45" i="31" s="1"/>
  <c r="G41" i="31"/>
  <c r="G38" i="31" s="1"/>
  <c r="G37" i="31" s="1"/>
  <c r="G36" i="31" s="1"/>
  <c r="G32" i="31" s="1"/>
  <c r="H39" i="31"/>
  <c r="J28" i="31"/>
  <c r="J27" i="31" s="1"/>
  <c r="I28" i="31"/>
  <c r="I27" i="31" s="1"/>
  <c r="H28" i="31"/>
  <c r="H27" i="31" s="1"/>
  <c r="G28" i="31"/>
  <c r="G27" i="31" s="1"/>
  <c r="J25" i="31"/>
  <c r="J24" i="31" s="1"/>
  <c r="G25" i="31"/>
  <c r="G24" i="31" s="1"/>
  <c r="G5" i="30"/>
  <c r="B24" i="28"/>
  <c r="B48" i="28"/>
  <c r="E89" i="28"/>
  <c r="D89" i="28"/>
  <c r="C89" i="28"/>
  <c r="B65" i="28"/>
  <c r="B64" i="28"/>
  <c r="B56" i="28"/>
  <c r="B55" i="28"/>
  <c r="B42" i="28"/>
  <c r="B41" i="28"/>
  <c r="B40" i="28"/>
  <c r="B39" i="28"/>
  <c r="B32" i="28"/>
  <c r="B31" i="28"/>
  <c r="B30" i="28"/>
  <c r="B17" i="28"/>
  <c r="B16" i="28"/>
  <c r="B15" i="28"/>
  <c r="B9" i="28"/>
  <c r="B54" i="28"/>
  <c r="B63" i="28"/>
  <c r="J42" i="31"/>
  <c r="H42" i="31" s="1"/>
  <c r="H41" i="31" s="1"/>
  <c r="J40" i="31"/>
  <c r="I40" i="31" s="1"/>
  <c r="I39" i="31" s="1"/>
  <c r="H96" i="31"/>
  <c r="H95" i="31" s="1"/>
  <c r="H94" i="31" s="1"/>
  <c r="H93" i="31" s="1"/>
  <c r="H91" i="31" s="1"/>
  <c r="H89" i="31" s="1"/>
  <c r="E32" i="23"/>
  <c r="I96" i="31"/>
  <c r="I95" i="31" s="1"/>
  <c r="I94" i="31" s="1"/>
  <c r="I93" i="31" s="1"/>
  <c r="I91" i="31" s="1"/>
  <c r="I89" i="31" s="1"/>
  <c r="C32" i="23"/>
  <c r="D32" i="23"/>
  <c r="E36" i="28"/>
  <c r="D36" i="28"/>
  <c r="F36" i="28"/>
  <c r="F32" i="23"/>
  <c r="C22" i="23"/>
  <c r="H15" i="5"/>
  <c r="H13" i="5" s="1"/>
  <c r="H11" i="5" s="1"/>
  <c r="H9" i="5" s="1"/>
  <c r="H7" i="5" s="1"/>
  <c r="J15" i="5"/>
  <c r="J13" i="5" s="1"/>
  <c r="J11" i="5" s="1"/>
  <c r="J9" i="5" s="1"/>
  <c r="J7" i="5" s="1"/>
  <c r="D59" i="28"/>
  <c r="D69" i="28"/>
  <c r="I15" i="5"/>
  <c r="I13" i="5" s="1"/>
  <c r="I11" i="5" s="1"/>
  <c r="I9" i="5" s="1"/>
  <c r="I7" i="5" s="1"/>
  <c r="E59" i="28"/>
  <c r="F69" i="28"/>
  <c r="E69" i="28"/>
  <c r="F59" i="28"/>
  <c r="F22" i="23"/>
  <c r="D21" i="28"/>
  <c r="E21" i="28"/>
  <c r="F21" i="28"/>
  <c r="D22" i="23"/>
  <c r="E79" i="28"/>
  <c r="J96" i="31"/>
  <c r="J95" i="31" s="1"/>
  <c r="J94" i="31" s="1"/>
  <c r="J93" i="31" s="1"/>
  <c r="J91" i="31" s="1"/>
  <c r="J89" i="31" s="1"/>
  <c r="D45" i="28"/>
  <c r="F45" i="28"/>
  <c r="E45" i="28"/>
  <c r="D79" i="28"/>
  <c r="J16" i="5"/>
  <c r="I16" i="5"/>
  <c r="G23" i="31" l="1"/>
  <c r="G22" i="31" s="1"/>
  <c r="G20" i="31" s="1"/>
  <c r="G18" i="31" s="1"/>
  <c r="G16" i="31" s="1"/>
  <c r="J23" i="31"/>
  <c r="J22" i="31" s="1"/>
  <c r="J20" i="31" s="1"/>
  <c r="J18" i="31" s="1"/>
  <c r="J16" i="31" s="1"/>
  <c r="G34" i="31"/>
  <c r="H23" i="31"/>
  <c r="H22" i="31" s="1"/>
  <c r="H20" i="31" s="1"/>
  <c r="H18" i="31" s="1"/>
  <c r="H16" i="31" s="1"/>
  <c r="J41" i="31"/>
  <c r="I42" i="31"/>
  <c r="I41" i="31" s="1"/>
  <c r="I38" i="31" s="1"/>
  <c r="I37" i="31" s="1"/>
  <c r="I36" i="31" s="1"/>
  <c r="I34" i="31" s="1"/>
  <c r="F79" i="28"/>
  <c r="E22" i="23"/>
  <c r="G15" i="5"/>
  <c r="G13" i="5" s="1"/>
  <c r="G11" i="5" s="1"/>
  <c r="G9" i="5" s="1"/>
  <c r="G7" i="5" s="1"/>
  <c r="H46" i="31"/>
  <c r="H45" i="31" s="1"/>
  <c r="H38" i="31" s="1"/>
  <c r="H37" i="31" s="1"/>
  <c r="H36" i="31" s="1"/>
  <c r="H32" i="31" s="1"/>
  <c r="H30" i="31" s="1"/>
  <c r="H12" i="31" s="1"/>
  <c r="F89" i="28"/>
  <c r="J39" i="31"/>
  <c r="J45" i="31"/>
  <c r="I23" i="31"/>
  <c r="I22" i="31" s="1"/>
  <c r="I20" i="31" s="1"/>
  <c r="I18" i="31" s="1"/>
  <c r="I16" i="31" s="1"/>
  <c r="G30" i="31"/>
  <c r="H34" i="31" l="1"/>
  <c r="G16" i="5"/>
  <c r="I32" i="31"/>
  <c r="I30" i="31" s="1"/>
  <c r="I12" i="31" s="1"/>
  <c r="I10" i="31" s="1"/>
  <c r="I8" i="31" s="1"/>
  <c r="I6" i="31" s="1"/>
  <c r="J38" i="31"/>
  <c r="J37" i="31" s="1"/>
  <c r="J36" i="31" s="1"/>
  <c r="H14" i="31"/>
  <c r="H10" i="31"/>
  <c r="H8" i="31" s="1"/>
  <c r="H6" i="31" s="1"/>
  <c r="H16" i="5" l="1"/>
  <c r="I14" i="31"/>
  <c r="J32" i="31"/>
  <c r="J30" i="31" s="1"/>
  <c r="J12" i="31" s="1"/>
  <c r="J34" i="31"/>
  <c r="J14" i="31" l="1"/>
  <c r="J10" i="31"/>
  <c r="J8" i="31" s="1"/>
  <c r="J6" i="31" s="1"/>
  <c r="G15" i="36" l="1"/>
  <c r="G13" i="36" l="1"/>
  <c r="G11" i="36" s="1"/>
  <c r="G9" i="36" s="1"/>
  <c r="G7" i="36" s="1"/>
  <c r="H35" i="36" l="1"/>
  <c r="H34" i="36" s="1"/>
  <c r="H33" i="36" s="1"/>
  <c r="H32" i="36" s="1"/>
  <c r="H30" i="36" s="1"/>
  <c r="H28" i="36" s="1"/>
  <c r="H44" i="36"/>
  <c r="H43" i="36" s="1"/>
  <c r="H42" i="36" s="1"/>
  <c r="H41" i="36" s="1"/>
  <c r="H39" i="36" s="1"/>
  <c r="H37" i="36" s="1"/>
  <c r="H17" i="36" l="1"/>
  <c r="H15" i="36" s="1"/>
  <c r="H12" i="14"/>
  <c r="H13" i="14"/>
  <c r="K23" i="44" s="1"/>
  <c r="H13" i="36"/>
  <c r="H11" i="36" s="1"/>
  <c r="H9" i="36" s="1"/>
  <c r="H7" i="36" s="1"/>
  <c r="D14" i="37"/>
  <c r="H10" i="14" l="1"/>
  <c r="H9" i="14" s="1"/>
  <c r="H8" i="14" s="1"/>
  <c r="K17" i="44"/>
  <c r="E14" i="38"/>
  <c r="E12" i="38" s="1"/>
  <c r="K17" i="2"/>
  <c r="H12" i="37"/>
  <c r="D12" i="37" s="1"/>
  <c r="E17" i="38"/>
  <c r="E15" i="38" s="1"/>
  <c r="K23" i="2"/>
  <c r="H13" i="37"/>
  <c r="H10" i="37" s="1"/>
  <c r="E9" i="38" l="1"/>
  <c r="E10" i="38" s="1"/>
  <c r="J17" i="2"/>
  <c r="J10" i="2" s="1"/>
  <c r="J8" i="2" s="1"/>
  <c r="K10" i="2"/>
  <c r="K8" i="2" s="1"/>
  <c r="J17" i="44"/>
  <c r="K10" i="44"/>
  <c r="K8" i="44" s="1"/>
  <c r="D13" i="37"/>
  <c r="D10" i="37" s="1"/>
  <c r="H9" i="37"/>
  <c r="D9" i="37" s="1"/>
  <c r="K9" i="2" l="1"/>
  <c r="K9" i="44"/>
  <c r="J10" i="44"/>
  <c r="J8" i="44" s="1"/>
  <c r="J9" i="2"/>
  <c r="J9" i="44" l="1"/>
</calcChain>
</file>

<file path=xl/sharedStrings.xml><?xml version="1.0" encoding="utf-8"?>
<sst xmlns="http://schemas.openxmlformats.org/spreadsheetml/2006/main" count="649" uniqueCount="279">
  <si>
    <t>հազար դրամներով</t>
  </si>
  <si>
    <t>ԸՆԴԱՄԵՆԸ ԾԱԽՍԵՐ</t>
  </si>
  <si>
    <t xml:space="preserve"> Տարի </t>
  </si>
  <si>
    <t xml:space="preserve"> Ծրագրի անվանումը </t>
  </si>
  <si>
    <t xml:space="preserve"> Ծրագրային դասիչը</t>
  </si>
  <si>
    <t xml:space="preserve"> ՀԱՅԱUՏԱՆԻ ՀԱՆՐԱՊԵՏՈՒԹՅԱՆ ԿԱՌԱՎԱՐՈՒԹՅԱՆ 2018 ԹՎԱԿԱՆԻ ԴԵԿՏԵՄԲԵՐԻ 27-Ի N 1515-Ն ՈՐՈՇՄԱՆ N 3 ՀԱՎԵԼՎԱԾՈՒՄ  ԿԱՏԱՐՎՈՂ ՓՈՓՈԽՈՒԹՅՈՒՆԸ</t>
  </si>
  <si>
    <t xml:space="preserve"> այդ թվում`</t>
  </si>
  <si>
    <t xml:space="preserve"> 01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</si>
  <si>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</si>
  <si>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</si>
  <si>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Առաջին եռամսյակ</t>
  </si>
  <si>
    <t xml:space="preserve"> Առաջին կիսամյակ</t>
  </si>
  <si>
    <t xml:space="preserve"> Ինն ամիս</t>
  </si>
  <si>
    <t xml:space="preserve"> Տարի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</si>
  <si>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</si>
  <si>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</si>
  <si>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</si>
  <si>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</si>
  <si>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</si>
  <si>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</si>
  <si>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</si>
  <si>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</si>
  <si>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Ծրագիր</t>
  </si>
  <si>
    <t>Միջոցառում</t>
  </si>
  <si>
    <t xml:space="preserve"> Ցուցանիշների փոփոխություն                                                    (ծախսերի ավելացումը ներկայացված է դրական նշանով)                 </t>
  </si>
  <si>
    <t xml:space="preserve"> Ծրագրի դասիչը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</si>
  <si>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</si>
  <si>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</si>
  <si>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</si>
  <si>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Առաջին եռամսյակ </t>
  </si>
  <si>
    <t xml:space="preserve"> Առաջին կիսամյակ </t>
  </si>
  <si>
    <t xml:space="preserve"> Ինն ամիս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</si>
  <si>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</si>
  <si>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</si>
  <si>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</si>
  <si>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</si>
  <si>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</si>
  <si>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Պետական մարմինների կողմից օգտագործվող ոչ ֆինանսական ակտիվների հետ գործառնություններ</t>
  </si>
  <si>
    <t>ՈՉ ՖԻՆԱՆՍԱԿԱՆ ԱԿՏԻՎՆԵՐԻ ԳԾՈՎ ԾԱԽՍԵՐ</t>
  </si>
  <si>
    <t>ՀԻՄՆԱԿԱՆ ՄԻՋՈՑՆԵՐ</t>
  </si>
  <si>
    <t xml:space="preserve"> Միջոցառումն իրականացնողի անվանումը՝</t>
  </si>
  <si>
    <t>այդ թվում` ըստ կատարողների</t>
  </si>
  <si>
    <t>այդ թվում` բյուջետային ծախսերի տնտեսագիտական դասակարգման հոդվածներ</t>
  </si>
  <si>
    <t>ԸՆԹԱՑԻԿ ԾԱԽՍԵՐ</t>
  </si>
  <si>
    <t xml:space="preserve"> Միջոցառումն իրականացնողի անվանումը`</t>
  </si>
  <si>
    <t xml:space="preserve">եռամսյակ </t>
  </si>
  <si>
    <t xml:space="preserve">ինն ամիս </t>
  </si>
  <si>
    <t xml:space="preserve">տարի </t>
  </si>
  <si>
    <t>Կոդը</t>
  </si>
  <si>
    <t>Անվանումը</t>
  </si>
  <si>
    <t>Գնման ձևը</t>
  </si>
  <si>
    <t>Չափման միավորը</t>
  </si>
  <si>
    <t xml:space="preserve">Քանակը </t>
  </si>
  <si>
    <t>Գումարը
(հազար դրամով)</t>
  </si>
  <si>
    <t>ՀՀ Ոստիկանություն</t>
  </si>
  <si>
    <t>5122</t>
  </si>
  <si>
    <t xml:space="preserve"> ՀՀ ոստիկանություն</t>
  </si>
  <si>
    <t>ՀՀ ոստիկանություն</t>
  </si>
  <si>
    <t>03</t>
  </si>
  <si>
    <t>Ճանապարհային երթևեկության անվտանգության ապահովում և ճանապարհատրանսպորտային պատահարների կանխարգելում</t>
  </si>
  <si>
    <t>ՀՀ ոստիկանության ճանապարհային ոստիկանության և այլ ստորաբաժանումների նյութատեխնիկական բազայով ապահովում</t>
  </si>
  <si>
    <t>ՀԱՍԱՐԱԿԱԿԱՆ ԿԱՐԳ, ԱՆՎՏԱՆԳՈՒԹՅՈՒՆ ԵՎ ԴԱՏԱԿԱՆ ԳՈՐԾՈՒՆԵՈՒԹՅՈՒՆ</t>
  </si>
  <si>
    <t>Հասարակական կարգ և անվտանգություն</t>
  </si>
  <si>
    <t>11001</t>
  </si>
  <si>
    <t>31001</t>
  </si>
  <si>
    <t>ԱՅԼ ՀԻՄՆԱԿԱՆ ՄԻՋՈՑՆԵՐ</t>
  </si>
  <si>
    <t>ՄԵՔԵՆԱՆԵՐ ԵՎ ՍԱՐՔԱՎՈՐՈՒՄՆԵՐ</t>
  </si>
  <si>
    <t>Նյութեր (Ապրանքներ)</t>
  </si>
  <si>
    <t>ՀՀ ոստիկանության «Ճանապարհային ոստիկանությունե ծառայության կարիքի բավարարում</t>
  </si>
  <si>
    <t>6 և 7 շիթերը միավորել և մեկ միասնական հավելված սարքել, և հավելվածի վերնագրում ավելացնել N 3 և N 4 հավելվածներում նախատեսվող փոփոխություններ անվանումները</t>
  </si>
  <si>
    <t>Հավելված N 1</t>
  </si>
  <si>
    <t xml:space="preserve"> Հավելված N 4</t>
  </si>
  <si>
    <t>Դրամով վճարվող աշխատավարձեր և հավելավճարներ</t>
  </si>
  <si>
    <t>Շարունակական ծախսեր</t>
  </si>
  <si>
    <t>Պայմանագրային այլ ծառայությունների ձեռքբերում</t>
  </si>
  <si>
    <t>-</t>
  </si>
  <si>
    <t>- Նախագծահետազոտական ծախսեր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</si>
  <si>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տնտեսագիտական դասակարգման հոդվածների անվանումները</t>
  </si>
  <si>
    <t xml:space="preserve"> ՄԱՍ 1. ՊԵՏԱԿԱՆ ՄԱՐՄՆԻ ԳԾՈՎ ԱՐԴՅՈՒՆՔԱՅԻՆ (ԿԱՏԱՐՈՂԱԿԱՆ) ՑՈՒՑԱՆԻՇՆԵՐԸ </t>
  </si>
  <si>
    <t>Աղյուսակ 2</t>
  </si>
  <si>
    <t>ՀՀ  Ոստիկանություն</t>
  </si>
  <si>
    <t xml:space="preserve"> ՀՀ  ճանապարհային ոստիկանություն</t>
  </si>
  <si>
    <t>Գործառնական դասիչը</t>
  </si>
  <si>
    <t>Բաժին</t>
  </si>
  <si>
    <t>Խումբ</t>
  </si>
  <si>
    <t>Դաս</t>
  </si>
  <si>
    <t>01</t>
  </si>
  <si>
    <t xml:space="preserve"> ԸՆԴԱՄԵՆԸ </t>
  </si>
  <si>
    <t>Ճանապարհային երթևեկության անվտանգության ապահովում</t>
  </si>
  <si>
    <t>ՀՀ ոստիկանության ճանապարհային ոստիկանության և այլ ստորաբաժանումների շենքերի հիմնանորոգում, շինարարություն, շենքերի և նախագծահետազոտական աշխատանքների ձեռքբերում</t>
  </si>
  <si>
    <t>ՀՀ ոստիկանության &lt;&lt;Ճանապարհային ոստիկանություն&gt;&gt; ծառայության կարիքի բավարարում</t>
  </si>
  <si>
    <t>ՀՀ ԿԱՌԱՎԱՐՈՒԹՅԱՆ 2019 ԹՎԱԿԱՆԻ ԴԵԿՏԵՄԲԵՐԻ 26-Ի N 1919-Ն ՈՐՈՇՄԱՆ N 9 ՀԱՎԵԼՎԱԾԻ N 9.1.33 ԱՂՅՈՒՍԱԿԻ ՑՈՒՑԱՆԻՇՆԵՐՈՒՄ ԿԱՏԱՐՎՈՂ ՓՈՓՈԽՈՒԹՅՈՒՆՆԵՐԸ ԵՎ ԼՐԱՑՈՒՄՆԵՐԸ</t>
  </si>
  <si>
    <t xml:space="preserve"> - Վարչական սարքավորումներ</t>
  </si>
  <si>
    <t>5134</t>
  </si>
  <si>
    <t>Հավելված N 4</t>
  </si>
  <si>
    <t>Այլ սարքավորումների քանակ,  հատ</t>
  </si>
  <si>
    <t>Նախագծահետազոտական փաստաթղթերի թիվը, հատ</t>
  </si>
  <si>
    <t>Ոստիկանություն</t>
  </si>
  <si>
    <t>Ցուցանիշների փոփոխությունները (ավելացումները նշված են դրական նշանով, իսկ նվազեցումները՝ փակագծերում )</t>
  </si>
  <si>
    <t>ՀՀ ոստիկանության &lt;&lt;Ճանապարհային ոստիկանություն&gt;&gt; ծառայության շենքային պայմանների բարելավում</t>
  </si>
  <si>
    <t>Տրանսպորտային միջոցների պետական հաշվառում</t>
  </si>
  <si>
    <t>Ոստիկանության ոլորտի քաղաքականության մշակում, կառավարում, կենտրոնացված միջոցառումների, մոնիտորինգի և վերահսկողության իրականացում</t>
  </si>
  <si>
    <t>ՀՀ ոստիկանության կարիքի բավարարում</t>
  </si>
  <si>
    <t>Հասարակական անվտանգության ապահովում</t>
  </si>
  <si>
    <t>Հասարակական կարգի պահպանություն, անվտանգության ապահովում և հանցագործությունների դեմ պայքար</t>
  </si>
  <si>
    <t>Ոստիկանության ոլորտի քաղաքականության մշակում, կառավարում, կենտրոնացված միջոցառումներ, մոնիտորինգ և վերահսկողություն</t>
  </si>
  <si>
    <t>ԱՇԽԱՏԱՏԱՆՔԻ ՎԱՐՁԱՏՐՈՒԹՅՈՒՆ</t>
  </si>
  <si>
    <t>ԾԱՌԱՅՈՒԹՅՈՒՆՆԵՐԻ ԵՎ ԱՊՐԱՆՔՆԵՐԻ ՁԵՌՔԲԵՐՈՒՄ</t>
  </si>
  <si>
    <t xml:space="preserve"> - Հատուկ նպատակային այլ նյութեր</t>
  </si>
  <si>
    <t xml:space="preserve"> - Համակարգչային ծառայություններ</t>
  </si>
  <si>
    <t> - Կառավարչական ծառայություններ</t>
  </si>
  <si>
    <t> - Ընդհանուր բնույթի այլ ծառայություններ</t>
  </si>
  <si>
    <t>ՀՀ ոստիկանության Երևանի և մարզային վարչություններ, ՀՀ ոստիկանության զորքեր</t>
  </si>
  <si>
    <t>Տրամադրված հաշվառման համարանիշների քանակ (զույգ), հատ</t>
  </si>
  <si>
    <t>Հայաստանի Հանրապետության ոստիկանություն, ՀՀ ոստիկանության կազմակերպված հանցագործության դեմ պայքարի գլխավոր վարչություն</t>
  </si>
  <si>
    <t>Վարչական սարքավորումների քանակ,  հատ</t>
  </si>
  <si>
    <t>ՍՈՑԻԱԼԱԿԱՆ ՆՊԱՍՏՆԵՐ ԵՎ ԿԵՆՍԱԹՈՇԱԿՆԵՐ</t>
  </si>
  <si>
    <t xml:space="preserve">Սոցիալական օգնության դրամական արտահայտությամբ նպաստներ (բյուջեից) </t>
  </si>
  <si>
    <t xml:space="preserve"> - Գույքի և սարքավորումների վարձակալություն</t>
  </si>
  <si>
    <t xml:space="preserve"> - Գրասենյակային նյութեր և հագուստ</t>
  </si>
  <si>
    <t xml:space="preserve"> - Տրանսպորտային նյութեր</t>
  </si>
  <si>
    <t>մասնագիտական ծառ</t>
  </si>
  <si>
    <t>50111180-504</t>
  </si>
  <si>
    <t>2020-ոս/վառ-17</t>
  </si>
  <si>
    <t>45231213-502</t>
  </si>
  <si>
    <t>34921140-502</t>
  </si>
  <si>
    <t>50231300-504</t>
  </si>
  <si>
    <t xml:space="preserve"> - Այլ մեքենաներ և սարքավորումներ</t>
  </si>
  <si>
    <t>Ծրագրային դասիչը</t>
  </si>
  <si>
    <t>- Այլ նպաստներ բյուջեից</t>
  </si>
  <si>
    <t>- Այլ վարձատրություններ</t>
  </si>
  <si>
    <t xml:space="preserve">ՀԱՅԱՍՏԱՆԻ ՀԱՆՐԱՊԵՏՈՒԹՅԱՆ ԿԱՌԱՎԱՐՈՒԹՅԱՆ 2019 ԹՎԱԿԱՆԻ ԴԵԿՏԵՄԲԵՐԻ 26-Ի N 1919-Ն ՈՐՈՇՄԱՆ N 12 ՀԱՎԵԼՎԱԾՈՎ ՀԱՍՏԱՏՎԱԾ ԿԱՐԳԻ 8-ՐԴ ԿԵՏԻ ՀԱՄԱՁԱՅՆ ՀՀ ԿԱՌԱՎԱՐՈՒԹՅԱՆ ՊԱՀՈՒՍՏԱՅԻՆ ՖՈՆԴԻՑ ՀԱՏԿԱՑՈՒՄՆԵՐ
</t>
  </si>
  <si>
    <t>Հավելված 6</t>
  </si>
  <si>
    <t>Ցուցանիշների փոփոխությունը (ավելացումները նշված են դրական նշանով)</t>
  </si>
  <si>
    <t>Միավորի գինը
(դրամ)</t>
  </si>
  <si>
    <t xml:space="preserve"> Խումբ N 01</t>
  </si>
  <si>
    <t xml:space="preserve"> Դաս N 01</t>
  </si>
  <si>
    <t xml:space="preserve"> Ոստիկանություն</t>
  </si>
  <si>
    <t xml:space="preserve"> Բաժին N 03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</si>
  <si>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գործառնական դասակարգման հոդվածների անվանումները</t>
  </si>
  <si>
    <t>Հավելված N 2</t>
  </si>
  <si>
    <t>դրամ</t>
  </si>
  <si>
    <t xml:space="preserve"> </t>
  </si>
  <si>
    <t xml:space="preserve"> ՄԱՍ I. Ա Պ Ր Ա Ն Ք Ն Ե Ր</t>
  </si>
  <si>
    <t>հատ</t>
  </si>
  <si>
    <t>1158 31001</t>
  </si>
  <si>
    <t xml:space="preserve">ՀՀ ոստիկանության կարիքի բավարարում </t>
  </si>
  <si>
    <t>ՀՀ կառավարության 2023 թվականի ______ թիվ________Ն որոշման</t>
  </si>
  <si>
    <t>Տարի</t>
  </si>
  <si>
    <t>ՄԱ</t>
  </si>
  <si>
    <t>ՀՀ ԿԱՌԱՎԱՐՈՒԹՅԱՆ 2022 ԹՎԱԿԱՆԻ ԴԵԿՏԵՄԲԵՐԻ 29-Ի N 2111-Ն ՈՐՈՇՄԱՆ N 10 ՀԱՎԵԼՎԱԾՈՒՄ ԿԱՏԱՐՎՈՂ ՓՈՓՈԽՈՒԹՅՈՒՆՆԵՐԸ ԵՎ ԼՐԱՑՈՒՄՆԵՐԸ</t>
  </si>
  <si>
    <t>գաղտնի</t>
  </si>
  <si>
    <t>քրեական</t>
  </si>
  <si>
    <t>Հավելված N 5․1</t>
  </si>
  <si>
    <t>1158 11010</t>
  </si>
  <si>
    <t xml:space="preserve"> Հասարակական կարգի պահպանություն, անվտանգության ապահովում և հանցագործությունների դեմ պայքար</t>
  </si>
  <si>
    <t>ՄԱՍ III. ԾԱՌԱՅՈՒԹՅՈՒՆՆԵՐ</t>
  </si>
  <si>
    <t>55511200/501</t>
  </si>
  <si>
    <t>ճաշարանների կառավարման ծառայություններ</t>
  </si>
  <si>
    <t>ՓՆՄ</t>
  </si>
  <si>
    <t>ճաշարան Ոզ</t>
  </si>
  <si>
    <t>տեսահսկողության համակարգ</t>
  </si>
  <si>
    <t>32321200/1</t>
  </si>
  <si>
    <t>ՄԱՍ II. ԱՇԽԱՏԱՆՔՆԵՐ</t>
  </si>
  <si>
    <t>45221142/501</t>
  </si>
  <si>
    <t>ընդհանուր շինարարական աշխատանքներ</t>
  </si>
  <si>
    <t>մագմա</t>
  </si>
  <si>
    <t xml:space="preserve"> ՀՀ ներքին գործերի նախարարություն</t>
  </si>
  <si>
    <t>ՀՀ ՆԵՐՔԻՆ ԳՈՐԾԵՐԻ ՆԱԽԱՐԱՐՈՒԹՅՈՒՆ</t>
  </si>
  <si>
    <t xml:space="preserve"> Հավելված N 3</t>
  </si>
  <si>
    <t xml:space="preserve"> Բյուջետային գլխավոր կարգադրիչների, ծրագրերի, միջոցառումների և ուղղությունների անվանումները</t>
  </si>
  <si>
    <t>Ընդամենը</t>
  </si>
  <si>
    <t>Կառուցման աշխատանքներ</t>
  </si>
  <si>
    <t>Վերակառուցման, վերանորոգման և
վերականգնման աշխատանքներ</t>
  </si>
  <si>
    <t>Նախագծահետազոտական, գեոդեզիաքարտեզագրական աշխատանքներ</t>
  </si>
  <si>
    <t>Ոչ
ֆինանսական
այլ ակտիվների
ձեռքբերում</t>
  </si>
  <si>
    <t>այդ թվում՝</t>
  </si>
  <si>
    <t xml:space="preserve"> Բյուջետային  գլխավոր կարգադրիչների, ծրագրերի,միջոցառումների, միջոցառումները կատարող պետական մարմինների և ուղղությունների անվանումները անվանումները</t>
  </si>
  <si>
    <t>Միջոցա ռում</t>
  </si>
  <si>
    <t>Հավելված N 5</t>
  </si>
  <si>
    <t>ՀՀ ներքին գործերի նախարարություն</t>
  </si>
  <si>
    <t xml:space="preserve"> Պետական մարմինների կողմից օգտագործվող ոչ ֆինանսական ակտիվների հետ գործառնություններ </t>
  </si>
  <si>
    <t xml:space="preserve"> ՄԵՔԵՆԱՆԵՐ  ԵՎ  ՍԱՐՔԱՎՈՐՈՒՄՆԵՐ</t>
  </si>
  <si>
    <t>Հավելված N 7</t>
  </si>
  <si>
    <t>ՀՀ կառավարության 2025 թվականի ______ թիվ________Ն որոշման</t>
  </si>
  <si>
    <t>Ծառայությունների մատուցում</t>
  </si>
  <si>
    <t>ՀՀ կառավարության 2025
 թվականի _________ թիվ________Ն որոշման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</si>
  <si>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</si>
  <si>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</si>
  <si>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</si>
  <si>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</si>
  <si>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</si>
  <si>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</si>
  <si>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</si>
  <si>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</si>
  <si>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</si>
  <si>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Ակտիվն օգտագործող կազմակերպության անվանումը` ՀՀ  ՆԳՆ </t>
  </si>
  <si>
    <t xml:space="preserve">Ցուցանիշների փոփոխություն (ավելացումները նշված են դրական նշանով, իսկ նվազեցումները՝ փակագծերում) </t>
  </si>
  <si>
    <t xml:space="preserve"> ԸՆԹԱՑԻԿ ԾԱԽՍԵՐ</t>
  </si>
  <si>
    <t xml:space="preserve"> Անվանումը </t>
  </si>
  <si>
    <t>Փրկարարական ծառայություններ</t>
  </si>
  <si>
    <t>Արտակարգ իրավիճակների արդյունավետ արձագանք</t>
  </si>
  <si>
    <t>Արտակարգ իրավիճակների հնարավոր դեպքերի կանխում, դրանց ժամանակին արձագանքում, հետևանքների նվազեցում և բնակչության պաշտպանություն</t>
  </si>
  <si>
    <t>02</t>
  </si>
  <si>
    <t xml:space="preserve"> Փրկարար  ծառայություն</t>
  </si>
  <si>
    <t xml:space="preserve"> Փրկարարական ծառայություններ </t>
  </si>
  <si>
    <t>ԲՍԿ</t>
  </si>
  <si>
    <t>Հավելված N 6</t>
  </si>
  <si>
    <t>ՀՀ ԿԱՌԱՎԱՐՈՒԹՅԱՆ 2024 ԹՎԱԿԱՆԻ ԴԵԿՏԵՄԲԵՐԻ 27-Ի N 2060-Ն ՈՐՈՇՄԱՆ N 10 ՀԱՎԵԼՎԱԾՈՒՄ ԿԱՏԱՐՎՈՂ ՓՈՓՈԽՈՒԹՅՈՒՆՆԵՐԸ ԵՎ  ԼՐԱՑՈՒՄՆԵՐԸ</t>
  </si>
  <si>
    <t>ՀՀ Ներքին գործերի նախարարություն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</si>
  <si>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</si>
  <si>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</si>
  <si>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</si>
  <si>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</si>
  <si>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</si>
  <si>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>Ցուցանիշների փոփոխություն (ավելացումները նշված են դրական նշանով, իսկ նվազեցումները՝ փակագծերում)</t>
  </si>
  <si>
    <t xml:space="preserve"> Քանակը</t>
  </si>
  <si>
    <t xml:space="preserve"> Գումարը      (հազար դրամով)</t>
  </si>
  <si>
    <t>1234 31003</t>
  </si>
  <si>
    <t>ՀՀ ՆԳՆ կարիքի բավարարում</t>
  </si>
  <si>
    <t>35231100/2</t>
  </si>
  <si>
    <t>Ձեռնաշղթաներ</t>
  </si>
  <si>
    <t>ԲՄ</t>
  </si>
  <si>
    <t>1090 31002</t>
  </si>
  <si>
    <t>34111200/8</t>
  </si>
  <si>
    <t>փրկարարական մեքենաներ</t>
  </si>
  <si>
    <t>34111200/6</t>
  </si>
  <si>
    <t>ՀՀ ՆԳՆ տրանսպորտային միջոցներով ապահովվածության բարելավում</t>
  </si>
  <si>
    <t>Ներքին գործերի նախարարության ոլորտի քաղաքականության մշակում, կառավարում, կենտրոնացված միջոցառումներ, մոնիտորինգ և վերահսկողություն</t>
  </si>
  <si>
    <t xml:space="preserve"> - Տրանսպորտային սարքավորումներ</t>
  </si>
  <si>
    <t xml:space="preserve"> ՆԳՆ փրկարար ծառայության հրշեջ-փրկարարական գույքի բարելավմանե ներդրումային ծրագրի իրականացում</t>
  </si>
  <si>
    <t xml:space="preserve"> ՈՉ ՖԻՆԱՆՍԱԿԱՆ ԱԿՏԻՎՆԵՐԻ ԳԾՈՎ ԾԱԽՍԵՐ</t>
  </si>
  <si>
    <t xml:space="preserve"> ՀԻՄՆԱԿԱՆ ՄԻՋՈՑՆԵՐ</t>
  </si>
  <si>
    <t xml:space="preserve"> Հասարակական կարգ և անվտանգություն</t>
  </si>
  <si>
    <t>1234 - 31001</t>
  </si>
  <si>
    <t>1234 - 31003</t>
  </si>
  <si>
    <t>1090 - 31002</t>
  </si>
  <si>
    <t xml:space="preserve">ՀՀ ՆԳՆ փրկարար ծառայության հրշեջ փրկարարական գույքի բարելավման ծրագիր շրջանակներում Արմավիրի, Կոտայքի,Արարատի  և Արագածոտնի մարզերում հրդեհներին, արտակարգ դեպքերին  և պատահարներին արագ արձագանքելու համար փրկարարական, հրդեհաշիջման մեքենաների ձեռքերում: </t>
  </si>
  <si>
    <t xml:space="preserve">Պետական մարմինների կողմից օգտագործվող ոչ ֆինանսական ակտիվների հետ գործառնություններ </t>
  </si>
  <si>
    <t>ՆԳՆ փրկարար ծառայության հրշեջ-փրկարարական գույքի բարելավմանե ներդրումային ծրագրի իրականացում</t>
  </si>
  <si>
    <t>ՀՀ ՆԳՆ կարիքների համար տրանսպորտային միջոցներով ապահովում</t>
  </si>
  <si>
    <t xml:space="preserve"> 1090- 31002 </t>
  </si>
  <si>
    <t xml:space="preserve"> ՀՀ ՆԳՆ փրկարար ծառայության հրշեջ փրկարարական գույքի բարելավման ծրագիր շրջանակներում Արմավիրի, Կոտայքի,Արարատի  և Արագածոտնի մարզերում հրդեհներին, արտակարգ դեպքերին  և պատահարներին արագ արձագանքելու համար փրկարարական, հրդեհաշիջման մեքենաների ձեռքերում: </t>
  </si>
  <si>
    <t xml:space="preserve"> 1234- 31001 </t>
  </si>
  <si>
    <t xml:space="preserve"> ՀՀ ՆԳՆ կարիքների համար տրանսպորտային միջոցներով ապահովում</t>
  </si>
  <si>
    <t xml:space="preserve"> 1234- 31003 </t>
  </si>
  <si>
    <t xml:space="preserve"> ՀՀ ՆԳՆ  նյութատեխնիկական բազայով ապահովում</t>
  </si>
  <si>
    <t xml:space="preserve"> Խումբ N 02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</si>
  <si>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</si>
  <si>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</si>
  <si>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Ծառայությունների մատուցում</t>
  </si>
  <si>
    <t xml:space="preserve"> ՀԱՅԱUՏԱՆԻ ՀԱՆՐԱՊԵՏՈՒԹՅԱՆ ԿԱՌԱՎԱՐՈՒԹՅԱՆ 2024 ԹՎԱԿԱՆԻ ԴԵԿՏԵՄԲԵՐԻ 27-Ի N 2060-Ն ՈՐՈՇՄԱՆ N 3 և N 4 ՀԱՎԵԼՎԱԾՆԵՐՈՒՄ ԿԱՏԱՐՎՈՂ ՓՈՓՈԽՈՒԹՅՈՒՆՆԵՐԸ </t>
  </si>
  <si>
    <t xml:space="preserve">   «ՀԱՅԱUՏԱՆԻ ՀԱՆՐԱՊԵՏՈՒԹՅԱՆ 2025 ԹՎԱԿԱՆԻ ՊԵՏԱԿԱՆ ԲՅՈՒՋԵԻ ՄԱUԻՆ»  OՐԵՆՔԻ N 1 ՀԱՎԵԼՎԱԾԻ N3 ԱՂՅՈՒՍԱԿՈՒՄ ԿԱՏԱՐՎՈՂ ՓՈՓՈԽՈՒԹՅՈՒՆՆԵՐԸ </t>
  </si>
  <si>
    <t xml:space="preserve">  ՀԱՅԱUՏԱՆԻ ՀԱՆՐԱՊԵՏՈՒԹՅԱՆ ԿԱՌԱՎԱՐՈՒԹՅԱՆ 2024 ԹՎԱԿԱՆԻ ԴԵԿՏԵՄԲԵՐԻ 27-Ի N 2060-Ն ՈՐՈՇՄԱՆ N 5 ՀԱՎԵԼՎԱԾԻ N 2 ԱՂՅՈՒՍԱԿՈՒՄ  ԿԱՏԱՐՎՈՂ ՓՈՓՈԽՈՒԹՅՈՒՆՆԵՐԸ </t>
  </si>
  <si>
    <t xml:space="preserve">ՀԱՅԱUՏԱՆԻ ՀԱՆՐԱՊԵՏՈՒԹՅԱՆ ԿԱՌԱՎԱՐՈՒԹՅԱՆ 2024 ԹՎԱԿԱՆԻ ԴԵԿՏԵՄԲԵՐԻ 27-Ի N 2060-Ն ՈՐՈՇՄԱՆ N 9  ՀԱՎԵԼՎԱԾՈՒՄ ԿԱՏԱՐՎՈՂ ՓՈՓՈԽՈՒԹՅՈՒՆՆԵՐԸ </t>
  </si>
  <si>
    <t xml:space="preserve">ՀԱՅԱUՏԱՆԻ ՀԱՆՐԱՊԵՏՈՒԹՅԱՆ ԿԱՌԱՎԱՐՈՒԹՅԱՆ 2024 ԹՎԱԿԱՆԻ ԴԵԿՏԵՄԲԵՐԻ 27-Ի N 2060-Ն ՈՐՈՇՄԱՆ N 9.1  ՀԱՎԵԼՎԱԾՈՒՄ ԿԱՏԱՐՎՈՂ ՓՈՓՈԽՈՒԹՅՈՒՆՆԵՐԸ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</si>
  <si>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</si>
  <si>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</si>
  <si>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</si>
  <si>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</si>
  <si>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Ցուցանիշների փոփոխություն (ավելացումները նշված են դրական նշանով, իսկ նվազեցումները՝ փակագծերում)  </t>
  </si>
  <si>
    <t xml:space="preserve">   «ՀԱՅԱUՏԱՆԻ ՀԱՆՐԱՊԵՏՈՒԹՅԱՆ 2025 ԹՎԱԿԱՆԻ ՊԵՏԱԿԱՆ ԲՅՈՒՋԵԻ ՄԱUԻՆ»  OՐԵՆՔԻ N 1 ՀԱՎԵԼՎԱԾԻ N 2 ԱՂՅՈՒՍԱԿՈՒՄ ԿԱՏԱՐՎՈՂ ՎԵՐԱԲԱՇԽՈՒՄԸ ԵՎ ՀԱՅԱUՏԱՆԻ ՀԱՆՐԱՊԵՏՈՒԹՅԱՆ ԿԱՌԱՎԱՐՈՒԹՅԱՆ 2024 ԹՎԱԿԱՆԻ ԴԵԿՏԵՄԲԵՐԻ 27-Ի N 2060-Ն ՈՐՈՇՄԱՆ N 5 ՀԱՎԵԼՎԱԾԻ N 1 ԱՂՅՈՒՍԱԿՈՒՄ  ԿԱՏԱՐՎՈՂ ՓՈՓՈԽՈՒԹՅՈՒՆՆԵՐԸ  </t>
  </si>
  <si>
    <t>ՀՀ ոստիկանության նյութատեխնիկական բազայով ապահովում</t>
  </si>
  <si>
    <t>ԸՆԴԱՄԵՆԸ</t>
  </si>
  <si>
    <t xml:space="preserve"> Ակտիվն օգտագործող կազմակերպության անվանումը` ՀՀ ներքին գործերի նախարարություն</t>
  </si>
  <si>
    <t xml:space="preserve"> ՀՀ ոստիկանության  նյութատեխնիկական բազայով ապահովում</t>
  </si>
  <si>
    <t xml:space="preserve"> Ակտիվն օգտագործող կազմակերպության անվանումը` ՀՀ  ՆԳՆ փրկարար ծառայություն </t>
  </si>
  <si>
    <t>Ավտոմեքենաներ, քանակ</t>
  </si>
  <si>
    <t>Այլ սարքեր, սարքավորումներ, հատ</t>
  </si>
  <si>
    <t>Հասարակական կարգի պահպանություն</t>
  </si>
  <si>
    <t xml:space="preserve"> 1234- 11009 </t>
  </si>
  <si>
    <t xml:space="preserve"> Հասարակական կարգի պահպանություն և հասարակական անվտանգության ապահովում </t>
  </si>
  <si>
    <t xml:space="preserve"> Ծառայությունը մատուցողի անվանումը` ՀՀ ՆԳՆ ոստիկանության  զորքեր </t>
  </si>
  <si>
    <t>Հասարակական կարգի պահպանություն և հասարակական անվտանգության ապահովում</t>
  </si>
  <si>
    <t>1234-11009</t>
  </si>
  <si>
    <t>Ներքին գործերի նախարարության ոլորտի քաղաքակնության մշակում, կառավարում կենտրոնացված միջոցառումների մոնիթորինգ և վերահսկողություն</t>
  </si>
  <si>
    <t>Ներքին գործերի համակարգի՝ ոստիկանության, փրկարար ծառայության և քաղաքացիական ծառայության կազմակերպաիրավական կատարելագործում դրանց գործունեության նկատմամբ հասարակիական կարծիքի բարելավում և վստահության բարձրացում</t>
  </si>
  <si>
    <t>Արդի ամրտահրավերներին դիմակայող պետական և հասրակական պահանջարկը բավարարող թափանցիկ, բարեվարք հաշվետվողական գործունեության ապահովում</t>
  </si>
  <si>
    <t xml:space="preserve"> Ակտիվն օգտագործող կազմակերպության անվանումը` ՀՀ  ներքին գործերի նախարարություն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</si>
</sst>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#,##0.0_);\(#,##0.0\)"/>
    <numFmt numFmtId="167" formatCode="0.0"/>
    <numFmt numFmtId="168" formatCode="##,##0.0;\(##,##0.0\);\-"/>
    <numFmt numFmtId="169" formatCode="##,##0;\(##,##0\);\-"/>
    <numFmt numFmtId="170" formatCode="##,##0.0000;\(##,##0.0000\);\-"/>
    <numFmt numFmtId="171" formatCode="#,##0.0000_);\(#,##0.0000\)"/>
    <numFmt numFmtId="172" formatCode="#,##0.00000000000_);\(#,##0.00000000000\)"/>
    <numFmt numFmtId="173" formatCode="#,##0.000000000000_);\(#,##0.000000000000\)"/>
    <numFmt numFmtId="174" formatCode="_-* #,##0.00_р_._-;\-* #,##0.00_р_._-;_-* &quot;-&quot;??_р_._-;_-@_-"/>
    <numFmt numFmtId="175" formatCode="#,##0.00000_);\(#,##0.00000\)"/>
    <numFmt numFmtId="176" formatCode="_-* #,##0.00\ _֏_-;\-* #,##0.00\ _֏_-;_-* &quot;-&quot;??\ _֏_-;_-@_-"/>
    <numFmt numFmtId="177" formatCode="#,##0.000_);\(#,##0.000\)"/>
    <numFmt numFmtId="178" formatCode="##,##0.00;\(##,##0.00\);\-"/>
  </numFmts>
  <fonts count="68" x14ac:knownFonts="1">
    <font>
      <sz val="10"/>
      <name val="Arial Armenian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</font>
    <font>
      <sz val="8"/>
      <name val="Arial Armenian"/>
      <family val="2"/>
    </font>
    <font>
      <sz val="10"/>
      <name val="GHEA Grapalat"/>
      <family val="3"/>
    </font>
    <font>
      <b/>
      <sz val="10"/>
      <name val="GHEA Grapalat"/>
      <family val="3"/>
    </font>
    <font>
      <sz val="8"/>
      <name val="GHEA Grapalat"/>
      <family val="3"/>
    </font>
    <font>
      <sz val="10"/>
      <name val="Arial Armenian"/>
      <family val="2"/>
    </font>
    <font>
      <b/>
      <sz val="11"/>
      <name val="GHEA Grapalat"/>
      <family val="3"/>
    </font>
    <font>
      <sz val="10"/>
      <name val="Times Armenian"/>
      <family val="1"/>
    </font>
    <font>
      <sz val="11"/>
      <name val="GHEA Grapalat"/>
      <family val="3"/>
    </font>
    <font>
      <sz val="12"/>
      <name val="Times LatArm"/>
    </font>
    <font>
      <sz val="10"/>
      <name val="Arial Armenian"/>
      <family val="2"/>
    </font>
    <font>
      <b/>
      <sz val="8"/>
      <name val="GHEA Grapalat"/>
      <family val="2"/>
    </font>
    <font>
      <sz val="8"/>
      <name val="GHEA Grapalat"/>
      <family val="2"/>
    </font>
    <font>
      <i/>
      <sz val="8"/>
      <name val="GHEA Grapalat"/>
      <family val="2"/>
    </font>
    <font>
      <b/>
      <sz val="8"/>
      <name val="GHEA Grapalat"/>
      <family val="3"/>
    </font>
    <font>
      <b/>
      <sz val="12"/>
      <name val="GHEA Grapalat"/>
      <family val="3"/>
    </font>
    <font>
      <sz val="10"/>
      <name val="Arial"/>
      <family val="2"/>
      <charset val="204"/>
    </font>
    <font>
      <sz val="12"/>
      <name val="GHEA Grapalat"/>
      <family val="3"/>
    </font>
    <font>
      <i/>
      <sz val="8"/>
      <name val="GHEA Grapalat"/>
      <family val="3"/>
    </font>
    <font>
      <b/>
      <sz val="14"/>
      <name val="GHEA Grapalat"/>
      <family val="3"/>
    </font>
    <font>
      <sz val="12"/>
      <color indexed="8"/>
      <name val="GHEA Grapalat"/>
      <family val="3"/>
    </font>
    <font>
      <i/>
      <sz val="12"/>
      <name val="GHEA Grapalat"/>
      <family val="3"/>
    </font>
    <font>
      <sz val="10"/>
      <color indexed="8"/>
      <name val="MS Sans Serif"/>
      <family val="2"/>
    </font>
    <font>
      <sz val="10"/>
      <name val="Arial Armenian"/>
      <family val="2"/>
    </font>
    <font>
      <i/>
      <sz val="11"/>
      <name val="GHEA Grapalat"/>
      <family val="3"/>
    </font>
    <font>
      <sz val="11"/>
      <color indexed="8"/>
      <name val="Calibri"/>
      <family val="2"/>
      <charset val="1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1"/>
      <color theme="0"/>
      <name val="GHEA Grapalat"/>
      <family val="3"/>
    </font>
    <font>
      <sz val="10"/>
      <color theme="0"/>
      <name val="GHEA Grapalat"/>
      <family val="3"/>
    </font>
    <font>
      <sz val="10"/>
      <color theme="1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GHEA Grapalat"/>
      <family val="2"/>
    </font>
    <font>
      <b/>
      <sz val="12"/>
      <color indexed="8"/>
      <name val="GHEA Grapalat"/>
      <family val="3"/>
    </font>
    <font>
      <sz val="18"/>
      <color theme="3"/>
      <name val="Cambria"/>
      <family val="2"/>
      <scheme val="major"/>
    </font>
    <font>
      <sz val="12"/>
      <color rgb="FF333333"/>
      <name val="GHEA Grapalat"/>
      <family val="3"/>
    </font>
    <font>
      <sz val="12"/>
      <name val="Arial Armenian"/>
      <family val="2"/>
    </font>
    <font>
      <b/>
      <u/>
      <sz val="12"/>
      <color indexed="8"/>
      <name val="GHEA Grapalat"/>
      <family val="3"/>
    </font>
    <font>
      <sz val="12"/>
      <color theme="1"/>
      <name val="GHEA Grapalat"/>
      <family val="3"/>
    </font>
    <font>
      <b/>
      <u/>
      <sz val="12"/>
      <name val="GHEA Grapalat"/>
      <family val="3"/>
    </font>
    <font>
      <b/>
      <sz val="12"/>
      <color theme="1"/>
      <name val="GHEA Grapalat"/>
      <family val="3"/>
    </font>
    <font>
      <b/>
      <sz val="12"/>
      <name val="GHEA Grapalat"/>
      <family val="2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0"/>
      </left>
      <right/>
      <top style="thin">
        <color indexed="64"/>
      </top>
      <bottom/>
      <diagonal/>
    </border>
    <border>
      <left/>
      <right style="thin">
        <color indexed="0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14">
    <xf numFmtId="0" fontId="0" fillId="0" borderId="0"/>
    <xf numFmtId="164" fontId="10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7" fillId="0" borderId="0"/>
    <xf numFmtId="0" fontId="16" fillId="0" borderId="0"/>
    <xf numFmtId="0" fontId="11" fillId="0" borderId="0"/>
    <xf numFmtId="0" fontId="11" fillId="0" borderId="0"/>
    <xf numFmtId="0" fontId="36" fillId="0" borderId="0"/>
    <xf numFmtId="0" fontId="11" fillId="0" borderId="0"/>
    <xf numFmtId="0" fontId="23" fillId="0" borderId="0">
      <alignment horizontal="left" vertical="top" wrapText="1"/>
    </xf>
    <xf numFmtId="0" fontId="16" fillId="0" borderId="0"/>
    <xf numFmtId="168" fontId="23" fillId="0" borderId="0" applyFill="0" applyBorder="0" applyProtection="0">
      <alignment horizontal="right" vertical="top"/>
    </xf>
    <xf numFmtId="168" fontId="22" fillId="0" borderId="0" applyFill="0" applyBorder="0" applyProtection="0">
      <alignment horizontal="right" vertical="top"/>
    </xf>
    <xf numFmtId="168" fontId="24" fillId="0" borderId="0" applyFill="0" applyBorder="0" applyProtection="0">
      <alignment horizontal="right" vertical="top"/>
    </xf>
    <xf numFmtId="0" fontId="33" fillId="0" borderId="0"/>
    <xf numFmtId="0" fontId="18" fillId="0" borderId="0"/>
    <xf numFmtId="0" fontId="36" fillId="0" borderId="0"/>
    <xf numFmtId="0" fontId="42" fillId="0" borderId="0" applyNumberFormat="0" applyFill="0" applyBorder="0" applyAlignment="0" applyProtection="0"/>
    <xf numFmtId="0" fontId="43" fillId="0" borderId="22" applyNumberFormat="0" applyFill="0" applyAlignment="0" applyProtection="0"/>
    <xf numFmtId="0" fontId="44" fillId="0" borderId="23" applyNumberFormat="0" applyFill="0" applyAlignment="0" applyProtection="0"/>
    <xf numFmtId="0" fontId="45" fillId="0" borderId="24" applyNumberFormat="0" applyFill="0" applyAlignment="0" applyProtection="0"/>
    <xf numFmtId="0" fontId="45" fillId="0" borderId="0" applyNumberFormat="0" applyFill="0" applyBorder="0" applyAlignment="0" applyProtection="0"/>
    <xf numFmtId="0" fontId="46" fillId="5" borderId="0" applyNumberFormat="0" applyBorder="0" applyAlignment="0" applyProtection="0"/>
    <xf numFmtId="0" fontId="47" fillId="6" borderId="0" applyNumberFormat="0" applyBorder="0" applyAlignment="0" applyProtection="0"/>
    <xf numFmtId="0" fontId="48" fillId="7" borderId="0" applyNumberFormat="0" applyBorder="0" applyAlignment="0" applyProtection="0"/>
    <xf numFmtId="0" fontId="49" fillId="8" borderId="25" applyNumberFormat="0" applyAlignment="0" applyProtection="0"/>
    <xf numFmtId="0" fontId="50" fillId="9" borderId="26" applyNumberFormat="0" applyAlignment="0" applyProtection="0"/>
    <xf numFmtId="0" fontId="51" fillId="9" borderId="25" applyNumberFormat="0" applyAlignment="0" applyProtection="0"/>
    <xf numFmtId="0" fontId="52" fillId="0" borderId="27" applyNumberFormat="0" applyFill="0" applyAlignment="0" applyProtection="0"/>
    <xf numFmtId="0" fontId="53" fillId="10" borderId="28" applyNumberFormat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6" fillId="0" borderId="30" applyNumberFormat="0" applyFill="0" applyAlignment="0" applyProtection="0"/>
    <xf numFmtId="0" fontId="57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57" fillId="15" borderId="0" applyNumberFormat="0" applyBorder="0" applyAlignment="0" applyProtection="0"/>
    <xf numFmtId="0" fontId="57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57" fillId="19" borderId="0" applyNumberFormat="0" applyBorder="0" applyAlignment="0" applyProtection="0"/>
    <xf numFmtId="0" fontId="57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57" fillId="23" borderId="0" applyNumberFormat="0" applyBorder="0" applyAlignment="0" applyProtection="0"/>
    <xf numFmtId="0" fontId="57" fillId="24" borderId="0" applyNumberFormat="0" applyBorder="0" applyAlignment="0" applyProtection="0"/>
    <xf numFmtId="0" fontId="9" fillId="25" borderId="0" applyNumberFormat="0" applyBorder="0" applyAlignment="0" applyProtection="0"/>
    <xf numFmtId="0" fontId="9" fillId="26" borderId="0" applyNumberFormat="0" applyBorder="0" applyAlignment="0" applyProtection="0"/>
    <xf numFmtId="0" fontId="57" fillId="27" borderId="0" applyNumberFormat="0" applyBorder="0" applyAlignment="0" applyProtection="0"/>
    <xf numFmtId="0" fontId="57" fillId="28" borderId="0" applyNumberFormat="0" applyBorder="0" applyAlignment="0" applyProtection="0"/>
    <xf numFmtId="0" fontId="9" fillId="29" borderId="0" applyNumberFormat="0" applyBorder="0" applyAlignment="0" applyProtection="0"/>
    <xf numFmtId="0" fontId="9" fillId="30" borderId="0" applyNumberFormat="0" applyBorder="0" applyAlignment="0" applyProtection="0"/>
    <xf numFmtId="0" fontId="57" fillId="31" borderId="0" applyNumberFormat="0" applyBorder="0" applyAlignment="0" applyProtection="0"/>
    <xf numFmtId="0" fontId="57" fillId="32" borderId="0" applyNumberFormat="0" applyBorder="0" applyAlignment="0" applyProtection="0"/>
    <xf numFmtId="0" fontId="9" fillId="33" borderId="0" applyNumberFormat="0" applyBorder="0" applyAlignment="0" applyProtection="0"/>
    <xf numFmtId="0" fontId="9" fillId="34" borderId="0" applyNumberFormat="0" applyBorder="0" applyAlignment="0" applyProtection="0"/>
    <xf numFmtId="0" fontId="57" fillId="35" borderId="0" applyNumberFormat="0" applyBorder="0" applyAlignment="0" applyProtection="0"/>
    <xf numFmtId="0" fontId="9" fillId="11" borderId="29" applyNumberFormat="0" applyFont="0" applyAlignment="0" applyProtection="0"/>
    <xf numFmtId="43" fontId="16" fillId="0" borderId="0" applyFont="0" applyFill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33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4" borderId="0" applyNumberFormat="0" applyBorder="0" applyAlignment="0" applyProtection="0"/>
    <xf numFmtId="0" fontId="8" fillId="11" borderId="29" applyNumberFormat="0" applyFont="0" applyAlignment="0" applyProtection="0"/>
    <xf numFmtId="43" fontId="8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6" fillId="0" borderId="0"/>
    <xf numFmtId="0" fontId="8" fillId="0" borderId="0"/>
    <xf numFmtId="0" fontId="7" fillId="0" borderId="0"/>
    <xf numFmtId="164" fontId="10" fillId="0" borderId="0" applyFont="0" applyFill="0" applyBorder="0" applyAlignment="0" applyProtection="0"/>
    <xf numFmtId="0" fontId="10" fillId="0" borderId="0"/>
    <xf numFmtId="0" fontId="23" fillId="0" borderId="0">
      <alignment horizontal="left" vertical="top" wrapText="1"/>
    </xf>
    <xf numFmtId="0" fontId="8" fillId="11" borderId="29" applyNumberFormat="0" applyFont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5" borderId="0" applyNumberFormat="0" applyBorder="0" applyAlignment="0" applyProtection="0"/>
    <xf numFmtId="0" fontId="8" fillId="26" borderId="0" applyNumberFormat="0" applyBorder="0" applyAlignment="0" applyProtection="0"/>
    <xf numFmtId="0" fontId="8" fillId="29" borderId="0" applyNumberFormat="0" applyBorder="0" applyAlignment="0" applyProtection="0"/>
    <xf numFmtId="0" fontId="8" fillId="30" borderId="0" applyNumberFormat="0" applyBorder="0" applyAlignment="0" applyProtection="0"/>
    <xf numFmtId="0" fontId="8" fillId="33" borderId="0" applyNumberFormat="0" applyBorder="0" applyAlignment="0" applyProtection="0"/>
    <xf numFmtId="0" fontId="8" fillId="34" borderId="0" applyNumberFormat="0" applyBorder="0" applyAlignment="0" applyProtection="0"/>
    <xf numFmtId="0" fontId="11" fillId="0" borderId="0"/>
    <xf numFmtId="164" fontId="10" fillId="0" borderId="0" applyFont="0" applyFill="0" applyBorder="0" applyAlignment="0" applyProtection="0"/>
    <xf numFmtId="174" fontId="10" fillId="0" borderId="0" applyFont="0" applyFill="0" applyBorder="0" applyAlignment="0" applyProtection="0"/>
    <xf numFmtId="0" fontId="10" fillId="0" borderId="0"/>
    <xf numFmtId="0" fontId="60" fillId="0" borderId="0" applyNumberFormat="0" applyFill="0" applyBorder="0" applyAlignment="0" applyProtection="0"/>
    <xf numFmtId="0" fontId="6" fillId="11" borderId="29" applyNumberFormat="0" applyFont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29" applyNumberFormat="0" applyFont="0" applyAlignment="0" applyProtection="0"/>
    <xf numFmtId="43" fontId="10" fillId="0" borderId="0" applyFont="0" applyFill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29" applyNumberFormat="0" applyFont="0" applyAlignment="0" applyProtection="0"/>
    <xf numFmtId="43" fontId="5" fillId="0" borderId="0" applyFont="0" applyFill="0" applyBorder="0" applyAlignment="0" applyProtection="0"/>
    <xf numFmtId="0" fontId="10" fillId="0" borderId="0"/>
    <xf numFmtId="0" fontId="5" fillId="0" borderId="0"/>
    <xf numFmtId="0" fontId="5" fillId="11" borderId="29" applyNumberFormat="0" applyFont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29" applyNumberFormat="0" applyFont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29" applyNumberFormat="0" applyFont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29" applyNumberFormat="0" applyFont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1" borderId="29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11" borderId="29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3" fillId="11" borderId="29" applyNumberFormat="0" applyFont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2" fillId="11" borderId="29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29" applyNumberFormat="0" applyFont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29" applyNumberFormat="0" applyFont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29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0" fillId="0" borderId="0"/>
    <xf numFmtId="164" fontId="10" fillId="0" borderId="0" applyFont="0" applyFill="0" applyBorder="0" applyAlignment="0" applyProtection="0"/>
    <xf numFmtId="176" fontId="20" fillId="0" borderId="0" applyFont="0" applyFill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11" borderId="29" applyNumberFormat="0" applyFont="0" applyAlignment="0" applyProtection="0"/>
    <xf numFmtId="176" fontId="10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7" fillId="0" borderId="0"/>
    <xf numFmtId="0" fontId="23" fillId="0" borderId="0">
      <alignment horizontal="left" vertical="top" wrapText="1"/>
    </xf>
  </cellStyleXfs>
  <cellXfs count="420">
    <xf numFmtId="0" fontId="0" fillId="0" borderId="0" xfId="0"/>
    <xf numFmtId="0" fontId="14" fillId="0" borderId="0" xfId="0" applyFont="1"/>
    <xf numFmtId="0" fontId="13" fillId="0" borderId="1" xfId="0" applyFont="1" applyBorder="1" applyAlignment="1">
      <alignment horizontal="center" vertical="center" wrapText="1"/>
    </xf>
    <xf numFmtId="0" fontId="13" fillId="0" borderId="0" xfId="0" applyFont="1"/>
    <xf numFmtId="0" fontId="13" fillId="0" borderId="0" xfId="0" applyFont="1" applyAlignment="1">
      <alignment wrapText="1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right" vertical="center"/>
    </xf>
    <xf numFmtId="0" fontId="19" fillId="0" borderId="0" xfId="0" applyFont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168" fontId="13" fillId="0" borderId="2" xfId="15" applyFont="1" applyBorder="1" applyAlignment="1">
      <alignment horizontal="right" vertical="center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168" fontId="14" fillId="0" borderId="2" xfId="16" applyFont="1" applyBorder="1" applyAlignment="1">
      <alignment horizontal="right" vertical="center"/>
    </xf>
    <xf numFmtId="49" fontId="14" fillId="0" borderId="2" xfId="0" applyNumberFormat="1" applyFont="1" applyBorder="1" applyAlignment="1">
      <alignment horizontal="left" vertical="center" wrapText="1"/>
    </xf>
    <xf numFmtId="49" fontId="13" fillId="0" borderId="2" xfId="0" applyNumberFormat="1" applyFont="1" applyBorder="1" applyAlignment="1">
      <alignment horizontal="left" vertical="center" wrapText="1"/>
    </xf>
    <xf numFmtId="0" fontId="13" fillId="0" borderId="0" xfId="0" applyFont="1" applyAlignment="1">
      <alignment vertical="center"/>
    </xf>
    <xf numFmtId="0" fontId="25" fillId="0" borderId="0" xfId="0" applyFont="1" applyAlignment="1">
      <alignment horizontal="left" vertical="center" wrapText="1"/>
    </xf>
    <xf numFmtId="0" fontId="29" fillId="0" borderId="0" xfId="0" applyFont="1" applyAlignment="1">
      <alignment horizontal="right" vertical="center" wrapText="1"/>
    </xf>
    <xf numFmtId="0" fontId="29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168" fontId="15" fillId="0" borderId="0" xfId="15" applyFont="1" applyFill="1" applyAlignment="1">
      <alignment horizontal="right" vertical="center"/>
    </xf>
    <xf numFmtId="0" fontId="13" fillId="0" borderId="0" xfId="0" applyFont="1" applyAlignment="1">
      <alignment horizontal="right"/>
    </xf>
    <xf numFmtId="0" fontId="28" fillId="0" borderId="4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left" vertical="center" wrapText="1"/>
    </xf>
    <xf numFmtId="0" fontId="26" fillId="0" borderId="4" xfId="0" applyFont="1" applyBorder="1" applyAlignment="1">
      <alignment horizontal="left" vertical="center" wrapText="1"/>
    </xf>
    <xf numFmtId="0" fontId="28" fillId="0" borderId="4" xfId="0" applyFont="1" applyBorder="1" applyAlignment="1">
      <alignment horizontal="right" vertical="center" wrapText="1"/>
    </xf>
    <xf numFmtId="0" fontId="32" fillId="0" borderId="4" xfId="0" applyFont="1" applyBorder="1" applyAlignment="1">
      <alignment horizontal="left" vertical="center" wrapText="1"/>
    </xf>
    <xf numFmtId="0" fontId="28" fillId="0" borderId="0" xfId="0" applyFont="1" applyAlignment="1">
      <alignment horizontal="left" vertical="center" wrapText="1"/>
    </xf>
    <xf numFmtId="0" fontId="26" fillId="0" borderId="0" xfId="0" applyFont="1" applyAlignment="1">
      <alignment horizontal="center" vertical="center" wrapText="1"/>
    </xf>
    <xf numFmtId="0" fontId="28" fillId="0" borderId="2" xfId="0" applyFont="1" applyBorder="1" applyAlignment="1">
      <alignment horizontal="left" vertical="center" wrapText="1"/>
    </xf>
    <xf numFmtId="0" fontId="28" fillId="0" borderId="0" xfId="0" applyFont="1" applyAlignment="1">
      <alignment vertical="center"/>
    </xf>
    <xf numFmtId="0" fontId="26" fillId="0" borderId="0" xfId="0" applyFont="1" applyAlignment="1">
      <alignment horizontal="right" vertical="center"/>
    </xf>
    <xf numFmtId="0" fontId="32" fillId="0" borderId="4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left" vertical="center" wrapText="1"/>
    </xf>
    <xf numFmtId="0" fontId="28" fillId="0" borderId="3" xfId="0" applyFont="1" applyBorder="1" applyAlignment="1">
      <alignment horizontal="left" vertical="center" wrapText="1"/>
    </xf>
    <xf numFmtId="0" fontId="26" fillId="0" borderId="4" xfId="0" applyFont="1" applyBorder="1" applyAlignment="1">
      <alignment vertical="center" wrapText="1"/>
    </xf>
    <xf numFmtId="0" fontId="26" fillId="0" borderId="4" xfId="0" applyFont="1" applyBorder="1" applyAlignment="1">
      <alignment horizontal="center" vertical="center" wrapText="1"/>
    </xf>
    <xf numFmtId="168" fontId="26" fillId="0" borderId="4" xfId="15" applyFont="1" applyFill="1" applyBorder="1" applyAlignment="1">
      <alignment horizontal="right" vertical="center"/>
    </xf>
    <xf numFmtId="0" fontId="28" fillId="0" borderId="3" xfId="0" applyFont="1" applyBorder="1" applyAlignment="1">
      <alignment horizontal="center" vertical="center" wrapText="1"/>
    </xf>
    <xf numFmtId="0" fontId="13" fillId="2" borderId="0" xfId="0" applyFont="1" applyFill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0" fontId="28" fillId="2" borderId="4" xfId="0" applyFont="1" applyFill="1" applyBorder="1" applyAlignment="1">
      <alignment horizontal="left" vertical="center" wrapText="1"/>
    </xf>
    <xf numFmtId="0" fontId="28" fillId="0" borderId="11" xfId="0" applyFont="1" applyBorder="1" applyAlignment="1">
      <alignment horizontal="left" vertical="center" wrapText="1"/>
    </xf>
    <xf numFmtId="168" fontId="28" fillId="0" borderId="4" xfId="15" applyFont="1" applyFill="1" applyBorder="1" applyAlignment="1">
      <alignment horizontal="right" vertical="center"/>
    </xf>
    <xf numFmtId="169" fontId="28" fillId="0" borderId="4" xfId="15" applyNumberFormat="1" applyFont="1" applyFill="1" applyBorder="1" applyAlignment="1">
      <alignment horizontal="right" vertical="center"/>
    </xf>
    <xf numFmtId="0" fontId="26" fillId="0" borderId="5" xfId="0" applyFont="1" applyBorder="1" applyAlignment="1">
      <alignment horizontal="left" vertical="center" wrapText="1"/>
    </xf>
    <xf numFmtId="0" fontId="26" fillId="0" borderId="3" xfId="0" applyFont="1" applyBorder="1" applyAlignment="1">
      <alignment horizontal="left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3" borderId="4" xfId="0" applyFont="1" applyFill="1" applyBorder="1" applyAlignment="1">
      <alignment horizontal="left" vertical="center" wrapText="1"/>
    </xf>
    <xf numFmtId="0" fontId="28" fillId="0" borderId="5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left" vertical="center" wrapText="1"/>
    </xf>
    <xf numFmtId="0" fontId="32" fillId="3" borderId="4" xfId="0" applyFont="1" applyFill="1" applyBorder="1" applyAlignment="1">
      <alignment horizontal="center" vertical="center" wrapText="1"/>
    </xf>
    <xf numFmtId="168" fontId="26" fillId="0" borderId="5" xfId="15" applyFont="1" applyFill="1" applyBorder="1" applyAlignment="1">
      <alignment horizontal="right" vertical="center"/>
    </xf>
    <xf numFmtId="168" fontId="28" fillId="0" borderId="5" xfId="15" applyFont="1" applyFill="1" applyBorder="1" applyAlignment="1">
      <alignment horizontal="right" vertical="center"/>
    </xf>
    <xf numFmtId="168" fontId="28" fillId="0" borderId="3" xfId="15" applyFont="1" applyFill="1" applyBorder="1" applyAlignment="1">
      <alignment horizontal="right" vertical="center"/>
    </xf>
    <xf numFmtId="49" fontId="28" fillId="0" borderId="4" xfId="0" applyNumberFormat="1" applyFont="1" applyBorder="1" applyAlignment="1">
      <alignment horizontal="left" vertical="center" wrapText="1"/>
    </xf>
    <xf numFmtId="164" fontId="0" fillId="0" borderId="0" xfId="1" applyFont="1"/>
    <xf numFmtId="0" fontId="0" fillId="4" borderId="0" xfId="0" applyFill="1"/>
    <xf numFmtId="0" fontId="16" fillId="4" borderId="0" xfId="0" applyFont="1" applyFill="1"/>
    <xf numFmtId="164" fontId="34" fillId="4" borderId="0" xfId="1" applyFont="1" applyFill="1"/>
    <xf numFmtId="164" fontId="38" fillId="0" borderId="0" xfId="1" applyFont="1" applyFill="1" applyAlignment="1">
      <alignment horizontal="left" vertical="center" wrapText="1"/>
    </xf>
    <xf numFmtId="0" fontId="19" fillId="2" borderId="0" xfId="0" applyFont="1" applyFill="1" applyAlignment="1">
      <alignment horizontal="left" vertical="center" wrapText="1"/>
    </xf>
    <xf numFmtId="0" fontId="17" fillId="2" borderId="0" xfId="0" applyFont="1" applyFill="1" applyAlignment="1">
      <alignment horizontal="center" vertical="center" wrapText="1"/>
    </xf>
    <xf numFmtId="49" fontId="19" fillId="0" borderId="4" xfId="0" applyNumberFormat="1" applyFont="1" applyBorder="1" applyAlignment="1">
      <alignment horizontal="left" vertical="center" wrapText="1"/>
    </xf>
    <xf numFmtId="0" fontId="19" fillId="0" borderId="4" xfId="8" applyFont="1" applyBorder="1" applyAlignment="1">
      <alignment horizontal="left" vertical="center" wrapText="1"/>
    </xf>
    <xf numFmtId="0" fontId="19" fillId="2" borderId="4" xfId="0" applyFont="1" applyFill="1" applyBorder="1" applyAlignment="1">
      <alignment horizontal="left" vertical="center" wrapText="1"/>
    </xf>
    <xf numFmtId="49" fontId="19" fillId="2" borderId="4" xfId="0" applyNumberFormat="1" applyFont="1" applyFill="1" applyBorder="1" applyAlignment="1">
      <alignment vertical="center" wrapText="1"/>
    </xf>
    <xf numFmtId="0" fontId="19" fillId="0" borderId="4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4" xfId="8" applyFont="1" applyBorder="1" applyAlignment="1">
      <alignment horizontal="left" vertical="center" wrapText="1"/>
    </xf>
    <xf numFmtId="165" fontId="13" fillId="0" borderId="4" xfId="8" applyNumberFormat="1" applyFont="1" applyBorder="1" applyAlignment="1">
      <alignment horizontal="left" vertical="center" wrapText="1"/>
    </xf>
    <xf numFmtId="165" fontId="13" fillId="2" borderId="4" xfId="0" applyNumberFormat="1" applyFont="1" applyFill="1" applyBorder="1" applyAlignment="1">
      <alignment horizontal="left" vertical="center" wrapText="1"/>
    </xf>
    <xf numFmtId="168" fontId="17" fillId="2" borderId="0" xfId="0" applyNumberFormat="1" applyFont="1" applyFill="1" applyAlignment="1">
      <alignment horizontal="center" vertical="center" wrapText="1"/>
    </xf>
    <xf numFmtId="168" fontId="19" fillId="2" borderId="0" xfId="0" applyNumberFormat="1" applyFont="1" applyFill="1" applyAlignment="1">
      <alignment horizontal="right" vertical="center"/>
    </xf>
    <xf numFmtId="0" fontId="19" fillId="2" borderId="1" xfId="0" applyFont="1" applyFill="1" applyBorder="1" applyAlignment="1">
      <alignment horizontal="center" vertical="center" textRotation="90" wrapText="1"/>
    </xf>
    <xf numFmtId="0" fontId="19" fillId="2" borderId="1" xfId="0" applyFont="1" applyFill="1" applyBorder="1" applyAlignment="1">
      <alignment horizontal="center" vertical="center" textRotation="90"/>
    </xf>
    <xf numFmtId="168" fontId="19" fillId="2" borderId="1" xfId="0" applyNumberFormat="1" applyFont="1" applyFill="1" applyBorder="1" applyAlignment="1">
      <alignment horizontal="center" vertical="center" wrapText="1"/>
    </xf>
    <xf numFmtId="0" fontId="17" fillId="0" borderId="4" xfId="0" applyFont="1" applyBorder="1" applyAlignment="1">
      <alignment horizontal="left" vertical="center" wrapText="1"/>
    </xf>
    <xf numFmtId="168" fontId="17" fillId="2" borderId="4" xfId="16" applyFont="1" applyFill="1" applyBorder="1" applyAlignment="1">
      <alignment horizontal="right" vertical="center"/>
    </xf>
    <xf numFmtId="168" fontId="19" fillId="2" borderId="4" xfId="0" applyNumberFormat="1" applyFont="1" applyFill="1" applyBorder="1" applyAlignment="1">
      <alignment horizontal="right" vertical="center" wrapText="1"/>
    </xf>
    <xf numFmtId="168" fontId="19" fillId="2" borderId="4" xfId="16" applyFont="1" applyFill="1" applyBorder="1" applyAlignment="1">
      <alignment horizontal="right" vertical="center"/>
    </xf>
    <xf numFmtId="0" fontId="19" fillId="0" borderId="4" xfId="8" applyFont="1" applyBorder="1" applyAlignment="1">
      <alignment horizontal="center" vertical="center"/>
    </xf>
    <xf numFmtId="165" fontId="19" fillId="0" borderId="4" xfId="8" applyNumberFormat="1" applyFont="1" applyBorder="1" applyAlignment="1">
      <alignment horizontal="left" vertical="center" wrapText="1"/>
    </xf>
    <xf numFmtId="165" fontId="35" fillId="0" borderId="4" xfId="8" applyNumberFormat="1" applyFont="1" applyBorder="1" applyAlignment="1">
      <alignment horizontal="left" vertical="center" wrapText="1"/>
    </xf>
    <xf numFmtId="165" fontId="19" fillId="2" borderId="4" xfId="8" applyNumberFormat="1" applyFont="1" applyFill="1" applyBorder="1" applyAlignment="1">
      <alignment horizontal="left" vertical="center" wrapText="1"/>
    </xf>
    <xf numFmtId="0" fontId="39" fillId="2" borderId="4" xfId="0" applyFont="1" applyFill="1" applyBorder="1" applyAlignment="1">
      <alignment horizontal="left" vertical="center" wrapText="1"/>
    </xf>
    <xf numFmtId="0" fontId="35" fillId="0" borderId="4" xfId="8" applyFont="1" applyBorder="1" applyAlignment="1">
      <alignment horizontal="center" vertical="center"/>
    </xf>
    <xf numFmtId="165" fontId="17" fillId="0" borderId="4" xfId="8" applyNumberFormat="1" applyFont="1" applyBorder="1" applyAlignment="1">
      <alignment horizontal="left" vertical="center" wrapText="1"/>
    </xf>
    <xf numFmtId="0" fontId="39" fillId="0" borderId="4" xfId="8" applyFont="1" applyBorder="1" applyAlignment="1">
      <alignment horizontal="center" vertical="center"/>
    </xf>
    <xf numFmtId="0" fontId="39" fillId="2" borderId="4" xfId="8" applyFont="1" applyFill="1" applyBorder="1" applyAlignment="1">
      <alignment horizontal="center" vertical="center"/>
    </xf>
    <xf numFmtId="165" fontId="19" fillId="2" borderId="4" xfId="0" applyNumberFormat="1" applyFont="1" applyFill="1" applyBorder="1" applyAlignment="1">
      <alignment horizontal="left" vertical="center" wrapText="1"/>
    </xf>
    <xf numFmtId="0" fontId="19" fillId="2" borderId="0" xfId="0" applyFont="1" applyFill="1" applyAlignment="1">
      <alignment horizontal="center" vertical="center" wrapText="1"/>
    </xf>
    <xf numFmtId="165" fontId="35" fillId="2" borderId="4" xfId="0" applyNumberFormat="1" applyFont="1" applyFill="1" applyBorder="1" applyAlignment="1">
      <alignment horizontal="left" vertical="center" wrapText="1"/>
    </xf>
    <xf numFmtId="165" fontId="17" fillId="0" borderId="4" xfId="0" applyNumberFormat="1" applyFont="1" applyBorder="1" applyAlignment="1">
      <alignment horizontal="left" vertical="center" wrapText="1"/>
    </xf>
    <xf numFmtId="165" fontId="19" fillId="0" borderId="4" xfId="0" applyNumberFormat="1" applyFont="1" applyBorder="1" applyAlignment="1">
      <alignment horizontal="left" vertical="center" wrapText="1"/>
    </xf>
    <xf numFmtId="0" fontId="19" fillId="2" borderId="4" xfId="0" applyFont="1" applyFill="1" applyBorder="1" applyAlignment="1">
      <alignment vertical="center"/>
    </xf>
    <xf numFmtId="0" fontId="19" fillId="2" borderId="4" xfId="0" applyFont="1" applyFill="1" applyBorder="1" applyAlignment="1">
      <alignment horizontal="center" vertical="center"/>
    </xf>
    <xf numFmtId="168" fontId="19" fillId="2" borderId="4" xfId="0" applyNumberFormat="1" applyFont="1" applyFill="1" applyBorder="1" applyAlignment="1">
      <alignment horizontal="right" vertical="center"/>
    </xf>
    <xf numFmtId="0" fontId="19" fillId="2" borderId="0" xfId="0" applyFont="1" applyFill="1" applyAlignment="1">
      <alignment vertical="center"/>
    </xf>
    <xf numFmtId="0" fontId="35" fillId="2" borderId="4" xfId="0" applyFont="1" applyFill="1" applyBorder="1" applyAlignment="1">
      <alignment horizontal="center" vertical="center"/>
    </xf>
    <xf numFmtId="49" fontId="39" fillId="2" borderId="4" xfId="0" applyNumberFormat="1" applyFont="1" applyFill="1" applyBorder="1" applyAlignment="1">
      <alignment horizontal="left" vertical="center"/>
    </xf>
    <xf numFmtId="168" fontId="19" fillId="2" borderId="4" xfId="15" applyFont="1" applyFill="1" applyBorder="1" applyAlignment="1">
      <alignment horizontal="right" vertical="center"/>
    </xf>
    <xf numFmtId="170" fontId="19" fillId="2" borderId="4" xfId="15" applyNumberFormat="1" applyFont="1" applyFill="1" applyBorder="1" applyAlignment="1">
      <alignment horizontal="right" vertical="center"/>
    </xf>
    <xf numFmtId="170" fontId="19" fillId="2" borderId="4" xfId="0" applyNumberFormat="1" applyFont="1" applyFill="1" applyBorder="1" applyAlignment="1">
      <alignment horizontal="right" vertical="center" wrapText="1"/>
    </xf>
    <xf numFmtId="0" fontId="35" fillId="2" borderId="4" xfId="0" applyFont="1" applyFill="1" applyBorder="1" applyAlignment="1">
      <alignment horizontal="left" vertical="center" wrapText="1"/>
    </xf>
    <xf numFmtId="168" fontId="19" fillId="2" borderId="4" xfId="17" applyFont="1" applyFill="1" applyBorder="1" applyAlignment="1">
      <alignment horizontal="right" vertical="center"/>
    </xf>
    <xf numFmtId="170" fontId="19" fillId="2" borderId="4" xfId="17" applyNumberFormat="1" applyFont="1" applyFill="1" applyBorder="1" applyAlignment="1">
      <alignment horizontal="right" vertical="center"/>
    </xf>
    <xf numFmtId="168" fontId="19" fillId="2" borderId="3" xfId="15" applyFont="1" applyFill="1" applyBorder="1" applyAlignment="1">
      <alignment horizontal="right" vertical="center"/>
    </xf>
    <xf numFmtId="170" fontId="19" fillId="2" borderId="3" xfId="15" applyNumberFormat="1" applyFont="1" applyFill="1" applyBorder="1" applyAlignment="1">
      <alignment horizontal="right" vertical="center"/>
    </xf>
    <xf numFmtId="49" fontId="39" fillId="2" borderId="4" xfId="0" applyNumberFormat="1" applyFont="1" applyFill="1" applyBorder="1" applyAlignment="1">
      <alignment horizontal="left" vertical="center" wrapText="1"/>
    </xf>
    <xf numFmtId="49" fontId="19" fillId="2" borderId="4" xfId="0" applyNumberFormat="1" applyFont="1" applyFill="1" applyBorder="1" applyAlignment="1">
      <alignment horizontal="left" vertical="center" wrapText="1"/>
    </xf>
    <xf numFmtId="170" fontId="19" fillId="2" borderId="4" xfId="0" applyNumberFormat="1" applyFont="1" applyFill="1" applyBorder="1" applyAlignment="1">
      <alignment horizontal="right" vertical="center"/>
    </xf>
    <xf numFmtId="0" fontId="19" fillId="2" borderId="4" xfId="8" applyFont="1" applyFill="1" applyBorder="1" applyAlignment="1">
      <alignment horizontal="left" vertical="center" wrapText="1"/>
    </xf>
    <xf numFmtId="168" fontId="19" fillId="2" borderId="0" xfId="0" applyNumberFormat="1" applyFont="1" applyFill="1" applyAlignment="1">
      <alignment horizontal="left" vertical="center" wrapText="1"/>
    </xf>
    <xf numFmtId="0" fontId="39" fillId="2" borderId="0" xfId="0" applyFont="1" applyFill="1" applyAlignment="1">
      <alignment horizontal="left" vertical="center" wrapText="1"/>
    </xf>
    <xf numFmtId="172" fontId="37" fillId="2" borderId="0" xfId="0" applyNumberFormat="1" applyFont="1" applyFill="1" applyAlignment="1">
      <alignment horizontal="left" vertical="center" wrapText="1"/>
    </xf>
    <xf numFmtId="173" fontId="19" fillId="2" borderId="0" xfId="0" applyNumberFormat="1" applyFont="1" applyFill="1" applyAlignment="1">
      <alignment horizontal="left" vertical="center" wrapText="1"/>
    </xf>
    <xf numFmtId="170" fontId="19" fillId="2" borderId="0" xfId="0" applyNumberFormat="1" applyFont="1" applyFill="1" applyAlignment="1">
      <alignment horizontal="left" vertical="center" wrapText="1"/>
    </xf>
    <xf numFmtId="0" fontId="17" fillId="2" borderId="4" xfId="0" applyFont="1" applyFill="1" applyBorder="1" applyAlignment="1">
      <alignment horizontal="left" vertical="center" wrapText="1"/>
    </xf>
    <xf numFmtId="168" fontId="17" fillId="2" borderId="0" xfId="0" applyNumberFormat="1" applyFont="1" applyFill="1" applyAlignment="1">
      <alignment horizontal="right" vertical="center" wrapText="1"/>
    </xf>
    <xf numFmtId="0" fontId="17" fillId="2" borderId="0" xfId="0" applyFont="1" applyFill="1" applyAlignment="1">
      <alignment horizontal="left" vertical="center" wrapText="1"/>
    </xf>
    <xf numFmtId="0" fontId="14" fillId="0" borderId="0" xfId="13" applyFont="1" applyAlignment="1">
      <alignment horizontal="right" vertical="center"/>
    </xf>
    <xf numFmtId="166" fontId="19" fillId="2" borderId="0" xfId="0" applyNumberFormat="1" applyFont="1" applyFill="1" applyAlignment="1">
      <alignment horizontal="left" vertical="center" wrapText="1"/>
    </xf>
    <xf numFmtId="166" fontId="19" fillId="2" borderId="0" xfId="0" applyNumberFormat="1" applyFont="1" applyFill="1" applyAlignment="1">
      <alignment horizontal="center" vertical="center" wrapText="1"/>
    </xf>
    <xf numFmtId="164" fontId="38" fillId="2" borderId="0" xfId="1" applyFont="1" applyFill="1" applyAlignment="1">
      <alignment horizontal="left" vertical="center" wrapText="1"/>
    </xf>
    <xf numFmtId="37" fontId="19" fillId="2" borderId="0" xfId="0" applyNumberFormat="1" applyFont="1" applyFill="1" applyAlignment="1">
      <alignment horizontal="left" vertical="center" wrapText="1"/>
    </xf>
    <xf numFmtId="167" fontId="19" fillId="2" borderId="0" xfId="0" applyNumberFormat="1" applyFont="1" applyFill="1" applyAlignment="1">
      <alignment horizontal="left" vertical="center" wrapText="1"/>
    </xf>
    <xf numFmtId="167" fontId="17" fillId="2" borderId="0" xfId="0" applyNumberFormat="1" applyFont="1" applyFill="1" applyAlignment="1">
      <alignment horizontal="center" vertical="center" wrapText="1"/>
    </xf>
    <xf numFmtId="167" fontId="19" fillId="2" borderId="1" xfId="0" applyNumberFormat="1" applyFont="1" applyFill="1" applyBorder="1" applyAlignment="1">
      <alignment horizontal="center" vertical="center" wrapText="1"/>
    </xf>
    <xf numFmtId="167" fontId="17" fillId="2" borderId="4" xfId="16" applyNumberFormat="1" applyFont="1" applyFill="1" applyBorder="1" applyAlignment="1">
      <alignment horizontal="right" vertical="center"/>
    </xf>
    <xf numFmtId="167" fontId="19" fillId="2" borderId="4" xfId="16" applyNumberFormat="1" applyFont="1" applyFill="1" applyBorder="1" applyAlignment="1">
      <alignment horizontal="right" vertical="center"/>
    </xf>
    <xf numFmtId="167" fontId="19" fillId="2" borderId="4" xfId="0" applyNumberFormat="1" applyFont="1" applyFill="1" applyBorder="1" applyAlignment="1">
      <alignment horizontal="right" vertical="center"/>
    </xf>
    <xf numFmtId="167" fontId="19" fillId="0" borderId="0" xfId="0" applyNumberFormat="1" applyFont="1" applyAlignment="1">
      <alignment horizontal="left" vertical="center" wrapText="1"/>
    </xf>
    <xf numFmtId="0" fontId="28" fillId="0" borderId="0" xfId="0" applyFont="1" applyAlignment="1">
      <alignment horizontal="left" vertical="top" wrapText="1"/>
    </xf>
    <xf numFmtId="0" fontId="28" fillId="2" borderId="0" xfId="0" applyFont="1" applyFill="1" applyAlignment="1">
      <alignment horizontal="left" vertical="center" wrapText="1"/>
    </xf>
    <xf numFmtId="0" fontId="28" fillId="0" borderId="0" xfId="0" applyFont="1" applyAlignment="1">
      <alignment horizontal="center" vertical="center" wrapText="1"/>
    </xf>
    <xf numFmtId="0" fontId="58" fillId="0" borderId="4" xfId="13" applyFont="1" applyBorder="1" applyAlignment="1">
      <alignment horizontal="center" vertical="center" wrapText="1"/>
    </xf>
    <xf numFmtId="0" fontId="28" fillId="0" borderId="10" xfId="0" applyFont="1" applyBorder="1" applyAlignment="1">
      <alignment horizontal="left" vertical="top" wrapText="1"/>
    </xf>
    <xf numFmtId="166" fontId="26" fillId="0" borderId="4" xfId="0" applyNumberFormat="1" applyFont="1" applyBorder="1" applyAlignment="1">
      <alignment horizontal="right" vertical="center" wrapText="1"/>
    </xf>
    <xf numFmtId="0" fontId="28" fillId="0" borderId="0" xfId="0" applyFont="1" applyAlignment="1">
      <alignment horizontal="center" vertical="center"/>
    </xf>
    <xf numFmtId="0" fontId="59" fillId="0" borderId="0" xfId="0" applyFont="1" applyAlignment="1">
      <alignment horizontal="center" vertical="center"/>
    </xf>
    <xf numFmtId="171" fontId="59" fillId="0" borderId="0" xfId="0" applyNumberFormat="1" applyFont="1" applyAlignment="1">
      <alignment horizontal="right" vertical="center"/>
    </xf>
    <xf numFmtId="171" fontId="28" fillId="0" borderId="0" xfId="0" applyNumberFormat="1" applyFont="1" applyAlignment="1">
      <alignment vertical="center" wrapText="1"/>
    </xf>
    <xf numFmtId="0" fontId="26" fillId="0" borderId="4" xfId="0" applyFont="1" applyBorder="1" applyAlignment="1">
      <alignment horizontal="center" vertical="center"/>
    </xf>
    <xf numFmtId="49" fontId="26" fillId="0" borderId="4" xfId="0" applyNumberFormat="1" applyFont="1" applyBorder="1" applyAlignment="1">
      <alignment horizontal="center" vertical="center" wrapText="1"/>
    </xf>
    <xf numFmtId="171" fontId="26" fillId="0" borderId="4" xfId="0" applyNumberFormat="1" applyFont="1" applyBorder="1" applyAlignment="1">
      <alignment horizontal="center" vertical="center" wrapText="1"/>
    </xf>
    <xf numFmtId="0" fontId="28" fillId="0" borderId="14" xfId="0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0" fontId="26" fillId="0" borderId="4" xfId="83" applyFont="1" applyBorder="1">
      <alignment horizontal="left" vertical="top" wrapText="1"/>
    </xf>
    <xf numFmtId="0" fontId="26" fillId="0" borderId="4" xfId="83" applyFont="1" applyBorder="1" applyAlignment="1">
      <alignment vertical="top" wrapText="1"/>
    </xf>
    <xf numFmtId="0" fontId="26" fillId="0" borderId="4" xfId="83" applyFont="1" applyBorder="1" applyAlignment="1">
      <alignment horizontal="center" vertical="top" wrapText="1"/>
    </xf>
    <xf numFmtId="169" fontId="28" fillId="0" borderId="4" xfId="15" applyNumberFormat="1" applyFont="1" applyBorder="1" applyAlignment="1">
      <alignment horizontal="center" vertical="center"/>
    </xf>
    <xf numFmtId="166" fontId="26" fillId="0" borderId="4" xfId="15" applyNumberFormat="1" applyFont="1" applyBorder="1" applyAlignment="1">
      <alignment horizontal="right" vertical="center"/>
    </xf>
    <xf numFmtId="0" fontId="28" fillId="0" borderId="4" xfId="0" applyFont="1" applyBorder="1" applyAlignment="1">
      <alignment horizontal="left" vertical="top" wrapText="1"/>
    </xf>
    <xf numFmtId="49" fontId="28" fillId="2" borderId="4" xfId="0" applyNumberFormat="1" applyFont="1" applyFill="1" applyBorder="1" applyAlignment="1">
      <alignment horizontal="left" vertical="center" wrapText="1"/>
    </xf>
    <xf numFmtId="0" fontId="28" fillId="0" borderId="4" xfId="82" applyFont="1" applyBorder="1" applyAlignment="1">
      <alignment horizontal="left" vertical="center" wrapText="1"/>
    </xf>
    <xf numFmtId="171" fontId="28" fillId="0" borderId="0" xfId="0" applyNumberFormat="1" applyFont="1" applyAlignment="1">
      <alignment horizontal="right" vertical="center" wrapText="1"/>
    </xf>
    <xf numFmtId="0" fontId="17" fillId="0" borderId="4" xfId="0" applyFont="1" applyBorder="1" applyAlignment="1">
      <alignment horizontal="center" vertical="center" wrapText="1"/>
    </xf>
    <xf numFmtId="49" fontId="17" fillId="2" borderId="4" xfId="0" applyNumberFormat="1" applyFont="1" applyFill="1" applyBorder="1" applyAlignment="1">
      <alignment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166" fontId="28" fillId="0" borderId="0" xfId="1" applyNumberFormat="1" applyFont="1" applyBorder="1" applyAlignment="1">
      <alignment horizontal="right" vertical="center" wrapText="1"/>
    </xf>
    <xf numFmtId="0" fontId="28" fillId="36" borderId="4" xfId="83" applyFont="1" applyFill="1" applyBorder="1" applyAlignment="1">
      <alignment horizontal="center" vertical="center" wrapText="1"/>
    </xf>
    <xf numFmtId="169" fontId="28" fillId="36" borderId="4" xfId="15" applyNumberFormat="1" applyFont="1" applyFill="1" applyBorder="1" applyAlignment="1">
      <alignment horizontal="center" vertical="center"/>
    </xf>
    <xf numFmtId="0" fontId="28" fillId="2" borderId="0" xfId="82" applyFont="1" applyFill="1" applyAlignment="1">
      <alignment horizontal="left" vertical="center" wrapText="1"/>
    </xf>
    <xf numFmtId="0" fontId="28" fillId="2" borderId="1" xfId="82" applyFont="1" applyFill="1" applyBorder="1" applyAlignment="1">
      <alignment horizontal="center" vertical="center" textRotation="90" wrapText="1"/>
    </xf>
    <xf numFmtId="0" fontId="28" fillId="2" borderId="1" xfId="82" applyFont="1" applyFill="1" applyBorder="1" applyAlignment="1">
      <alignment horizontal="center" vertical="center" textRotation="90"/>
    </xf>
    <xf numFmtId="0" fontId="26" fillId="0" borderId="4" xfId="82" applyFont="1" applyBorder="1" applyAlignment="1">
      <alignment horizontal="left" vertical="center" wrapText="1"/>
    </xf>
    <xf numFmtId="0" fontId="28" fillId="0" borderId="0" xfId="82" applyFont="1" applyAlignment="1">
      <alignment horizontal="left" vertical="center" wrapText="1"/>
    </xf>
    <xf numFmtId="3" fontId="61" fillId="36" borderId="4" xfId="0" applyNumberFormat="1" applyFont="1" applyFill="1" applyBorder="1" applyAlignment="1">
      <alignment horizontal="center" vertical="center"/>
    </xf>
    <xf numFmtId="3" fontId="61" fillId="2" borderId="4" xfId="0" applyNumberFormat="1" applyFont="1" applyFill="1" applyBorder="1" applyAlignment="1">
      <alignment horizontal="center" vertical="center"/>
    </xf>
    <xf numFmtId="165" fontId="61" fillId="2" borderId="4" xfId="0" applyNumberFormat="1" applyFont="1" applyFill="1" applyBorder="1" applyAlignment="1">
      <alignment horizontal="right" vertical="center"/>
    </xf>
    <xf numFmtId="166" fontId="28" fillId="36" borderId="4" xfId="15" applyNumberFormat="1" applyFont="1" applyFill="1" applyBorder="1" applyAlignment="1">
      <alignment horizontal="right" vertical="center"/>
    </xf>
    <xf numFmtId="175" fontId="28" fillId="0" borderId="0" xfId="0" applyNumberFormat="1" applyFont="1" applyAlignment="1">
      <alignment vertical="center"/>
    </xf>
    <xf numFmtId="0" fontId="28" fillId="0" borderId="0" xfId="0" applyFont="1" applyAlignment="1">
      <alignment horizontal="left" vertical="center"/>
    </xf>
    <xf numFmtId="0" fontId="26" fillId="2" borderId="4" xfId="0" applyFont="1" applyFill="1" applyBorder="1" applyAlignment="1">
      <alignment horizontal="center" vertical="center" wrapText="1"/>
    </xf>
    <xf numFmtId="0" fontId="28" fillId="2" borderId="14" xfId="0" applyFont="1" applyFill="1" applyBorder="1" applyAlignment="1">
      <alignment vertical="center" wrapText="1"/>
    </xf>
    <xf numFmtId="0" fontId="26" fillId="2" borderId="0" xfId="82" applyFont="1" applyFill="1" applyAlignment="1">
      <alignment horizontal="center" vertical="center" wrapText="1"/>
    </xf>
    <xf numFmtId="0" fontId="28" fillId="2" borderId="4" xfId="82" applyFont="1" applyFill="1" applyBorder="1" applyAlignment="1">
      <alignment horizontal="center" vertical="center" wrapText="1"/>
    </xf>
    <xf numFmtId="0" fontId="62" fillId="0" borderId="0" xfId="82" applyFont="1" applyAlignment="1">
      <alignment horizontal="left" vertical="center" wrapText="1"/>
    </xf>
    <xf numFmtId="0" fontId="26" fillId="0" borderId="0" xfId="82" applyFont="1" applyAlignment="1">
      <alignment horizontal="right" vertical="center" wrapText="1"/>
    </xf>
    <xf numFmtId="0" fontId="28" fillId="0" borderId="0" xfId="82" applyFont="1" applyAlignment="1">
      <alignment horizontal="center" vertical="center" wrapText="1"/>
    </xf>
    <xf numFmtId="0" fontId="26" fillId="2" borderId="0" xfId="82" applyFont="1" applyFill="1" applyAlignment="1">
      <alignment horizontal="right" vertical="center" wrapText="1"/>
    </xf>
    <xf numFmtId="0" fontId="26" fillId="0" borderId="0" xfId="82" applyFont="1" applyAlignment="1">
      <alignment horizontal="center" vertical="center" wrapText="1"/>
    </xf>
    <xf numFmtId="0" fontId="28" fillId="0" borderId="0" xfId="82" applyFont="1" applyAlignment="1">
      <alignment vertical="center" wrapText="1"/>
    </xf>
    <xf numFmtId="0" fontId="26" fillId="0" borderId="4" xfId="82" applyFont="1" applyBorder="1" applyAlignment="1">
      <alignment horizontal="center" vertical="center" textRotation="90" wrapText="1"/>
    </xf>
    <xf numFmtId="0" fontId="28" fillId="0" borderId="4" xfId="82" applyFont="1" applyBorder="1" applyAlignment="1">
      <alignment horizontal="center" vertical="center" wrapText="1"/>
    </xf>
    <xf numFmtId="0" fontId="26" fillId="0" borderId="4" xfId="82" applyFont="1" applyBorder="1" applyAlignment="1">
      <alignment horizontal="center" vertical="center" wrapText="1"/>
    </xf>
    <xf numFmtId="0" fontId="63" fillId="0" borderId="4" xfId="82" applyFont="1" applyBorder="1" applyAlignment="1">
      <alignment horizontal="center" vertical="center"/>
    </xf>
    <xf numFmtId="0" fontId="31" fillId="0" borderId="4" xfId="82" applyFont="1" applyBorder="1" applyAlignment="1">
      <alignment horizontal="center" vertical="center" wrapText="1"/>
    </xf>
    <xf numFmtId="0" fontId="62" fillId="0" borderId="0" xfId="82" applyFont="1" applyAlignment="1">
      <alignment horizontal="center" vertical="center" wrapText="1"/>
    </xf>
    <xf numFmtId="0" fontId="26" fillId="0" borderId="0" xfId="82" applyFont="1" applyAlignment="1">
      <alignment vertical="center" wrapText="1"/>
    </xf>
    <xf numFmtId="0" fontId="28" fillId="2" borderId="0" xfId="82" applyFont="1" applyFill="1" applyAlignment="1">
      <alignment horizontal="right" vertical="center" wrapText="1"/>
    </xf>
    <xf numFmtId="0" fontId="28" fillId="2" borderId="4" xfId="0" applyFont="1" applyFill="1" applyBorder="1" applyAlignment="1">
      <alignment horizontal="left" vertical="top" wrapText="1"/>
    </xf>
    <xf numFmtId="0" fontId="28" fillId="2" borderId="0" xfId="0" applyFont="1" applyFill="1" applyAlignment="1">
      <alignment horizontal="center" vertical="center"/>
    </xf>
    <xf numFmtId="177" fontId="28" fillId="2" borderId="0" xfId="82" applyNumberFormat="1" applyFont="1" applyFill="1" applyAlignment="1">
      <alignment horizontal="left" vertical="center" wrapText="1"/>
    </xf>
    <xf numFmtId="166" fontId="59" fillId="2" borderId="0" xfId="0" applyNumberFormat="1" applyFont="1" applyFill="1" applyAlignment="1">
      <alignment horizontal="right" vertical="center"/>
    </xf>
    <xf numFmtId="166" fontId="28" fillId="2" borderId="0" xfId="0" applyNumberFormat="1" applyFont="1" applyFill="1" applyAlignment="1">
      <alignment vertical="center" wrapText="1"/>
    </xf>
    <xf numFmtId="166" fontId="28" fillId="2" borderId="0" xfId="82" applyNumberFormat="1" applyFont="1" applyFill="1" applyAlignment="1">
      <alignment horizontal="left" vertical="center" wrapText="1"/>
    </xf>
    <xf numFmtId="165" fontId="62" fillId="0" borderId="0" xfId="82" applyNumberFormat="1" applyFont="1" applyAlignment="1">
      <alignment horizontal="left" vertical="center" wrapText="1"/>
    </xf>
    <xf numFmtId="165" fontId="62" fillId="2" borderId="0" xfId="82" applyNumberFormat="1" applyFont="1" applyFill="1" applyAlignment="1">
      <alignment horizontal="left" vertical="center" wrapText="1"/>
    </xf>
    <xf numFmtId="0" fontId="28" fillId="2" borderId="0" xfId="0" applyFont="1" applyFill="1" applyAlignment="1">
      <alignment vertical="center"/>
    </xf>
    <xf numFmtId="169" fontId="28" fillId="2" borderId="4" xfId="15" applyNumberFormat="1" applyFont="1" applyFill="1" applyBorder="1" applyAlignment="1">
      <alignment horizontal="center" vertical="center"/>
    </xf>
    <xf numFmtId="0" fontId="26" fillId="2" borderId="4" xfId="83" applyFont="1" applyFill="1" applyBorder="1" applyAlignment="1">
      <alignment horizontal="left" vertical="center" wrapText="1"/>
    </xf>
    <xf numFmtId="0" fontId="59" fillId="2" borderId="0" xfId="0" applyFont="1" applyFill="1" applyAlignment="1">
      <alignment horizontal="center" vertical="center"/>
    </xf>
    <xf numFmtId="0" fontId="28" fillId="2" borderId="0" xfId="0" applyFont="1" applyFill="1" applyAlignment="1">
      <alignment horizontal="center" vertical="center" wrapText="1"/>
    </xf>
    <xf numFmtId="0" fontId="28" fillId="2" borderId="0" xfId="0" applyFont="1" applyFill="1" applyAlignment="1">
      <alignment horizontal="left" vertical="top" wrapText="1"/>
    </xf>
    <xf numFmtId="0" fontId="26" fillId="2" borderId="4" xfId="83" applyFont="1" applyFill="1" applyBorder="1" applyAlignment="1">
      <alignment vertical="center" wrapText="1"/>
    </xf>
    <xf numFmtId="0" fontId="26" fillId="2" borderId="4" xfId="83" applyFont="1" applyFill="1" applyBorder="1" applyAlignment="1">
      <alignment horizontal="center" vertical="center" wrapText="1"/>
    </xf>
    <xf numFmtId="0" fontId="28" fillId="2" borderId="0" xfId="0" applyFont="1" applyFill="1" applyAlignment="1">
      <alignment vertical="center" wrapText="1"/>
    </xf>
    <xf numFmtId="0" fontId="26" fillId="2" borderId="0" xfId="0" applyFont="1" applyFill="1" applyAlignment="1">
      <alignment horizontal="left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65" fillId="2" borderId="4" xfId="0" applyFont="1" applyFill="1" applyBorder="1" applyAlignment="1">
      <alignment horizontal="left" vertical="center" wrapText="1"/>
    </xf>
    <xf numFmtId="0" fontId="26" fillId="2" borderId="0" xfId="0" applyFont="1" applyFill="1" applyAlignment="1">
      <alignment horizontal="right" vertical="center"/>
    </xf>
    <xf numFmtId="0" fontId="19" fillId="2" borderId="0" xfId="0" applyFont="1" applyFill="1" applyAlignment="1">
      <alignment horizontal="left" vertical="top" wrapText="1"/>
    </xf>
    <xf numFmtId="0" fontId="19" fillId="2" borderId="0" xfId="0" applyFont="1" applyFill="1" applyAlignment="1">
      <alignment horizontal="right" vertical="top" wrapText="1"/>
    </xf>
    <xf numFmtId="0" fontId="32" fillId="2" borderId="0" xfId="0" applyFont="1" applyFill="1" applyAlignment="1">
      <alignment horizontal="left" vertical="center" wrapText="1"/>
    </xf>
    <xf numFmtId="0" fontId="64" fillId="2" borderId="0" xfId="0" applyFont="1" applyFill="1" applyAlignment="1">
      <alignment horizontal="left" vertical="center" wrapText="1"/>
    </xf>
    <xf numFmtId="0" fontId="58" fillId="2" borderId="0" xfId="0" applyFont="1" applyFill="1" applyAlignment="1">
      <alignment horizontal="left" vertical="top" wrapText="1"/>
    </xf>
    <xf numFmtId="0" fontId="62" fillId="2" borderId="0" xfId="0" applyFont="1" applyFill="1" applyAlignment="1">
      <alignment horizontal="left" vertical="top" wrapText="1"/>
    </xf>
    <xf numFmtId="0" fontId="58" fillId="2" borderId="4" xfId="0" applyFont="1" applyFill="1" applyBorder="1" applyAlignment="1">
      <alignment horizontal="left" vertical="top" wrapText="1"/>
    </xf>
    <xf numFmtId="0" fontId="67" fillId="2" borderId="4" xfId="0" applyFont="1" applyFill="1" applyBorder="1" applyAlignment="1">
      <alignment horizontal="center" vertical="top" wrapText="1"/>
    </xf>
    <xf numFmtId="0" fontId="62" fillId="0" borderId="0" xfId="0" applyFont="1" applyAlignment="1">
      <alignment horizontal="left" vertical="top" wrapText="1"/>
    </xf>
    <xf numFmtId="0" fontId="58" fillId="2" borderId="21" xfId="0" applyFont="1" applyFill="1" applyBorder="1" applyAlignment="1">
      <alignment horizontal="left" vertical="top" wrapText="1"/>
    </xf>
    <xf numFmtId="0" fontId="58" fillId="2" borderId="21" xfId="0" applyFont="1" applyFill="1" applyBorder="1" applyAlignment="1">
      <alignment horizontal="center" vertical="top" wrapText="1"/>
    </xf>
    <xf numFmtId="166" fontId="28" fillId="2" borderId="4" xfId="0" applyNumberFormat="1" applyFont="1" applyFill="1" applyBorder="1" applyAlignment="1">
      <alignment horizontal="left" vertical="top" wrapText="1"/>
    </xf>
    <xf numFmtId="168" fontId="26" fillId="0" borderId="4" xfId="82" applyNumberFormat="1" applyFont="1" applyBorder="1" applyAlignment="1">
      <alignment horizontal="right" vertical="center" wrapText="1"/>
    </xf>
    <xf numFmtId="166" fontId="28" fillId="2" borderId="0" xfId="0" applyNumberFormat="1" applyFont="1" applyFill="1" applyAlignment="1">
      <alignment horizontal="center" vertical="center" wrapText="1"/>
    </xf>
    <xf numFmtId="0" fontId="28" fillId="2" borderId="4" xfId="83" applyFont="1" applyFill="1" applyBorder="1" applyAlignment="1">
      <alignment vertical="center" wrapText="1"/>
    </xf>
    <xf numFmtId="169" fontId="28" fillId="2" borderId="4" xfId="15" applyNumberFormat="1" applyFont="1" applyFill="1" applyBorder="1" applyAlignment="1">
      <alignment horizontal="right" vertical="center"/>
    </xf>
    <xf numFmtId="168" fontId="58" fillId="2" borderId="21" xfId="15" applyFont="1" applyFill="1" applyBorder="1">
      <alignment horizontal="right" vertical="top"/>
    </xf>
    <xf numFmtId="166" fontId="28" fillId="2" borderId="4" xfId="15" applyNumberFormat="1" applyFont="1" applyFill="1" applyBorder="1" applyAlignment="1">
      <alignment horizontal="right" vertical="center"/>
    </xf>
    <xf numFmtId="168" fontId="28" fillId="0" borderId="4" xfId="16" applyFont="1" applyBorder="1">
      <alignment horizontal="right" vertical="top"/>
    </xf>
    <xf numFmtId="0" fontId="28" fillId="2" borderId="0" xfId="313" applyFont="1" applyFill="1" applyAlignment="1">
      <alignment horizontal="left" vertical="center" wrapText="1"/>
    </xf>
    <xf numFmtId="0" fontId="28" fillId="2" borderId="4" xfId="313" applyFont="1" applyFill="1" applyBorder="1" applyAlignment="1">
      <alignment horizontal="center" vertical="center" wrapText="1"/>
    </xf>
    <xf numFmtId="0" fontId="28" fillId="2" borderId="38" xfId="313" applyFont="1" applyFill="1" applyBorder="1" applyAlignment="1">
      <alignment horizontal="center" vertical="center" wrapText="1"/>
    </xf>
    <xf numFmtId="49" fontId="26" fillId="2" borderId="5" xfId="0" applyNumberFormat="1" applyFont="1" applyFill="1" applyBorder="1" applyAlignment="1">
      <alignment vertical="center" wrapText="1"/>
    </xf>
    <xf numFmtId="49" fontId="26" fillId="2" borderId="3" xfId="0" applyNumberFormat="1" applyFont="1" applyFill="1" applyBorder="1" applyAlignment="1">
      <alignment vertical="center" wrapText="1"/>
    </xf>
    <xf numFmtId="0" fontId="58" fillId="0" borderId="4" xfId="0" applyFont="1" applyBorder="1" applyAlignment="1">
      <alignment horizontal="left" vertical="top" wrapText="1"/>
    </xf>
    <xf numFmtId="49" fontId="28" fillId="0" borderId="11" xfId="0" applyNumberFormat="1" applyFont="1" applyBorder="1" applyAlignment="1">
      <alignment vertical="center" wrapText="1"/>
    </xf>
    <xf numFmtId="0" fontId="28" fillId="0" borderId="4" xfId="82" applyFont="1" applyBorder="1" applyAlignment="1">
      <alignment horizontal="left" vertical="top" wrapText="1"/>
    </xf>
    <xf numFmtId="0" fontId="28" fillId="2" borderId="11" xfId="83" applyFont="1" applyFill="1" applyBorder="1" applyAlignment="1">
      <alignment vertical="center" wrapText="1"/>
    </xf>
    <xf numFmtId="166" fontId="28" fillId="2" borderId="4" xfId="0" applyNumberFormat="1" applyFont="1" applyFill="1" applyBorder="1" applyAlignment="1">
      <alignment horizontal="left" vertical="center" wrapText="1"/>
    </xf>
    <xf numFmtId="169" fontId="28" fillId="2" borderId="3" xfId="15" applyNumberFormat="1" applyFont="1" applyFill="1" applyBorder="1" applyAlignment="1">
      <alignment horizontal="right" vertical="center"/>
    </xf>
    <xf numFmtId="0" fontId="28" fillId="0" borderId="11" xfId="82" applyFont="1" applyBorder="1" applyAlignment="1">
      <alignment horizontal="left" vertical="top" wrapText="1"/>
    </xf>
    <xf numFmtId="0" fontId="58" fillId="0" borderId="4" xfId="0" applyFont="1" applyBorder="1" applyAlignment="1">
      <alignment horizontal="center" vertical="top" wrapText="1"/>
    </xf>
    <xf numFmtId="49" fontId="28" fillId="0" borderId="11" xfId="0" applyNumberFormat="1" applyFont="1" applyBorder="1" applyAlignment="1">
      <alignment horizontal="left" vertical="top" wrapText="1"/>
    </xf>
    <xf numFmtId="0" fontId="58" fillId="0" borderId="21" xfId="0" applyFont="1" applyBorder="1" applyAlignment="1">
      <alignment horizontal="left" vertical="top" wrapText="1"/>
    </xf>
    <xf numFmtId="0" fontId="67" fillId="0" borderId="4" xfId="0" applyFont="1" applyBorder="1" applyAlignment="1">
      <alignment horizontal="left" vertical="top" wrapText="1"/>
    </xf>
    <xf numFmtId="0" fontId="28" fillId="0" borderId="4" xfId="82" applyFont="1" applyBorder="1" applyAlignment="1">
      <alignment horizontal="center" vertical="center" textRotation="90" wrapText="1"/>
    </xf>
    <xf numFmtId="49" fontId="28" fillId="0" borderId="4" xfId="82" applyNumberFormat="1" applyFont="1" applyBorder="1" applyAlignment="1">
      <alignment horizontal="left" vertical="center" wrapText="1"/>
    </xf>
    <xf numFmtId="0" fontId="28" fillId="0" borderId="4" xfId="82" applyFont="1" applyBorder="1" applyAlignment="1">
      <alignment horizontal="center" vertical="center" textRotation="90"/>
    </xf>
    <xf numFmtId="178" fontId="26" fillId="0" borderId="4" xfId="82" applyNumberFormat="1" applyFont="1" applyBorder="1" applyAlignment="1">
      <alignment vertical="center" wrapText="1"/>
    </xf>
    <xf numFmtId="168" fontId="28" fillId="0" borderId="4" xfId="82" applyNumberFormat="1" applyFont="1" applyBorder="1" applyAlignment="1">
      <alignment vertical="center" wrapText="1"/>
    </xf>
    <xf numFmtId="165" fontId="28" fillId="0" borderId="11" xfId="82" applyNumberFormat="1" applyFont="1" applyBorder="1" applyAlignment="1">
      <alignment horizontal="left" vertical="center" wrapText="1"/>
    </xf>
    <xf numFmtId="0" fontId="32" fillId="0" borderId="4" xfId="0" applyFont="1" applyBorder="1" applyAlignment="1">
      <alignment horizontal="left" vertical="top" wrapText="1"/>
    </xf>
    <xf numFmtId="165" fontId="28" fillId="0" borderId="4" xfId="82" applyNumberFormat="1" applyFont="1" applyBorder="1" applyAlignment="1">
      <alignment horizontal="left" vertical="center" wrapText="1"/>
    </xf>
    <xf numFmtId="165" fontId="28" fillId="0" borderId="4" xfId="0" applyNumberFormat="1" applyFont="1" applyBorder="1" applyAlignment="1">
      <alignment horizontal="left" vertical="center" wrapText="1"/>
    </xf>
    <xf numFmtId="0" fontId="28" fillId="0" borderId="4" xfId="82" applyFont="1" applyBorder="1" applyAlignment="1">
      <alignment horizontal="center" vertical="center"/>
    </xf>
    <xf numFmtId="0" fontId="19" fillId="0" borderId="4" xfId="0" applyFont="1" applyBorder="1" applyAlignment="1">
      <alignment horizontal="left" vertical="top" wrapText="1"/>
    </xf>
    <xf numFmtId="0" fontId="67" fillId="0" borderId="4" xfId="0" applyFont="1" applyBorder="1" applyAlignment="1">
      <alignment horizontal="left" vertical="center" wrapText="1"/>
    </xf>
    <xf numFmtId="0" fontId="67" fillId="0" borderId="4" xfId="0" applyFont="1" applyBorder="1" applyAlignment="1">
      <alignment horizontal="center" vertical="top" wrapText="1"/>
    </xf>
    <xf numFmtId="0" fontId="26" fillId="2" borderId="0" xfId="0" applyFont="1" applyFill="1" applyAlignment="1">
      <alignment horizontal="center" vertical="center" wrapText="1"/>
    </xf>
    <xf numFmtId="0" fontId="67" fillId="2" borderId="21" xfId="0" applyFont="1" applyFill="1" applyBorder="1" applyAlignment="1">
      <alignment horizontal="center" vertical="center" wrapText="1"/>
    </xf>
    <xf numFmtId="0" fontId="67" fillId="2" borderId="4" xfId="0" applyFont="1" applyFill="1" applyBorder="1" applyAlignment="1">
      <alignment horizontal="center" vertical="center" wrapText="1"/>
    </xf>
    <xf numFmtId="168" fontId="28" fillId="0" borderId="4" xfId="0" applyNumberFormat="1" applyFont="1" applyBorder="1" applyAlignment="1">
      <alignment vertical="top" wrapText="1"/>
    </xf>
    <xf numFmtId="168" fontId="28" fillId="0" borderId="4" xfId="82" applyNumberFormat="1" applyFont="1" applyBorder="1" applyAlignment="1">
      <alignment horizontal="right" vertical="center" wrapText="1"/>
    </xf>
    <xf numFmtId="168" fontId="28" fillId="0" borderId="4" xfId="0" applyNumberFormat="1" applyFont="1" applyBorder="1" applyAlignment="1">
      <alignment horizontal="right" vertical="top" wrapText="1"/>
    </xf>
    <xf numFmtId="168" fontId="26" fillId="0" borderId="4" xfId="82" applyNumberFormat="1" applyFont="1" applyBorder="1" applyAlignment="1">
      <alignment vertical="center" wrapText="1"/>
    </xf>
    <xf numFmtId="168" fontId="26" fillId="0" borderId="4" xfId="82" applyNumberFormat="1" applyFont="1" applyBorder="1" applyAlignment="1">
      <alignment horizontal="left" vertical="center" wrapText="1"/>
    </xf>
    <xf numFmtId="168" fontId="26" fillId="0" borderId="4" xfId="16" applyFont="1" applyFill="1" applyBorder="1" applyAlignment="1">
      <alignment vertical="center"/>
    </xf>
    <xf numFmtId="168" fontId="28" fillId="0" borderId="4" xfId="16" applyFont="1" applyFill="1" applyBorder="1" applyAlignment="1">
      <alignment vertical="center"/>
    </xf>
    <xf numFmtId="168" fontId="31" fillId="0" borderId="4" xfId="82" applyNumberFormat="1" applyFont="1" applyBorder="1" applyAlignment="1">
      <alignment horizontal="right" wrapText="1"/>
    </xf>
    <xf numFmtId="168" fontId="31" fillId="2" borderId="4" xfId="82" applyNumberFormat="1" applyFont="1" applyFill="1" applyBorder="1" applyAlignment="1">
      <alignment horizontal="right" wrapText="1"/>
    </xf>
    <xf numFmtId="166" fontId="28" fillId="2" borderId="4" xfId="0" applyNumberFormat="1" applyFont="1" applyFill="1" applyBorder="1" applyAlignment="1">
      <alignment horizontal="right" vertical="center" wrapText="1"/>
    </xf>
    <xf numFmtId="166" fontId="28" fillId="0" borderId="4" xfId="0" applyNumberFormat="1" applyFont="1" applyBorder="1" applyAlignment="1">
      <alignment horizontal="right" vertical="center" wrapText="1"/>
    </xf>
    <xf numFmtId="168" fontId="67" fillId="2" borderId="4" xfId="16" applyFont="1" applyFill="1" applyBorder="1">
      <alignment horizontal="right" vertical="top"/>
    </xf>
    <xf numFmtId="168" fontId="26" fillId="2" borderId="4" xfId="15" applyFont="1" applyFill="1" applyBorder="1" applyAlignment="1">
      <alignment horizontal="right" vertical="center"/>
    </xf>
    <xf numFmtId="168" fontId="28" fillId="2" borderId="4" xfId="15" applyFont="1" applyFill="1" applyBorder="1" applyAlignment="1">
      <alignment horizontal="right" vertical="center"/>
    </xf>
    <xf numFmtId="168" fontId="67" fillId="2" borderId="4" xfId="16" applyFont="1" applyFill="1" applyBorder="1" applyAlignment="1">
      <alignment horizontal="right" vertical="center"/>
    </xf>
    <xf numFmtId="0" fontId="67" fillId="2" borderId="11" xfId="0" applyFont="1" applyFill="1" applyBorder="1" applyAlignment="1">
      <alignment horizontal="center" vertical="center" wrapText="1"/>
    </xf>
    <xf numFmtId="165" fontId="28" fillId="2" borderId="4" xfId="0" applyNumberFormat="1" applyFont="1" applyFill="1" applyBorder="1" applyAlignment="1">
      <alignment horizontal="center" vertical="center" wrapText="1"/>
    </xf>
    <xf numFmtId="165" fontId="58" fillId="0" borderId="4" xfId="15" applyNumberFormat="1" applyFont="1" applyFill="1" applyBorder="1" applyAlignment="1">
      <alignment vertical="top"/>
    </xf>
    <xf numFmtId="165" fontId="67" fillId="2" borderId="4" xfId="0" applyNumberFormat="1" applyFont="1" applyFill="1" applyBorder="1" applyAlignment="1">
      <alignment horizontal="center" vertical="center" wrapText="1"/>
    </xf>
    <xf numFmtId="168" fontId="31" fillId="0" borderId="4" xfId="98" applyNumberFormat="1" applyFont="1" applyFill="1" applyBorder="1" applyAlignment="1">
      <alignment horizontal="right" wrapText="1"/>
    </xf>
    <xf numFmtId="168" fontId="31" fillId="2" borderId="4" xfId="98" applyNumberFormat="1" applyFont="1" applyFill="1" applyBorder="1" applyAlignment="1">
      <alignment horizontal="right" wrapText="1"/>
    </xf>
    <xf numFmtId="168" fontId="28" fillId="0" borderId="4" xfId="82" applyNumberFormat="1" applyFont="1" applyBorder="1" applyAlignment="1">
      <alignment horizontal="right" wrapText="1"/>
    </xf>
    <xf numFmtId="166" fontId="26" fillId="2" borderId="4" xfId="0" applyNumberFormat="1" applyFont="1" applyFill="1" applyBorder="1" applyAlignment="1">
      <alignment horizontal="right" vertical="center" wrapText="1"/>
    </xf>
    <xf numFmtId="37" fontId="28" fillId="0" borderId="0" xfId="0" applyNumberFormat="1" applyFont="1" applyAlignment="1">
      <alignment vertical="center"/>
    </xf>
    <xf numFmtId="166" fontId="28" fillId="0" borderId="4" xfId="16" applyNumberFormat="1" applyFont="1" applyFill="1" applyBorder="1">
      <alignment horizontal="right" vertical="top"/>
    </xf>
    <xf numFmtId="168" fontId="26" fillId="2" borderId="4" xfId="16" applyFont="1" applyFill="1" applyBorder="1" applyAlignment="1">
      <alignment vertical="top"/>
    </xf>
    <xf numFmtId="168" fontId="17" fillId="2" borderId="4" xfId="0" applyNumberFormat="1" applyFont="1" applyFill="1" applyBorder="1" applyAlignment="1">
      <alignment vertical="top" wrapText="1"/>
    </xf>
    <xf numFmtId="0" fontId="19" fillId="2" borderId="4" xfId="0" applyFont="1" applyFill="1" applyBorder="1" applyAlignment="1">
      <alignment horizontal="left" vertical="top" wrapText="1"/>
    </xf>
    <xf numFmtId="0" fontId="17" fillId="2" borderId="4" xfId="0" applyFont="1" applyFill="1" applyBorder="1" applyAlignment="1">
      <alignment horizontal="left" vertical="top" wrapText="1"/>
    </xf>
    <xf numFmtId="168" fontId="17" fillId="2" borderId="4" xfId="16" applyFont="1" applyFill="1" applyBorder="1">
      <alignment horizontal="right" vertical="top"/>
    </xf>
    <xf numFmtId="0" fontId="19" fillId="2" borderId="4" xfId="0" applyFont="1" applyFill="1" applyBorder="1" applyAlignment="1">
      <alignment horizontal="right" vertical="top" wrapText="1"/>
    </xf>
    <xf numFmtId="169" fontId="19" fillId="2" borderId="4" xfId="0" applyNumberFormat="1" applyFont="1" applyFill="1" applyBorder="1" applyAlignment="1">
      <alignment horizontal="right" vertical="top" wrapText="1"/>
    </xf>
    <xf numFmtId="169" fontId="19" fillId="2" borderId="4" xfId="16" applyNumberFormat="1" applyFont="1" applyFill="1" applyBorder="1">
      <alignment horizontal="right" vertical="top"/>
    </xf>
    <xf numFmtId="0" fontId="14" fillId="0" borderId="0" xfId="0" applyFont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40" fillId="0" borderId="0" xfId="0" applyFont="1" applyAlignment="1">
      <alignment horizontal="left" vertical="center" wrapText="1"/>
    </xf>
    <xf numFmtId="0" fontId="13" fillId="0" borderId="19" xfId="0" applyFont="1" applyBorder="1" applyAlignment="1">
      <alignment horizontal="center" vertical="center" textRotation="90" wrapText="1"/>
    </xf>
    <xf numFmtId="0" fontId="13" fillId="0" borderId="20" xfId="0" applyFont="1" applyBorder="1" applyAlignment="1">
      <alignment horizontal="center" vertical="center" textRotation="90" wrapText="1"/>
    </xf>
    <xf numFmtId="0" fontId="13" fillId="0" borderId="1" xfId="0" applyFont="1" applyBorder="1" applyAlignment="1">
      <alignment horizontal="center" vertical="center" textRotation="90" wrapText="1"/>
    </xf>
    <xf numFmtId="0" fontId="13" fillId="0" borderId="21" xfId="0" applyFont="1" applyBorder="1" applyAlignment="1">
      <alignment horizontal="center" vertical="center" textRotation="90" wrapText="1"/>
    </xf>
    <xf numFmtId="0" fontId="66" fillId="2" borderId="0" xfId="0" applyFont="1" applyFill="1" applyAlignment="1">
      <alignment horizontal="right" vertical="center" wrapText="1"/>
    </xf>
    <xf numFmtId="0" fontId="13" fillId="0" borderId="0" xfId="99" applyNumberFormat="1" applyFont="1" applyFill="1" applyBorder="1" applyAlignment="1">
      <alignment horizontal="right" vertical="center" wrapText="1"/>
    </xf>
    <xf numFmtId="0" fontId="26" fillId="2" borderId="0" xfId="0" applyFont="1" applyFill="1" applyAlignment="1">
      <alignment horizontal="center" vertical="center" wrapText="1"/>
    </xf>
    <xf numFmtId="0" fontId="64" fillId="2" borderId="0" xfId="0" applyFont="1" applyFill="1" applyAlignment="1">
      <alignment horizontal="right" vertical="center" wrapText="1"/>
    </xf>
    <xf numFmtId="0" fontId="26" fillId="2" borderId="11" xfId="0" applyFont="1" applyFill="1" applyBorder="1" applyAlignment="1">
      <alignment horizontal="left" vertical="center" wrapText="1"/>
    </xf>
    <xf numFmtId="0" fontId="26" fillId="2" borderId="5" xfId="0" applyFont="1" applyFill="1" applyBorder="1" applyAlignment="1">
      <alignment horizontal="left" vertical="center" wrapText="1"/>
    </xf>
    <xf numFmtId="0" fontId="26" fillId="2" borderId="3" xfId="0" applyFont="1" applyFill="1" applyBorder="1" applyAlignment="1">
      <alignment horizontal="left" vertical="center" wrapText="1"/>
    </xf>
    <xf numFmtId="0" fontId="67" fillId="2" borderId="4" xfId="0" applyFont="1" applyFill="1" applyBorder="1" applyAlignment="1">
      <alignment horizontal="center" vertical="center" wrapText="1"/>
    </xf>
    <xf numFmtId="0" fontId="67" fillId="2" borderId="1" xfId="0" applyFont="1" applyFill="1" applyBorder="1" applyAlignment="1">
      <alignment horizontal="center" vertical="center" wrapText="1"/>
    </xf>
    <xf numFmtId="0" fontId="67" fillId="2" borderId="39" xfId="0" applyFont="1" applyFill="1" applyBorder="1" applyAlignment="1">
      <alignment horizontal="center" vertical="center" wrapText="1"/>
    </xf>
    <xf numFmtId="0" fontId="67" fillId="2" borderId="21" xfId="0" applyFont="1" applyFill="1" applyBorder="1" applyAlignment="1">
      <alignment horizontal="center" vertical="center" wrapText="1"/>
    </xf>
    <xf numFmtId="0" fontId="26" fillId="2" borderId="5" xfId="0" applyFont="1" applyFill="1" applyBorder="1" applyAlignment="1">
      <alignment horizontal="center" vertical="center" wrapText="1"/>
    </xf>
    <xf numFmtId="0" fontId="26" fillId="2" borderId="3" xfId="0" applyFont="1" applyFill="1" applyBorder="1" applyAlignment="1">
      <alignment horizontal="center" vertical="center" wrapText="1"/>
    </xf>
    <xf numFmtId="168" fontId="26" fillId="2" borderId="0" xfId="82" applyNumberFormat="1" applyFont="1" applyFill="1" applyAlignment="1">
      <alignment horizontal="right" vertical="center" wrapText="1"/>
    </xf>
    <xf numFmtId="0" fontId="28" fillId="2" borderId="0" xfId="82" applyFont="1" applyFill="1" applyAlignment="1">
      <alignment horizontal="center" vertical="center" wrapText="1"/>
    </xf>
    <xf numFmtId="0" fontId="28" fillId="2" borderId="4" xfId="82" applyFont="1" applyFill="1" applyBorder="1" applyAlignment="1">
      <alignment horizontal="center" vertical="center" wrapText="1"/>
    </xf>
    <xf numFmtId="0" fontId="26" fillId="2" borderId="0" xfId="82" applyFont="1" applyFill="1" applyAlignment="1">
      <alignment horizontal="center" vertical="center" wrapText="1"/>
    </xf>
    <xf numFmtId="0" fontId="28" fillId="2" borderId="18" xfId="82" applyFont="1" applyFill="1" applyBorder="1" applyAlignment="1">
      <alignment horizontal="right" vertical="center" wrapText="1"/>
    </xf>
    <xf numFmtId="0" fontId="28" fillId="2" borderId="5" xfId="82" applyFont="1" applyFill="1" applyBorder="1" applyAlignment="1">
      <alignment horizontal="center" vertical="center" wrapText="1"/>
    </xf>
    <xf numFmtId="0" fontId="28" fillId="2" borderId="3" xfId="82" applyFont="1" applyFill="1" applyBorder="1" applyAlignment="1">
      <alignment horizontal="center" vertical="center" wrapText="1"/>
    </xf>
    <xf numFmtId="0" fontId="26" fillId="0" borderId="4" xfId="82" applyFont="1" applyBorder="1" applyAlignment="1">
      <alignment horizontal="center" vertical="center" wrapText="1"/>
    </xf>
    <xf numFmtId="0" fontId="28" fillId="0" borderId="4" xfId="82" applyFont="1" applyBorder="1" applyAlignment="1">
      <alignment horizontal="center" vertical="center" wrapText="1"/>
    </xf>
    <xf numFmtId="0" fontId="26" fillId="0" borderId="0" xfId="82" applyFont="1" applyAlignment="1">
      <alignment horizontal="right" vertical="center" wrapText="1"/>
    </xf>
    <xf numFmtId="0" fontId="28" fillId="0" borderId="18" xfId="82" applyFont="1" applyBorder="1" applyAlignment="1">
      <alignment horizontal="right"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textRotation="90" wrapText="1"/>
    </xf>
    <xf numFmtId="0" fontId="28" fillId="0" borderId="21" xfId="0" applyFont="1" applyBorder="1" applyAlignment="1">
      <alignment horizontal="center" vertical="center" textRotation="90" wrapText="1"/>
    </xf>
    <xf numFmtId="0" fontId="28" fillId="0" borderId="18" xfId="82" applyFont="1" applyBorder="1" applyAlignment="1">
      <alignment horizontal="center" vertical="center" wrapText="1"/>
    </xf>
    <xf numFmtId="0" fontId="28" fillId="2" borderId="4" xfId="0" applyFont="1" applyFill="1" applyBorder="1" applyAlignment="1">
      <alignment horizontal="center" vertical="center" wrapText="1"/>
    </xf>
    <xf numFmtId="0" fontId="26" fillId="2" borderId="0" xfId="0" applyFont="1" applyFill="1" applyAlignment="1">
      <alignment horizontal="center" vertical="center"/>
    </xf>
    <xf numFmtId="0" fontId="19" fillId="2" borderId="4" xfId="0" applyFont="1" applyFill="1" applyBorder="1" applyAlignment="1">
      <alignment horizontal="center" vertical="center" wrapText="1"/>
    </xf>
    <xf numFmtId="0" fontId="26" fillId="2" borderId="4" xfId="0" applyFont="1" applyFill="1" applyBorder="1" applyAlignment="1">
      <alignment horizontal="left" vertical="top" wrapText="1"/>
    </xf>
    <xf numFmtId="0" fontId="17" fillId="2" borderId="4" xfId="0" applyFont="1" applyFill="1" applyBorder="1" applyAlignment="1">
      <alignment horizontal="left" vertical="top" wrapText="1"/>
    </xf>
    <xf numFmtId="0" fontId="28" fillId="2" borderId="0" xfId="0" applyFont="1" applyFill="1" applyAlignment="1">
      <alignment horizontal="center" vertical="center" wrapText="1"/>
    </xf>
    <xf numFmtId="0" fontId="32" fillId="2" borderId="0" xfId="0" applyFont="1" applyFill="1" applyAlignment="1">
      <alignment horizontal="left" vertical="center" wrapText="1"/>
    </xf>
    <xf numFmtId="0" fontId="26" fillId="2" borderId="0" xfId="0" applyFont="1" applyFill="1" applyAlignment="1">
      <alignment horizontal="left" vertical="center" wrapText="1"/>
    </xf>
    <xf numFmtId="0" fontId="28" fillId="2" borderId="0" xfId="0" applyFont="1" applyFill="1" applyAlignment="1">
      <alignment horizontal="left" vertical="center" wrapText="1"/>
    </xf>
    <xf numFmtId="0" fontId="19" fillId="2" borderId="11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 wrapText="1"/>
    </xf>
    <xf numFmtId="0" fontId="26" fillId="2" borderId="0" xfId="14" applyFont="1" applyFill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9" fillId="0" borderId="0" xfId="0" applyFont="1" applyAlignment="1">
      <alignment horizontal="left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30" fillId="0" borderId="0" xfId="0" applyFont="1" applyAlignment="1">
      <alignment horizontal="center" vertical="center"/>
    </xf>
    <xf numFmtId="0" fontId="28" fillId="0" borderId="4" xfId="0" applyFont="1" applyBorder="1" applyAlignment="1">
      <alignment horizontal="left" vertical="center" wrapText="1"/>
    </xf>
    <xf numFmtId="0" fontId="28" fillId="0" borderId="5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left" vertical="center" wrapText="1"/>
    </xf>
    <xf numFmtId="0" fontId="28" fillId="0" borderId="3" xfId="0" applyFont="1" applyBorder="1" applyAlignment="1">
      <alignment horizontal="left" vertical="center" wrapText="1"/>
    </xf>
    <xf numFmtId="0" fontId="29" fillId="0" borderId="8" xfId="0" applyFont="1" applyBorder="1" applyAlignment="1">
      <alignment horizontal="left" vertical="center" wrapText="1"/>
    </xf>
    <xf numFmtId="0" fontId="32" fillId="0" borderId="11" xfId="0" applyFont="1" applyBorder="1" applyAlignment="1">
      <alignment horizontal="left" vertical="center" wrapText="1"/>
    </xf>
    <xf numFmtId="0" fontId="32" fillId="0" borderId="5" xfId="0" applyFont="1" applyBorder="1" applyAlignment="1">
      <alignment horizontal="left" vertical="center" wrapText="1"/>
    </xf>
    <xf numFmtId="0" fontId="32" fillId="0" borderId="3" xfId="0" applyFont="1" applyBorder="1" applyAlignment="1">
      <alignment horizontal="left" vertical="center" wrapText="1"/>
    </xf>
    <xf numFmtId="0" fontId="32" fillId="2" borderId="11" xfId="0" applyFont="1" applyFill="1" applyBorder="1" applyAlignment="1">
      <alignment horizontal="center" vertical="center" wrapText="1"/>
    </xf>
    <xf numFmtId="0" fontId="32" fillId="2" borderId="5" xfId="0" applyFont="1" applyFill="1" applyBorder="1" applyAlignment="1">
      <alignment horizontal="center" vertical="center" wrapText="1"/>
    </xf>
    <xf numFmtId="0" fontId="32" fillId="2" borderId="3" xfId="0" applyFont="1" applyFill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26" fillId="0" borderId="0" xfId="14" applyFont="1" applyAlignment="1">
      <alignment horizontal="center" vertical="center" wrapText="1"/>
    </xf>
    <xf numFmtId="0" fontId="26" fillId="0" borderId="11" xfId="0" applyFont="1" applyBorder="1" applyAlignment="1">
      <alignment horizontal="left" vertical="center" wrapText="1"/>
    </xf>
    <xf numFmtId="0" fontId="26" fillId="0" borderId="5" xfId="0" applyFont="1" applyBorder="1" applyAlignment="1">
      <alignment horizontal="left" vertical="center" wrapText="1"/>
    </xf>
    <xf numFmtId="0" fontId="26" fillId="0" borderId="3" xfId="0" applyFont="1" applyBorder="1" applyAlignment="1">
      <alignment horizontal="left" vertical="center" wrapText="1"/>
    </xf>
    <xf numFmtId="0" fontId="26" fillId="0" borderId="4" xfId="0" applyFont="1" applyBorder="1" applyAlignment="1">
      <alignment horizontal="center" vertical="center" wrapText="1"/>
    </xf>
    <xf numFmtId="49" fontId="26" fillId="2" borderId="11" xfId="0" applyNumberFormat="1" applyFont="1" applyFill="1" applyBorder="1" applyAlignment="1">
      <alignment horizontal="left" vertical="center" wrapText="1"/>
    </xf>
    <xf numFmtId="49" fontId="26" fillId="2" borderId="5" xfId="0" applyNumberFormat="1" applyFont="1" applyFill="1" applyBorder="1" applyAlignment="1">
      <alignment horizontal="left" vertical="center" wrapText="1"/>
    </xf>
    <xf numFmtId="49" fontId="26" fillId="2" borderId="3" xfId="0" applyNumberFormat="1" applyFont="1" applyFill="1" applyBorder="1" applyAlignment="1">
      <alignment horizontal="left" vertical="center" wrapText="1"/>
    </xf>
    <xf numFmtId="0" fontId="13" fillId="2" borderId="0" xfId="99" applyNumberFormat="1" applyFont="1" applyFill="1" applyBorder="1" applyAlignment="1">
      <alignment horizontal="right" vertical="center" wrapText="1"/>
    </xf>
    <xf numFmtId="166" fontId="26" fillId="2" borderId="1" xfId="0" applyNumberFormat="1" applyFont="1" applyFill="1" applyBorder="1" applyAlignment="1">
      <alignment horizontal="left" vertical="center"/>
    </xf>
    <xf numFmtId="166" fontId="28" fillId="2" borderId="4" xfId="0" applyNumberFormat="1" applyFont="1" applyFill="1" applyBorder="1" applyAlignment="1">
      <alignment horizontal="left" vertical="top" wrapText="1"/>
    </xf>
    <xf numFmtId="0" fontId="26" fillId="2" borderId="0" xfId="8" applyFont="1" applyFill="1" applyAlignment="1">
      <alignment horizontal="center" vertical="center" wrapText="1"/>
    </xf>
    <xf numFmtId="166" fontId="28" fillId="2" borderId="11" xfId="0" applyNumberFormat="1" applyFont="1" applyFill="1" applyBorder="1" applyAlignment="1">
      <alignment horizontal="center" vertical="top" wrapText="1"/>
    </xf>
    <xf numFmtId="166" fontId="28" fillId="2" borderId="3" xfId="0" applyNumberFormat="1" applyFont="1" applyFill="1" applyBorder="1" applyAlignment="1">
      <alignment horizontal="center" vertical="top" wrapText="1"/>
    </xf>
    <xf numFmtId="0" fontId="28" fillId="2" borderId="33" xfId="313" applyFont="1" applyFill="1" applyBorder="1" applyAlignment="1">
      <alignment horizontal="left" vertical="center" wrapText="1"/>
    </xf>
    <xf numFmtId="0" fontId="28" fillId="2" borderId="37" xfId="313" applyFont="1" applyFill="1" applyBorder="1" applyAlignment="1">
      <alignment horizontal="left" vertical="center" wrapText="1"/>
    </xf>
    <xf numFmtId="0" fontId="28" fillId="2" borderId="34" xfId="313" applyFont="1" applyFill="1" applyBorder="1" applyAlignment="1">
      <alignment horizontal="center" vertical="center" wrapText="1"/>
    </xf>
    <xf numFmtId="0" fontId="28" fillId="2" borderId="21" xfId="313" applyFont="1" applyFill="1" applyBorder="1" applyAlignment="1">
      <alignment horizontal="center" vertical="center" wrapText="1"/>
    </xf>
    <xf numFmtId="0" fontId="28" fillId="2" borderId="35" xfId="313" applyFont="1" applyFill="1" applyBorder="1" applyAlignment="1">
      <alignment horizontal="center" vertical="center" wrapText="1"/>
    </xf>
    <xf numFmtId="0" fontId="28" fillId="2" borderId="36" xfId="313" applyFont="1" applyFill="1" applyBorder="1" applyAlignment="1">
      <alignment horizontal="center" vertical="center" wrapText="1"/>
    </xf>
    <xf numFmtId="166" fontId="28" fillId="2" borderId="4" xfId="0" applyNumberFormat="1" applyFont="1" applyFill="1" applyBorder="1" applyAlignment="1">
      <alignment horizontal="left" vertical="center" wrapText="1"/>
    </xf>
    <xf numFmtId="166" fontId="28" fillId="2" borderId="11" xfId="0" applyNumberFormat="1" applyFont="1" applyFill="1" applyBorder="1" applyAlignment="1">
      <alignment horizontal="center" vertical="center" wrapText="1"/>
    </xf>
    <xf numFmtId="166" fontId="28" fillId="2" borderId="3" xfId="0" applyNumberFormat="1" applyFont="1" applyFill="1" applyBorder="1" applyAlignment="1">
      <alignment horizontal="center" vertical="center" wrapText="1"/>
    </xf>
    <xf numFmtId="49" fontId="26" fillId="2" borderId="4" xfId="0" applyNumberFormat="1" applyFont="1" applyFill="1" applyBorder="1" applyAlignment="1">
      <alignment horizontal="center" vertical="center" wrapText="1"/>
    </xf>
    <xf numFmtId="49" fontId="17" fillId="2" borderId="11" xfId="0" applyNumberFormat="1" applyFont="1" applyFill="1" applyBorder="1" applyAlignment="1">
      <alignment horizontal="left" vertical="center" wrapText="1"/>
    </xf>
    <xf numFmtId="49" fontId="17" fillId="2" borderId="5" xfId="0" applyNumberFormat="1" applyFont="1" applyFill="1" applyBorder="1" applyAlignment="1">
      <alignment horizontal="left" vertical="center" wrapText="1"/>
    </xf>
    <xf numFmtId="49" fontId="17" fillId="2" borderId="3" xfId="0" applyNumberFormat="1" applyFont="1" applyFill="1" applyBorder="1" applyAlignment="1">
      <alignment horizontal="left" vertical="center" wrapText="1"/>
    </xf>
    <xf numFmtId="0" fontId="26" fillId="0" borderId="0" xfId="8" applyFont="1" applyAlignment="1">
      <alignment horizontal="center" vertical="center" wrapText="1"/>
    </xf>
    <xf numFmtId="0" fontId="26" fillId="0" borderId="4" xfId="0" applyFont="1" applyBorder="1" applyAlignment="1">
      <alignment horizontal="left" vertical="center"/>
    </xf>
    <xf numFmtId="0" fontId="28" fillId="0" borderId="31" xfId="0" applyFont="1" applyBorder="1" applyAlignment="1">
      <alignment horizontal="left" vertical="top" wrapText="1"/>
    </xf>
    <xf numFmtId="0" fontId="28" fillId="0" borderId="32" xfId="0" applyFont="1" applyBorder="1" applyAlignment="1">
      <alignment horizontal="left" vertical="top" wrapText="1"/>
    </xf>
    <xf numFmtId="0" fontId="28" fillId="0" borderId="8" xfId="0" applyFont="1" applyBorder="1" applyAlignment="1">
      <alignment horizontal="left" vertical="top" wrapText="1"/>
    </xf>
    <xf numFmtId="0" fontId="28" fillId="0" borderId="9" xfId="0" applyFont="1" applyBorder="1" applyAlignment="1">
      <alignment horizontal="left" vertical="top" wrapText="1"/>
    </xf>
    <xf numFmtId="165" fontId="31" fillId="0" borderId="0" xfId="0" applyNumberFormat="1" applyFont="1" applyAlignment="1">
      <alignment horizontal="center" vertical="center" wrapText="1"/>
    </xf>
    <xf numFmtId="0" fontId="19" fillId="2" borderId="0" xfId="0" applyFont="1" applyFill="1" applyAlignment="1">
      <alignment horizontal="center" vertical="center" wrapText="1"/>
    </xf>
    <xf numFmtId="0" fontId="41" fillId="0" borderId="4" xfId="0" applyFont="1" applyBorder="1" applyAlignment="1">
      <alignment horizontal="center" vertical="center" wrapText="1"/>
    </xf>
    <xf numFmtId="0" fontId="67" fillId="2" borderId="11" xfId="0" applyFont="1" applyFill="1" applyBorder="1" applyAlignment="1">
      <alignment horizontal="left" vertical="center" wrapText="1"/>
    </xf>
    <xf numFmtId="0" fontId="67" fillId="2" borderId="5" xfId="0" applyFont="1" applyFill="1" applyBorder="1" applyAlignment="1">
      <alignment horizontal="left" vertical="center" wrapText="1"/>
    </xf>
    <xf numFmtId="0" fontId="67" fillId="2" borderId="3" xfId="0" applyFont="1" applyFill="1" applyBorder="1" applyAlignment="1">
      <alignment horizontal="left" vertical="center" wrapText="1"/>
    </xf>
    <xf numFmtId="0" fontId="17" fillId="2" borderId="11" xfId="0" applyFont="1" applyFill="1" applyBorder="1" applyAlignment="1">
      <alignment vertical="center" wrapText="1"/>
    </xf>
    <xf numFmtId="0" fontId="17" fillId="2" borderId="5" xfId="0" applyFont="1" applyFill="1" applyBorder="1" applyAlignment="1">
      <alignment vertical="center" wrapText="1"/>
    </xf>
    <xf numFmtId="0" fontId="17" fillId="2" borderId="3" xfId="0" applyFont="1" applyFill="1" applyBorder="1" applyAlignment="1">
      <alignment vertical="center" wrapText="1"/>
    </xf>
  </cellXfs>
  <cellStyles count="314">
    <cellStyle name="20% - Accent1" xfId="38" builtinId="30" customBuiltin="1"/>
    <cellStyle name="20% - Accent1 2" xfId="63" xr:uid="{00000000-0005-0000-0000-000001000000}"/>
    <cellStyle name="20% - Accent1 2 2" xfId="131" xr:uid="{00000000-0005-0000-0000-000002000000}"/>
    <cellStyle name="20% - Accent1 2 3" xfId="186" xr:uid="{00000000-0005-0000-0000-000003000000}"/>
    <cellStyle name="20% - Accent1 2 4" xfId="254" xr:uid="{00000000-0005-0000-0000-000004000000}"/>
    <cellStyle name="20% - Accent1 2 5" xfId="279" xr:uid="{00000000-0005-0000-0000-000005000000}"/>
    <cellStyle name="20% - Accent1 3" xfId="103" xr:uid="{00000000-0005-0000-0000-000006000000}"/>
    <cellStyle name="20% - Accent1 3 2" xfId="161" xr:uid="{00000000-0005-0000-0000-000007000000}"/>
    <cellStyle name="20% - Accent1 3 3" xfId="215" xr:uid="{00000000-0005-0000-0000-000008000000}"/>
    <cellStyle name="20% - Accent1 4" xfId="117" xr:uid="{00000000-0005-0000-0000-000009000000}"/>
    <cellStyle name="20% - Accent1 5" xfId="173" xr:uid="{00000000-0005-0000-0000-00000A000000}"/>
    <cellStyle name="20% - Accent1 6" xfId="228" xr:uid="{00000000-0005-0000-0000-00000B000000}"/>
    <cellStyle name="20% - Accent1 7" xfId="241" xr:uid="{00000000-0005-0000-0000-00000C000000}"/>
    <cellStyle name="20% - Accent1 8" xfId="266" xr:uid="{00000000-0005-0000-0000-00000D000000}"/>
    <cellStyle name="20% - Accent2" xfId="42" builtinId="34" customBuiltin="1"/>
    <cellStyle name="20% - Accent2 2" xfId="64" xr:uid="{00000000-0005-0000-0000-00000F000000}"/>
    <cellStyle name="20% - Accent2 2 2" xfId="132" xr:uid="{00000000-0005-0000-0000-000010000000}"/>
    <cellStyle name="20% - Accent2 2 3" xfId="187" xr:uid="{00000000-0005-0000-0000-000011000000}"/>
    <cellStyle name="20% - Accent2 2 4" xfId="256" xr:uid="{00000000-0005-0000-0000-000012000000}"/>
    <cellStyle name="20% - Accent2 2 5" xfId="280" xr:uid="{00000000-0005-0000-0000-000013000000}"/>
    <cellStyle name="20% - Accent2 3" xfId="105" xr:uid="{00000000-0005-0000-0000-000014000000}"/>
    <cellStyle name="20% - Accent2 3 2" xfId="163" xr:uid="{00000000-0005-0000-0000-000015000000}"/>
    <cellStyle name="20% - Accent2 3 3" xfId="217" xr:uid="{00000000-0005-0000-0000-000016000000}"/>
    <cellStyle name="20% - Accent2 4" xfId="119" xr:uid="{00000000-0005-0000-0000-000017000000}"/>
    <cellStyle name="20% - Accent2 5" xfId="175" xr:uid="{00000000-0005-0000-0000-000018000000}"/>
    <cellStyle name="20% - Accent2 6" xfId="230" xr:uid="{00000000-0005-0000-0000-000019000000}"/>
    <cellStyle name="20% - Accent2 7" xfId="243" xr:uid="{00000000-0005-0000-0000-00001A000000}"/>
    <cellStyle name="20% - Accent2 8" xfId="268" xr:uid="{00000000-0005-0000-0000-00001B000000}"/>
    <cellStyle name="20% - Accent3" xfId="46" builtinId="38" customBuiltin="1"/>
    <cellStyle name="20% - Accent3 2" xfId="65" xr:uid="{00000000-0005-0000-0000-00001D000000}"/>
    <cellStyle name="20% - Accent3 2 2" xfId="133" xr:uid="{00000000-0005-0000-0000-00001E000000}"/>
    <cellStyle name="20% - Accent3 2 3" xfId="188" xr:uid="{00000000-0005-0000-0000-00001F000000}"/>
    <cellStyle name="20% - Accent3 2 4" xfId="258" xr:uid="{00000000-0005-0000-0000-000020000000}"/>
    <cellStyle name="20% - Accent3 2 5" xfId="281" xr:uid="{00000000-0005-0000-0000-000021000000}"/>
    <cellStyle name="20% - Accent3 3" xfId="107" xr:uid="{00000000-0005-0000-0000-000022000000}"/>
    <cellStyle name="20% - Accent3 3 2" xfId="165" xr:uid="{00000000-0005-0000-0000-000023000000}"/>
    <cellStyle name="20% - Accent3 3 3" xfId="219" xr:uid="{00000000-0005-0000-0000-000024000000}"/>
    <cellStyle name="20% - Accent3 4" xfId="121" xr:uid="{00000000-0005-0000-0000-000025000000}"/>
    <cellStyle name="20% - Accent3 5" xfId="177" xr:uid="{00000000-0005-0000-0000-000026000000}"/>
    <cellStyle name="20% - Accent3 6" xfId="232" xr:uid="{00000000-0005-0000-0000-000027000000}"/>
    <cellStyle name="20% - Accent3 7" xfId="245" xr:uid="{00000000-0005-0000-0000-000028000000}"/>
    <cellStyle name="20% - Accent3 8" xfId="270" xr:uid="{00000000-0005-0000-0000-000029000000}"/>
    <cellStyle name="20% - Accent4" xfId="50" builtinId="42" customBuiltin="1"/>
    <cellStyle name="20% - Accent4 2" xfId="66" xr:uid="{00000000-0005-0000-0000-00002B000000}"/>
    <cellStyle name="20% - Accent4 2 2" xfId="134" xr:uid="{00000000-0005-0000-0000-00002C000000}"/>
    <cellStyle name="20% - Accent4 2 3" xfId="189" xr:uid="{00000000-0005-0000-0000-00002D000000}"/>
    <cellStyle name="20% - Accent4 2 4" xfId="260" xr:uid="{00000000-0005-0000-0000-00002E000000}"/>
    <cellStyle name="20% - Accent4 2 5" xfId="282" xr:uid="{00000000-0005-0000-0000-00002F000000}"/>
    <cellStyle name="20% - Accent4 3" xfId="109" xr:uid="{00000000-0005-0000-0000-000030000000}"/>
    <cellStyle name="20% - Accent4 3 2" xfId="167" xr:uid="{00000000-0005-0000-0000-000031000000}"/>
    <cellStyle name="20% - Accent4 3 3" xfId="221" xr:uid="{00000000-0005-0000-0000-000032000000}"/>
    <cellStyle name="20% - Accent4 4" xfId="123" xr:uid="{00000000-0005-0000-0000-000033000000}"/>
    <cellStyle name="20% - Accent4 5" xfId="179" xr:uid="{00000000-0005-0000-0000-000034000000}"/>
    <cellStyle name="20% - Accent4 6" xfId="234" xr:uid="{00000000-0005-0000-0000-000035000000}"/>
    <cellStyle name="20% - Accent4 7" xfId="247" xr:uid="{00000000-0005-0000-0000-000036000000}"/>
    <cellStyle name="20% - Accent4 8" xfId="272" xr:uid="{00000000-0005-0000-0000-000037000000}"/>
    <cellStyle name="20% - Accent5" xfId="54" builtinId="46" customBuiltin="1"/>
    <cellStyle name="20% - Accent5 2" xfId="67" xr:uid="{00000000-0005-0000-0000-000039000000}"/>
    <cellStyle name="20% - Accent5 2 2" xfId="135" xr:uid="{00000000-0005-0000-0000-00003A000000}"/>
    <cellStyle name="20% - Accent5 2 3" xfId="190" xr:uid="{00000000-0005-0000-0000-00003B000000}"/>
    <cellStyle name="20% - Accent5 2 4" xfId="262" xr:uid="{00000000-0005-0000-0000-00003C000000}"/>
    <cellStyle name="20% - Accent5 2 5" xfId="283" xr:uid="{00000000-0005-0000-0000-00003D000000}"/>
    <cellStyle name="20% - Accent5 3" xfId="111" xr:uid="{00000000-0005-0000-0000-00003E000000}"/>
    <cellStyle name="20% - Accent5 3 2" xfId="169" xr:uid="{00000000-0005-0000-0000-00003F000000}"/>
    <cellStyle name="20% - Accent5 3 3" xfId="223" xr:uid="{00000000-0005-0000-0000-000040000000}"/>
    <cellStyle name="20% - Accent5 4" xfId="125" xr:uid="{00000000-0005-0000-0000-000041000000}"/>
    <cellStyle name="20% - Accent5 5" xfId="181" xr:uid="{00000000-0005-0000-0000-000042000000}"/>
    <cellStyle name="20% - Accent5 6" xfId="236" xr:uid="{00000000-0005-0000-0000-000043000000}"/>
    <cellStyle name="20% - Accent5 7" xfId="249" xr:uid="{00000000-0005-0000-0000-000044000000}"/>
    <cellStyle name="20% - Accent5 8" xfId="274" xr:uid="{00000000-0005-0000-0000-000045000000}"/>
    <cellStyle name="20% - Accent6" xfId="58" builtinId="50" customBuiltin="1"/>
    <cellStyle name="20% - Accent6 2" xfId="68" xr:uid="{00000000-0005-0000-0000-000047000000}"/>
    <cellStyle name="20% - Accent6 2 2" xfId="136" xr:uid="{00000000-0005-0000-0000-000048000000}"/>
    <cellStyle name="20% - Accent6 2 3" xfId="191" xr:uid="{00000000-0005-0000-0000-000049000000}"/>
    <cellStyle name="20% - Accent6 2 4" xfId="264" xr:uid="{00000000-0005-0000-0000-00004A000000}"/>
    <cellStyle name="20% - Accent6 2 5" xfId="284" xr:uid="{00000000-0005-0000-0000-00004B000000}"/>
    <cellStyle name="20% - Accent6 3" xfId="113" xr:uid="{00000000-0005-0000-0000-00004C000000}"/>
    <cellStyle name="20% - Accent6 3 2" xfId="171" xr:uid="{00000000-0005-0000-0000-00004D000000}"/>
    <cellStyle name="20% - Accent6 3 3" xfId="225" xr:uid="{00000000-0005-0000-0000-00004E000000}"/>
    <cellStyle name="20% - Accent6 4" xfId="127" xr:uid="{00000000-0005-0000-0000-00004F000000}"/>
    <cellStyle name="20% - Accent6 5" xfId="183" xr:uid="{00000000-0005-0000-0000-000050000000}"/>
    <cellStyle name="20% - Accent6 6" xfId="238" xr:uid="{00000000-0005-0000-0000-000051000000}"/>
    <cellStyle name="20% - Accent6 7" xfId="251" xr:uid="{00000000-0005-0000-0000-000052000000}"/>
    <cellStyle name="20% - Accent6 8" xfId="276" xr:uid="{00000000-0005-0000-0000-000053000000}"/>
    <cellStyle name="20% — акцент1 2" xfId="85" xr:uid="{00000000-0005-0000-0000-000054000000}"/>
    <cellStyle name="20% — акцент1 2 2" xfId="148" xr:uid="{00000000-0005-0000-0000-000055000000}"/>
    <cellStyle name="20% — акцент1 2 3" xfId="202" xr:uid="{00000000-0005-0000-0000-000056000000}"/>
    <cellStyle name="20% — акцент1 2 4" xfId="297" xr:uid="{00000000-0005-0000-0000-000057000000}"/>
    <cellStyle name="20% — акцент2 2" xfId="87" xr:uid="{00000000-0005-0000-0000-000058000000}"/>
    <cellStyle name="20% — акцент2 2 2" xfId="150" xr:uid="{00000000-0005-0000-0000-000059000000}"/>
    <cellStyle name="20% — акцент2 2 3" xfId="204" xr:uid="{00000000-0005-0000-0000-00005A000000}"/>
    <cellStyle name="20% — акцент2 2 4" xfId="299" xr:uid="{00000000-0005-0000-0000-00005B000000}"/>
    <cellStyle name="20% — акцент3 2" xfId="89" xr:uid="{00000000-0005-0000-0000-00005C000000}"/>
    <cellStyle name="20% — акцент3 2 2" xfId="152" xr:uid="{00000000-0005-0000-0000-00005D000000}"/>
    <cellStyle name="20% — акцент3 2 3" xfId="206" xr:uid="{00000000-0005-0000-0000-00005E000000}"/>
    <cellStyle name="20% — акцент3 2 4" xfId="301" xr:uid="{00000000-0005-0000-0000-00005F000000}"/>
    <cellStyle name="20% — акцент4 2" xfId="91" xr:uid="{00000000-0005-0000-0000-000060000000}"/>
    <cellStyle name="20% — акцент4 2 2" xfId="154" xr:uid="{00000000-0005-0000-0000-000061000000}"/>
    <cellStyle name="20% — акцент4 2 3" xfId="208" xr:uid="{00000000-0005-0000-0000-000062000000}"/>
    <cellStyle name="20% — акцент4 2 4" xfId="303" xr:uid="{00000000-0005-0000-0000-000063000000}"/>
    <cellStyle name="20% — акцент5 2" xfId="93" xr:uid="{00000000-0005-0000-0000-000064000000}"/>
    <cellStyle name="20% — акцент5 2 2" xfId="156" xr:uid="{00000000-0005-0000-0000-000065000000}"/>
    <cellStyle name="20% — акцент5 2 3" xfId="210" xr:uid="{00000000-0005-0000-0000-000066000000}"/>
    <cellStyle name="20% — акцент5 2 4" xfId="305" xr:uid="{00000000-0005-0000-0000-000067000000}"/>
    <cellStyle name="20% — акцент6 2" xfId="95" xr:uid="{00000000-0005-0000-0000-000068000000}"/>
    <cellStyle name="20% — акцент6 2 2" xfId="158" xr:uid="{00000000-0005-0000-0000-000069000000}"/>
    <cellStyle name="20% — акцент6 2 3" xfId="212" xr:uid="{00000000-0005-0000-0000-00006A000000}"/>
    <cellStyle name="20% — акцент6 2 4" xfId="307" xr:uid="{00000000-0005-0000-0000-00006B000000}"/>
    <cellStyle name="40% - Accent1" xfId="39" builtinId="31" customBuiltin="1"/>
    <cellStyle name="40% - Accent1 2" xfId="69" xr:uid="{00000000-0005-0000-0000-00006D000000}"/>
    <cellStyle name="40% - Accent1 2 2" xfId="137" xr:uid="{00000000-0005-0000-0000-00006E000000}"/>
    <cellStyle name="40% - Accent1 2 3" xfId="192" xr:uid="{00000000-0005-0000-0000-00006F000000}"/>
    <cellStyle name="40% - Accent1 2 4" xfId="255" xr:uid="{00000000-0005-0000-0000-000070000000}"/>
    <cellStyle name="40% - Accent1 2 5" xfId="285" xr:uid="{00000000-0005-0000-0000-000071000000}"/>
    <cellStyle name="40% - Accent1 3" xfId="104" xr:uid="{00000000-0005-0000-0000-000072000000}"/>
    <cellStyle name="40% - Accent1 3 2" xfId="162" xr:uid="{00000000-0005-0000-0000-000073000000}"/>
    <cellStyle name="40% - Accent1 3 3" xfId="216" xr:uid="{00000000-0005-0000-0000-000074000000}"/>
    <cellStyle name="40% - Accent1 4" xfId="118" xr:uid="{00000000-0005-0000-0000-000075000000}"/>
    <cellStyle name="40% - Accent1 5" xfId="174" xr:uid="{00000000-0005-0000-0000-000076000000}"/>
    <cellStyle name="40% - Accent1 6" xfId="229" xr:uid="{00000000-0005-0000-0000-000077000000}"/>
    <cellStyle name="40% - Accent1 7" xfId="242" xr:uid="{00000000-0005-0000-0000-000078000000}"/>
    <cellStyle name="40% - Accent1 8" xfId="267" xr:uid="{00000000-0005-0000-0000-000079000000}"/>
    <cellStyle name="40% - Accent2" xfId="43" builtinId="35" customBuiltin="1"/>
    <cellStyle name="40% - Accent2 2" xfId="70" xr:uid="{00000000-0005-0000-0000-00007B000000}"/>
    <cellStyle name="40% - Accent2 2 2" xfId="138" xr:uid="{00000000-0005-0000-0000-00007C000000}"/>
    <cellStyle name="40% - Accent2 2 3" xfId="193" xr:uid="{00000000-0005-0000-0000-00007D000000}"/>
    <cellStyle name="40% - Accent2 2 4" xfId="257" xr:uid="{00000000-0005-0000-0000-00007E000000}"/>
    <cellStyle name="40% - Accent2 2 5" xfId="286" xr:uid="{00000000-0005-0000-0000-00007F000000}"/>
    <cellStyle name="40% - Accent2 3" xfId="106" xr:uid="{00000000-0005-0000-0000-000080000000}"/>
    <cellStyle name="40% - Accent2 3 2" xfId="164" xr:uid="{00000000-0005-0000-0000-000081000000}"/>
    <cellStyle name="40% - Accent2 3 3" xfId="218" xr:uid="{00000000-0005-0000-0000-000082000000}"/>
    <cellStyle name="40% - Accent2 4" xfId="120" xr:uid="{00000000-0005-0000-0000-000083000000}"/>
    <cellStyle name="40% - Accent2 5" xfId="176" xr:uid="{00000000-0005-0000-0000-000084000000}"/>
    <cellStyle name="40% - Accent2 6" xfId="231" xr:uid="{00000000-0005-0000-0000-000085000000}"/>
    <cellStyle name="40% - Accent2 7" xfId="244" xr:uid="{00000000-0005-0000-0000-000086000000}"/>
    <cellStyle name="40% - Accent2 8" xfId="269" xr:uid="{00000000-0005-0000-0000-000087000000}"/>
    <cellStyle name="40% - Accent3" xfId="47" builtinId="39" customBuiltin="1"/>
    <cellStyle name="40% - Accent3 2" xfId="71" xr:uid="{00000000-0005-0000-0000-000089000000}"/>
    <cellStyle name="40% - Accent3 2 2" xfId="139" xr:uid="{00000000-0005-0000-0000-00008A000000}"/>
    <cellStyle name="40% - Accent3 2 3" xfId="194" xr:uid="{00000000-0005-0000-0000-00008B000000}"/>
    <cellStyle name="40% - Accent3 2 4" xfId="259" xr:uid="{00000000-0005-0000-0000-00008C000000}"/>
    <cellStyle name="40% - Accent3 2 5" xfId="287" xr:uid="{00000000-0005-0000-0000-00008D000000}"/>
    <cellStyle name="40% - Accent3 3" xfId="108" xr:uid="{00000000-0005-0000-0000-00008E000000}"/>
    <cellStyle name="40% - Accent3 3 2" xfId="166" xr:uid="{00000000-0005-0000-0000-00008F000000}"/>
    <cellStyle name="40% - Accent3 3 3" xfId="220" xr:uid="{00000000-0005-0000-0000-000090000000}"/>
    <cellStyle name="40% - Accent3 4" xfId="122" xr:uid="{00000000-0005-0000-0000-000091000000}"/>
    <cellStyle name="40% - Accent3 5" xfId="178" xr:uid="{00000000-0005-0000-0000-000092000000}"/>
    <cellStyle name="40% - Accent3 6" xfId="233" xr:uid="{00000000-0005-0000-0000-000093000000}"/>
    <cellStyle name="40% - Accent3 7" xfId="246" xr:uid="{00000000-0005-0000-0000-000094000000}"/>
    <cellStyle name="40% - Accent3 8" xfId="271" xr:uid="{00000000-0005-0000-0000-000095000000}"/>
    <cellStyle name="40% - Accent4" xfId="51" builtinId="43" customBuiltin="1"/>
    <cellStyle name="40% - Accent4 2" xfId="72" xr:uid="{00000000-0005-0000-0000-000097000000}"/>
    <cellStyle name="40% - Accent4 2 2" xfId="140" xr:uid="{00000000-0005-0000-0000-000098000000}"/>
    <cellStyle name="40% - Accent4 2 3" xfId="195" xr:uid="{00000000-0005-0000-0000-000099000000}"/>
    <cellStyle name="40% - Accent4 2 4" xfId="261" xr:uid="{00000000-0005-0000-0000-00009A000000}"/>
    <cellStyle name="40% - Accent4 2 5" xfId="288" xr:uid="{00000000-0005-0000-0000-00009B000000}"/>
    <cellStyle name="40% - Accent4 3" xfId="110" xr:uid="{00000000-0005-0000-0000-00009C000000}"/>
    <cellStyle name="40% - Accent4 3 2" xfId="168" xr:uid="{00000000-0005-0000-0000-00009D000000}"/>
    <cellStyle name="40% - Accent4 3 3" xfId="222" xr:uid="{00000000-0005-0000-0000-00009E000000}"/>
    <cellStyle name="40% - Accent4 4" xfId="124" xr:uid="{00000000-0005-0000-0000-00009F000000}"/>
    <cellStyle name="40% - Accent4 5" xfId="180" xr:uid="{00000000-0005-0000-0000-0000A0000000}"/>
    <cellStyle name="40% - Accent4 6" xfId="235" xr:uid="{00000000-0005-0000-0000-0000A1000000}"/>
    <cellStyle name="40% - Accent4 7" xfId="248" xr:uid="{00000000-0005-0000-0000-0000A2000000}"/>
    <cellStyle name="40% - Accent4 8" xfId="273" xr:uid="{00000000-0005-0000-0000-0000A3000000}"/>
    <cellStyle name="40% - Accent5" xfId="55" builtinId="47" customBuiltin="1"/>
    <cellStyle name="40% - Accent5 2" xfId="73" xr:uid="{00000000-0005-0000-0000-0000A5000000}"/>
    <cellStyle name="40% - Accent5 2 2" xfId="141" xr:uid="{00000000-0005-0000-0000-0000A6000000}"/>
    <cellStyle name="40% - Accent5 2 3" xfId="196" xr:uid="{00000000-0005-0000-0000-0000A7000000}"/>
    <cellStyle name="40% - Accent5 2 4" xfId="263" xr:uid="{00000000-0005-0000-0000-0000A8000000}"/>
    <cellStyle name="40% - Accent5 2 5" xfId="289" xr:uid="{00000000-0005-0000-0000-0000A9000000}"/>
    <cellStyle name="40% - Accent5 3" xfId="112" xr:uid="{00000000-0005-0000-0000-0000AA000000}"/>
    <cellStyle name="40% - Accent5 3 2" xfId="170" xr:uid="{00000000-0005-0000-0000-0000AB000000}"/>
    <cellStyle name="40% - Accent5 3 3" xfId="224" xr:uid="{00000000-0005-0000-0000-0000AC000000}"/>
    <cellStyle name="40% - Accent5 4" xfId="126" xr:uid="{00000000-0005-0000-0000-0000AD000000}"/>
    <cellStyle name="40% - Accent5 5" xfId="182" xr:uid="{00000000-0005-0000-0000-0000AE000000}"/>
    <cellStyle name="40% - Accent5 6" xfId="237" xr:uid="{00000000-0005-0000-0000-0000AF000000}"/>
    <cellStyle name="40% - Accent5 7" xfId="250" xr:uid="{00000000-0005-0000-0000-0000B0000000}"/>
    <cellStyle name="40% - Accent5 8" xfId="275" xr:uid="{00000000-0005-0000-0000-0000B1000000}"/>
    <cellStyle name="40% - Accent6" xfId="59" builtinId="51" customBuiltin="1"/>
    <cellStyle name="40% - Accent6 2" xfId="74" xr:uid="{00000000-0005-0000-0000-0000B3000000}"/>
    <cellStyle name="40% - Accent6 2 2" xfId="142" xr:uid="{00000000-0005-0000-0000-0000B4000000}"/>
    <cellStyle name="40% - Accent6 2 3" xfId="197" xr:uid="{00000000-0005-0000-0000-0000B5000000}"/>
    <cellStyle name="40% - Accent6 2 4" xfId="265" xr:uid="{00000000-0005-0000-0000-0000B6000000}"/>
    <cellStyle name="40% - Accent6 2 5" xfId="290" xr:uid="{00000000-0005-0000-0000-0000B7000000}"/>
    <cellStyle name="40% - Accent6 3" xfId="114" xr:uid="{00000000-0005-0000-0000-0000B8000000}"/>
    <cellStyle name="40% - Accent6 3 2" xfId="172" xr:uid="{00000000-0005-0000-0000-0000B9000000}"/>
    <cellStyle name="40% - Accent6 3 3" xfId="226" xr:uid="{00000000-0005-0000-0000-0000BA000000}"/>
    <cellStyle name="40% - Accent6 4" xfId="128" xr:uid="{00000000-0005-0000-0000-0000BB000000}"/>
    <cellStyle name="40% - Accent6 5" xfId="184" xr:uid="{00000000-0005-0000-0000-0000BC000000}"/>
    <cellStyle name="40% - Accent6 6" xfId="239" xr:uid="{00000000-0005-0000-0000-0000BD000000}"/>
    <cellStyle name="40% - Accent6 7" xfId="252" xr:uid="{00000000-0005-0000-0000-0000BE000000}"/>
    <cellStyle name="40% - Accent6 8" xfId="277" xr:uid="{00000000-0005-0000-0000-0000BF000000}"/>
    <cellStyle name="40% — акцент1 2" xfId="86" xr:uid="{00000000-0005-0000-0000-0000C0000000}"/>
    <cellStyle name="40% — акцент1 2 2" xfId="149" xr:uid="{00000000-0005-0000-0000-0000C1000000}"/>
    <cellStyle name="40% — акцент1 2 3" xfId="203" xr:uid="{00000000-0005-0000-0000-0000C2000000}"/>
    <cellStyle name="40% — акцент1 2 4" xfId="298" xr:uid="{00000000-0005-0000-0000-0000C3000000}"/>
    <cellStyle name="40% — акцент2 2" xfId="88" xr:uid="{00000000-0005-0000-0000-0000C4000000}"/>
    <cellStyle name="40% — акцент2 2 2" xfId="151" xr:uid="{00000000-0005-0000-0000-0000C5000000}"/>
    <cellStyle name="40% — акцент2 2 3" xfId="205" xr:uid="{00000000-0005-0000-0000-0000C6000000}"/>
    <cellStyle name="40% — акцент2 2 4" xfId="300" xr:uid="{00000000-0005-0000-0000-0000C7000000}"/>
    <cellStyle name="40% — акцент3 2" xfId="90" xr:uid="{00000000-0005-0000-0000-0000C8000000}"/>
    <cellStyle name="40% — акцент3 2 2" xfId="153" xr:uid="{00000000-0005-0000-0000-0000C9000000}"/>
    <cellStyle name="40% — акцент3 2 3" xfId="207" xr:uid="{00000000-0005-0000-0000-0000CA000000}"/>
    <cellStyle name="40% — акцент3 2 4" xfId="302" xr:uid="{00000000-0005-0000-0000-0000CB000000}"/>
    <cellStyle name="40% — акцент4 2" xfId="92" xr:uid="{00000000-0005-0000-0000-0000CC000000}"/>
    <cellStyle name="40% — акцент4 2 2" xfId="155" xr:uid="{00000000-0005-0000-0000-0000CD000000}"/>
    <cellStyle name="40% — акцент4 2 3" xfId="209" xr:uid="{00000000-0005-0000-0000-0000CE000000}"/>
    <cellStyle name="40% — акцент4 2 4" xfId="304" xr:uid="{00000000-0005-0000-0000-0000CF000000}"/>
    <cellStyle name="40% — акцент5 2" xfId="94" xr:uid="{00000000-0005-0000-0000-0000D0000000}"/>
    <cellStyle name="40% — акцент5 2 2" xfId="157" xr:uid="{00000000-0005-0000-0000-0000D1000000}"/>
    <cellStyle name="40% — акцент5 2 3" xfId="211" xr:uid="{00000000-0005-0000-0000-0000D2000000}"/>
    <cellStyle name="40% — акцент5 2 4" xfId="306" xr:uid="{00000000-0005-0000-0000-0000D3000000}"/>
    <cellStyle name="40% — акцент6 2" xfId="96" xr:uid="{00000000-0005-0000-0000-0000D4000000}"/>
    <cellStyle name="40% — акцент6 2 2" xfId="159" xr:uid="{00000000-0005-0000-0000-0000D5000000}"/>
    <cellStyle name="40% — акцент6 2 3" xfId="213" xr:uid="{00000000-0005-0000-0000-0000D6000000}"/>
    <cellStyle name="40% — акцент6 2 4" xfId="308" xr:uid="{00000000-0005-0000-0000-0000D7000000}"/>
    <cellStyle name="60% - Accent1" xfId="40" builtinId="32" customBuiltin="1"/>
    <cellStyle name="60% - Accent2" xfId="44" builtinId="36" customBuiltin="1"/>
    <cellStyle name="60% - Accent3" xfId="48" builtinId="40" customBuiltin="1"/>
    <cellStyle name="60% - Accent4" xfId="52" builtinId="44" customBuiltin="1"/>
    <cellStyle name="60% - Accent5" xfId="56" builtinId="48" customBuiltin="1"/>
    <cellStyle name="60% - Accent6" xfId="60" builtinId="52" customBuiltin="1"/>
    <cellStyle name="Accent1" xfId="37" builtinId="29" customBuiltin="1"/>
    <cellStyle name="Accent2" xfId="41" builtinId="33" customBuiltin="1"/>
    <cellStyle name="Accent3" xfId="45" builtinId="37" customBuiltin="1"/>
    <cellStyle name="Accent4" xfId="49" builtinId="41" customBuiltin="1"/>
    <cellStyle name="Accent5" xfId="53" builtinId="45" customBuiltin="1"/>
    <cellStyle name="Accent6" xfId="57" builtinId="49" customBuiltin="1"/>
    <cellStyle name="Bad" xfId="27" builtinId="27" customBuiltin="1"/>
    <cellStyle name="Calculation" xfId="31" builtinId="22" customBuiltin="1"/>
    <cellStyle name="Check Cell" xfId="33" builtinId="23" customBuiltin="1"/>
    <cellStyle name="Comma" xfId="1" builtinId="3"/>
    <cellStyle name="Comma 15" xfId="62" xr:uid="{00000000-0005-0000-0000-0000E8000000}"/>
    <cellStyle name="Comma 15 2" xfId="130" xr:uid="{00000000-0005-0000-0000-0000E9000000}"/>
    <cellStyle name="Comma 15 2 2" xfId="310" xr:uid="{00000000-0005-0000-0000-0000EA000000}"/>
    <cellStyle name="Comma 2" xfId="2" xr:uid="{00000000-0005-0000-0000-0000EB000000}"/>
    <cellStyle name="Comma 2 2" xfId="3" xr:uid="{00000000-0005-0000-0000-0000EC000000}"/>
    <cellStyle name="Comma 2 2 2" xfId="98" xr:uid="{00000000-0005-0000-0000-0000ED000000}"/>
    <cellStyle name="Comma 2 3" xfId="295" xr:uid="{00000000-0005-0000-0000-0000EE000000}"/>
    <cellStyle name="Comma 3" xfId="4" xr:uid="{00000000-0005-0000-0000-0000EF000000}"/>
    <cellStyle name="Comma 3 2" xfId="115" xr:uid="{00000000-0005-0000-0000-0000F0000000}"/>
    <cellStyle name="Comma 4" xfId="5" xr:uid="{00000000-0005-0000-0000-0000F1000000}"/>
    <cellStyle name="Comma 4 2" xfId="116" xr:uid="{00000000-0005-0000-0000-0000F2000000}"/>
    <cellStyle name="Comma 5" xfId="6" xr:uid="{00000000-0005-0000-0000-0000F3000000}"/>
    <cellStyle name="Comma 5 2" xfId="296" xr:uid="{00000000-0005-0000-0000-0000F4000000}"/>
    <cellStyle name="Comma 6" xfId="76" xr:uid="{00000000-0005-0000-0000-0000F5000000}"/>
    <cellStyle name="Comma 6 2" xfId="144" xr:uid="{00000000-0005-0000-0000-0000F6000000}"/>
    <cellStyle name="Comma 6 2 2" xfId="311" xr:uid="{00000000-0005-0000-0000-0000F7000000}"/>
    <cellStyle name="Comma 6 3" xfId="199" xr:uid="{00000000-0005-0000-0000-0000F8000000}"/>
    <cellStyle name="Comma 6 4" xfId="292" xr:uid="{00000000-0005-0000-0000-0000F9000000}"/>
    <cellStyle name="Comma 7" xfId="77" xr:uid="{00000000-0005-0000-0000-0000FA000000}"/>
    <cellStyle name="Comma_General 17.02.04" xfId="99" xr:uid="{00000000-0005-0000-0000-0000FB000000}"/>
    <cellStyle name="Explanatory Text" xfId="35" builtinId="53" customBuiltin="1"/>
    <cellStyle name="Good" xfId="26" builtinId="26" customBuiltin="1"/>
    <cellStyle name="Heading 1" xfId="22" builtinId="16" customBuiltin="1"/>
    <cellStyle name="Heading 2" xfId="23" builtinId="17" customBuiltin="1"/>
    <cellStyle name="Heading 3" xfId="24" builtinId="18" customBuiltin="1"/>
    <cellStyle name="Heading 4" xfId="25" builtinId="19" customBuiltin="1"/>
    <cellStyle name="Input" xfId="29" builtinId="20" customBuiltin="1"/>
    <cellStyle name="Linked Cell" xfId="32" builtinId="24" customBuiltin="1"/>
    <cellStyle name="Neutral" xfId="28" builtinId="28" customBuiltin="1"/>
    <cellStyle name="Normal" xfId="0" builtinId="0"/>
    <cellStyle name="Normal 10 2" xfId="7" xr:uid="{00000000-0005-0000-0000-000006010000}"/>
    <cellStyle name="Normal 11" xfId="20" xr:uid="{00000000-0005-0000-0000-000007010000}"/>
    <cellStyle name="Normal 12 2" xfId="313" xr:uid="{00000000-0005-0000-0000-000008010000}"/>
    <cellStyle name="Normal 2" xfId="8" xr:uid="{00000000-0005-0000-0000-000009010000}"/>
    <cellStyle name="Normal 2 2" xfId="82" xr:uid="{00000000-0005-0000-0000-00000A010000}"/>
    <cellStyle name="Normal 3" xfId="9" xr:uid="{00000000-0005-0000-0000-00000B010000}"/>
    <cellStyle name="Normal 4" xfId="10" xr:uid="{00000000-0005-0000-0000-00000C010000}"/>
    <cellStyle name="Normal 5" xfId="11" xr:uid="{00000000-0005-0000-0000-00000D010000}"/>
    <cellStyle name="Normal 5 2" xfId="78" xr:uid="{00000000-0005-0000-0000-00000E010000}"/>
    <cellStyle name="Normal 5 2 2" xfId="145" xr:uid="{00000000-0005-0000-0000-00000F010000}"/>
    <cellStyle name="Normal 6" xfId="12" xr:uid="{00000000-0005-0000-0000-000010010000}"/>
    <cellStyle name="Normal 7" xfId="79" xr:uid="{00000000-0005-0000-0000-000011010000}"/>
    <cellStyle name="Normal 7 2" xfId="146" xr:uid="{00000000-0005-0000-0000-000012010000}"/>
    <cellStyle name="Normal 7 3" xfId="200" xr:uid="{00000000-0005-0000-0000-000013010000}"/>
    <cellStyle name="Normal 7 4" xfId="293" xr:uid="{00000000-0005-0000-0000-000014010000}"/>
    <cellStyle name="Normal 8" xfId="13" xr:uid="{00000000-0005-0000-0000-000015010000}"/>
    <cellStyle name="Normal_General 17.02.04" xfId="14" xr:uid="{00000000-0005-0000-0000-000016010000}"/>
    <cellStyle name="Note 2" xfId="61" xr:uid="{00000000-0005-0000-0000-000017010000}"/>
    <cellStyle name="Note 2 2" xfId="129" xr:uid="{00000000-0005-0000-0000-000018010000}"/>
    <cellStyle name="Note 2 2 2" xfId="309" xr:uid="{00000000-0005-0000-0000-000019010000}"/>
    <cellStyle name="Note 2 3" xfId="185" xr:uid="{00000000-0005-0000-0000-00001A010000}"/>
    <cellStyle name="Note 2 4" xfId="253" xr:uid="{00000000-0005-0000-0000-00001B010000}"/>
    <cellStyle name="Note 2 5" xfId="278" xr:uid="{00000000-0005-0000-0000-00001C010000}"/>
    <cellStyle name="Note 3" xfId="75" xr:uid="{00000000-0005-0000-0000-00001D010000}"/>
    <cellStyle name="Note 3 2" xfId="143" xr:uid="{00000000-0005-0000-0000-00001E010000}"/>
    <cellStyle name="Note 3 3" xfId="198" xr:uid="{00000000-0005-0000-0000-00001F010000}"/>
    <cellStyle name="Note 3 4" xfId="291" xr:uid="{00000000-0005-0000-0000-000020010000}"/>
    <cellStyle name="Note 4" xfId="102" xr:uid="{00000000-0005-0000-0000-000021010000}"/>
    <cellStyle name="Note 4 2" xfId="160" xr:uid="{00000000-0005-0000-0000-000022010000}"/>
    <cellStyle name="Note 4 3" xfId="214" xr:uid="{00000000-0005-0000-0000-000023010000}"/>
    <cellStyle name="Note 5" xfId="227" xr:uid="{00000000-0005-0000-0000-000024010000}"/>
    <cellStyle name="Note 6" xfId="240" xr:uid="{00000000-0005-0000-0000-000025010000}"/>
    <cellStyle name="Output" xfId="30" builtinId="21" customBuiltin="1"/>
    <cellStyle name="SN_241" xfId="15" xr:uid="{00000000-0005-0000-0000-000027010000}"/>
    <cellStyle name="SN_b" xfId="16" xr:uid="{00000000-0005-0000-0000-000028010000}"/>
    <cellStyle name="SN_it" xfId="17" xr:uid="{00000000-0005-0000-0000-000029010000}"/>
    <cellStyle name="Style 1 2" xfId="18" xr:uid="{00000000-0005-0000-0000-00002A010000}"/>
    <cellStyle name="Title" xfId="21" builtinId="15" customBuiltin="1"/>
    <cellStyle name="Title 2" xfId="101" xr:uid="{00000000-0005-0000-0000-00002C010000}"/>
    <cellStyle name="Total" xfId="36" builtinId="25" customBuiltin="1"/>
    <cellStyle name="Warning Text" xfId="34" builtinId="11" customBuiltin="1"/>
    <cellStyle name="Обычный 2" xfId="80" xr:uid="{00000000-0005-0000-0000-00002F010000}"/>
    <cellStyle name="Обычный 2 2" xfId="312" xr:uid="{00000000-0005-0000-0000-000030010000}"/>
    <cellStyle name="Обычный 3" xfId="83" xr:uid="{00000000-0005-0000-0000-000031010000}"/>
    <cellStyle name="Обычный 3 2" xfId="294" xr:uid="{00000000-0005-0000-0000-000032010000}"/>
    <cellStyle name="Обычный 4" xfId="19" xr:uid="{00000000-0005-0000-0000-000033010000}"/>
    <cellStyle name="Обычный 5" xfId="97" xr:uid="{00000000-0005-0000-0000-000034010000}"/>
    <cellStyle name="Обычный 6" xfId="100" xr:uid="{00000000-0005-0000-0000-000035010000}"/>
    <cellStyle name="Примечание 2" xfId="84" xr:uid="{00000000-0005-0000-0000-000036010000}"/>
    <cellStyle name="Примечание 2 2" xfId="147" xr:uid="{00000000-0005-0000-0000-000037010000}"/>
    <cellStyle name="Примечание 2 3" xfId="201" xr:uid="{00000000-0005-0000-0000-000038010000}"/>
    <cellStyle name="Финансовый 2" xfId="81" xr:uid="{00000000-0005-0000-0000-000039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28" name="Line 3">
          <a:extLst>
            <a:ext uri="{FF2B5EF4-FFF2-40B4-BE49-F238E27FC236}">
              <a16:creationId xmlns:a16="http://schemas.microsoft.com/office/drawing/2014/main" id="{00000000-0008-0000-0900-00005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29" name="Line 4">
          <a:extLst>
            <a:ext uri="{FF2B5EF4-FFF2-40B4-BE49-F238E27FC236}">
              <a16:creationId xmlns:a16="http://schemas.microsoft.com/office/drawing/2014/main" id="{00000000-0008-0000-0900-00005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30" name="Line 5">
          <a:extLst>
            <a:ext uri="{FF2B5EF4-FFF2-40B4-BE49-F238E27FC236}">
              <a16:creationId xmlns:a16="http://schemas.microsoft.com/office/drawing/2014/main" id="{00000000-0008-0000-0900-00005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31" name="Line 6">
          <a:extLst>
            <a:ext uri="{FF2B5EF4-FFF2-40B4-BE49-F238E27FC236}">
              <a16:creationId xmlns:a16="http://schemas.microsoft.com/office/drawing/2014/main" id="{00000000-0008-0000-0900-00005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32" name="Line 7">
          <a:extLst>
            <a:ext uri="{FF2B5EF4-FFF2-40B4-BE49-F238E27FC236}">
              <a16:creationId xmlns:a16="http://schemas.microsoft.com/office/drawing/2014/main" id="{00000000-0008-0000-0900-00005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33" name="Line 8">
          <a:extLst>
            <a:ext uri="{FF2B5EF4-FFF2-40B4-BE49-F238E27FC236}">
              <a16:creationId xmlns:a16="http://schemas.microsoft.com/office/drawing/2014/main" id="{00000000-0008-0000-0900-00005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34" name="Line 9">
          <a:extLst>
            <a:ext uri="{FF2B5EF4-FFF2-40B4-BE49-F238E27FC236}">
              <a16:creationId xmlns:a16="http://schemas.microsoft.com/office/drawing/2014/main" id="{00000000-0008-0000-0900-00005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35" name="Line 10">
          <a:extLst>
            <a:ext uri="{FF2B5EF4-FFF2-40B4-BE49-F238E27FC236}">
              <a16:creationId xmlns:a16="http://schemas.microsoft.com/office/drawing/2014/main" id="{00000000-0008-0000-0900-00005F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36" name="Line 11">
          <a:extLst>
            <a:ext uri="{FF2B5EF4-FFF2-40B4-BE49-F238E27FC236}">
              <a16:creationId xmlns:a16="http://schemas.microsoft.com/office/drawing/2014/main" id="{00000000-0008-0000-0900-00006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37" name="Line 12">
          <a:extLst>
            <a:ext uri="{FF2B5EF4-FFF2-40B4-BE49-F238E27FC236}">
              <a16:creationId xmlns:a16="http://schemas.microsoft.com/office/drawing/2014/main" id="{00000000-0008-0000-0900-00006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42" name="Line 17">
          <a:extLst>
            <a:ext uri="{FF2B5EF4-FFF2-40B4-BE49-F238E27FC236}">
              <a16:creationId xmlns:a16="http://schemas.microsoft.com/office/drawing/2014/main" id="{00000000-0008-0000-0900-000066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43" name="Line 18">
          <a:extLst>
            <a:ext uri="{FF2B5EF4-FFF2-40B4-BE49-F238E27FC236}">
              <a16:creationId xmlns:a16="http://schemas.microsoft.com/office/drawing/2014/main" id="{00000000-0008-0000-0900-00006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44" name="Line 19">
          <a:extLst>
            <a:ext uri="{FF2B5EF4-FFF2-40B4-BE49-F238E27FC236}">
              <a16:creationId xmlns:a16="http://schemas.microsoft.com/office/drawing/2014/main" id="{00000000-0008-0000-0900-00006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45" name="Line 20">
          <a:extLst>
            <a:ext uri="{FF2B5EF4-FFF2-40B4-BE49-F238E27FC236}">
              <a16:creationId xmlns:a16="http://schemas.microsoft.com/office/drawing/2014/main" id="{00000000-0008-0000-0900-00006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46" name="Line 21">
          <a:extLst>
            <a:ext uri="{FF2B5EF4-FFF2-40B4-BE49-F238E27FC236}">
              <a16:creationId xmlns:a16="http://schemas.microsoft.com/office/drawing/2014/main" id="{00000000-0008-0000-0900-00006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47" name="Line 22">
          <a:extLst>
            <a:ext uri="{FF2B5EF4-FFF2-40B4-BE49-F238E27FC236}">
              <a16:creationId xmlns:a16="http://schemas.microsoft.com/office/drawing/2014/main" id="{00000000-0008-0000-0900-00006B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48" name="Line 23">
          <a:extLst>
            <a:ext uri="{FF2B5EF4-FFF2-40B4-BE49-F238E27FC236}">
              <a16:creationId xmlns:a16="http://schemas.microsoft.com/office/drawing/2014/main" id="{00000000-0008-0000-0900-00006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" name="Text Box 24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" name="Text Box 25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51" name="Line 26">
          <a:extLst>
            <a:ext uri="{FF2B5EF4-FFF2-40B4-BE49-F238E27FC236}">
              <a16:creationId xmlns:a16="http://schemas.microsoft.com/office/drawing/2014/main" id="{00000000-0008-0000-0900-00006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52" name="Line 27">
          <a:extLst>
            <a:ext uri="{FF2B5EF4-FFF2-40B4-BE49-F238E27FC236}">
              <a16:creationId xmlns:a16="http://schemas.microsoft.com/office/drawing/2014/main" id="{00000000-0008-0000-0900-00007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53" name="Line 28">
          <a:extLst>
            <a:ext uri="{FF2B5EF4-FFF2-40B4-BE49-F238E27FC236}">
              <a16:creationId xmlns:a16="http://schemas.microsoft.com/office/drawing/2014/main" id="{00000000-0008-0000-0900-00007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54" name="Line 29">
          <a:extLst>
            <a:ext uri="{FF2B5EF4-FFF2-40B4-BE49-F238E27FC236}">
              <a16:creationId xmlns:a16="http://schemas.microsoft.com/office/drawing/2014/main" id="{00000000-0008-0000-0900-00007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55" name="Line 30">
          <a:extLst>
            <a:ext uri="{FF2B5EF4-FFF2-40B4-BE49-F238E27FC236}">
              <a16:creationId xmlns:a16="http://schemas.microsoft.com/office/drawing/2014/main" id="{00000000-0008-0000-0900-000073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56" name="Line 31">
          <a:extLst>
            <a:ext uri="{FF2B5EF4-FFF2-40B4-BE49-F238E27FC236}">
              <a16:creationId xmlns:a16="http://schemas.microsoft.com/office/drawing/2014/main" id="{00000000-0008-0000-0900-000074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57" name="Line 32">
          <a:extLst>
            <a:ext uri="{FF2B5EF4-FFF2-40B4-BE49-F238E27FC236}">
              <a16:creationId xmlns:a16="http://schemas.microsoft.com/office/drawing/2014/main" id="{00000000-0008-0000-0900-000075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" name="Text Box 33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" name="Text Box 34"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60" name="Line 35">
          <a:extLst>
            <a:ext uri="{FF2B5EF4-FFF2-40B4-BE49-F238E27FC236}">
              <a16:creationId xmlns:a16="http://schemas.microsoft.com/office/drawing/2014/main" id="{00000000-0008-0000-0900-00007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61" name="Line 36">
          <a:extLst>
            <a:ext uri="{FF2B5EF4-FFF2-40B4-BE49-F238E27FC236}">
              <a16:creationId xmlns:a16="http://schemas.microsoft.com/office/drawing/2014/main" id="{00000000-0008-0000-0900-00007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62" name="Line 37">
          <a:extLst>
            <a:ext uri="{FF2B5EF4-FFF2-40B4-BE49-F238E27FC236}">
              <a16:creationId xmlns:a16="http://schemas.microsoft.com/office/drawing/2014/main" id="{00000000-0008-0000-0900-00007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63" name="Line 38">
          <a:extLst>
            <a:ext uri="{FF2B5EF4-FFF2-40B4-BE49-F238E27FC236}">
              <a16:creationId xmlns:a16="http://schemas.microsoft.com/office/drawing/2014/main" id="{00000000-0008-0000-0900-00007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64" name="Line 39">
          <a:extLst>
            <a:ext uri="{FF2B5EF4-FFF2-40B4-BE49-F238E27FC236}">
              <a16:creationId xmlns:a16="http://schemas.microsoft.com/office/drawing/2014/main" id="{00000000-0008-0000-0900-00007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65" name="Line 40">
          <a:extLst>
            <a:ext uri="{FF2B5EF4-FFF2-40B4-BE49-F238E27FC236}">
              <a16:creationId xmlns:a16="http://schemas.microsoft.com/office/drawing/2014/main" id="{00000000-0008-0000-0900-00007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66" name="Line 41">
          <a:extLst>
            <a:ext uri="{FF2B5EF4-FFF2-40B4-BE49-F238E27FC236}">
              <a16:creationId xmlns:a16="http://schemas.microsoft.com/office/drawing/2014/main" id="{00000000-0008-0000-0900-00007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67" name="Line 42">
          <a:extLst>
            <a:ext uri="{FF2B5EF4-FFF2-40B4-BE49-F238E27FC236}">
              <a16:creationId xmlns:a16="http://schemas.microsoft.com/office/drawing/2014/main" id="{00000000-0008-0000-0900-00007F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68" name="Line 43">
          <a:extLst>
            <a:ext uri="{FF2B5EF4-FFF2-40B4-BE49-F238E27FC236}">
              <a16:creationId xmlns:a16="http://schemas.microsoft.com/office/drawing/2014/main" id="{00000000-0008-0000-0900-00008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69" name="Line 44">
          <a:extLst>
            <a:ext uri="{FF2B5EF4-FFF2-40B4-BE49-F238E27FC236}">
              <a16:creationId xmlns:a16="http://schemas.microsoft.com/office/drawing/2014/main" id="{00000000-0008-0000-0900-00008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900-00002E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900-00003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900-00003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75" name="Line 50">
          <a:extLst>
            <a:ext uri="{FF2B5EF4-FFF2-40B4-BE49-F238E27FC236}">
              <a16:creationId xmlns:a16="http://schemas.microsoft.com/office/drawing/2014/main" id="{00000000-0008-0000-0900-00008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76" name="Line 51">
          <a:extLst>
            <a:ext uri="{FF2B5EF4-FFF2-40B4-BE49-F238E27FC236}">
              <a16:creationId xmlns:a16="http://schemas.microsoft.com/office/drawing/2014/main" id="{00000000-0008-0000-0900-00008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77" name="Line 52">
          <a:extLst>
            <a:ext uri="{FF2B5EF4-FFF2-40B4-BE49-F238E27FC236}">
              <a16:creationId xmlns:a16="http://schemas.microsoft.com/office/drawing/2014/main" id="{00000000-0008-0000-0900-00008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78" name="Line 53">
          <a:extLst>
            <a:ext uri="{FF2B5EF4-FFF2-40B4-BE49-F238E27FC236}">
              <a16:creationId xmlns:a16="http://schemas.microsoft.com/office/drawing/2014/main" id="{00000000-0008-0000-0900-00008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79" name="Line 54">
          <a:extLst>
            <a:ext uri="{FF2B5EF4-FFF2-40B4-BE49-F238E27FC236}">
              <a16:creationId xmlns:a16="http://schemas.microsoft.com/office/drawing/2014/main" id="{00000000-0008-0000-0900-00008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80" name="Line 55">
          <a:extLst>
            <a:ext uri="{FF2B5EF4-FFF2-40B4-BE49-F238E27FC236}">
              <a16:creationId xmlns:a16="http://schemas.microsoft.com/office/drawing/2014/main" id="{00000000-0008-0000-0900-00008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81" name="Line 56">
          <a:extLst>
            <a:ext uri="{FF2B5EF4-FFF2-40B4-BE49-F238E27FC236}">
              <a16:creationId xmlns:a16="http://schemas.microsoft.com/office/drawing/2014/main" id="{00000000-0008-0000-0900-00008D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8" name="Text Box 57">
          <a:extLst>
            <a:ext uri="{FF2B5EF4-FFF2-40B4-BE49-F238E27FC236}">
              <a16:creationId xmlns:a16="http://schemas.microsoft.com/office/drawing/2014/main" id="{00000000-0008-0000-0900-00003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9" name="Text Box 58">
          <a:extLst>
            <a:ext uri="{FF2B5EF4-FFF2-40B4-BE49-F238E27FC236}">
              <a16:creationId xmlns:a16="http://schemas.microsoft.com/office/drawing/2014/main" id="{00000000-0008-0000-0900-00003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84" name="Line 59">
          <a:extLst>
            <a:ext uri="{FF2B5EF4-FFF2-40B4-BE49-F238E27FC236}">
              <a16:creationId xmlns:a16="http://schemas.microsoft.com/office/drawing/2014/main" id="{00000000-0008-0000-0900-00009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85" name="Line 60">
          <a:extLst>
            <a:ext uri="{FF2B5EF4-FFF2-40B4-BE49-F238E27FC236}">
              <a16:creationId xmlns:a16="http://schemas.microsoft.com/office/drawing/2014/main" id="{00000000-0008-0000-0900-00009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86" name="Line 61">
          <a:extLst>
            <a:ext uri="{FF2B5EF4-FFF2-40B4-BE49-F238E27FC236}">
              <a16:creationId xmlns:a16="http://schemas.microsoft.com/office/drawing/2014/main" id="{00000000-0008-0000-0900-00009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3" name="Text Box 62">
          <a:extLst>
            <a:ext uri="{FF2B5EF4-FFF2-40B4-BE49-F238E27FC236}">
              <a16:creationId xmlns:a16="http://schemas.microsoft.com/office/drawing/2014/main" id="{00000000-0008-0000-0900-00003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4" name="Text Box 63">
          <a:extLst>
            <a:ext uri="{FF2B5EF4-FFF2-40B4-BE49-F238E27FC236}">
              <a16:creationId xmlns:a16="http://schemas.microsoft.com/office/drawing/2014/main" id="{00000000-0008-0000-0900-00004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89" name="Line 64">
          <a:extLst>
            <a:ext uri="{FF2B5EF4-FFF2-40B4-BE49-F238E27FC236}">
              <a16:creationId xmlns:a16="http://schemas.microsoft.com/office/drawing/2014/main" id="{00000000-0008-0000-0900-000095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90" name="Line 65">
          <a:extLst>
            <a:ext uri="{FF2B5EF4-FFF2-40B4-BE49-F238E27FC236}">
              <a16:creationId xmlns:a16="http://schemas.microsoft.com/office/drawing/2014/main" id="{00000000-0008-0000-0900-000096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91" name="Line 66">
          <a:extLst>
            <a:ext uri="{FF2B5EF4-FFF2-40B4-BE49-F238E27FC236}">
              <a16:creationId xmlns:a16="http://schemas.microsoft.com/office/drawing/2014/main" id="{00000000-0008-0000-0900-00009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92" name="Line 67">
          <a:extLst>
            <a:ext uri="{FF2B5EF4-FFF2-40B4-BE49-F238E27FC236}">
              <a16:creationId xmlns:a16="http://schemas.microsoft.com/office/drawing/2014/main" id="{00000000-0008-0000-0900-00009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593" name="Line 68">
          <a:extLst>
            <a:ext uri="{FF2B5EF4-FFF2-40B4-BE49-F238E27FC236}">
              <a16:creationId xmlns:a16="http://schemas.microsoft.com/office/drawing/2014/main" id="{00000000-0008-0000-0900-00009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94" name="Line 69">
          <a:extLst>
            <a:ext uri="{FF2B5EF4-FFF2-40B4-BE49-F238E27FC236}">
              <a16:creationId xmlns:a16="http://schemas.microsoft.com/office/drawing/2014/main" id="{00000000-0008-0000-0900-00009A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595" name="Line 70">
          <a:extLst>
            <a:ext uri="{FF2B5EF4-FFF2-40B4-BE49-F238E27FC236}">
              <a16:creationId xmlns:a16="http://schemas.microsoft.com/office/drawing/2014/main" id="{00000000-0008-0000-0900-00009B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" name="Text Box 71">
          <a:extLst>
            <a:ext uri="{FF2B5EF4-FFF2-40B4-BE49-F238E27FC236}">
              <a16:creationId xmlns:a16="http://schemas.microsoft.com/office/drawing/2014/main" id="{00000000-0008-0000-0900-000048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" name="Text Box 72">
          <a:extLst>
            <a:ext uri="{FF2B5EF4-FFF2-40B4-BE49-F238E27FC236}">
              <a16:creationId xmlns:a16="http://schemas.microsoft.com/office/drawing/2014/main" id="{00000000-0008-0000-0900-00004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74" name="Text Box 73">
          <a:extLst>
            <a:ext uri="{FF2B5EF4-FFF2-40B4-BE49-F238E27FC236}">
              <a16:creationId xmlns:a16="http://schemas.microsoft.com/office/drawing/2014/main" id="{00000000-0008-0000-0900-00004A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" name="Text Box 74">
          <a:extLst>
            <a:ext uri="{FF2B5EF4-FFF2-40B4-BE49-F238E27FC236}">
              <a16:creationId xmlns:a16="http://schemas.microsoft.com/office/drawing/2014/main" id="{00000000-0008-0000-0900-00004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" name="Text Box 75">
          <a:extLst>
            <a:ext uri="{FF2B5EF4-FFF2-40B4-BE49-F238E27FC236}">
              <a16:creationId xmlns:a16="http://schemas.microsoft.com/office/drawing/2014/main" id="{00000000-0008-0000-0900-00004C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01" name="Line 76">
          <a:extLst>
            <a:ext uri="{FF2B5EF4-FFF2-40B4-BE49-F238E27FC236}">
              <a16:creationId xmlns:a16="http://schemas.microsoft.com/office/drawing/2014/main" id="{00000000-0008-0000-0900-0000A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02" name="Line 77">
          <a:extLst>
            <a:ext uri="{FF2B5EF4-FFF2-40B4-BE49-F238E27FC236}">
              <a16:creationId xmlns:a16="http://schemas.microsoft.com/office/drawing/2014/main" id="{00000000-0008-0000-0900-0000A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03" name="Line 78">
          <a:extLst>
            <a:ext uri="{FF2B5EF4-FFF2-40B4-BE49-F238E27FC236}">
              <a16:creationId xmlns:a16="http://schemas.microsoft.com/office/drawing/2014/main" id="{00000000-0008-0000-0900-0000A3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04" name="Line 79">
          <a:extLst>
            <a:ext uri="{FF2B5EF4-FFF2-40B4-BE49-F238E27FC236}">
              <a16:creationId xmlns:a16="http://schemas.microsoft.com/office/drawing/2014/main" id="{00000000-0008-0000-0900-0000A4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05" name="Line 80">
          <a:extLst>
            <a:ext uri="{FF2B5EF4-FFF2-40B4-BE49-F238E27FC236}">
              <a16:creationId xmlns:a16="http://schemas.microsoft.com/office/drawing/2014/main" id="{00000000-0008-0000-0900-0000A5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06" name="Line 81">
          <a:extLst>
            <a:ext uri="{FF2B5EF4-FFF2-40B4-BE49-F238E27FC236}">
              <a16:creationId xmlns:a16="http://schemas.microsoft.com/office/drawing/2014/main" id="{00000000-0008-0000-0900-0000A6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07" name="Line 82">
          <a:extLst>
            <a:ext uri="{FF2B5EF4-FFF2-40B4-BE49-F238E27FC236}">
              <a16:creationId xmlns:a16="http://schemas.microsoft.com/office/drawing/2014/main" id="{00000000-0008-0000-0900-0000A7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4" name="Text Box 83">
          <a:extLst>
            <a:ext uri="{FF2B5EF4-FFF2-40B4-BE49-F238E27FC236}">
              <a16:creationId xmlns:a16="http://schemas.microsoft.com/office/drawing/2014/main" id="{00000000-0008-0000-0900-000054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5" name="Text Box 84">
          <a:extLst>
            <a:ext uri="{FF2B5EF4-FFF2-40B4-BE49-F238E27FC236}">
              <a16:creationId xmlns:a16="http://schemas.microsoft.com/office/drawing/2014/main" id="{00000000-0008-0000-0900-000055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86" name="Text Box 85">
          <a:extLst>
            <a:ext uri="{FF2B5EF4-FFF2-40B4-BE49-F238E27FC236}">
              <a16:creationId xmlns:a16="http://schemas.microsoft.com/office/drawing/2014/main" id="{00000000-0008-0000-0900-000056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7" name="Text Box 90">
          <a:extLst>
            <a:ext uri="{FF2B5EF4-FFF2-40B4-BE49-F238E27FC236}">
              <a16:creationId xmlns:a16="http://schemas.microsoft.com/office/drawing/2014/main" id="{00000000-0008-0000-0900-000057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8" name="Text Box 91">
          <a:extLst>
            <a:ext uri="{FF2B5EF4-FFF2-40B4-BE49-F238E27FC236}">
              <a16:creationId xmlns:a16="http://schemas.microsoft.com/office/drawing/2014/main" id="{00000000-0008-0000-0900-000058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13" name="Line 92">
          <a:extLst>
            <a:ext uri="{FF2B5EF4-FFF2-40B4-BE49-F238E27FC236}">
              <a16:creationId xmlns:a16="http://schemas.microsoft.com/office/drawing/2014/main" id="{00000000-0008-0000-0900-0000A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14" name="Line 93">
          <a:extLst>
            <a:ext uri="{FF2B5EF4-FFF2-40B4-BE49-F238E27FC236}">
              <a16:creationId xmlns:a16="http://schemas.microsoft.com/office/drawing/2014/main" id="{00000000-0008-0000-0900-0000A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15" name="Line 94">
          <a:extLst>
            <a:ext uri="{FF2B5EF4-FFF2-40B4-BE49-F238E27FC236}">
              <a16:creationId xmlns:a16="http://schemas.microsoft.com/office/drawing/2014/main" id="{00000000-0008-0000-0900-0000A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16" name="Line 95">
          <a:extLst>
            <a:ext uri="{FF2B5EF4-FFF2-40B4-BE49-F238E27FC236}">
              <a16:creationId xmlns:a16="http://schemas.microsoft.com/office/drawing/2014/main" id="{00000000-0008-0000-0900-0000B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17" name="Line 96">
          <a:extLst>
            <a:ext uri="{FF2B5EF4-FFF2-40B4-BE49-F238E27FC236}">
              <a16:creationId xmlns:a16="http://schemas.microsoft.com/office/drawing/2014/main" id="{00000000-0008-0000-0900-0000B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18" name="Line 97">
          <a:extLst>
            <a:ext uri="{FF2B5EF4-FFF2-40B4-BE49-F238E27FC236}">
              <a16:creationId xmlns:a16="http://schemas.microsoft.com/office/drawing/2014/main" id="{00000000-0008-0000-0900-0000B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19" name="Line 98">
          <a:extLst>
            <a:ext uri="{FF2B5EF4-FFF2-40B4-BE49-F238E27FC236}">
              <a16:creationId xmlns:a16="http://schemas.microsoft.com/office/drawing/2014/main" id="{00000000-0008-0000-0900-0000B3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" name="Text Box 99">
          <a:extLst>
            <a:ext uri="{FF2B5EF4-FFF2-40B4-BE49-F238E27FC236}">
              <a16:creationId xmlns:a16="http://schemas.microsoft.com/office/drawing/2014/main" id="{00000000-0008-0000-0900-00006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7" name="Text Box 100">
          <a:extLst>
            <a:ext uri="{FF2B5EF4-FFF2-40B4-BE49-F238E27FC236}">
              <a16:creationId xmlns:a16="http://schemas.microsoft.com/office/drawing/2014/main" id="{00000000-0008-0000-0900-00006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189622" name="Picture 37">
          <a:extLst>
            <a:ext uri="{FF2B5EF4-FFF2-40B4-BE49-F238E27FC236}">
              <a16:creationId xmlns:a16="http://schemas.microsoft.com/office/drawing/2014/main" id="{00000000-0008-0000-0900-0000B6E4020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20574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00000000-0008-0000-0900-00006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900-000064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25" name="Line 3">
          <a:extLst>
            <a:ext uri="{FF2B5EF4-FFF2-40B4-BE49-F238E27FC236}">
              <a16:creationId xmlns:a16="http://schemas.microsoft.com/office/drawing/2014/main" id="{00000000-0008-0000-0900-0000B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26" name="Line 4">
          <a:extLst>
            <a:ext uri="{FF2B5EF4-FFF2-40B4-BE49-F238E27FC236}">
              <a16:creationId xmlns:a16="http://schemas.microsoft.com/office/drawing/2014/main" id="{00000000-0008-0000-0900-0000B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27" name="Line 5">
          <a:extLst>
            <a:ext uri="{FF2B5EF4-FFF2-40B4-BE49-F238E27FC236}">
              <a16:creationId xmlns:a16="http://schemas.microsoft.com/office/drawing/2014/main" id="{00000000-0008-0000-0900-0000B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28" name="Line 6">
          <a:extLst>
            <a:ext uri="{FF2B5EF4-FFF2-40B4-BE49-F238E27FC236}">
              <a16:creationId xmlns:a16="http://schemas.microsoft.com/office/drawing/2014/main" id="{00000000-0008-0000-0900-0000B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29" name="Line 7">
          <a:extLst>
            <a:ext uri="{FF2B5EF4-FFF2-40B4-BE49-F238E27FC236}">
              <a16:creationId xmlns:a16="http://schemas.microsoft.com/office/drawing/2014/main" id="{00000000-0008-0000-0900-0000B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30" name="Line 8">
          <a:extLst>
            <a:ext uri="{FF2B5EF4-FFF2-40B4-BE49-F238E27FC236}">
              <a16:creationId xmlns:a16="http://schemas.microsoft.com/office/drawing/2014/main" id="{00000000-0008-0000-0900-0000B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31" name="Line 9">
          <a:extLst>
            <a:ext uri="{FF2B5EF4-FFF2-40B4-BE49-F238E27FC236}">
              <a16:creationId xmlns:a16="http://schemas.microsoft.com/office/drawing/2014/main" id="{00000000-0008-0000-0900-0000B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32" name="Line 10">
          <a:extLst>
            <a:ext uri="{FF2B5EF4-FFF2-40B4-BE49-F238E27FC236}">
              <a16:creationId xmlns:a16="http://schemas.microsoft.com/office/drawing/2014/main" id="{00000000-0008-0000-0900-0000C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33" name="Line 11">
          <a:extLst>
            <a:ext uri="{FF2B5EF4-FFF2-40B4-BE49-F238E27FC236}">
              <a16:creationId xmlns:a16="http://schemas.microsoft.com/office/drawing/2014/main" id="{00000000-0008-0000-0900-0000C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34" name="Line 12">
          <a:extLst>
            <a:ext uri="{FF2B5EF4-FFF2-40B4-BE49-F238E27FC236}">
              <a16:creationId xmlns:a16="http://schemas.microsoft.com/office/drawing/2014/main" id="{00000000-0008-0000-0900-0000C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" name="Text Box 13">
          <a:extLst>
            <a:ext uri="{FF2B5EF4-FFF2-40B4-BE49-F238E27FC236}">
              <a16:creationId xmlns:a16="http://schemas.microsoft.com/office/drawing/2014/main" id="{00000000-0008-0000-0900-00006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" name="Text Box 14">
          <a:extLst>
            <a:ext uri="{FF2B5EF4-FFF2-40B4-BE49-F238E27FC236}">
              <a16:creationId xmlns:a16="http://schemas.microsoft.com/office/drawing/2014/main" id="{00000000-0008-0000-0900-00007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3" name="Text Box 15">
          <a:extLst>
            <a:ext uri="{FF2B5EF4-FFF2-40B4-BE49-F238E27FC236}">
              <a16:creationId xmlns:a16="http://schemas.microsoft.com/office/drawing/2014/main" id="{00000000-0008-0000-0900-00007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4" name="Text Box 16">
          <a:extLst>
            <a:ext uri="{FF2B5EF4-FFF2-40B4-BE49-F238E27FC236}">
              <a16:creationId xmlns:a16="http://schemas.microsoft.com/office/drawing/2014/main" id="{00000000-0008-0000-0900-00007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39" name="Line 17">
          <a:extLst>
            <a:ext uri="{FF2B5EF4-FFF2-40B4-BE49-F238E27FC236}">
              <a16:creationId xmlns:a16="http://schemas.microsoft.com/office/drawing/2014/main" id="{00000000-0008-0000-0900-0000C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40" name="Line 18">
          <a:extLst>
            <a:ext uri="{FF2B5EF4-FFF2-40B4-BE49-F238E27FC236}">
              <a16:creationId xmlns:a16="http://schemas.microsoft.com/office/drawing/2014/main" id="{00000000-0008-0000-0900-0000C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41" name="Line 19">
          <a:extLst>
            <a:ext uri="{FF2B5EF4-FFF2-40B4-BE49-F238E27FC236}">
              <a16:creationId xmlns:a16="http://schemas.microsoft.com/office/drawing/2014/main" id="{00000000-0008-0000-0900-0000C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42" name="Line 20">
          <a:extLst>
            <a:ext uri="{FF2B5EF4-FFF2-40B4-BE49-F238E27FC236}">
              <a16:creationId xmlns:a16="http://schemas.microsoft.com/office/drawing/2014/main" id="{00000000-0008-0000-0900-0000C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43" name="Line 21">
          <a:extLst>
            <a:ext uri="{FF2B5EF4-FFF2-40B4-BE49-F238E27FC236}">
              <a16:creationId xmlns:a16="http://schemas.microsoft.com/office/drawing/2014/main" id="{00000000-0008-0000-0900-0000C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44" name="Line 22">
          <a:extLst>
            <a:ext uri="{FF2B5EF4-FFF2-40B4-BE49-F238E27FC236}">
              <a16:creationId xmlns:a16="http://schemas.microsoft.com/office/drawing/2014/main" id="{00000000-0008-0000-0900-0000C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45" name="Line 23">
          <a:extLst>
            <a:ext uri="{FF2B5EF4-FFF2-40B4-BE49-F238E27FC236}">
              <a16:creationId xmlns:a16="http://schemas.microsoft.com/office/drawing/2014/main" id="{00000000-0008-0000-0900-0000CD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2" name="Text Box 24">
          <a:extLst>
            <a:ext uri="{FF2B5EF4-FFF2-40B4-BE49-F238E27FC236}">
              <a16:creationId xmlns:a16="http://schemas.microsoft.com/office/drawing/2014/main" id="{00000000-0008-0000-0900-00007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3" name="Text Box 25">
          <a:extLst>
            <a:ext uri="{FF2B5EF4-FFF2-40B4-BE49-F238E27FC236}">
              <a16:creationId xmlns:a16="http://schemas.microsoft.com/office/drawing/2014/main" id="{00000000-0008-0000-0900-00007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48" name="Line 26">
          <a:extLst>
            <a:ext uri="{FF2B5EF4-FFF2-40B4-BE49-F238E27FC236}">
              <a16:creationId xmlns:a16="http://schemas.microsoft.com/office/drawing/2014/main" id="{00000000-0008-0000-0900-0000D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49" name="Line 27">
          <a:extLst>
            <a:ext uri="{FF2B5EF4-FFF2-40B4-BE49-F238E27FC236}">
              <a16:creationId xmlns:a16="http://schemas.microsoft.com/office/drawing/2014/main" id="{00000000-0008-0000-0900-0000D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50" name="Line 28">
          <a:extLst>
            <a:ext uri="{FF2B5EF4-FFF2-40B4-BE49-F238E27FC236}">
              <a16:creationId xmlns:a16="http://schemas.microsoft.com/office/drawing/2014/main" id="{00000000-0008-0000-0900-0000D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51" name="Line 29">
          <a:extLst>
            <a:ext uri="{FF2B5EF4-FFF2-40B4-BE49-F238E27FC236}">
              <a16:creationId xmlns:a16="http://schemas.microsoft.com/office/drawing/2014/main" id="{00000000-0008-0000-0900-0000D3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52" name="Line 30">
          <a:extLst>
            <a:ext uri="{FF2B5EF4-FFF2-40B4-BE49-F238E27FC236}">
              <a16:creationId xmlns:a16="http://schemas.microsoft.com/office/drawing/2014/main" id="{00000000-0008-0000-0900-0000D4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53" name="Line 31">
          <a:extLst>
            <a:ext uri="{FF2B5EF4-FFF2-40B4-BE49-F238E27FC236}">
              <a16:creationId xmlns:a16="http://schemas.microsoft.com/office/drawing/2014/main" id="{00000000-0008-0000-0900-0000D5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54" name="Line 32">
          <a:extLst>
            <a:ext uri="{FF2B5EF4-FFF2-40B4-BE49-F238E27FC236}">
              <a16:creationId xmlns:a16="http://schemas.microsoft.com/office/drawing/2014/main" id="{00000000-0008-0000-0900-0000D6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1" name="Text Box 33">
          <a:extLst>
            <a:ext uri="{FF2B5EF4-FFF2-40B4-BE49-F238E27FC236}">
              <a16:creationId xmlns:a16="http://schemas.microsoft.com/office/drawing/2014/main" id="{00000000-0008-0000-0900-00008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2" name="Text Box 34">
          <a:extLst>
            <a:ext uri="{FF2B5EF4-FFF2-40B4-BE49-F238E27FC236}">
              <a16:creationId xmlns:a16="http://schemas.microsoft.com/office/drawing/2014/main" id="{00000000-0008-0000-0900-000084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57" name="Line 35">
          <a:extLst>
            <a:ext uri="{FF2B5EF4-FFF2-40B4-BE49-F238E27FC236}">
              <a16:creationId xmlns:a16="http://schemas.microsoft.com/office/drawing/2014/main" id="{00000000-0008-0000-0900-0000D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58" name="Line 36">
          <a:extLst>
            <a:ext uri="{FF2B5EF4-FFF2-40B4-BE49-F238E27FC236}">
              <a16:creationId xmlns:a16="http://schemas.microsoft.com/office/drawing/2014/main" id="{00000000-0008-0000-0900-0000D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59" name="Line 37">
          <a:extLst>
            <a:ext uri="{FF2B5EF4-FFF2-40B4-BE49-F238E27FC236}">
              <a16:creationId xmlns:a16="http://schemas.microsoft.com/office/drawing/2014/main" id="{00000000-0008-0000-0900-0000D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60" name="Line 38">
          <a:extLst>
            <a:ext uri="{FF2B5EF4-FFF2-40B4-BE49-F238E27FC236}">
              <a16:creationId xmlns:a16="http://schemas.microsoft.com/office/drawing/2014/main" id="{00000000-0008-0000-0900-0000D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61" name="Line 39">
          <a:extLst>
            <a:ext uri="{FF2B5EF4-FFF2-40B4-BE49-F238E27FC236}">
              <a16:creationId xmlns:a16="http://schemas.microsoft.com/office/drawing/2014/main" id="{00000000-0008-0000-0900-0000D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62" name="Line 40">
          <a:extLst>
            <a:ext uri="{FF2B5EF4-FFF2-40B4-BE49-F238E27FC236}">
              <a16:creationId xmlns:a16="http://schemas.microsoft.com/office/drawing/2014/main" id="{00000000-0008-0000-0900-0000D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63" name="Line 41">
          <a:extLst>
            <a:ext uri="{FF2B5EF4-FFF2-40B4-BE49-F238E27FC236}">
              <a16:creationId xmlns:a16="http://schemas.microsoft.com/office/drawing/2014/main" id="{00000000-0008-0000-0900-0000D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64" name="Line 42">
          <a:extLst>
            <a:ext uri="{FF2B5EF4-FFF2-40B4-BE49-F238E27FC236}">
              <a16:creationId xmlns:a16="http://schemas.microsoft.com/office/drawing/2014/main" id="{00000000-0008-0000-0900-0000E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65" name="Line 43">
          <a:extLst>
            <a:ext uri="{FF2B5EF4-FFF2-40B4-BE49-F238E27FC236}">
              <a16:creationId xmlns:a16="http://schemas.microsoft.com/office/drawing/2014/main" id="{00000000-0008-0000-0900-0000E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66" name="Line 44">
          <a:extLst>
            <a:ext uri="{FF2B5EF4-FFF2-40B4-BE49-F238E27FC236}">
              <a16:creationId xmlns:a16="http://schemas.microsoft.com/office/drawing/2014/main" id="{00000000-0008-0000-0900-0000E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3" name="Text Box 45">
          <a:extLst>
            <a:ext uri="{FF2B5EF4-FFF2-40B4-BE49-F238E27FC236}">
              <a16:creationId xmlns:a16="http://schemas.microsoft.com/office/drawing/2014/main" id="{00000000-0008-0000-0900-00008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4" name="Text Box 46">
          <a:extLst>
            <a:ext uri="{FF2B5EF4-FFF2-40B4-BE49-F238E27FC236}">
              <a16:creationId xmlns:a16="http://schemas.microsoft.com/office/drawing/2014/main" id="{00000000-0008-0000-0900-00009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45" name="Text Box 47">
          <a:extLst>
            <a:ext uri="{FF2B5EF4-FFF2-40B4-BE49-F238E27FC236}">
              <a16:creationId xmlns:a16="http://schemas.microsoft.com/office/drawing/2014/main" id="{00000000-0008-0000-0900-000091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6" name="Text Box 48">
          <a:extLst>
            <a:ext uri="{FF2B5EF4-FFF2-40B4-BE49-F238E27FC236}">
              <a16:creationId xmlns:a16="http://schemas.microsoft.com/office/drawing/2014/main" id="{00000000-0008-0000-0900-00009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7" name="Text Box 49">
          <a:extLst>
            <a:ext uri="{FF2B5EF4-FFF2-40B4-BE49-F238E27FC236}">
              <a16:creationId xmlns:a16="http://schemas.microsoft.com/office/drawing/2014/main" id="{00000000-0008-0000-0900-00009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72" name="Line 50">
          <a:extLst>
            <a:ext uri="{FF2B5EF4-FFF2-40B4-BE49-F238E27FC236}">
              <a16:creationId xmlns:a16="http://schemas.microsoft.com/office/drawing/2014/main" id="{00000000-0008-0000-0900-0000E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73" name="Line 51">
          <a:extLst>
            <a:ext uri="{FF2B5EF4-FFF2-40B4-BE49-F238E27FC236}">
              <a16:creationId xmlns:a16="http://schemas.microsoft.com/office/drawing/2014/main" id="{00000000-0008-0000-0900-0000E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74" name="Line 52">
          <a:extLst>
            <a:ext uri="{FF2B5EF4-FFF2-40B4-BE49-F238E27FC236}">
              <a16:creationId xmlns:a16="http://schemas.microsoft.com/office/drawing/2014/main" id="{00000000-0008-0000-0900-0000E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75" name="Line 53">
          <a:extLst>
            <a:ext uri="{FF2B5EF4-FFF2-40B4-BE49-F238E27FC236}">
              <a16:creationId xmlns:a16="http://schemas.microsoft.com/office/drawing/2014/main" id="{00000000-0008-0000-0900-0000E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76" name="Line 54">
          <a:extLst>
            <a:ext uri="{FF2B5EF4-FFF2-40B4-BE49-F238E27FC236}">
              <a16:creationId xmlns:a16="http://schemas.microsoft.com/office/drawing/2014/main" id="{00000000-0008-0000-0900-0000E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77" name="Line 55">
          <a:extLst>
            <a:ext uri="{FF2B5EF4-FFF2-40B4-BE49-F238E27FC236}">
              <a16:creationId xmlns:a16="http://schemas.microsoft.com/office/drawing/2014/main" id="{00000000-0008-0000-0900-0000ED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78" name="Line 56">
          <a:extLst>
            <a:ext uri="{FF2B5EF4-FFF2-40B4-BE49-F238E27FC236}">
              <a16:creationId xmlns:a16="http://schemas.microsoft.com/office/drawing/2014/main" id="{00000000-0008-0000-0900-0000EE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5" name="Text Box 57">
          <a:extLst>
            <a:ext uri="{FF2B5EF4-FFF2-40B4-BE49-F238E27FC236}">
              <a16:creationId xmlns:a16="http://schemas.microsoft.com/office/drawing/2014/main" id="{00000000-0008-0000-0900-00009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6" name="Text Box 58">
          <a:extLst>
            <a:ext uri="{FF2B5EF4-FFF2-40B4-BE49-F238E27FC236}">
              <a16:creationId xmlns:a16="http://schemas.microsoft.com/office/drawing/2014/main" id="{00000000-0008-0000-0900-00009C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81" name="Line 59">
          <a:extLst>
            <a:ext uri="{FF2B5EF4-FFF2-40B4-BE49-F238E27FC236}">
              <a16:creationId xmlns:a16="http://schemas.microsoft.com/office/drawing/2014/main" id="{00000000-0008-0000-0900-0000F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82" name="Line 60">
          <a:extLst>
            <a:ext uri="{FF2B5EF4-FFF2-40B4-BE49-F238E27FC236}">
              <a16:creationId xmlns:a16="http://schemas.microsoft.com/office/drawing/2014/main" id="{00000000-0008-0000-0900-0000F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83" name="Line 61">
          <a:extLst>
            <a:ext uri="{FF2B5EF4-FFF2-40B4-BE49-F238E27FC236}">
              <a16:creationId xmlns:a16="http://schemas.microsoft.com/office/drawing/2014/main" id="{00000000-0008-0000-0900-0000F3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0" name="Text Box 62">
          <a:extLst>
            <a:ext uri="{FF2B5EF4-FFF2-40B4-BE49-F238E27FC236}">
              <a16:creationId xmlns:a16="http://schemas.microsoft.com/office/drawing/2014/main" id="{00000000-0008-0000-0900-0000A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1" name="Text Box 63">
          <a:extLst>
            <a:ext uri="{FF2B5EF4-FFF2-40B4-BE49-F238E27FC236}">
              <a16:creationId xmlns:a16="http://schemas.microsoft.com/office/drawing/2014/main" id="{00000000-0008-0000-0900-0000A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86" name="Line 64">
          <a:extLst>
            <a:ext uri="{FF2B5EF4-FFF2-40B4-BE49-F238E27FC236}">
              <a16:creationId xmlns:a16="http://schemas.microsoft.com/office/drawing/2014/main" id="{00000000-0008-0000-0900-0000F6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87" name="Line 65">
          <a:extLst>
            <a:ext uri="{FF2B5EF4-FFF2-40B4-BE49-F238E27FC236}">
              <a16:creationId xmlns:a16="http://schemas.microsoft.com/office/drawing/2014/main" id="{00000000-0008-0000-0900-0000F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88" name="Line 66">
          <a:extLst>
            <a:ext uri="{FF2B5EF4-FFF2-40B4-BE49-F238E27FC236}">
              <a16:creationId xmlns:a16="http://schemas.microsoft.com/office/drawing/2014/main" id="{00000000-0008-0000-0900-0000F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89" name="Line 67">
          <a:extLst>
            <a:ext uri="{FF2B5EF4-FFF2-40B4-BE49-F238E27FC236}">
              <a16:creationId xmlns:a16="http://schemas.microsoft.com/office/drawing/2014/main" id="{00000000-0008-0000-0900-0000F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90" name="Line 68">
          <a:extLst>
            <a:ext uri="{FF2B5EF4-FFF2-40B4-BE49-F238E27FC236}">
              <a16:creationId xmlns:a16="http://schemas.microsoft.com/office/drawing/2014/main" id="{00000000-0008-0000-0900-0000F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91" name="Line 69">
          <a:extLst>
            <a:ext uri="{FF2B5EF4-FFF2-40B4-BE49-F238E27FC236}">
              <a16:creationId xmlns:a16="http://schemas.microsoft.com/office/drawing/2014/main" id="{00000000-0008-0000-0900-0000FB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692" name="Line 70">
          <a:extLst>
            <a:ext uri="{FF2B5EF4-FFF2-40B4-BE49-F238E27FC236}">
              <a16:creationId xmlns:a16="http://schemas.microsoft.com/office/drawing/2014/main" id="{00000000-0008-0000-0900-0000F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00000000-0008-0000-0900-0000A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0" name="Text Box 72">
          <a:extLst>
            <a:ext uri="{FF2B5EF4-FFF2-40B4-BE49-F238E27FC236}">
              <a16:creationId xmlns:a16="http://schemas.microsoft.com/office/drawing/2014/main" id="{00000000-0008-0000-0900-0000A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71" name="Text Box 73">
          <a:extLst>
            <a:ext uri="{FF2B5EF4-FFF2-40B4-BE49-F238E27FC236}">
              <a16:creationId xmlns:a16="http://schemas.microsoft.com/office/drawing/2014/main" id="{00000000-0008-0000-0900-0000AB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2" name="Text Box 74">
          <a:extLst>
            <a:ext uri="{FF2B5EF4-FFF2-40B4-BE49-F238E27FC236}">
              <a16:creationId xmlns:a16="http://schemas.microsoft.com/office/drawing/2014/main" id="{00000000-0008-0000-0900-0000AC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3" name="Text Box 75">
          <a:extLst>
            <a:ext uri="{FF2B5EF4-FFF2-40B4-BE49-F238E27FC236}">
              <a16:creationId xmlns:a16="http://schemas.microsoft.com/office/drawing/2014/main" id="{00000000-0008-0000-0900-0000AD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98" name="Line 76">
          <a:extLst>
            <a:ext uri="{FF2B5EF4-FFF2-40B4-BE49-F238E27FC236}">
              <a16:creationId xmlns:a16="http://schemas.microsoft.com/office/drawing/2014/main" id="{00000000-0008-0000-0900-000002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699" name="Line 77">
          <a:extLst>
            <a:ext uri="{FF2B5EF4-FFF2-40B4-BE49-F238E27FC236}">
              <a16:creationId xmlns:a16="http://schemas.microsoft.com/office/drawing/2014/main" id="{00000000-0008-0000-0900-000003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700" name="Line 78">
          <a:extLst>
            <a:ext uri="{FF2B5EF4-FFF2-40B4-BE49-F238E27FC236}">
              <a16:creationId xmlns:a16="http://schemas.microsoft.com/office/drawing/2014/main" id="{00000000-0008-0000-0900-000004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701" name="Line 79">
          <a:extLst>
            <a:ext uri="{FF2B5EF4-FFF2-40B4-BE49-F238E27FC236}">
              <a16:creationId xmlns:a16="http://schemas.microsoft.com/office/drawing/2014/main" id="{00000000-0008-0000-0900-000005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702" name="Line 80">
          <a:extLst>
            <a:ext uri="{FF2B5EF4-FFF2-40B4-BE49-F238E27FC236}">
              <a16:creationId xmlns:a16="http://schemas.microsoft.com/office/drawing/2014/main" id="{00000000-0008-0000-0900-000006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703" name="Line 81">
          <a:extLst>
            <a:ext uri="{FF2B5EF4-FFF2-40B4-BE49-F238E27FC236}">
              <a16:creationId xmlns:a16="http://schemas.microsoft.com/office/drawing/2014/main" id="{00000000-0008-0000-0900-000007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704" name="Line 82">
          <a:extLst>
            <a:ext uri="{FF2B5EF4-FFF2-40B4-BE49-F238E27FC236}">
              <a16:creationId xmlns:a16="http://schemas.microsoft.com/office/drawing/2014/main" id="{00000000-0008-0000-0900-000008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1" name="Text Box 83">
          <a:extLst>
            <a:ext uri="{FF2B5EF4-FFF2-40B4-BE49-F238E27FC236}">
              <a16:creationId xmlns:a16="http://schemas.microsoft.com/office/drawing/2014/main" id="{00000000-0008-0000-0900-0000B5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2" name="Text Box 84">
          <a:extLst>
            <a:ext uri="{FF2B5EF4-FFF2-40B4-BE49-F238E27FC236}">
              <a16:creationId xmlns:a16="http://schemas.microsoft.com/office/drawing/2014/main" id="{00000000-0008-0000-0900-0000B6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83" name="Text Box 85">
          <a:extLst>
            <a:ext uri="{FF2B5EF4-FFF2-40B4-BE49-F238E27FC236}">
              <a16:creationId xmlns:a16="http://schemas.microsoft.com/office/drawing/2014/main" id="{00000000-0008-0000-0900-0000B7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4" name="Text Box 90">
          <a:extLst>
            <a:ext uri="{FF2B5EF4-FFF2-40B4-BE49-F238E27FC236}">
              <a16:creationId xmlns:a16="http://schemas.microsoft.com/office/drawing/2014/main" id="{00000000-0008-0000-0900-0000B8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5" name="Text Box 91">
          <a:extLst>
            <a:ext uri="{FF2B5EF4-FFF2-40B4-BE49-F238E27FC236}">
              <a16:creationId xmlns:a16="http://schemas.microsoft.com/office/drawing/2014/main" id="{00000000-0008-0000-0900-0000B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710" name="Line 92">
          <a:extLst>
            <a:ext uri="{FF2B5EF4-FFF2-40B4-BE49-F238E27FC236}">
              <a16:creationId xmlns:a16="http://schemas.microsoft.com/office/drawing/2014/main" id="{00000000-0008-0000-0900-00000E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711" name="Line 93">
          <a:extLst>
            <a:ext uri="{FF2B5EF4-FFF2-40B4-BE49-F238E27FC236}">
              <a16:creationId xmlns:a16="http://schemas.microsoft.com/office/drawing/2014/main" id="{00000000-0008-0000-0900-00000F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712" name="Line 94">
          <a:extLst>
            <a:ext uri="{FF2B5EF4-FFF2-40B4-BE49-F238E27FC236}">
              <a16:creationId xmlns:a16="http://schemas.microsoft.com/office/drawing/2014/main" id="{00000000-0008-0000-0900-000010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713" name="Line 95">
          <a:extLst>
            <a:ext uri="{FF2B5EF4-FFF2-40B4-BE49-F238E27FC236}">
              <a16:creationId xmlns:a16="http://schemas.microsoft.com/office/drawing/2014/main" id="{00000000-0008-0000-0900-000011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714" name="Line 96">
          <a:extLst>
            <a:ext uri="{FF2B5EF4-FFF2-40B4-BE49-F238E27FC236}">
              <a16:creationId xmlns:a16="http://schemas.microsoft.com/office/drawing/2014/main" id="{00000000-0008-0000-0900-000012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715" name="Line 97">
          <a:extLst>
            <a:ext uri="{FF2B5EF4-FFF2-40B4-BE49-F238E27FC236}">
              <a16:creationId xmlns:a16="http://schemas.microsoft.com/office/drawing/2014/main" id="{00000000-0008-0000-0900-000013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9716" name="Line 98">
          <a:extLst>
            <a:ext uri="{FF2B5EF4-FFF2-40B4-BE49-F238E27FC236}">
              <a16:creationId xmlns:a16="http://schemas.microsoft.com/office/drawing/2014/main" id="{00000000-0008-0000-0900-000014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3" name="Text Box 99">
          <a:extLst>
            <a:ext uri="{FF2B5EF4-FFF2-40B4-BE49-F238E27FC236}">
              <a16:creationId xmlns:a16="http://schemas.microsoft.com/office/drawing/2014/main" id="{00000000-0008-0000-0900-0000C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4" name="Text Box 100">
          <a:extLst>
            <a:ext uri="{FF2B5EF4-FFF2-40B4-BE49-F238E27FC236}">
              <a16:creationId xmlns:a16="http://schemas.microsoft.com/office/drawing/2014/main" id="{00000000-0008-0000-0900-0000C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189719" name="Picture 37">
          <a:extLst>
            <a:ext uri="{FF2B5EF4-FFF2-40B4-BE49-F238E27FC236}">
              <a16:creationId xmlns:a16="http://schemas.microsoft.com/office/drawing/2014/main" id="{00000000-0008-0000-0900-000017E5020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20574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00000000-0008-0000-0A00-00001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00000000-0008-0000-0A00-00001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23" name="Line 22">
          <a:extLst>
            <a:ext uri="{FF2B5EF4-FFF2-40B4-BE49-F238E27FC236}">
              <a16:creationId xmlns:a16="http://schemas.microsoft.com/office/drawing/2014/main" id="{00000000-0008-0000-0A00-000017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24" name="Line 23">
          <a:extLst>
            <a:ext uri="{FF2B5EF4-FFF2-40B4-BE49-F238E27FC236}">
              <a16:creationId xmlns:a16="http://schemas.microsoft.com/office/drawing/2014/main" id="{00000000-0008-0000-0A00-00001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" name="Text Box 24">
          <a:extLst>
            <a:ext uri="{FF2B5EF4-FFF2-40B4-BE49-F238E27FC236}">
              <a16:creationId xmlns:a16="http://schemas.microsoft.com/office/drawing/2014/main" id="{00000000-0008-0000-0A00-00001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" name="Text Box 25">
          <a:extLst>
            <a:ext uri="{FF2B5EF4-FFF2-40B4-BE49-F238E27FC236}">
              <a16:creationId xmlns:a16="http://schemas.microsoft.com/office/drawing/2014/main" id="{00000000-0008-0000-0A00-00001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7" name="Line 26">
          <a:extLst>
            <a:ext uri="{FF2B5EF4-FFF2-40B4-BE49-F238E27FC236}">
              <a16:creationId xmlns:a16="http://schemas.microsoft.com/office/drawing/2014/main" id="{00000000-0008-0000-0A00-00001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8" name="Line 27">
          <a:extLst>
            <a:ext uri="{FF2B5EF4-FFF2-40B4-BE49-F238E27FC236}">
              <a16:creationId xmlns:a16="http://schemas.microsoft.com/office/drawing/2014/main" id="{00000000-0008-0000-0A00-00001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9" name="Line 28">
          <a:extLst>
            <a:ext uri="{FF2B5EF4-FFF2-40B4-BE49-F238E27FC236}">
              <a16:creationId xmlns:a16="http://schemas.microsoft.com/office/drawing/2014/main" id="{00000000-0008-0000-0A00-00001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0" name="Line 29">
          <a:extLst>
            <a:ext uri="{FF2B5EF4-FFF2-40B4-BE49-F238E27FC236}">
              <a16:creationId xmlns:a16="http://schemas.microsoft.com/office/drawing/2014/main" id="{00000000-0008-0000-0A00-00001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1" name="Line 30">
          <a:extLst>
            <a:ext uri="{FF2B5EF4-FFF2-40B4-BE49-F238E27FC236}">
              <a16:creationId xmlns:a16="http://schemas.microsoft.com/office/drawing/2014/main" id="{00000000-0008-0000-0A00-00001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32" name="Line 31">
          <a:extLst>
            <a:ext uri="{FF2B5EF4-FFF2-40B4-BE49-F238E27FC236}">
              <a16:creationId xmlns:a16="http://schemas.microsoft.com/office/drawing/2014/main" id="{00000000-0008-0000-0A00-000020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33" name="Line 32">
          <a:extLst>
            <a:ext uri="{FF2B5EF4-FFF2-40B4-BE49-F238E27FC236}">
              <a16:creationId xmlns:a16="http://schemas.microsoft.com/office/drawing/2014/main" id="{00000000-0008-0000-0A00-000021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" name="Text Box 33">
          <a:extLst>
            <a:ext uri="{FF2B5EF4-FFF2-40B4-BE49-F238E27FC236}">
              <a16:creationId xmlns:a16="http://schemas.microsoft.com/office/drawing/2014/main" id="{00000000-0008-0000-0A00-00002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" name="Text Box 34">
          <a:extLst>
            <a:ext uri="{FF2B5EF4-FFF2-40B4-BE49-F238E27FC236}">
              <a16:creationId xmlns:a16="http://schemas.microsoft.com/office/drawing/2014/main" id="{00000000-0008-0000-0A00-00002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6" name="Line 35">
          <a:extLst>
            <a:ext uri="{FF2B5EF4-FFF2-40B4-BE49-F238E27FC236}">
              <a16:creationId xmlns:a16="http://schemas.microsoft.com/office/drawing/2014/main" id="{00000000-0008-0000-0A00-00002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7" name="Line 36">
          <a:extLst>
            <a:ext uri="{FF2B5EF4-FFF2-40B4-BE49-F238E27FC236}">
              <a16:creationId xmlns:a16="http://schemas.microsoft.com/office/drawing/2014/main" id="{00000000-0008-0000-0A00-00002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8" name="Line 37">
          <a:extLst>
            <a:ext uri="{FF2B5EF4-FFF2-40B4-BE49-F238E27FC236}">
              <a16:creationId xmlns:a16="http://schemas.microsoft.com/office/drawing/2014/main" id="{00000000-0008-0000-0A00-00002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9" name="Line 38">
          <a:extLst>
            <a:ext uri="{FF2B5EF4-FFF2-40B4-BE49-F238E27FC236}">
              <a16:creationId xmlns:a16="http://schemas.microsoft.com/office/drawing/2014/main" id="{00000000-0008-0000-0A00-00002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0" name="Line 39">
          <a:extLst>
            <a:ext uri="{FF2B5EF4-FFF2-40B4-BE49-F238E27FC236}">
              <a16:creationId xmlns:a16="http://schemas.microsoft.com/office/drawing/2014/main" id="{00000000-0008-0000-0A00-00002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1" name="Line 40">
          <a:extLst>
            <a:ext uri="{FF2B5EF4-FFF2-40B4-BE49-F238E27FC236}">
              <a16:creationId xmlns:a16="http://schemas.microsoft.com/office/drawing/2014/main" id="{00000000-0008-0000-0A00-00002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2" name="Line 41">
          <a:extLst>
            <a:ext uri="{FF2B5EF4-FFF2-40B4-BE49-F238E27FC236}">
              <a16:creationId xmlns:a16="http://schemas.microsoft.com/office/drawing/2014/main" id="{00000000-0008-0000-0A00-00002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3" name="Line 42">
          <a:extLst>
            <a:ext uri="{FF2B5EF4-FFF2-40B4-BE49-F238E27FC236}">
              <a16:creationId xmlns:a16="http://schemas.microsoft.com/office/drawing/2014/main" id="{00000000-0008-0000-0A00-00002B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4" name="Line 43">
          <a:extLst>
            <a:ext uri="{FF2B5EF4-FFF2-40B4-BE49-F238E27FC236}">
              <a16:creationId xmlns:a16="http://schemas.microsoft.com/office/drawing/2014/main" id="{00000000-0008-0000-0A00-00002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5" name="Line 44">
          <a:extLst>
            <a:ext uri="{FF2B5EF4-FFF2-40B4-BE49-F238E27FC236}">
              <a16:creationId xmlns:a16="http://schemas.microsoft.com/office/drawing/2014/main" id="{00000000-0008-0000-0A00-00002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A00-00002E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A00-00002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A00-000030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A00-00003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A00-00003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1" name="Line 50">
          <a:extLst>
            <a:ext uri="{FF2B5EF4-FFF2-40B4-BE49-F238E27FC236}">
              <a16:creationId xmlns:a16="http://schemas.microsoft.com/office/drawing/2014/main" id="{00000000-0008-0000-0A00-00003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2" name="Line 51">
          <a:extLst>
            <a:ext uri="{FF2B5EF4-FFF2-40B4-BE49-F238E27FC236}">
              <a16:creationId xmlns:a16="http://schemas.microsoft.com/office/drawing/2014/main" id="{00000000-0008-0000-0A00-00003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3" name="Line 52">
          <a:extLst>
            <a:ext uri="{FF2B5EF4-FFF2-40B4-BE49-F238E27FC236}">
              <a16:creationId xmlns:a16="http://schemas.microsoft.com/office/drawing/2014/main" id="{00000000-0008-0000-0A00-00003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4" name="Line 53">
          <a:extLst>
            <a:ext uri="{FF2B5EF4-FFF2-40B4-BE49-F238E27FC236}">
              <a16:creationId xmlns:a16="http://schemas.microsoft.com/office/drawing/2014/main" id="{00000000-0008-0000-0A00-00003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5" name="Line 54">
          <a:extLst>
            <a:ext uri="{FF2B5EF4-FFF2-40B4-BE49-F238E27FC236}">
              <a16:creationId xmlns:a16="http://schemas.microsoft.com/office/drawing/2014/main" id="{00000000-0008-0000-0A00-00003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56" name="Line 55">
          <a:extLst>
            <a:ext uri="{FF2B5EF4-FFF2-40B4-BE49-F238E27FC236}">
              <a16:creationId xmlns:a16="http://schemas.microsoft.com/office/drawing/2014/main" id="{00000000-0008-0000-0A00-00003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57" name="Line 56">
          <a:extLst>
            <a:ext uri="{FF2B5EF4-FFF2-40B4-BE49-F238E27FC236}">
              <a16:creationId xmlns:a16="http://schemas.microsoft.com/office/drawing/2014/main" id="{00000000-0008-0000-0A00-000039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8" name="Text Box 57">
          <a:extLst>
            <a:ext uri="{FF2B5EF4-FFF2-40B4-BE49-F238E27FC236}">
              <a16:creationId xmlns:a16="http://schemas.microsoft.com/office/drawing/2014/main" id="{00000000-0008-0000-0A00-00003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9" name="Text Box 58">
          <a:extLst>
            <a:ext uri="{FF2B5EF4-FFF2-40B4-BE49-F238E27FC236}">
              <a16:creationId xmlns:a16="http://schemas.microsoft.com/office/drawing/2014/main" id="{00000000-0008-0000-0A00-00003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0" name="Line 59">
          <a:extLst>
            <a:ext uri="{FF2B5EF4-FFF2-40B4-BE49-F238E27FC236}">
              <a16:creationId xmlns:a16="http://schemas.microsoft.com/office/drawing/2014/main" id="{00000000-0008-0000-0A00-00003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1" name="Line 60">
          <a:extLst>
            <a:ext uri="{FF2B5EF4-FFF2-40B4-BE49-F238E27FC236}">
              <a16:creationId xmlns:a16="http://schemas.microsoft.com/office/drawing/2014/main" id="{00000000-0008-0000-0A00-00003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62" name="Line 61">
          <a:extLst>
            <a:ext uri="{FF2B5EF4-FFF2-40B4-BE49-F238E27FC236}">
              <a16:creationId xmlns:a16="http://schemas.microsoft.com/office/drawing/2014/main" id="{00000000-0008-0000-0A00-00003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3" name="Text Box 62">
          <a:extLst>
            <a:ext uri="{FF2B5EF4-FFF2-40B4-BE49-F238E27FC236}">
              <a16:creationId xmlns:a16="http://schemas.microsoft.com/office/drawing/2014/main" id="{00000000-0008-0000-0A00-00003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4" name="Text Box 63">
          <a:extLst>
            <a:ext uri="{FF2B5EF4-FFF2-40B4-BE49-F238E27FC236}">
              <a16:creationId xmlns:a16="http://schemas.microsoft.com/office/drawing/2014/main" id="{00000000-0008-0000-0A00-00004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5" name="Line 64">
          <a:extLst>
            <a:ext uri="{FF2B5EF4-FFF2-40B4-BE49-F238E27FC236}">
              <a16:creationId xmlns:a16="http://schemas.microsoft.com/office/drawing/2014/main" id="{00000000-0008-0000-0A00-000041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6" name="Line 65">
          <a:extLst>
            <a:ext uri="{FF2B5EF4-FFF2-40B4-BE49-F238E27FC236}">
              <a16:creationId xmlns:a16="http://schemas.microsoft.com/office/drawing/2014/main" id="{00000000-0008-0000-0A00-00004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7" name="Line 66">
          <a:extLst>
            <a:ext uri="{FF2B5EF4-FFF2-40B4-BE49-F238E27FC236}">
              <a16:creationId xmlns:a16="http://schemas.microsoft.com/office/drawing/2014/main" id="{00000000-0008-0000-0A00-00004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8" name="Line 67">
          <a:extLst>
            <a:ext uri="{FF2B5EF4-FFF2-40B4-BE49-F238E27FC236}">
              <a16:creationId xmlns:a16="http://schemas.microsoft.com/office/drawing/2014/main" id="{00000000-0008-0000-0A00-00004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9" name="Line 68">
          <a:extLst>
            <a:ext uri="{FF2B5EF4-FFF2-40B4-BE49-F238E27FC236}">
              <a16:creationId xmlns:a16="http://schemas.microsoft.com/office/drawing/2014/main" id="{00000000-0008-0000-0A00-00004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70" name="Line 69">
          <a:extLst>
            <a:ext uri="{FF2B5EF4-FFF2-40B4-BE49-F238E27FC236}">
              <a16:creationId xmlns:a16="http://schemas.microsoft.com/office/drawing/2014/main" id="{00000000-0008-0000-0A00-000046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71" name="Line 70">
          <a:extLst>
            <a:ext uri="{FF2B5EF4-FFF2-40B4-BE49-F238E27FC236}">
              <a16:creationId xmlns:a16="http://schemas.microsoft.com/office/drawing/2014/main" id="{00000000-0008-0000-0A00-000047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" name="Text Box 71">
          <a:extLst>
            <a:ext uri="{FF2B5EF4-FFF2-40B4-BE49-F238E27FC236}">
              <a16:creationId xmlns:a16="http://schemas.microsoft.com/office/drawing/2014/main" id="{00000000-0008-0000-0A00-000048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" name="Text Box 72">
          <a:extLst>
            <a:ext uri="{FF2B5EF4-FFF2-40B4-BE49-F238E27FC236}">
              <a16:creationId xmlns:a16="http://schemas.microsoft.com/office/drawing/2014/main" id="{00000000-0008-0000-0A00-00004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74" name="Text Box 73">
          <a:extLst>
            <a:ext uri="{FF2B5EF4-FFF2-40B4-BE49-F238E27FC236}">
              <a16:creationId xmlns:a16="http://schemas.microsoft.com/office/drawing/2014/main" id="{00000000-0008-0000-0A00-00004A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" name="Text Box 74">
          <a:extLst>
            <a:ext uri="{FF2B5EF4-FFF2-40B4-BE49-F238E27FC236}">
              <a16:creationId xmlns:a16="http://schemas.microsoft.com/office/drawing/2014/main" id="{00000000-0008-0000-0A00-00004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" name="Text Box 75">
          <a:extLst>
            <a:ext uri="{FF2B5EF4-FFF2-40B4-BE49-F238E27FC236}">
              <a16:creationId xmlns:a16="http://schemas.microsoft.com/office/drawing/2014/main" id="{00000000-0008-0000-0A00-00004C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7" name="Line 76">
          <a:extLst>
            <a:ext uri="{FF2B5EF4-FFF2-40B4-BE49-F238E27FC236}">
              <a16:creationId xmlns:a16="http://schemas.microsoft.com/office/drawing/2014/main" id="{00000000-0008-0000-0A00-00004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8" name="Line 77">
          <a:extLst>
            <a:ext uri="{FF2B5EF4-FFF2-40B4-BE49-F238E27FC236}">
              <a16:creationId xmlns:a16="http://schemas.microsoft.com/office/drawing/2014/main" id="{00000000-0008-0000-0A00-00004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9" name="Line 78">
          <a:extLst>
            <a:ext uri="{FF2B5EF4-FFF2-40B4-BE49-F238E27FC236}">
              <a16:creationId xmlns:a16="http://schemas.microsoft.com/office/drawing/2014/main" id="{00000000-0008-0000-0A00-00004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0" name="Line 79">
          <a:extLst>
            <a:ext uri="{FF2B5EF4-FFF2-40B4-BE49-F238E27FC236}">
              <a16:creationId xmlns:a16="http://schemas.microsoft.com/office/drawing/2014/main" id="{00000000-0008-0000-0A00-000050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1" name="Line 80">
          <a:extLst>
            <a:ext uri="{FF2B5EF4-FFF2-40B4-BE49-F238E27FC236}">
              <a16:creationId xmlns:a16="http://schemas.microsoft.com/office/drawing/2014/main" id="{00000000-0008-0000-0A00-000051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82" name="Line 81">
          <a:extLst>
            <a:ext uri="{FF2B5EF4-FFF2-40B4-BE49-F238E27FC236}">
              <a16:creationId xmlns:a16="http://schemas.microsoft.com/office/drawing/2014/main" id="{00000000-0008-0000-0A00-000052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83" name="Line 82">
          <a:extLst>
            <a:ext uri="{FF2B5EF4-FFF2-40B4-BE49-F238E27FC236}">
              <a16:creationId xmlns:a16="http://schemas.microsoft.com/office/drawing/2014/main" id="{00000000-0008-0000-0A00-000053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4" name="Text Box 83">
          <a:extLst>
            <a:ext uri="{FF2B5EF4-FFF2-40B4-BE49-F238E27FC236}">
              <a16:creationId xmlns:a16="http://schemas.microsoft.com/office/drawing/2014/main" id="{00000000-0008-0000-0A00-000054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5" name="Text Box 84">
          <a:extLst>
            <a:ext uri="{FF2B5EF4-FFF2-40B4-BE49-F238E27FC236}">
              <a16:creationId xmlns:a16="http://schemas.microsoft.com/office/drawing/2014/main" id="{00000000-0008-0000-0A00-000055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86" name="Text Box 85">
          <a:extLst>
            <a:ext uri="{FF2B5EF4-FFF2-40B4-BE49-F238E27FC236}">
              <a16:creationId xmlns:a16="http://schemas.microsoft.com/office/drawing/2014/main" id="{00000000-0008-0000-0A00-000056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7" name="Text Box 90">
          <a:extLst>
            <a:ext uri="{FF2B5EF4-FFF2-40B4-BE49-F238E27FC236}">
              <a16:creationId xmlns:a16="http://schemas.microsoft.com/office/drawing/2014/main" id="{00000000-0008-0000-0A00-000057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8" name="Text Box 91">
          <a:extLst>
            <a:ext uri="{FF2B5EF4-FFF2-40B4-BE49-F238E27FC236}">
              <a16:creationId xmlns:a16="http://schemas.microsoft.com/office/drawing/2014/main" id="{00000000-0008-0000-0A00-000058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9" name="Line 92">
          <a:extLst>
            <a:ext uri="{FF2B5EF4-FFF2-40B4-BE49-F238E27FC236}">
              <a16:creationId xmlns:a16="http://schemas.microsoft.com/office/drawing/2014/main" id="{00000000-0008-0000-0A00-00005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0" name="Line 93">
          <a:extLst>
            <a:ext uri="{FF2B5EF4-FFF2-40B4-BE49-F238E27FC236}">
              <a16:creationId xmlns:a16="http://schemas.microsoft.com/office/drawing/2014/main" id="{00000000-0008-0000-0A00-00005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1" name="Line 94">
          <a:extLst>
            <a:ext uri="{FF2B5EF4-FFF2-40B4-BE49-F238E27FC236}">
              <a16:creationId xmlns:a16="http://schemas.microsoft.com/office/drawing/2014/main" id="{00000000-0008-0000-0A00-00005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2" name="Line 95">
          <a:extLst>
            <a:ext uri="{FF2B5EF4-FFF2-40B4-BE49-F238E27FC236}">
              <a16:creationId xmlns:a16="http://schemas.microsoft.com/office/drawing/2014/main" id="{00000000-0008-0000-0A00-00005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3" name="Line 96">
          <a:extLst>
            <a:ext uri="{FF2B5EF4-FFF2-40B4-BE49-F238E27FC236}">
              <a16:creationId xmlns:a16="http://schemas.microsoft.com/office/drawing/2014/main" id="{00000000-0008-0000-0A00-00005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94" name="Line 97">
          <a:extLst>
            <a:ext uri="{FF2B5EF4-FFF2-40B4-BE49-F238E27FC236}">
              <a16:creationId xmlns:a16="http://schemas.microsoft.com/office/drawing/2014/main" id="{00000000-0008-0000-0A00-00005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95" name="Line 98">
          <a:extLst>
            <a:ext uri="{FF2B5EF4-FFF2-40B4-BE49-F238E27FC236}">
              <a16:creationId xmlns:a16="http://schemas.microsoft.com/office/drawing/2014/main" id="{00000000-0008-0000-0A00-00005F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" name="Text Box 99">
          <a:extLst>
            <a:ext uri="{FF2B5EF4-FFF2-40B4-BE49-F238E27FC236}">
              <a16:creationId xmlns:a16="http://schemas.microsoft.com/office/drawing/2014/main" id="{00000000-0008-0000-0A00-00006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7" name="Text Box 100">
          <a:extLst>
            <a:ext uri="{FF2B5EF4-FFF2-40B4-BE49-F238E27FC236}">
              <a16:creationId xmlns:a16="http://schemas.microsoft.com/office/drawing/2014/main" id="{00000000-0008-0000-0A00-00006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98" name="Picture 37">
          <a:extLst>
            <a:ext uri="{FF2B5EF4-FFF2-40B4-BE49-F238E27FC236}">
              <a16:creationId xmlns:a16="http://schemas.microsoft.com/office/drawing/2014/main" id="{00000000-0008-0000-0A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1257300" y="25908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00000000-0008-0000-0A00-00006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A00-000064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1" name="Line 3">
          <a:extLst>
            <a:ext uri="{FF2B5EF4-FFF2-40B4-BE49-F238E27FC236}">
              <a16:creationId xmlns:a16="http://schemas.microsoft.com/office/drawing/2014/main" id="{00000000-0008-0000-0A00-00006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2" name="Line 4">
          <a:extLst>
            <a:ext uri="{FF2B5EF4-FFF2-40B4-BE49-F238E27FC236}">
              <a16:creationId xmlns:a16="http://schemas.microsoft.com/office/drawing/2014/main" id="{00000000-0008-0000-0A00-00006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3" name="Line 5">
          <a:extLst>
            <a:ext uri="{FF2B5EF4-FFF2-40B4-BE49-F238E27FC236}">
              <a16:creationId xmlns:a16="http://schemas.microsoft.com/office/drawing/2014/main" id="{00000000-0008-0000-0A00-00006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4" name="Line 6">
          <a:extLst>
            <a:ext uri="{FF2B5EF4-FFF2-40B4-BE49-F238E27FC236}">
              <a16:creationId xmlns:a16="http://schemas.microsoft.com/office/drawing/2014/main" id="{00000000-0008-0000-0A00-00006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5" name="Line 7">
          <a:extLst>
            <a:ext uri="{FF2B5EF4-FFF2-40B4-BE49-F238E27FC236}">
              <a16:creationId xmlns:a16="http://schemas.microsoft.com/office/drawing/2014/main" id="{00000000-0008-0000-0A00-00006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6" name="Line 8">
          <a:extLst>
            <a:ext uri="{FF2B5EF4-FFF2-40B4-BE49-F238E27FC236}">
              <a16:creationId xmlns:a16="http://schemas.microsoft.com/office/drawing/2014/main" id="{00000000-0008-0000-0A00-00006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7" name="Line 9">
          <a:extLst>
            <a:ext uri="{FF2B5EF4-FFF2-40B4-BE49-F238E27FC236}">
              <a16:creationId xmlns:a16="http://schemas.microsoft.com/office/drawing/2014/main" id="{00000000-0008-0000-0A00-00006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08" name="Line 10">
          <a:extLst>
            <a:ext uri="{FF2B5EF4-FFF2-40B4-BE49-F238E27FC236}">
              <a16:creationId xmlns:a16="http://schemas.microsoft.com/office/drawing/2014/main" id="{00000000-0008-0000-0A00-00006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09" name="Line 11">
          <a:extLst>
            <a:ext uri="{FF2B5EF4-FFF2-40B4-BE49-F238E27FC236}">
              <a16:creationId xmlns:a16="http://schemas.microsoft.com/office/drawing/2014/main" id="{00000000-0008-0000-0A00-00006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10" name="Line 12">
          <a:extLst>
            <a:ext uri="{FF2B5EF4-FFF2-40B4-BE49-F238E27FC236}">
              <a16:creationId xmlns:a16="http://schemas.microsoft.com/office/drawing/2014/main" id="{00000000-0008-0000-0A00-00006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" name="Text Box 13">
          <a:extLst>
            <a:ext uri="{FF2B5EF4-FFF2-40B4-BE49-F238E27FC236}">
              <a16:creationId xmlns:a16="http://schemas.microsoft.com/office/drawing/2014/main" id="{00000000-0008-0000-0A00-00006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" name="Text Box 14">
          <a:extLst>
            <a:ext uri="{FF2B5EF4-FFF2-40B4-BE49-F238E27FC236}">
              <a16:creationId xmlns:a16="http://schemas.microsoft.com/office/drawing/2014/main" id="{00000000-0008-0000-0A00-00007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3" name="Text Box 15">
          <a:extLst>
            <a:ext uri="{FF2B5EF4-FFF2-40B4-BE49-F238E27FC236}">
              <a16:creationId xmlns:a16="http://schemas.microsoft.com/office/drawing/2014/main" id="{00000000-0008-0000-0A00-00007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4" name="Text Box 16">
          <a:extLst>
            <a:ext uri="{FF2B5EF4-FFF2-40B4-BE49-F238E27FC236}">
              <a16:creationId xmlns:a16="http://schemas.microsoft.com/office/drawing/2014/main" id="{00000000-0008-0000-0A00-00007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5" name="Line 17">
          <a:extLst>
            <a:ext uri="{FF2B5EF4-FFF2-40B4-BE49-F238E27FC236}">
              <a16:creationId xmlns:a16="http://schemas.microsoft.com/office/drawing/2014/main" id="{00000000-0008-0000-0A00-00007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6" name="Line 18">
          <a:extLst>
            <a:ext uri="{FF2B5EF4-FFF2-40B4-BE49-F238E27FC236}">
              <a16:creationId xmlns:a16="http://schemas.microsoft.com/office/drawing/2014/main" id="{00000000-0008-0000-0A00-00007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A00-00007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8" name="Line 20">
          <a:extLst>
            <a:ext uri="{FF2B5EF4-FFF2-40B4-BE49-F238E27FC236}">
              <a16:creationId xmlns:a16="http://schemas.microsoft.com/office/drawing/2014/main" id="{00000000-0008-0000-0A00-00007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9" name="Line 21">
          <a:extLst>
            <a:ext uri="{FF2B5EF4-FFF2-40B4-BE49-F238E27FC236}">
              <a16:creationId xmlns:a16="http://schemas.microsoft.com/office/drawing/2014/main" id="{00000000-0008-0000-0A00-00007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0" name="Line 22">
          <a:extLst>
            <a:ext uri="{FF2B5EF4-FFF2-40B4-BE49-F238E27FC236}">
              <a16:creationId xmlns:a16="http://schemas.microsoft.com/office/drawing/2014/main" id="{00000000-0008-0000-0A00-00007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1" name="Line 23">
          <a:extLst>
            <a:ext uri="{FF2B5EF4-FFF2-40B4-BE49-F238E27FC236}">
              <a16:creationId xmlns:a16="http://schemas.microsoft.com/office/drawing/2014/main" id="{00000000-0008-0000-0A00-000079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2" name="Text Box 24">
          <a:extLst>
            <a:ext uri="{FF2B5EF4-FFF2-40B4-BE49-F238E27FC236}">
              <a16:creationId xmlns:a16="http://schemas.microsoft.com/office/drawing/2014/main" id="{00000000-0008-0000-0A00-00007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3" name="Text Box 25">
          <a:extLst>
            <a:ext uri="{FF2B5EF4-FFF2-40B4-BE49-F238E27FC236}">
              <a16:creationId xmlns:a16="http://schemas.microsoft.com/office/drawing/2014/main" id="{00000000-0008-0000-0A00-00007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4" name="Line 26">
          <a:extLst>
            <a:ext uri="{FF2B5EF4-FFF2-40B4-BE49-F238E27FC236}">
              <a16:creationId xmlns:a16="http://schemas.microsoft.com/office/drawing/2014/main" id="{00000000-0008-0000-0A00-00007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5" name="Line 27">
          <a:extLst>
            <a:ext uri="{FF2B5EF4-FFF2-40B4-BE49-F238E27FC236}">
              <a16:creationId xmlns:a16="http://schemas.microsoft.com/office/drawing/2014/main" id="{00000000-0008-0000-0A00-00007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6" name="Line 28">
          <a:extLst>
            <a:ext uri="{FF2B5EF4-FFF2-40B4-BE49-F238E27FC236}">
              <a16:creationId xmlns:a16="http://schemas.microsoft.com/office/drawing/2014/main" id="{00000000-0008-0000-0A00-00007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7" name="Line 29">
          <a:extLst>
            <a:ext uri="{FF2B5EF4-FFF2-40B4-BE49-F238E27FC236}">
              <a16:creationId xmlns:a16="http://schemas.microsoft.com/office/drawing/2014/main" id="{00000000-0008-0000-0A00-00007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8" name="Line 30">
          <a:extLst>
            <a:ext uri="{FF2B5EF4-FFF2-40B4-BE49-F238E27FC236}">
              <a16:creationId xmlns:a16="http://schemas.microsoft.com/office/drawing/2014/main" id="{00000000-0008-0000-0A00-000080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9" name="Line 31">
          <a:extLst>
            <a:ext uri="{FF2B5EF4-FFF2-40B4-BE49-F238E27FC236}">
              <a16:creationId xmlns:a16="http://schemas.microsoft.com/office/drawing/2014/main" id="{00000000-0008-0000-0A00-000081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30" name="Line 32">
          <a:extLst>
            <a:ext uri="{FF2B5EF4-FFF2-40B4-BE49-F238E27FC236}">
              <a16:creationId xmlns:a16="http://schemas.microsoft.com/office/drawing/2014/main" id="{00000000-0008-0000-0A00-000082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1" name="Text Box 33">
          <a:extLst>
            <a:ext uri="{FF2B5EF4-FFF2-40B4-BE49-F238E27FC236}">
              <a16:creationId xmlns:a16="http://schemas.microsoft.com/office/drawing/2014/main" id="{00000000-0008-0000-0A00-00008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2" name="Text Box 34">
          <a:extLst>
            <a:ext uri="{FF2B5EF4-FFF2-40B4-BE49-F238E27FC236}">
              <a16:creationId xmlns:a16="http://schemas.microsoft.com/office/drawing/2014/main" id="{00000000-0008-0000-0A00-000084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3" name="Line 35">
          <a:extLst>
            <a:ext uri="{FF2B5EF4-FFF2-40B4-BE49-F238E27FC236}">
              <a16:creationId xmlns:a16="http://schemas.microsoft.com/office/drawing/2014/main" id="{00000000-0008-0000-0A00-00008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4" name="Line 36">
          <a:extLst>
            <a:ext uri="{FF2B5EF4-FFF2-40B4-BE49-F238E27FC236}">
              <a16:creationId xmlns:a16="http://schemas.microsoft.com/office/drawing/2014/main" id="{00000000-0008-0000-0A00-00008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5" name="Line 37">
          <a:extLst>
            <a:ext uri="{FF2B5EF4-FFF2-40B4-BE49-F238E27FC236}">
              <a16:creationId xmlns:a16="http://schemas.microsoft.com/office/drawing/2014/main" id="{00000000-0008-0000-0A00-00008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6" name="Line 38">
          <a:extLst>
            <a:ext uri="{FF2B5EF4-FFF2-40B4-BE49-F238E27FC236}">
              <a16:creationId xmlns:a16="http://schemas.microsoft.com/office/drawing/2014/main" id="{00000000-0008-0000-0A00-00008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7" name="Line 39">
          <a:extLst>
            <a:ext uri="{FF2B5EF4-FFF2-40B4-BE49-F238E27FC236}">
              <a16:creationId xmlns:a16="http://schemas.microsoft.com/office/drawing/2014/main" id="{00000000-0008-0000-0A00-00008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8" name="Line 40">
          <a:extLst>
            <a:ext uri="{FF2B5EF4-FFF2-40B4-BE49-F238E27FC236}">
              <a16:creationId xmlns:a16="http://schemas.microsoft.com/office/drawing/2014/main" id="{00000000-0008-0000-0A00-00008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9" name="Line 41">
          <a:extLst>
            <a:ext uri="{FF2B5EF4-FFF2-40B4-BE49-F238E27FC236}">
              <a16:creationId xmlns:a16="http://schemas.microsoft.com/office/drawing/2014/main" id="{00000000-0008-0000-0A00-00008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0" name="Line 42">
          <a:extLst>
            <a:ext uri="{FF2B5EF4-FFF2-40B4-BE49-F238E27FC236}">
              <a16:creationId xmlns:a16="http://schemas.microsoft.com/office/drawing/2014/main" id="{00000000-0008-0000-0A00-00008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1" name="Line 43">
          <a:extLst>
            <a:ext uri="{FF2B5EF4-FFF2-40B4-BE49-F238E27FC236}">
              <a16:creationId xmlns:a16="http://schemas.microsoft.com/office/drawing/2014/main" id="{00000000-0008-0000-0A00-00008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2" name="Line 44">
          <a:extLst>
            <a:ext uri="{FF2B5EF4-FFF2-40B4-BE49-F238E27FC236}">
              <a16:creationId xmlns:a16="http://schemas.microsoft.com/office/drawing/2014/main" id="{00000000-0008-0000-0A00-00008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3" name="Text Box 45">
          <a:extLst>
            <a:ext uri="{FF2B5EF4-FFF2-40B4-BE49-F238E27FC236}">
              <a16:creationId xmlns:a16="http://schemas.microsoft.com/office/drawing/2014/main" id="{00000000-0008-0000-0A00-00008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4" name="Text Box 46">
          <a:extLst>
            <a:ext uri="{FF2B5EF4-FFF2-40B4-BE49-F238E27FC236}">
              <a16:creationId xmlns:a16="http://schemas.microsoft.com/office/drawing/2014/main" id="{00000000-0008-0000-0A00-00009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45" name="Text Box 47">
          <a:extLst>
            <a:ext uri="{FF2B5EF4-FFF2-40B4-BE49-F238E27FC236}">
              <a16:creationId xmlns:a16="http://schemas.microsoft.com/office/drawing/2014/main" id="{00000000-0008-0000-0A00-000091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6" name="Text Box 48">
          <a:extLst>
            <a:ext uri="{FF2B5EF4-FFF2-40B4-BE49-F238E27FC236}">
              <a16:creationId xmlns:a16="http://schemas.microsoft.com/office/drawing/2014/main" id="{00000000-0008-0000-0A00-00009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7" name="Text Box 49">
          <a:extLst>
            <a:ext uri="{FF2B5EF4-FFF2-40B4-BE49-F238E27FC236}">
              <a16:creationId xmlns:a16="http://schemas.microsoft.com/office/drawing/2014/main" id="{00000000-0008-0000-0A00-00009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48" name="Line 50">
          <a:extLst>
            <a:ext uri="{FF2B5EF4-FFF2-40B4-BE49-F238E27FC236}">
              <a16:creationId xmlns:a16="http://schemas.microsoft.com/office/drawing/2014/main" id="{00000000-0008-0000-0A00-00009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49" name="Line 51">
          <a:extLst>
            <a:ext uri="{FF2B5EF4-FFF2-40B4-BE49-F238E27FC236}">
              <a16:creationId xmlns:a16="http://schemas.microsoft.com/office/drawing/2014/main" id="{00000000-0008-0000-0A00-00009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0" name="Line 52">
          <a:extLst>
            <a:ext uri="{FF2B5EF4-FFF2-40B4-BE49-F238E27FC236}">
              <a16:creationId xmlns:a16="http://schemas.microsoft.com/office/drawing/2014/main" id="{00000000-0008-0000-0A00-00009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1" name="Line 53">
          <a:extLst>
            <a:ext uri="{FF2B5EF4-FFF2-40B4-BE49-F238E27FC236}">
              <a16:creationId xmlns:a16="http://schemas.microsoft.com/office/drawing/2014/main" id="{00000000-0008-0000-0A00-00009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2" name="Line 54">
          <a:extLst>
            <a:ext uri="{FF2B5EF4-FFF2-40B4-BE49-F238E27FC236}">
              <a16:creationId xmlns:a16="http://schemas.microsoft.com/office/drawing/2014/main" id="{00000000-0008-0000-0A00-00009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3" name="Line 55">
          <a:extLst>
            <a:ext uri="{FF2B5EF4-FFF2-40B4-BE49-F238E27FC236}">
              <a16:creationId xmlns:a16="http://schemas.microsoft.com/office/drawing/2014/main" id="{00000000-0008-0000-0A00-000099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4" name="Line 56">
          <a:extLst>
            <a:ext uri="{FF2B5EF4-FFF2-40B4-BE49-F238E27FC236}">
              <a16:creationId xmlns:a16="http://schemas.microsoft.com/office/drawing/2014/main" id="{00000000-0008-0000-0A00-00009A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5" name="Text Box 57">
          <a:extLst>
            <a:ext uri="{FF2B5EF4-FFF2-40B4-BE49-F238E27FC236}">
              <a16:creationId xmlns:a16="http://schemas.microsoft.com/office/drawing/2014/main" id="{00000000-0008-0000-0A00-00009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6" name="Text Box 58">
          <a:extLst>
            <a:ext uri="{FF2B5EF4-FFF2-40B4-BE49-F238E27FC236}">
              <a16:creationId xmlns:a16="http://schemas.microsoft.com/office/drawing/2014/main" id="{00000000-0008-0000-0A00-00009C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7" name="Line 59">
          <a:extLst>
            <a:ext uri="{FF2B5EF4-FFF2-40B4-BE49-F238E27FC236}">
              <a16:creationId xmlns:a16="http://schemas.microsoft.com/office/drawing/2014/main" id="{00000000-0008-0000-0A00-00009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8" name="Line 60">
          <a:extLst>
            <a:ext uri="{FF2B5EF4-FFF2-40B4-BE49-F238E27FC236}">
              <a16:creationId xmlns:a16="http://schemas.microsoft.com/office/drawing/2014/main" id="{00000000-0008-0000-0A00-00009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9" name="Line 61">
          <a:extLst>
            <a:ext uri="{FF2B5EF4-FFF2-40B4-BE49-F238E27FC236}">
              <a16:creationId xmlns:a16="http://schemas.microsoft.com/office/drawing/2014/main" id="{00000000-0008-0000-0A00-00009F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0" name="Text Box 62">
          <a:extLst>
            <a:ext uri="{FF2B5EF4-FFF2-40B4-BE49-F238E27FC236}">
              <a16:creationId xmlns:a16="http://schemas.microsoft.com/office/drawing/2014/main" id="{00000000-0008-0000-0A00-0000A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1" name="Text Box 63">
          <a:extLst>
            <a:ext uri="{FF2B5EF4-FFF2-40B4-BE49-F238E27FC236}">
              <a16:creationId xmlns:a16="http://schemas.microsoft.com/office/drawing/2014/main" id="{00000000-0008-0000-0A00-0000A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2" name="Line 64">
          <a:extLst>
            <a:ext uri="{FF2B5EF4-FFF2-40B4-BE49-F238E27FC236}">
              <a16:creationId xmlns:a16="http://schemas.microsoft.com/office/drawing/2014/main" id="{00000000-0008-0000-0A00-0000A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3" name="Line 65">
          <a:extLst>
            <a:ext uri="{FF2B5EF4-FFF2-40B4-BE49-F238E27FC236}">
              <a16:creationId xmlns:a16="http://schemas.microsoft.com/office/drawing/2014/main" id="{00000000-0008-0000-0A00-0000A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4" name="Line 66">
          <a:extLst>
            <a:ext uri="{FF2B5EF4-FFF2-40B4-BE49-F238E27FC236}">
              <a16:creationId xmlns:a16="http://schemas.microsoft.com/office/drawing/2014/main" id="{00000000-0008-0000-0A00-0000A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5" name="Line 67">
          <a:extLst>
            <a:ext uri="{FF2B5EF4-FFF2-40B4-BE49-F238E27FC236}">
              <a16:creationId xmlns:a16="http://schemas.microsoft.com/office/drawing/2014/main" id="{00000000-0008-0000-0A00-0000A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6" name="Line 68">
          <a:extLst>
            <a:ext uri="{FF2B5EF4-FFF2-40B4-BE49-F238E27FC236}">
              <a16:creationId xmlns:a16="http://schemas.microsoft.com/office/drawing/2014/main" id="{00000000-0008-0000-0A00-0000A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67" name="Line 69">
          <a:extLst>
            <a:ext uri="{FF2B5EF4-FFF2-40B4-BE49-F238E27FC236}">
              <a16:creationId xmlns:a16="http://schemas.microsoft.com/office/drawing/2014/main" id="{00000000-0008-0000-0A00-0000A7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68" name="Line 70">
          <a:extLst>
            <a:ext uri="{FF2B5EF4-FFF2-40B4-BE49-F238E27FC236}">
              <a16:creationId xmlns:a16="http://schemas.microsoft.com/office/drawing/2014/main" id="{00000000-0008-0000-0A00-0000A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00000000-0008-0000-0A00-0000A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0" name="Text Box 72">
          <a:extLst>
            <a:ext uri="{FF2B5EF4-FFF2-40B4-BE49-F238E27FC236}">
              <a16:creationId xmlns:a16="http://schemas.microsoft.com/office/drawing/2014/main" id="{00000000-0008-0000-0A00-0000A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71" name="Text Box 73">
          <a:extLst>
            <a:ext uri="{FF2B5EF4-FFF2-40B4-BE49-F238E27FC236}">
              <a16:creationId xmlns:a16="http://schemas.microsoft.com/office/drawing/2014/main" id="{00000000-0008-0000-0A00-0000AB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2" name="Text Box 74">
          <a:extLst>
            <a:ext uri="{FF2B5EF4-FFF2-40B4-BE49-F238E27FC236}">
              <a16:creationId xmlns:a16="http://schemas.microsoft.com/office/drawing/2014/main" id="{00000000-0008-0000-0A00-0000AC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3" name="Text Box 75">
          <a:extLst>
            <a:ext uri="{FF2B5EF4-FFF2-40B4-BE49-F238E27FC236}">
              <a16:creationId xmlns:a16="http://schemas.microsoft.com/office/drawing/2014/main" id="{00000000-0008-0000-0A00-0000AD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4" name="Line 76">
          <a:extLst>
            <a:ext uri="{FF2B5EF4-FFF2-40B4-BE49-F238E27FC236}">
              <a16:creationId xmlns:a16="http://schemas.microsoft.com/office/drawing/2014/main" id="{00000000-0008-0000-0A00-0000A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5" name="Line 77">
          <a:extLst>
            <a:ext uri="{FF2B5EF4-FFF2-40B4-BE49-F238E27FC236}">
              <a16:creationId xmlns:a16="http://schemas.microsoft.com/office/drawing/2014/main" id="{00000000-0008-0000-0A00-0000A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6" name="Line 78">
          <a:extLst>
            <a:ext uri="{FF2B5EF4-FFF2-40B4-BE49-F238E27FC236}">
              <a16:creationId xmlns:a16="http://schemas.microsoft.com/office/drawing/2014/main" id="{00000000-0008-0000-0A00-0000B0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7" name="Line 79">
          <a:extLst>
            <a:ext uri="{FF2B5EF4-FFF2-40B4-BE49-F238E27FC236}">
              <a16:creationId xmlns:a16="http://schemas.microsoft.com/office/drawing/2014/main" id="{00000000-0008-0000-0A00-0000B1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8" name="Line 80">
          <a:extLst>
            <a:ext uri="{FF2B5EF4-FFF2-40B4-BE49-F238E27FC236}">
              <a16:creationId xmlns:a16="http://schemas.microsoft.com/office/drawing/2014/main" id="{00000000-0008-0000-0A00-0000B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79" name="Line 81">
          <a:extLst>
            <a:ext uri="{FF2B5EF4-FFF2-40B4-BE49-F238E27FC236}">
              <a16:creationId xmlns:a16="http://schemas.microsoft.com/office/drawing/2014/main" id="{00000000-0008-0000-0A00-0000B3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0" name="Line 82">
          <a:extLst>
            <a:ext uri="{FF2B5EF4-FFF2-40B4-BE49-F238E27FC236}">
              <a16:creationId xmlns:a16="http://schemas.microsoft.com/office/drawing/2014/main" id="{00000000-0008-0000-0A00-0000B4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1" name="Text Box 83">
          <a:extLst>
            <a:ext uri="{FF2B5EF4-FFF2-40B4-BE49-F238E27FC236}">
              <a16:creationId xmlns:a16="http://schemas.microsoft.com/office/drawing/2014/main" id="{00000000-0008-0000-0A00-0000B5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2" name="Text Box 84">
          <a:extLst>
            <a:ext uri="{FF2B5EF4-FFF2-40B4-BE49-F238E27FC236}">
              <a16:creationId xmlns:a16="http://schemas.microsoft.com/office/drawing/2014/main" id="{00000000-0008-0000-0A00-0000B6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83" name="Text Box 85">
          <a:extLst>
            <a:ext uri="{FF2B5EF4-FFF2-40B4-BE49-F238E27FC236}">
              <a16:creationId xmlns:a16="http://schemas.microsoft.com/office/drawing/2014/main" id="{00000000-0008-0000-0A00-0000B7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4" name="Text Box 90">
          <a:extLst>
            <a:ext uri="{FF2B5EF4-FFF2-40B4-BE49-F238E27FC236}">
              <a16:creationId xmlns:a16="http://schemas.microsoft.com/office/drawing/2014/main" id="{00000000-0008-0000-0A00-0000B8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5" name="Text Box 91">
          <a:extLst>
            <a:ext uri="{FF2B5EF4-FFF2-40B4-BE49-F238E27FC236}">
              <a16:creationId xmlns:a16="http://schemas.microsoft.com/office/drawing/2014/main" id="{00000000-0008-0000-0A00-0000B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6" name="Line 92">
          <a:extLst>
            <a:ext uri="{FF2B5EF4-FFF2-40B4-BE49-F238E27FC236}">
              <a16:creationId xmlns:a16="http://schemas.microsoft.com/office/drawing/2014/main" id="{00000000-0008-0000-0A00-0000B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7" name="Line 93">
          <a:extLst>
            <a:ext uri="{FF2B5EF4-FFF2-40B4-BE49-F238E27FC236}">
              <a16:creationId xmlns:a16="http://schemas.microsoft.com/office/drawing/2014/main" id="{00000000-0008-0000-0A00-0000B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8" name="Line 94">
          <a:extLst>
            <a:ext uri="{FF2B5EF4-FFF2-40B4-BE49-F238E27FC236}">
              <a16:creationId xmlns:a16="http://schemas.microsoft.com/office/drawing/2014/main" id="{00000000-0008-0000-0A00-0000B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" name="Line 95">
          <a:extLst>
            <a:ext uri="{FF2B5EF4-FFF2-40B4-BE49-F238E27FC236}">
              <a16:creationId xmlns:a16="http://schemas.microsoft.com/office/drawing/2014/main" id="{00000000-0008-0000-0A00-0000B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90" name="Line 96">
          <a:extLst>
            <a:ext uri="{FF2B5EF4-FFF2-40B4-BE49-F238E27FC236}">
              <a16:creationId xmlns:a16="http://schemas.microsoft.com/office/drawing/2014/main" id="{00000000-0008-0000-0A00-0000B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91" name="Line 97">
          <a:extLst>
            <a:ext uri="{FF2B5EF4-FFF2-40B4-BE49-F238E27FC236}">
              <a16:creationId xmlns:a16="http://schemas.microsoft.com/office/drawing/2014/main" id="{00000000-0008-0000-0A00-0000BF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92" name="Line 98">
          <a:extLst>
            <a:ext uri="{FF2B5EF4-FFF2-40B4-BE49-F238E27FC236}">
              <a16:creationId xmlns:a16="http://schemas.microsoft.com/office/drawing/2014/main" id="{00000000-0008-0000-0A00-0000C0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3" name="Text Box 99">
          <a:extLst>
            <a:ext uri="{FF2B5EF4-FFF2-40B4-BE49-F238E27FC236}">
              <a16:creationId xmlns:a16="http://schemas.microsoft.com/office/drawing/2014/main" id="{00000000-0008-0000-0A00-0000C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4" name="Text Box 100">
          <a:extLst>
            <a:ext uri="{FF2B5EF4-FFF2-40B4-BE49-F238E27FC236}">
              <a16:creationId xmlns:a16="http://schemas.microsoft.com/office/drawing/2014/main" id="{00000000-0008-0000-0A00-0000C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195" name="Picture 37">
          <a:extLst>
            <a:ext uri="{FF2B5EF4-FFF2-40B4-BE49-F238E27FC236}">
              <a16:creationId xmlns:a16="http://schemas.microsoft.com/office/drawing/2014/main" id="{00000000-0008-0000-0A00-0000C3000000}"/>
            </a:ext>
          </a:extLst>
        </xdr:cNvPr>
        <xdr:cNvSpPr>
          <a:spLocks noChangeAspect="1" noChangeArrowheads="1"/>
        </xdr:cNvSpPr>
      </xdr:nvSpPr>
      <xdr:spPr bwMode="auto">
        <a:xfrm>
          <a:off x="1257300" y="25908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S159"/>
  <sheetViews>
    <sheetView topLeftCell="A4" zoomScaleNormal="100" workbookViewId="0">
      <selection activeCell="D13" sqref="D13"/>
    </sheetView>
  </sheetViews>
  <sheetFormatPr defaultRowHeight="13.5" x14ac:dyDescent="0.25"/>
  <cols>
    <col min="1" max="3" width="4.5703125" style="3" customWidth="1"/>
    <col min="4" max="4" width="5.42578125" style="3" customWidth="1"/>
    <col min="5" max="5" width="6" style="3" customWidth="1"/>
    <col min="6" max="6" width="47.85546875" style="3" customWidth="1"/>
    <col min="7" max="10" width="14.85546875" style="3" customWidth="1"/>
    <col min="11" max="16384" width="9.140625" style="3"/>
  </cols>
  <sheetData>
    <row r="1" spans="1:19" ht="23.25" customHeight="1" x14ac:dyDescent="0.25">
      <c r="H1" s="1"/>
      <c r="J1" s="22" t="s">
        <v>70</v>
      </c>
    </row>
    <row r="2" spans="1:19" ht="47.25" customHeight="1" x14ac:dyDescent="0.25">
      <c r="A2" s="299" t="s">
        <v>5</v>
      </c>
      <c r="B2" s="299"/>
      <c r="C2" s="299"/>
      <c r="D2" s="299"/>
      <c r="E2" s="299"/>
      <c r="F2" s="299"/>
      <c r="G2" s="299"/>
      <c r="H2" s="299"/>
      <c r="I2" s="299"/>
      <c r="J2" s="299"/>
    </row>
    <row r="3" spans="1:19" ht="24" customHeight="1" x14ac:dyDescent="0.25">
      <c r="B3" s="4"/>
      <c r="C3" s="5"/>
      <c r="D3" s="5"/>
      <c r="E3" s="5"/>
      <c r="F3" s="5"/>
      <c r="J3" s="6" t="s">
        <v>0</v>
      </c>
    </row>
    <row r="4" spans="1:19" s="10" customFormat="1" ht="32.25" customHeight="1" x14ac:dyDescent="0.2">
      <c r="A4" s="300" t="s">
        <v>8</v>
      </c>
      <c r="B4" s="301"/>
      <c r="C4" s="302"/>
      <c r="D4" s="300" t="s">
        <v>4</v>
      </c>
      <c r="E4" s="302"/>
      <c r="F4" s="303" t="s">
        <v>9</v>
      </c>
      <c r="G4" s="306" t="s">
        <v>24</v>
      </c>
      <c r="H4" s="307"/>
      <c r="I4" s="307"/>
      <c r="J4" s="308"/>
    </row>
    <row r="5" spans="1:19" s="10" customFormat="1" ht="15.75" customHeight="1" x14ac:dyDescent="0.2">
      <c r="A5" s="315" t="s">
        <v>14</v>
      </c>
      <c r="B5" s="315" t="s">
        <v>15</v>
      </c>
      <c r="C5" s="315" t="s">
        <v>16</v>
      </c>
      <c r="D5" s="315" t="s">
        <v>17</v>
      </c>
      <c r="E5" s="313" t="s">
        <v>18</v>
      </c>
      <c r="F5" s="304"/>
      <c r="G5" s="309"/>
      <c r="H5" s="310"/>
      <c r="I5" s="310"/>
      <c r="J5" s="311"/>
    </row>
    <row r="6" spans="1:19" s="10" customFormat="1" ht="30.75" customHeight="1" x14ac:dyDescent="0.25">
      <c r="A6" s="316"/>
      <c r="B6" s="316"/>
      <c r="C6" s="316"/>
      <c r="D6" s="316"/>
      <c r="E6" s="314"/>
      <c r="F6" s="305"/>
      <c r="G6" s="2" t="s">
        <v>10</v>
      </c>
      <c r="H6" s="2" t="s">
        <v>11</v>
      </c>
      <c r="I6" s="2" t="s">
        <v>12</v>
      </c>
      <c r="J6" s="2" t="s">
        <v>13</v>
      </c>
      <c r="P6" s="3"/>
      <c r="Q6" s="3"/>
      <c r="R6" s="3"/>
      <c r="S6" s="3"/>
    </row>
    <row r="7" spans="1:19" s="10" customFormat="1" ht="21" customHeight="1" x14ac:dyDescent="0.25">
      <c r="A7" s="8"/>
      <c r="B7" s="8"/>
      <c r="C7" s="8"/>
      <c r="D7" s="8"/>
      <c r="E7" s="8"/>
      <c r="F7" s="12" t="s">
        <v>19</v>
      </c>
      <c r="G7" s="13" t="e">
        <f>G9</f>
        <v>#N/A</v>
      </c>
      <c r="H7" s="13" t="e">
        <f>H9</f>
        <v>#N/A</v>
      </c>
      <c r="I7" s="13" t="e">
        <f>I9</f>
        <v>#N/A</v>
      </c>
      <c r="J7" s="13" t="e">
        <f>J9</f>
        <v>#N/A</v>
      </c>
      <c r="P7" s="3"/>
      <c r="Q7" s="3"/>
      <c r="R7" s="3"/>
      <c r="S7" s="3"/>
    </row>
    <row r="8" spans="1:19" s="10" customFormat="1" ht="25.5" customHeight="1" x14ac:dyDescent="0.25">
      <c r="A8" s="8"/>
      <c r="B8" s="8"/>
      <c r="C8" s="8"/>
      <c r="D8" s="8"/>
      <c r="E8" s="8"/>
      <c r="F8" s="8" t="s">
        <v>6</v>
      </c>
      <c r="G8" s="8"/>
      <c r="H8" s="8"/>
      <c r="I8" s="8"/>
      <c r="J8" s="8"/>
      <c r="P8" s="3"/>
      <c r="Q8" s="3"/>
      <c r="R8" s="3"/>
      <c r="S8" s="3"/>
    </row>
    <row r="9" spans="1:19" s="10" customFormat="1" ht="33" customHeight="1" x14ac:dyDescent="0.25">
      <c r="A9" s="14" t="s">
        <v>58</v>
      </c>
      <c r="B9" s="8"/>
      <c r="C9" s="8"/>
      <c r="D9" s="8"/>
      <c r="E9" s="8"/>
      <c r="F9" s="12" t="s">
        <v>61</v>
      </c>
      <c r="G9" s="13" t="e">
        <f>G11</f>
        <v>#N/A</v>
      </c>
      <c r="H9" s="13" t="e">
        <f>H11</f>
        <v>#N/A</v>
      </c>
      <c r="I9" s="13" t="e">
        <f>I11</f>
        <v>#N/A</v>
      </c>
      <c r="J9" s="13" t="e">
        <f>J11</f>
        <v>#N/A</v>
      </c>
      <c r="P9" s="3"/>
      <c r="Q9" s="3"/>
      <c r="R9" s="3"/>
      <c r="S9" s="3"/>
    </row>
    <row r="10" spans="1:19" s="10" customFormat="1" ht="21" customHeight="1" x14ac:dyDescent="0.25">
      <c r="A10" s="8"/>
      <c r="B10" s="8"/>
      <c r="C10" s="8"/>
      <c r="D10" s="8"/>
      <c r="E10" s="8"/>
      <c r="F10" s="8" t="s">
        <v>6</v>
      </c>
      <c r="G10" s="8"/>
      <c r="H10" s="8"/>
      <c r="I10" s="8"/>
      <c r="J10" s="8"/>
      <c r="P10" s="3"/>
      <c r="Q10" s="3"/>
      <c r="R10" s="3"/>
      <c r="S10" s="3"/>
    </row>
    <row r="11" spans="1:19" s="10" customFormat="1" ht="14.25" x14ac:dyDescent="0.2">
      <c r="A11" s="8"/>
      <c r="B11" s="12" t="s">
        <v>7</v>
      </c>
      <c r="C11" s="8"/>
      <c r="D11" s="8"/>
      <c r="E11" s="8"/>
      <c r="F11" s="12" t="s">
        <v>62</v>
      </c>
      <c r="G11" s="13" t="e">
        <f>G13</f>
        <v>#N/A</v>
      </c>
      <c r="H11" s="13" t="e">
        <f>H13</f>
        <v>#N/A</v>
      </c>
      <c r="I11" s="13" t="e">
        <f>I13</f>
        <v>#N/A</v>
      </c>
      <c r="J11" s="13" t="e">
        <f>J13</f>
        <v>#N/A</v>
      </c>
    </row>
    <row r="12" spans="1:19" s="10" customFormat="1" ht="22.5" customHeight="1" x14ac:dyDescent="0.2">
      <c r="A12" s="8"/>
      <c r="B12" s="8"/>
      <c r="C12" s="8"/>
      <c r="D12" s="8"/>
      <c r="E12" s="8"/>
      <c r="F12" s="8" t="s">
        <v>6</v>
      </c>
      <c r="G12" s="8"/>
      <c r="H12" s="8"/>
      <c r="I12" s="8"/>
      <c r="J12" s="8"/>
    </row>
    <row r="13" spans="1:19" s="10" customFormat="1" ht="14.25" x14ac:dyDescent="0.2">
      <c r="A13" s="8"/>
      <c r="B13" s="8"/>
      <c r="C13" s="12" t="s">
        <v>7</v>
      </c>
      <c r="D13" s="8"/>
      <c r="E13" s="8"/>
      <c r="F13" s="12" t="s">
        <v>56</v>
      </c>
      <c r="G13" s="13" t="e">
        <f>ROUND(SUM(G15:G16),5)</f>
        <v>#N/A</v>
      </c>
      <c r="H13" s="13" t="e">
        <f>ROUND(SUM(H15:H16),5)</f>
        <v>#N/A</v>
      </c>
      <c r="I13" s="13" t="e">
        <f>ROUND(SUM(I15:I16),5)</f>
        <v>#N/A</v>
      </c>
      <c r="J13" s="13" t="e">
        <f>ROUND(SUM(J15:J16),5)</f>
        <v>#N/A</v>
      </c>
    </row>
    <row r="14" spans="1:19" s="10" customFormat="1" x14ac:dyDescent="0.2">
      <c r="A14" s="8"/>
      <c r="B14" s="8"/>
      <c r="C14" s="8"/>
      <c r="D14" s="8"/>
      <c r="E14" s="8"/>
      <c r="F14" s="8" t="s">
        <v>6</v>
      </c>
      <c r="G14" s="8"/>
      <c r="H14" s="8"/>
      <c r="I14" s="8"/>
      <c r="J14" s="8"/>
    </row>
    <row r="15" spans="1:19" s="10" customFormat="1" ht="42.75" customHeight="1" x14ac:dyDescent="0.2">
      <c r="A15" s="8"/>
      <c r="B15" s="8"/>
      <c r="C15" s="8"/>
      <c r="D15" s="8">
        <v>9009</v>
      </c>
      <c r="E15" s="15" t="s">
        <v>63</v>
      </c>
      <c r="F15" s="8" t="s">
        <v>59</v>
      </c>
      <c r="G15" s="9" t="e">
        <f>+VLOOKUP(E15,'N1'!B:C,3,FALSE)</f>
        <v>#N/A</v>
      </c>
      <c r="H15" s="9" t="e">
        <f>+VLOOKUP(E15,'N1'!B:C,4,FALSE)</f>
        <v>#N/A</v>
      </c>
      <c r="I15" s="9" t="e">
        <f>+VLOOKUP(E15,'N1'!B:C,5,FALSE)</f>
        <v>#N/A</v>
      </c>
      <c r="J15" s="9" t="e">
        <f>+VLOOKUP(E15,'N1'!B:C,6,FALSE)</f>
        <v>#N/A</v>
      </c>
    </row>
    <row r="16" spans="1:19" s="10" customFormat="1" ht="34.5" customHeight="1" x14ac:dyDescent="0.2">
      <c r="A16" s="8"/>
      <c r="B16" s="8"/>
      <c r="C16" s="8"/>
      <c r="D16" s="8">
        <v>9009</v>
      </c>
      <c r="E16" s="15" t="s">
        <v>64</v>
      </c>
      <c r="F16" s="8" t="s">
        <v>68</v>
      </c>
      <c r="G16" s="9" t="e">
        <f>+VLOOKUP(E16,'N1'!B:C,3,FALSE)</f>
        <v>#N/A</v>
      </c>
      <c r="H16" s="9" t="e">
        <f>+VLOOKUP(E16,'N1'!B:C,4,FALSE)</f>
        <v>#N/A</v>
      </c>
      <c r="I16" s="9" t="e">
        <f>+VLOOKUP(E16,'N1'!B:C,5,FALSE)</f>
        <v>#N/A</v>
      </c>
      <c r="J16" s="9" t="e">
        <f>+VLOOKUP(E16,'N1'!B:C,6,FALSE)</f>
        <v>#N/A</v>
      </c>
    </row>
    <row r="17" spans="1:10" x14ac:dyDescent="0.25">
      <c r="D17" s="4"/>
      <c r="E17" s="4"/>
      <c r="F17" s="4"/>
    </row>
    <row r="18" spans="1:10" ht="67.5" customHeight="1" x14ac:dyDescent="0.25">
      <c r="A18" s="312" t="s">
        <v>69</v>
      </c>
      <c r="B18" s="312"/>
      <c r="C18" s="312"/>
      <c r="D18" s="312"/>
      <c r="E18" s="312"/>
      <c r="F18" s="312"/>
      <c r="G18" s="312"/>
      <c r="H18" s="312"/>
      <c r="I18" s="312"/>
      <c r="J18" s="312"/>
    </row>
    <row r="19" spans="1:10" x14ac:dyDescent="0.25">
      <c r="D19" s="4"/>
      <c r="E19" s="4"/>
      <c r="F19" s="4"/>
    </row>
    <row r="20" spans="1:10" x14ac:dyDescent="0.25">
      <c r="D20" s="4"/>
      <c r="E20" s="4"/>
      <c r="F20" s="4"/>
    </row>
    <row r="21" spans="1:10" x14ac:dyDescent="0.25">
      <c r="D21" s="4"/>
      <c r="E21" s="4"/>
      <c r="F21" s="4"/>
    </row>
    <row r="22" spans="1:10" x14ac:dyDescent="0.25">
      <c r="D22" s="4"/>
      <c r="E22" s="4"/>
      <c r="F22" s="4"/>
    </row>
    <row r="23" spans="1:10" x14ac:dyDescent="0.25">
      <c r="D23" s="4"/>
      <c r="E23" s="4"/>
      <c r="F23" s="4"/>
    </row>
    <row r="24" spans="1:10" x14ac:dyDescent="0.25">
      <c r="D24" s="4"/>
      <c r="E24" s="4"/>
      <c r="F24" s="4"/>
    </row>
    <row r="25" spans="1:10" x14ac:dyDescent="0.25">
      <c r="D25" s="4"/>
      <c r="E25" s="4"/>
      <c r="F25" s="4"/>
    </row>
    <row r="26" spans="1:10" x14ac:dyDescent="0.25">
      <c r="D26" s="4"/>
      <c r="E26" s="4"/>
      <c r="F26" s="4"/>
    </row>
    <row r="27" spans="1:10" x14ac:dyDescent="0.25">
      <c r="D27" s="4"/>
      <c r="E27" s="4"/>
      <c r="F27" s="4"/>
    </row>
    <row r="28" spans="1:10" x14ac:dyDescent="0.25">
      <c r="D28" s="4"/>
      <c r="E28" s="4"/>
      <c r="F28" s="4"/>
    </row>
    <row r="29" spans="1:10" x14ac:dyDescent="0.25">
      <c r="D29" s="4"/>
      <c r="E29" s="4"/>
      <c r="F29" s="4"/>
    </row>
    <row r="30" spans="1:10" x14ac:dyDescent="0.25">
      <c r="D30" s="4"/>
      <c r="E30" s="4"/>
      <c r="F30" s="4"/>
    </row>
    <row r="31" spans="1:10" x14ac:dyDescent="0.25">
      <c r="D31" s="4"/>
      <c r="E31" s="4"/>
      <c r="F31" s="4"/>
    </row>
    <row r="32" spans="1:10" x14ac:dyDescent="0.25">
      <c r="D32" s="4"/>
      <c r="E32" s="4"/>
      <c r="F32" s="4"/>
    </row>
    <row r="33" spans="4:6" x14ac:dyDescent="0.25">
      <c r="D33" s="4"/>
      <c r="E33" s="4"/>
      <c r="F33" s="4"/>
    </row>
    <row r="34" spans="4:6" x14ac:dyDescent="0.25">
      <c r="D34" s="4"/>
      <c r="E34" s="4"/>
      <c r="F34" s="4"/>
    </row>
    <row r="35" spans="4:6" x14ac:dyDescent="0.25">
      <c r="D35" s="4"/>
      <c r="E35" s="4"/>
      <c r="F35" s="4"/>
    </row>
    <row r="36" spans="4:6" x14ac:dyDescent="0.25">
      <c r="D36" s="4"/>
      <c r="E36" s="4"/>
      <c r="F36" s="4"/>
    </row>
    <row r="37" spans="4:6" x14ac:dyDescent="0.25">
      <c r="D37" s="4"/>
      <c r="E37" s="4"/>
      <c r="F37" s="4"/>
    </row>
    <row r="38" spans="4:6" x14ac:dyDescent="0.25">
      <c r="D38" s="4"/>
      <c r="E38" s="4"/>
      <c r="F38" s="4"/>
    </row>
    <row r="39" spans="4:6" x14ac:dyDescent="0.25">
      <c r="D39" s="4"/>
      <c r="E39" s="4"/>
      <c r="F39" s="4"/>
    </row>
    <row r="40" spans="4:6" x14ac:dyDescent="0.25">
      <c r="D40" s="4"/>
      <c r="E40" s="4"/>
      <c r="F40" s="4"/>
    </row>
    <row r="41" spans="4:6" x14ac:dyDescent="0.25">
      <c r="D41" s="4"/>
      <c r="E41" s="4"/>
      <c r="F41" s="4"/>
    </row>
    <row r="42" spans="4:6" x14ac:dyDescent="0.25">
      <c r="D42" s="4"/>
      <c r="E42" s="4"/>
      <c r="F42" s="4"/>
    </row>
    <row r="43" spans="4:6" x14ac:dyDescent="0.25">
      <c r="D43" s="4"/>
      <c r="E43" s="4"/>
      <c r="F43" s="4"/>
    </row>
    <row r="44" spans="4:6" x14ac:dyDescent="0.25">
      <c r="D44" s="4"/>
      <c r="E44" s="4"/>
      <c r="F44" s="4"/>
    </row>
    <row r="45" spans="4:6" x14ac:dyDescent="0.25">
      <c r="D45" s="4"/>
      <c r="E45" s="4"/>
      <c r="F45" s="4"/>
    </row>
    <row r="46" spans="4:6" x14ac:dyDescent="0.25">
      <c r="D46" s="4"/>
      <c r="E46" s="4"/>
      <c r="F46" s="4"/>
    </row>
    <row r="47" spans="4:6" x14ac:dyDescent="0.25">
      <c r="D47" s="4"/>
      <c r="E47" s="4"/>
      <c r="F47" s="4"/>
    </row>
    <row r="48" spans="4:6" x14ac:dyDescent="0.25">
      <c r="D48" s="4"/>
      <c r="E48" s="4"/>
      <c r="F48" s="4"/>
    </row>
    <row r="49" spans="4:6" x14ac:dyDescent="0.25">
      <c r="D49" s="4"/>
      <c r="E49" s="4"/>
      <c r="F49" s="4"/>
    </row>
    <row r="50" spans="4:6" x14ac:dyDescent="0.25">
      <c r="D50" s="4"/>
      <c r="E50" s="4"/>
      <c r="F50" s="4"/>
    </row>
    <row r="51" spans="4:6" x14ac:dyDescent="0.25">
      <c r="D51" s="4"/>
      <c r="E51" s="4"/>
      <c r="F51" s="4"/>
    </row>
    <row r="52" spans="4:6" x14ac:dyDescent="0.25">
      <c r="D52" s="4"/>
      <c r="E52" s="4"/>
      <c r="F52" s="4"/>
    </row>
    <row r="53" spans="4:6" x14ac:dyDescent="0.25">
      <c r="D53" s="4"/>
      <c r="E53" s="4"/>
      <c r="F53" s="4"/>
    </row>
    <row r="54" spans="4:6" x14ac:dyDescent="0.25">
      <c r="D54" s="4"/>
      <c r="E54" s="4"/>
      <c r="F54" s="4"/>
    </row>
    <row r="55" spans="4:6" x14ac:dyDescent="0.25">
      <c r="D55" s="4"/>
      <c r="E55" s="4"/>
      <c r="F55" s="4"/>
    </row>
    <row r="56" spans="4:6" x14ac:dyDescent="0.25">
      <c r="D56" s="4"/>
      <c r="E56" s="4"/>
      <c r="F56" s="4"/>
    </row>
    <row r="57" spans="4:6" x14ac:dyDescent="0.25">
      <c r="D57" s="4"/>
      <c r="E57" s="4"/>
      <c r="F57" s="4"/>
    </row>
    <row r="58" spans="4:6" x14ac:dyDescent="0.25">
      <c r="D58" s="4"/>
      <c r="E58" s="4"/>
      <c r="F58" s="4"/>
    </row>
    <row r="59" spans="4:6" x14ac:dyDescent="0.25">
      <c r="D59" s="4"/>
      <c r="E59" s="4"/>
      <c r="F59" s="4"/>
    </row>
    <row r="60" spans="4:6" x14ac:dyDescent="0.25">
      <c r="D60" s="4"/>
      <c r="E60" s="4"/>
      <c r="F60" s="4"/>
    </row>
    <row r="61" spans="4:6" x14ac:dyDescent="0.25">
      <c r="D61" s="4"/>
      <c r="E61" s="4"/>
      <c r="F61" s="4"/>
    </row>
    <row r="62" spans="4:6" x14ac:dyDescent="0.25">
      <c r="D62" s="4"/>
      <c r="E62" s="4"/>
      <c r="F62" s="4"/>
    </row>
    <row r="63" spans="4:6" x14ac:dyDescent="0.25">
      <c r="D63" s="4"/>
      <c r="E63" s="4"/>
      <c r="F63" s="4"/>
    </row>
    <row r="64" spans="4:6" x14ac:dyDescent="0.25">
      <c r="D64" s="4"/>
      <c r="E64" s="4"/>
      <c r="F64" s="4"/>
    </row>
    <row r="65" spans="4:6" x14ac:dyDescent="0.25">
      <c r="D65" s="4"/>
      <c r="E65" s="4"/>
      <c r="F65" s="4"/>
    </row>
    <row r="66" spans="4:6" x14ac:dyDescent="0.25">
      <c r="D66" s="4"/>
      <c r="E66" s="4"/>
      <c r="F66" s="4"/>
    </row>
    <row r="67" spans="4:6" x14ac:dyDescent="0.25">
      <c r="D67" s="4"/>
      <c r="E67" s="4"/>
      <c r="F67" s="4"/>
    </row>
    <row r="68" spans="4:6" x14ac:dyDescent="0.25">
      <c r="D68" s="4"/>
      <c r="E68" s="4"/>
      <c r="F68" s="4"/>
    </row>
    <row r="69" spans="4:6" x14ac:dyDescent="0.25">
      <c r="D69" s="4"/>
      <c r="E69" s="4"/>
      <c r="F69" s="4"/>
    </row>
    <row r="70" spans="4:6" x14ac:dyDescent="0.25">
      <c r="D70" s="4"/>
      <c r="E70" s="4"/>
      <c r="F70" s="4"/>
    </row>
    <row r="71" spans="4:6" x14ac:dyDescent="0.25">
      <c r="D71" s="4"/>
      <c r="E71" s="4"/>
      <c r="F71" s="4"/>
    </row>
    <row r="72" spans="4:6" x14ac:dyDescent="0.25">
      <c r="D72" s="4"/>
      <c r="E72" s="4"/>
      <c r="F72" s="4"/>
    </row>
    <row r="73" spans="4:6" x14ac:dyDescent="0.25">
      <c r="D73" s="4"/>
      <c r="E73" s="4"/>
      <c r="F73" s="4"/>
    </row>
    <row r="74" spans="4:6" x14ac:dyDescent="0.25">
      <c r="D74" s="4"/>
      <c r="E74" s="4"/>
      <c r="F74" s="4"/>
    </row>
    <row r="75" spans="4:6" x14ac:dyDescent="0.25">
      <c r="D75" s="4"/>
      <c r="E75" s="4"/>
      <c r="F75" s="4"/>
    </row>
    <row r="76" spans="4:6" x14ac:dyDescent="0.25">
      <c r="D76" s="4"/>
      <c r="E76" s="4"/>
      <c r="F76" s="4"/>
    </row>
    <row r="77" spans="4:6" x14ac:dyDescent="0.25">
      <c r="D77" s="4"/>
      <c r="E77" s="4"/>
      <c r="F77" s="4"/>
    </row>
    <row r="78" spans="4:6" x14ac:dyDescent="0.25">
      <c r="D78" s="4"/>
      <c r="E78" s="4"/>
      <c r="F78" s="4"/>
    </row>
    <row r="79" spans="4:6" x14ac:dyDescent="0.25">
      <c r="D79" s="4"/>
      <c r="E79" s="4"/>
      <c r="F79" s="4"/>
    </row>
    <row r="80" spans="4:6" x14ac:dyDescent="0.25">
      <c r="D80" s="4"/>
      <c r="E80" s="4"/>
      <c r="F80" s="4"/>
    </row>
    <row r="81" spans="4:6" x14ac:dyDescent="0.25">
      <c r="D81" s="4"/>
      <c r="E81" s="4"/>
      <c r="F81" s="4"/>
    </row>
    <row r="82" spans="4:6" x14ac:dyDescent="0.25">
      <c r="D82" s="4"/>
      <c r="E82" s="4"/>
      <c r="F82" s="4"/>
    </row>
    <row r="83" spans="4:6" x14ac:dyDescent="0.25">
      <c r="D83" s="4"/>
      <c r="E83" s="4"/>
      <c r="F83" s="4"/>
    </row>
    <row r="84" spans="4:6" x14ac:dyDescent="0.25">
      <c r="D84" s="4"/>
      <c r="E84" s="4"/>
      <c r="F84" s="4"/>
    </row>
    <row r="85" spans="4:6" x14ac:dyDescent="0.25">
      <c r="D85" s="4"/>
      <c r="E85" s="4"/>
      <c r="F85" s="4"/>
    </row>
    <row r="86" spans="4:6" x14ac:dyDescent="0.25">
      <c r="D86" s="4"/>
      <c r="E86" s="4"/>
      <c r="F86" s="4"/>
    </row>
    <row r="87" spans="4:6" x14ac:dyDescent="0.25">
      <c r="D87" s="4"/>
      <c r="E87" s="4"/>
      <c r="F87" s="4"/>
    </row>
    <row r="88" spans="4:6" x14ac:dyDescent="0.25">
      <c r="D88" s="4"/>
      <c r="E88" s="4"/>
      <c r="F88" s="4"/>
    </row>
    <row r="89" spans="4:6" x14ac:dyDescent="0.25">
      <c r="D89" s="4"/>
      <c r="E89" s="4"/>
      <c r="F89" s="4"/>
    </row>
    <row r="90" spans="4:6" x14ac:dyDescent="0.25">
      <c r="D90" s="4"/>
      <c r="E90" s="4"/>
      <c r="F90" s="4"/>
    </row>
    <row r="91" spans="4:6" x14ac:dyDescent="0.25">
      <c r="D91" s="4"/>
      <c r="E91" s="4"/>
      <c r="F91" s="4"/>
    </row>
    <row r="92" spans="4:6" x14ac:dyDescent="0.25">
      <c r="D92" s="4"/>
      <c r="E92" s="4"/>
      <c r="F92" s="4"/>
    </row>
    <row r="93" spans="4:6" x14ac:dyDescent="0.25">
      <c r="D93" s="4"/>
      <c r="E93" s="4"/>
      <c r="F93" s="4"/>
    </row>
    <row r="94" spans="4:6" x14ac:dyDescent="0.25">
      <c r="D94" s="4"/>
      <c r="E94" s="4"/>
      <c r="F94" s="4"/>
    </row>
    <row r="95" spans="4:6" x14ac:dyDescent="0.25">
      <c r="D95" s="4"/>
      <c r="E95" s="4"/>
      <c r="F95" s="4"/>
    </row>
    <row r="96" spans="4:6" x14ac:dyDescent="0.25">
      <c r="D96" s="4"/>
      <c r="E96" s="4"/>
      <c r="F96" s="4"/>
    </row>
    <row r="97" spans="4:6" x14ac:dyDescent="0.25">
      <c r="D97" s="4"/>
      <c r="E97" s="4"/>
      <c r="F97" s="4"/>
    </row>
    <row r="98" spans="4:6" x14ac:dyDescent="0.25">
      <c r="D98" s="4"/>
      <c r="E98" s="4"/>
      <c r="F98" s="4"/>
    </row>
    <row r="99" spans="4:6" x14ac:dyDescent="0.25">
      <c r="D99" s="4"/>
      <c r="E99" s="4"/>
      <c r="F99" s="4"/>
    </row>
    <row r="100" spans="4:6" x14ac:dyDescent="0.25">
      <c r="D100" s="4"/>
      <c r="E100" s="4"/>
      <c r="F100" s="4"/>
    </row>
    <row r="101" spans="4:6" x14ac:dyDescent="0.25">
      <c r="D101" s="4"/>
      <c r="E101" s="4"/>
      <c r="F101" s="4"/>
    </row>
    <row r="102" spans="4:6" x14ac:dyDescent="0.25">
      <c r="D102" s="4"/>
      <c r="E102" s="4"/>
      <c r="F102" s="4"/>
    </row>
    <row r="103" spans="4:6" x14ac:dyDescent="0.25">
      <c r="D103" s="4"/>
      <c r="E103" s="4"/>
      <c r="F103" s="4"/>
    </row>
    <row r="104" spans="4:6" x14ac:dyDescent="0.25">
      <c r="D104" s="4"/>
      <c r="E104" s="4"/>
      <c r="F104" s="4"/>
    </row>
    <row r="105" spans="4:6" x14ac:dyDescent="0.25">
      <c r="D105" s="4"/>
      <c r="E105" s="4"/>
      <c r="F105" s="4"/>
    </row>
    <row r="106" spans="4:6" x14ac:dyDescent="0.25">
      <c r="D106" s="4"/>
      <c r="E106" s="4"/>
      <c r="F106" s="4"/>
    </row>
    <row r="107" spans="4:6" x14ac:dyDescent="0.25">
      <c r="D107" s="4"/>
      <c r="E107" s="4"/>
      <c r="F107" s="4"/>
    </row>
    <row r="108" spans="4:6" x14ac:dyDescent="0.25">
      <c r="D108" s="4"/>
      <c r="E108" s="4"/>
      <c r="F108" s="4"/>
    </row>
    <row r="109" spans="4:6" x14ac:dyDescent="0.25">
      <c r="D109" s="4"/>
      <c r="E109" s="4"/>
      <c r="F109" s="4"/>
    </row>
    <row r="110" spans="4:6" x14ac:dyDescent="0.25">
      <c r="D110" s="4"/>
      <c r="E110" s="4"/>
      <c r="F110" s="4"/>
    </row>
    <row r="111" spans="4:6" x14ac:dyDescent="0.25">
      <c r="D111" s="4"/>
      <c r="E111" s="4"/>
      <c r="F111" s="4"/>
    </row>
    <row r="112" spans="4:6" x14ac:dyDescent="0.25">
      <c r="D112" s="4"/>
      <c r="E112" s="4"/>
      <c r="F112" s="4"/>
    </row>
    <row r="113" spans="4:6" x14ac:dyDescent="0.25">
      <c r="D113" s="4"/>
      <c r="E113" s="4"/>
      <c r="F113" s="4"/>
    </row>
    <row r="114" spans="4:6" x14ac:dyDescent="0.25">
      <c r="D114" s="4"/>
      <c r="E114" s="4"/>
      <c r="F114" s="4"/>
    </row>
    <row r="115" spans="4:6" x14ac:dyDescent="0.25">
      <c r="D115" s="4"/>
      <c r="E115" s="4"/>
      <c r="F115" s="4"/>
    </row>
    <row r="116" spans="4:6" x14ac:dyDescent="0.25">
      <c r="D116" s="4"/>
      <c r="E116" s="4"/>
      <c r="F116" s="4"/>
    </row>
    <row r="117" spans="4:6" x14ac:dyDescent="0.25">
      <c r="D117" s="4"/>
      <c r="E117" s="4"/>
      <c r="F117" s="4"/>
    </row>
    <row r="118" spans="4:6" x14ac:dyDescent="0.25">
      <c r="D118" s="4"/>
      <c r="E118" s="4"/>
      <c r="F118" s="4"/>
    </row>
    <row r="119" spans="4:6" x14ac:dyDescent="0.25">
      <c r="D119" s="4"/>
      <c r="E119" s="4"/>
      <c r="F119" s="4"/>
    </row>
    <row r="120" spans="4:6" x14ac:dyDescent="0.25">
      <c r="D120" s="4"/>
      <c r="E120" s="4"/>
      <c r="F120" s="4"/>
    </row>
    <row r="121" spans="4:6" x14ac:dyDescent="0.25">
      <c r="D121" s="4"/>
      <c r="E121" s="4"/>
      <c r="F121" s="4"/>
    </row>
    <row r="122" spans="4:6" x14ac:dyDescent="0.25">
      <c r="D122" s="4"/>
      <c r="E122" s="4"/>
      <c r="F122" s="4"/>
    </row>
    <row r="123" spans="4:6" x14ac:dyDescent="0.25">
      <c r="D123" s="4"/>
      <c r="E123" s="4"/>
      <c r="F123" s="4"/>
    </row>
    <row r="124" spans="4:6" x14ac:dyDescent="0.25">
      <c r="D124" s="4"/>
      <c r="E124" s="4"/>
      <c r="F124" s="4"/>
    </row>
    <row r="125" spans="4:6" x14ac:dyDescent="0.25">
      <c r="D125" s="4"/>
      <c r="E125" s="4"/>
      <c r="F125" s="4"/>
    </row>
    <row r="126" spans="4:6" x14ac:dyDescent="0.25">
      <c r="D126" s="4"/>
      <c r="E126" s="4"/>
      <c r="F126" s="4"/>
    </row>
    <row r="127" spans="4:6" x14ac:dyDescent="0.25">
      <c r="D127" s="4"/>
      <c r="E127" s="4"/>
      <c r="F127" s="4"/>
    </row>
    <row r="128" spans="4:6" x14ac:dyDescent="0.25">
      <c r="D128" s="4"/>
      <c r="E128" s="4"/>
      <c r="F128" s="4"/>
    </row>
    <row r="129" spans="4:6" x14ac:dyDescent="0.25">
      <c r="D129" s="4"/>
      <c r="E129" s="4"/>
      <c r="F129" s="4"/>
    </row>
    <row r="130" spans="4:6" x14ac:dyDescent="0.25">
      <c r="D130" s="4"/>
      <c r="E130" s="4"/>
      <c r="F130" s="4"/>
    </row>
    <row r="131" spans="4:6" x14ac:dyDescent="0.25">
      <c r="D131" s="4"/>
      <c r="E131" s="4"/>
      <c r="F131" s="4"/>
    </row>
    <row r="132" spans="4:6" x14ac:dyDescent="0.25">
      <c r="D132" s="4"/>
      <c r="E132" s="4"/>
      <c r="F132" s="4"/>
    </row>
    <row r="133" spans="4:6" x14ac:dyDescent="0.25">
      <c r="D133" s="4"/>
      <c r="E133" s="4"/>
      <c r="F133" s="4"/>
    </row>
    <row r="134" spans="4:6" x14ac:dyDescent="0.25">
      <c r="D134" s="4"/>
      <c r="E134" s="4"/>
      <c r="F134" s="4"/>
    </row>
    <row r="135" spans="4:6" x14ac:dyDescent="0.25">
      <c r="D135" s="4"/>
      <c r="E135" s="4"/>
      <c r="F135" s="4"/>
    </row>
    <row r="136" spans="4:6" x14ac:dyDescent="0.25">
      <c r="D136" s="4"/>
      <c r="E136" s="4"/>
      <c r="F136" s="4"/>
    </row>
    <row r="137" spans="4:6" x14ac:dyDescent="0.25">
      <c r="D137" s="4"/>
      <c r="E137" s="4"/>
      <c r="F137" s="4"/>
    </row>
    <row r="138" spans="4:6" x14ac:dyDescent="0.25">
      <c r="D138" s="4"/>
      <c r="E138" s="4"/>
      <c r="F138" s="4"/>
    </row>
    <row r="139" spans="4:6" x14ac:dyDescent="0.25">
      <c r="D139" s="4"/>
      <c r="E139" s="4"/>
      <c r="F139" s="4"/>
    </row>
    <row r="140" spans="4:6" x14ac:dyDescent="0.25">
      <c r="D140" s="4"/>
      <c r="E140" s="4"/>
      <c r="F140" s="4"/>
    </row>
    <row r="141" spans="4:6" x14ac:dyDescent="0.25">
      <c r="D141" s="4"/>
      <c r="E141" s="4"/>
      <c r="F141" s="4"/>
    </row>
    <row r="142" spans="4:6" x14ac:dyDescent="0.25">
      <c r="D142" s="4"/>
      <c r="E142" s="4"/>
      <c r="F142" s="4"/>
    </row>
    <row r="143" spans="4:6" x14ac:dyDescent="0.25">
      <c r="D143" s="4"/>
      <c r="E143" s="4"/>
      <c r="F143" s="4"/>
    </row>
    <row r="144" spans="4:6" x14ac:dyDescent="0.25">
      <c r="D144" s="4"/>
      <c r="E144" s="4"/>
      <c r="F144" s="4"/>
    </row>
    <row r="145" spans="4:6" x14ac:dyDescent="0.25">
      <c r="D145" s="4"/>
      <c r="E145" s="4"/>
      <c r="F145" s="4"/>
    </row>
    <row r="146" spans="4:6" x14ac:dyDescent="0.25">
      <c r="D146" s="4"/>
      <c r="E146" s="4"/>
      <c r="F146" s="4"/>
    </row>
    <row r="147" spans="4:6" x14ac:dyDescent="0.25">
      <c r="D147" s="4"/>
      <c r="E147" s="4"/>
      <c r="F147" s="4"/>
    </row>
    <row r="148" spans="4:6" x14ac:dyDescent="0.25">
      <c r="D148" s="4"/>
      <c r="E148" s="4"/>
      <c r="F148" s="4"/>
    </row>
    <row r="149" spans="4:6" x14ac:dyDescent="0.25">
      <c r="D149" s="4"/>
      <c r="E149" s="4"/>
      <c r="F149" s="4"/>
    </row>
    <row r="150" spans="4:6" x14ac:dyDescent="0.25">
      <c r="D150" s="4"/>
      <c r="E150" s="4"/>
      <c r="F150" s="4"/>
    </row>
    <row r="151" spans="4:6" x14ac:dyDescent="0.25">
      <c r="D151" s="4"/>
      <c r="E151" s="4"/>
      <c r="F151" s="4"/>
    </row>
    <row r="152" spans="4:6" x14ac:dyDescent="0.25">
      <c r="D152" s="4"/>
      <c r="E152" s="4"/>
      <c r="F152" s="4"/>
    </row>
    <row r="153" spans="4:6" x14ac:dyDescent="0.25">
      <c r="D153" s="4"/>
      <c r="E153" s="4"/>
      <c r="F153" s="4"/>
    </row>
    <row r="154" spans="4:6" x14ac:dyDescent="0.25">
      <c r="D154" s="4"/>
      <c r="E154" s="4"/>
      <c r="F154" s="4"/>
    </row>
    <row r="155" spans="4:6" x14ac:dyDescent="0.25">
      <c r="D155" s="4"/>
      <c r="E155" s="4"/>
      <c r="F155" s="4"/>
    </row>
    <row r="156" spans="4:6" x14ac:dyDescent="0.25">
      <c r="D156" s="4"/>
      <c r="E156" s="4"/>
      <c r="F156" s="4"/>
    </row>
    <row r="157" spans="4:6" x14ac:dyDescent="0.25">
      <c r="D157" s="4"/>
      <c r="E157" s="4"/>
      <c r="F157" s="4"/>
    </row>
    <row r="158" spans="4:6" x14ac:dyDescent="0.25">
      <c r="D158" s="4"/>
      <c r="E158" s="4"/>
      <c r="F158" s="4"/>
    </row>
    <row r="159" spans="4:6" x14ac:dyDescent="0.25">
      <c r="D159" s="4"/>
      <c r="E159" s="4"/>
      <c r="F159" s="4"/>
    </row>
  </sheetData>
  <mergeCells count="11">
    <mergeCell ref="A18:J18"/>
    <mergeCell ref="E5:E6"/>
    <mergeCell ref="D5:D6"/>
    <mergeCell ref="C5:C6"/>
    <mergeCell ref="B5:B6"/>
    <mergeCell ref="A5:A6"/>
    <mergeCell ref="A2:J2"/>
    <mergeCell ref="A4:C4"/>
    <mergeCell ref="D4:E4"/>
    <mergeCell ref="F4:F6"/>
    <mergeCell ref="G4:J5"/>
  </mergeCells>
  <phoneticPr fontId="12" type="noConversion"/>
  <pageMargins left="0.19685039370078741" right="0.19685039370078741" top="0.86614173228346458" bottom="0.51181102362204722" header="0.35433070866141736" footer="0.15748031496062992"/>
  <pageSetup paperSize="9" scale="75" firstPageNumber="6" orientation="portrait" useFirstPageNumber="1" horizontalDpi="4294967294" vertic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>
    <tabColor theme="3" tint="0.39997558519241921"/>
  </sheetPr>
  <dimension ref="A1:H16"/>
  <sheetViews>
    <sheetView topLeftCell="A17" zoomScaleNormal="100" zoomScaleSheetLayoutView="100" zoomScalePageLayoutView="90" workbookViewId="0">
      <selection activeCell="H9" sqref="H9"/>
    </sheetView>
  </sheetViews>
  <sheetFormatPr defaultColWidth="16.42578125" defaultRowHeight="17.25" x14ac:dyDescent="0.2"/>
  <cols>
    <col min="1" max="3" width="16.42578125" style="135"/>
    <col min="4" max="4" width="21" style="135" customWidth="1"/>
    <col min="5" max="5" width="30.7109375" style="135" customWidth="1"/>
    <col min="6" max="6" width="25.140625" style="218" customWidth="1"/>
    <col min="7" max="7" width="16.42578125" style="135"/>
    <col min="8" max="8" width="15.42578125" style="135" customWidth="1"/>
    <col min="9" max="16384" width="16.42578125" style="135"/>
  </cols>
  <sheetData>
    <row r="1" spans="1:8" ht="38.25" customHeight="1" x14ac:dyDescent="0.2">
      <c r="G1" s="317" t="s">
        <v>70</v>
      </c>
      <c r="H1" s="317"/>
    </row>
    <row r="2" spans="1:8" s="219" customFormat="1" ht="56.25" customHeight="1" x14ac:dyDescent="0.2">
      <c r="A2" s="135"/>
      <c r="B2" s="135"/>
      <c r="C2" s="135"/>
      <c r="D2" s="135"/>
      <c r="E2" s="135"/>
      <c r="F2" s="218"/>
      <c r="G2" s="318" t="s">
        <v>184</v>
      </c>
      <c r="H2" s="318"/>
    </row>
    <row r="3" spans="1:8" s="219" customFormat="1" ht="66.75" customHeight="1" x14ac:dyDescent="0.2">
      <c r="A3" s="319" t="s">
        <v>261</v>
      </c>
      <c r="B3" s="319"/>
      <c r="C3" s="319"/>
      <c r="D3" s="319"/>
      <c r="E3" s="319"/>
      <c r="F3" s="319"/>
      <c r="G3" s="319"/>
      <c r="H3" s="319"/>
    </row>
    <row r="4" spans="1:8" s="220" customFormat="1" ht="33" customHeight="1" x14ac:dyDescent="0.2">
      <c r="A4" s="263"/>
      <c r="B4" s="263"/>
      <c r="C4" s="263"/>
      <c r="D4" s="263"/>
      <c r="E4" s="135"/>
      <c r="F4" s="218"/>
      <c r="G4" s="320" t="s">
        <v>0</v>
      </c>
      <c r="H4" s="320"/>
    </row>
    <row r="5" spans="1:8" s="220" customFormat="1" ht="117" customHeight="1" x14ac:dyDescent="0.2">
      <c r="A5" s="325" t="s">
        <v>256</v>
      </c>
      <c r="B5" s="324" t="s">
        <v>4</v>
      </c>
      <c r="C5" s="324"/>
      <c r="D5" s="324" t="s">
        <v>257</v>
      </c>
      <c r="E5" s="324" t="s">
        <v>258</v>
      </c>
      <c r="F5" s="324" t="s">
        <v>259</v>
      </c>
      <c r="G5" s="328" t="s">
        <v>260</v>
      </c>
      <c r="H5" s="329"/>
    </row>
    <row r="6" spans="1:8" s="223" customFormat="1" ht="45" customHeight="1" x14ac:dyDescent="0.2">
      <c r="A6" s="326"/>
      <c r="B6" s="324"/>
      <c r="C6" s="324"/>
      <c r="D6" s="324"/>
      <c r="E6" s="324"/>
      <c r="F6" s="324"/>
      <c r="G6" s="324" t="s">
        <v>12</v>
      </c>
      <c r="H6" s="324" t="s">
        <v>13</v>
      </c>
    </row>
    <row r="7" spans="1:8" s="220" customFormat="1" ht="36.75" customHeight="1" x14ac:dyDescent="0.2">
      <c r="A7" s="327"/>
      <c r="B7" s="265" t="s">
        <v>22</v>
      </c>
      <c r="C7" s="265" t="s">
        <v>23</v>
      </c>
      <c r="D7" s="324"/>
      <c r="E7" s="324"/>
      <c r="F7" s="324"/>
      <c r="G7" s="324"/>
      <c r="H7" s="324"/>
    </row>
    <row r="8" spans="1:8" s="220" customFormat="1" ht="36.75" customHeight="1" x14ac:dyDescent="0.2">
      <c r="A8" s="414" t="s">
        <v>171</v>
      </c>
      <c r="B8" s="415"/>
      <c r="C8" s="415"/>
      <c r="D8" s="415"/>
      <c r="E8" s="415"/>
      <c r="F8" s="416"/>
      <c r="G8" s="284">
        <f>+G9</f>
        <v>0</v>
      </c>
      <c r="H8" s="284">
        <f>+H9</f>
        <v>0</v>
      </c>
    </row>
    <row r="9" spans="1:8" s="220" customFormat="1" ht="26.25" customHeight="1" x14ac:dyDescent="0.2">
      <c r="A9" s="321" t="s">
        <v>209</v>
      </c>
      <c r="B9" s="322"/>
      <c r="C9" s="322"/>
      <c r="D9" s="322"/>
      <c r="E9" s="322"/>
      <c r="F9" s="323"/>
      <c r="G9" s="284">
        <f>G10+G14</f>
        <v>0</v>
      </c>
      <c r="H9" s="284">
        <f>H10+H14</f>
        <v>0</v>
      </c>
    </row>
    <row r="10" spans="1:8" s="220" customFormat="1" ht="267" customHeight="1" x14ac:dyDescent="0.2">
      <c r="A10" s="264"/>
      <c r="B10" s="265">
        <v>1234</v>
      </c>
      <c r="C10" s="265"/>
      <c r="D10" s="281" t="s">
        <v>275</v>
      </c>
      <c r="E10" s="265" t="s">
        <v>276</v>
      </c>
      <c r="F10" s="265" t="s">
        <v>277</v>
      </c>
      <c r="G10" s="282">
        <f>G11+G12+G13</f>
        <v>167208.32000000001</v>
      </c>
      <c r="H10" s="282">
        <f>H11+H12+H13</f>
        <v>167208.32000000001</v>
      </c>
    </row>
    <row r="11" spans="1:8" s="220" customFormat="1" ht="91.5" customHeight="1" x14ac:dyDescent="0.2">
      <c r="A11" s="221"/>
      <c r="B11" s="222"/>
      <c r="C11" s="239" t="s">
        <v>274</v>
      </c>
      <c r="D11" s="245" t="s">
        <v>269</v>
      </c>
      <c r="E11" s="154" t="s">
        <v>273</v>
      </c>
      <c r="F11" s="239" t="s">
        <v>185</v>
      </c>
      <c r="G11" s="290">
        <f>'2'!G19</f>
        <v>-6854.72</v>
      </c>
      <c r="H11" s="290">
        <f>'2'!H19</f>
        <v>-6854.72</v>
      </c>
    </row>
    <row r="12" spans="1:8" s="220" customFormat="1" ht="103.5" customHeight="1" x14ac:dyDescent="0.2">
      <c r="A12" s="221"/>
      <c r="B12" s="221"/>
      <c r="C12" s="246" t="s">
        <v>234</v>
      </c>
      <c r="D12" s="247" t="s">
        <v>227</v>
      </c>
      <c r="E12" s="239" t="s">
        <v>240</v>
      </c>
      <c r="F12" s="239" t="s">
        <v>238</v>
      </c>
      <c r="G12" s="283">
        <f>'2'!G28</f>
        <v>476000</v>
      </c>
      <c r="H12" s="283">
        <f>'2'!H28</f>
        <v>476000</v>
      </c>
    </row>
    <row r="13" spans="1:8" s="220" customFormat="1" ht="105" customHeight="1" x14ac:dyDescent="0.2">
      <c r="A13" s="224"/>
      <c r="B13" s="224"/>
      <c r="C13" s="246" t="s">
        <v>235</v>
      </c>
      <c r="D13" s="241" t="s">
        <v>219</v>
      </c>
      <c r="E13" s="248" t="s">
        <v>262</v>
      </c>
      <c r="F13" s="248" t="s">
        <v>37</v>
      </c>
      <c r="G13" s="290">
        <f>'2'!G37</f>
        <v>-301936.96000000002</v>
      </c>
      <c r="H13" s="290">
        <f>'2'!H37</f>
        <v>-301936.96000000002</v>
      </c>
    </row>
    <row r="14" spans="1:8" s="220" customFormat="1" ht="183.75" customHeight="1" x14ac:dyDescent="0.2">
      <c r="A14" s="221"/>
      <c r="B14" s="262">
        <v>1090</v>
      </c>
      <c r="C14" s="239"/>
      <c r="D14" s="249" t="s">
        <v>200</v>
      </c>
      <c r="E14" s="249" t="s">
        <v>201</v>
      </c>
      <c r="F14" s="249" t="s">
        <v>202</v>
      </c>
      <c r="G14" s="290">
        <f>+G15+G16</f>
        <v>-167208.32000000001</v>
      </c>
      <c r="H14" s="290">
        <f>+H15+H16</f>
        <v>-167208.32000000001</v>
      </c>
    </row>
    <row r="15" spans="1:8" s="220" customFormat="1" ht="215.25" customHeight="1" x14ac:dyDescent="0.2">
      <c r="A15" s="221"/>
      <c r="B15" s="221"/>
      <c r="C15" s="246" t="s">
        <v>236</v>
      </c>
      <c r="D15" s="239" t="s">
        <v>239</v>
      </c>
      <c r="E15" s="239" t="s">
        <v>237</v>
      </c>
      <c r="F15" s="239" t="s">
        <v>238</v>
      </c>
      <c r="G15" s="290">
        <f>'2'!G54</f>
        <v>-167208.32000000001</v>
      </c>
      <c r="H15" s="290">
        <f>'2'!H54</f>
        <v>-167208.32000000001</v>
      </c>
    </row>
    <row r="16" spans="1:8" s="220" customFormat="1" ht="32.25" hidden="1" customHeight="1" x14ac:dyDescent="0.2">
      <c r="A16" s="224"/>
      <c r="B16" s="224"/>
      <c r="C16" s="225"/>
      <c r="D16" s="224"/>
      <c r="E16" s="224"/>
      <c r="F16" s="224"/>
      <c r="G16" s="231"/>
      <c r="H16" s="231"/>
    </row>
  </sheetData>
  <mergeCells count="14">
    <mergeCell ref="G1:H1"/>
    <mergeCell ref="G2:H2"/>
    <mergeCell ref="A3:H3"/>
    <mergeCell ref="G4:H4"/>
    <mergeCell ref="A9:F9"/>
    <mergeCell ref="G6:G7"/>
    <mergeCell ref="H6:H7"/>
    <mergeCell ref="A5:A7"/>
    <mergeCell ref="B5:C6"/>
    <mergeCell ref="D5:D7"/>
    <mergeCell ref="E5:E7"/>
    <mergeCell ref="F5:F7"/>
    <mergeCell ref="G5:H5"/>
    <mergeCell ref="A8:F8"/>
  </mergeCells>
  <phoneticPr fontId="12" type="noConversion"/>
  <pageMargins left="0.2" right="0.2" top="0.23" bottom="0.17" header="0.22" footer="0.15748031496062992"/>
  <pageSetup scale="85" firstPageNumber="4" orientation="landscape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3" tint="0.39997558519241921"/>
  </sheetPr>
  <dimension ref="A1:K467"/>
  <sheetViews>
    <sheetView topLeftCell="A19" zoomScaleNormal="100" workbookViewId="0">
      <selection activeCell="O27" sqref="O27"/>
    </sheetView>
  </sheetViews>
  <sheetFormatPr defaultColWidth="9.140625" defaultRowHeight="17.25" x14ac:dyDescent="0.2"/>
  <cols>
    <col min="1" max="3" width="4.28515625" style="169" customWidth="1"/>
    <col min="4" max="4" width="7" style="165" customWidth="1"/>
    <col min="5" max="5" width="7.5703125" style="169" customWidth="1"/>
    <col min="6" max="6" width="47.7109375" style="169" customWidth="1"/>
    <col min="7" max="7" width="17.85546875" style="169" customWidth="1"/>
    <col min="8" max="8" width="17.5703125" style="169" customWidth="1"/>
    <col min="9" max="9" width="15.140625" style="169" customWidth="1"/>
    <col min="10" max="10" width="14.28515625" style="169" customWidth="1"/>
    <col min="11" max="11" width="14.7109375" style="169" customWidth="1"/>
    <col min="12" max="16384" width="9.140625" style="169"/>
  </cols>
  <sheetData>
    <row r="1" spans="1:8" s="165" customFormat="1" ht="27" customHeight="1" x14ac:dyDescent="0.2">
      <c r="G1" s="330" t="s">
        <v>140</v>
      </c>
      <c r="H1" s="330"/>
    </row>
    <row r="2" spans="1:8" s="165" customFormat="1" ht="44.25" customHeight="1" x14ac:dyDescent="0.2">
      <c r="G2" s="318" t="s">
        <v>184</v>
      </c>
      <c r="H2" s="318"/>
    </row>
    <row r="3" spans="1:8" s="165" customFormat="1" ht="50.25" customHeight="1" x14ac:dyDescent="0.2">
      <c r="A3" s="333" t="s">
        <v>251</v>
      </c>
      <c r="B3" s="333"/>
      <c r="C3" s="333"/>
      <c r="D3" s="333"/>
      <c r="E3" s="333"/>
      <c r="F3" s="333"/>
      <c r="G3" s="333"/>
      <c r="H3" s="333"/>
    </row>
    <row r="4" spans="1:8" s="165" customFormat="1" ht="20.25" customHeight="1" x14ac:dyDescent="0.2">
      <c r="B4" s="331"/>
      <c r="C4" s="331"/>
      <c r="D4" s="178"/>
      <c r="E4" s="178"/>
      <c r="F4" s="178"/>
      <c r="G4" s="334" t="s">
        <v>0</v>
      </c>
      <c r="H4" s="334"/>
    </row>
    <row r="5" spans="1:8" s="165" customFormat="1" ht="123.75" customHeight="1" x14ac:dyDescent="0.2">
      <c r="A5" s="332" t="s">
        <v>82</v>
      </c>
      <c r="B5" s="332"/>
      <c r="C5" s="332"/>
      <c r="D5" s="332" t="s">
        <v>128</v>
      </c>
      <c r="E5" s="332"/>
      <c r="F5" s="332" t="s">
        <v>139</v>
      </c>
      <c r="G5" s="335" t="s">
        <v>260</v>
      </c>
      <c r="H5" s="336"/>
    </row>
    <row r="6" spans="1:8" s="165" customFormat="1" ht="76.5" customHeight="1" x14ac:dyDescent="0.2">
      <c r="A6" s="166" t="s">
        <v>83</v>
      </c>
      <c r="B6" s="166" t="s">
        <v>84</v>
      </c>
      <c r="C6" s="166" t="s">
        <v>85</v>
      </c>
      <c r="D6" s="166" t="s">
        <v>22</v>
      </c>
      <c r="E6" s="167" t="s">
        <v>23</v>
      </c>
      <c r="F6" s="332"/>
      <c r="G6" s="137" t="s">
        <v>12</v>
      </c>
      <c r="H6" s="137" t="s">
        <v>13</v>
      </c>
    </row>
    <row r="7" spans="1:8" s="165" customFormat="1" x14ac:dyDescent="0.2">
      <c r="A7" s="166"/>
      <c r="B7" s="166"/>
      <c r="C7" s="166"/>
      <c r="D7" s="166"/>
      <c r="E7" s="167"/>
      <c r="F7" s="168" t="s">
        <v>87</v>
      </c>
      <c r="G7" s="233">
        <f>+G9</f>
        <v>0</v>
      </c>
      <c r="H7" s="233">
        <f>+H9</f>
        <v>0</v>
      </c>
    </row>
    <row r="8" spans="1:8" s="165" customFormat="1" ht="18" customHeight="1" x14ac:dyDescent="0.2">
      <c r="A8" s="166"/>
      <c r="B8" s="166"/>
      <c r="C8" s="166"/>
      <c r="D8" s="166"/>
      <c r="E8" s="167"/>
      <c r="F8" s="156" t="s">
        <v>6</v>
      </c>
      <c r="G8" s="233"/>
      <c r="H8" s="233"/>
    </row>
    <row r="9" spans="1:8" s="165" customFormat="1" ht="51.75" x14ac:dyDescent="0.2">
      <c r="A9" s="251" t="s">
        <v>58</v>
      </c>
      <c r="B9" s="156"/>
      <c r="C9" s="156"/>
      <c r="D9" s="250"/>
      <c r="E9" s="252"/>
      <c r="F9" s="168" t="s">
        <v>61</v>
      </c>
      <c r="G9" s="253">
        <f>G11+G46</f>
        <v>0</v>
      </c>
      <c r="H9" s="253">
        <f>+H11+H46</f>
        <v>0</v>
      </c>
    </row>
    <row r="10" spans="1:8" s="165" customFormat="1" ht="21" customHeight="1" x14ac:dyDescent="0.2">
      <c r="A10" s="156"/>
      <c r="B10" s="156"/>
      <c r="C10" s="156"/>
      <c r="D10" s="250"/>
      <c r="E10" s="252"/>
      <c r="F10" s="156" t="s">
        <v>6</v>
      </c>
      <c r="G10" s="254"/>
      <c r="H10" s="254"/>
    </row>
    <row r="11" spans="1:8" s="165" customFormat="1" ht="24" customHeight="1" x14ac:dyDescent="0.2">
      <c r="A11" s="156"/>
      <c r="B11" s="251" t="s">
        <v>86</v>
      </c>
      <c r="C11" s="156"/>
      <c r="D11" s="156"/>
      <c r="E11" s="156"/>
      <c r="F11" s="78" t="s">
        <v>233</v>
      </c>
      <c r="G11" s="269">
        <f t="shared" ref="G11" si="0">+G13</f>
        <v>167208.31999999998</v>
      </c>
      <c r="H11" s="269">
        <f>+H13</f>
        <v>167208.31999999998</v>
      </c>
    </row>
    <row r="12" spans="1:8" s="165" customFormat="1" x14ac:dyDescent="0.2">
      <c r="A12" s="156"/>
      <c r="B12" s="156"/>
      <c r="C12" s="156"/>
      <c r="D12" s="156"/>
      <c r="E12" s="156"/>
      <c r="F12" s="156" t="s">
        <v>6</v>
      </c>
      <c r="G12" s="269"/>
      <c r="H12" s="269"/>
    </row>
    <row r="13" spans="1:8" s="165" customFormat="1" ht="19.5" customHeight="1" x14ac:dyDescent="0.2">
      <c r="A13" s="156"/>
      <c r="B13" s="156"/>
      <c r="C13" s="251" t="s">
        <v>86</v>
      </c>
      <c r="D13" s="156"/>
      <c r="E13" s="156"/>
      <c r="F13" s="78" t="s">
        <v>137</v>
      </c>
      <c r="G13" s="269">
        <f t="shared" ref="G13:H13" si="1">+G17</f>
        <v>167208.31999999998</v>
      </c>
      <c r="H13" s="269">
        <f t="shared" si="1"/>
        <v>167208.31999999998</v>
      </c>
    </row>
    <row r="14" spans="1:8" s="165" customFormat="1" ht="20.25" customHeight="1" x14ac:dyDescent="0.2">
      <c r="A14" s="156"/>
      <c r="B14" s="156"/>
      <c r="C14" s="156"/>
      <c r="D14" s="156"/>
      <c r="E14" s="156"/>
      <c r="F14" s="156" t="s">
        <v>6</v>
      </c>
      <c r="G14" s="270"/>
      <c r="H14" s="271"/>
    </row>
    <row r="15" spans="1:8" s="165" customFormat="1" ht="20.25" customHeight="1" x14ac:dyDescent="0.2">
      <c r="A15" s="156"/>
      <c r="B15" s="156"/>
      <c r="C15" s="156"/>
      <c r="D15" s="156"/>
      <c r="E15" s="156"/>
      <c r="F15" s="168" t="s">
        <v>209</v>
      </c>
      <c r="G15" s="269">
        <f t="shared" ref="G15:H15" si="2">+G17</f>
        <v>167208.31999999998</v>
      </c>
      <c r="H15" s="269">
        <f t="shared" si="2"/>
        <v>167208.31999999998</v>
      </c>
    </row>
    <row r="16" spans="1:8" s="165" customFormat="1" ht="20.25" customHeight="1" x14ac:dyDescent="0.2">
      <c r="A16" s="156"/>
      <c r="B16" s="156"/>
      <c r="C16" s="156"/>
      <c r="D16" s="156"/>
      <c r="E16" s="156"/>
      <c r="F16" s="156" t="s">
        <v>6</v>
      </c>
      <c r="G16" s="254"/>
      <c r="H16" s="254"/>
    </row>
    <row r="17" spans="1:11" s="165" customFormat="1" ht="78.75" customHeight="1" x14ac:dyDescent="0.2">
      <c r="A17" s="156"/>
      <c r="B17" s="156"/>
      <c r="C17" s="156"/>
      <c r="D17" s="156">
        <v>1234</v>
      </c>
      <c r="E17" s="156"/>
      <c r="F17" s="156" t="s">
        <v>228</v>
      </c>
      <c r="G17" s="254">
        <f>+G28+G37+G19</f>
        <v>167208.31999999998</v>
      </c>
      <c r="H17" s="254">
        <f>+H28+H37+H19</f>
        <v>167208.31999999998</v>
      </c>
      <c r="I17" s="196"/>
    </row>
    <row r="18" spans="1:11" s="165" customFormat="1" ht="17.25" customHeight="1" x14ac:dyDescent="0.2">
      <c r="A18" s="156"/>
      <c r="B18" s="156"/>
      <c r="C18" s="156"/>
      <c r="D18" s="156"/>
      <c r="E18" s="156"/>
      <c r="F18" s="156" t="s">
        <v>6</v>
      </c>
      <c r="G18" s="272"/>
      <c r="H18" s="272"/>
      <c r="I18" s="199"/>
      <c r="J18" s="199"/>
      <c r="K18" s="199"/>
    </row>
    <row r="19" spans="1:11" s="165" customFormat="1" ht="52.5" customHeight="1" x14ac:dyDescent="0.2">
      <c r="A19" s="156"/>
      <c r="B19" s="156"/>
      <c r="C19" s="156"/>
      <c r="D19" s="156"/>
      <c r="E19" s="154">
        <v>11009</v>
      </c>
      <c r="F19" s="240" t="s">
        <v>269</v>
      </c>
      <c r="G19" s="254">
        <f t="shared" ref="G19:H19" si="3">+G21</f>
        <v>-6854.72</v>
      </c>
      <c r="H19" s="254">
        <f t="shared" si="3"/>
        <v>-6854.72</v>
      </c>
      <c r="I19" s="199"/>
      <c r="J19" s="199"/>
      <c r="K19" s="199"/>
    </row>
    <row r="20" spans="1:11" s="165" customFormat="1" ht="17.25" customHeight="1" x14ac:dyDescent="0.2">
      <c r="A20" s="156"/>
      <c r="B20" s="156"/>
      <c r="C20" s="156"/>
      <c r="D20" s="156"/>
      <c r="E20" s="154"/>
      <c r="F20" s="255" t="s">
        <v>41</v>
      </c>
      <c r="G20" s="254"/>
      <c r="H20" s="254"/>
      <c r="I20" s="199"/>
      <c r="J20" s="199"/>
      <c r="K20" s="199"/>
    </row>
    <row r="21" spans="1:11" s="165" customFormat="1" ht="17.25" customHeight="1" x14ac:dyDescent="0.2">
      <c r="A21" s="156"/>
      <c r="B21" s="156"/>
      <c r="C21" s="156"/>
      <c r="D21" s="156"/>
      <c r="E21" s="154"/>
      <c r="F21" s="256" t="s">
        <v>167</v>
      </c>
      <c r="G21" s="254">
        <f t="shared" ref="G21:H21" si="4">+G23</f>
        <v>-6854.72</v>
      </c>
      <c r="H21" s="254">
        <f t="shared" si="4"/>
        <v>-6854.72</v>
      </c>
      <c r="I21" s="199"/>
      <c r="J21" s="199"/>
      <c r="K21" s="199"/>
    </row>
    <row r="22" spans="1:11" s="165" customFormat="1" ht="57" customHeight="1" x14ac:dyDescent="0.2">
      <c r="A22" s="156"/>
      <c r="B22" s="156"/>
      <c r="C22" s="156"/>
      <c r="D22" s="156"/>
      <c r="E22" s="154"/>
      <c r="F22" s="257" t="s">
        <v>42</v>
      </c>
      <c r="G22" s="254"/>
      <c r="H22" s="254"/>
      <c r="I22" s="199"/>
      <c r="J22" s="199"/>
      <c r="K22" s="199"/>
    </row>
    <row r="23" spans="1:11" s="165" customFormat="1" ht="17.25" customHeight="1" x14ac:dyDescent="0.2">
      <c r="A23" s="156"/>
      <c r="B23" s="156"/>
      <c r="C23" s="156"/>
      <c r="D23" s="156"/>
      <c r="E23" s="154"/>
      <c r="F23" s="257" t="s">
        <v>1</v>
      </c>
      <c r="G23" s="254">
        <f t="shared" ref="G23:H24" si="5">+G24</f>
        <v>-6854.72</v>
      </c>
      <c r="H23" s="254">
        <f t="shared" si="5"/>
        <v>-6854.72</v>
      </c>
      <c r="I23" s="199"/>
      <c r="J23" s="199"/>
      <c r="K23" s="199"/>
    </row>
    <row r="24" spans="1:11" s="165" customFormat="1" ht="17.25" customHeight="1" x14ac:dyDescent="0.2">
      <c r="A24" s="156"/>
      <c r="B24" s="156"/>
      <c r="C24" s="156"/>
      <c r="D24" s="156"/>
      <c r="E24" s="154"/>
      <c r="F24" s="154" t="s">
        <v>198</v>
      </c>
      <c r="G24" s="254">
        <f t="shared" si="5"/>
        <v>-6854.72</v>
      </c>
      <c r="H24" s="254">
        <f t="shared" si="5"/>
        <v>-6854.72</v>
      </c>
      <c r="I24" s="199"/>
      <c r="J24" s="199"/>
      <c r="K24" s="199"/>
    </row>
    <row r="25" spans="1:11" s="165" customFormat="1" ht="21.75" customHeight="1" x14ac:dyDescent="0.2">
      <c r="A25" s="156"/>
      <c r="B25" s="156"/>
      <c r="C25" s="156"/>
      <c r="D25" s="156"/>
      <c r="E25" s="156"/>
      <c r="F25" s="154" t="s">
        <v>248</v>
      </c>
      <c r="G25" s="254">
        <f>+G26</f>
        <v>-6854.72</v>
      </c>
      <c r="H25" s="254">
        <f>+H26</f>
        <v>-6854.72</v>
      </c>
      <c r="I25" s="199"/>
      <c r="J25" s="199"/>
      <c r="K25" s="199"/>
    </row>
    <row r="26" spans="1:11" s="165" customFormat="1" ht="42" customHeight="1" x14ac:dyDescent="0.2">
      <c r="A26" s="156"/>
      <c r="B26" s="156"/>
      <c r="C26" s="156"/>
      <c r="D26" s="156"/>
      <c r="E26" s="156"/>
      <c r="F26" s="154" t="s">
        <v>249</v>
      </c>
      <c r="G26" s="254">
        <f>+G27</f>
        <v>-6854.72</v>
      </c>
      <c r="H26" s="254">
        <f>+H27</f>
        <v>-6854.72</v>
      </c>
      <c r="I26" s="199"/>
      <c r="J26" s="199"/>
      <c r="K26" s="199"/>
    </row>
    <row r="27" spans="1:11" s="165" customFormat="1" ht="26.25" customHeight="1" x14ac:dyDescent="0.2">
      <c r="A27" s="156"/>
      <c r="B27" s="156"/>
      <c r="C27" s="156"/>
      <c r="D27" s="156"/>
      <c r="E27" s="156"/>
      <c r="F27" s="156" t="s">
        <v>108</v>
      </c>
      <c r="G27" s="266">
        <v>-6854.72</v>
      </c>
      <c r="H27" s="266">
        <v>-6854.72</v>
      </c>
      <c r="I27" s="199"/>
      <c r="J27" s="199"/>
      <c r="K27" s="199"/>
    </row>
    <row r="28" spans="1:11" s="165" customFormat="1" ht="43.5" customHeight="1" x14ac:dyDescent="0.2">
      <c r="A28" s="156"/>
      <c r="B28" s="156"/>
      <c r="C28" s="156"/>
      <c r="D28" s="156"/>
      <c r="E28" s="154">
        <v>31001</v>
      </c>
      <c r="F28" s="240" t="s">
        <v>227</v>
      </c>
      <c r="G28" s="254">
        <f t="shared" ref="G28:H28" si="6">+G30</f>
        <v>476000</v>
      </c>
      <c r="H28" s="254">
        <f t="shared" si="6"/>
        <v>476000</v>
      </c>
      <c r="I28" s="199"/>
      <c r="J28" s="199"/>
      <c r="K28" s="199"/>
    </row>
    <row r="29" spans="1:11" s="165" customFormat="1" ht="17.25" customHeight="1" x14ac:dyDescent="0.2">
      <c r="A29" s="156"/>
      <c r="B29" s="156"/>
      <c r="C29" s="156"/>
      <c r="D29" s="156"/>
      <c r="E29" s="154"/>
      <c r="F29" s="255" t="s">
        <v>41</v>
      </c>
      <c r="G29" s="254"/>
      <c r="H29" s="254"/>
      <c r="I29" s="199"/>
      <c r="J29" s="199"/>
      <c r="K29" s="199"/>
    </row>
    <row r="30" spans="1:11" s="165" customFormat="1" ht="17.25" customHeight="1" x14ac:dyDescent="0.2">
      <c r="A30" s="156"/>
      <c r="B30" s="156"/>
      <c r="C30" s="156"/>
      <c r="D30" s="156"/>
      <c r="E30" s="154"/>
      <c r="F30" s="256" t="s">
        <v>167</v>
      </c>
      <c r="G30" s="254">
        <f t="shared" ref="G30:H30" si="7">+G32</f>
        <v>476000</v>
      </c>
      <c r="H30" s="254">
        <f t="shared" si="7"/>
        <v>476000</v>
      </c>
      <c r="I30" s="199"/>
      <c r="J30" s="199"/>
      <c r="K30" s="199"/>
    </row>
    <row r="31" spans="1:11" s="165" customFormat="1" ht="57" customHeight="1" x14ac:dyDescent="0.2">
      <c r="A31" s="156"/>
      <c r="B31" s="156"/>
      <c r="C31" s="156"/>
      <c r="D31" s="156"/>
      <c r="E31" s="154"/>
      <c r="F31" s="257" t="s">
        <v>42</v>
      </c>
      <c r="G31" s="254"/>
      <c r="H31" s="254"/>
      <c r="I31" s="199"/>
      <c r="J31" s="199"/>
      <c r="K31" s="199"/>
    </row>
    <row r="32" spans="1:11" s="165" customFormat="1" ht="17.25" customHeight="1" x14ac:dyDescent="0.2">
      <c r="A32" s="156"/>
      <c r="B32" s="156"/>
      <c r="C32" s="156"/>
      <c r="D32" s="156"/>
      <c r="E32" s="154"/>
      <c r="F32" s="257" t="s">
        <v>1</v>
      </c>
      <c r="G32" s="254">
        <f t="shared" ref="G32:H32" si="8">+G33</f>
        <v>476000</v>
      </c>
      <c r="H32" s="254">
        <f t="shared" si="8"/>
        <v>476000</v>
      </c>
      <c r="I32" s="199"/>
      <c r="J32" s="199"/>
      <c r="K32" s="199"/>
    </row>
    <row r="33" spans="1:11" s="165" customFormat="1" ht="17.25" customHeight="1" x14ac:dyDescent="0.2">
      <c r="A33" s="156"/>
      <c r="B33" s="156"/>
      <c r="C33" s="156"/>
      <c r="D33" s="156"/>
      <c r="E33" s="154"/>
      <c r="F33" s="258" t="s">
        <v>38</v>
      </c>
      <c r="G33" s="254">
        <f t="shared" ref="G33" si="9">+G34</f>
        <v>476000</v>
      </c>
      <c r="H33" s="254">
        <f t="shared" ref="H33" si="10">+H34</f>
        <v>476000</v>
      </c>
      <c r="I33" s="199"/>
      <c r="J33" s="199"/>
      <c r="K33" s="199"/>
    </row>
    <row r="34" spans="1:11" s="165" customFormat="1" ht="21.75" customHeight="1" x14ac:dyDescent="0.2">
      <c r="A34" s="156"/>
      <c r="B34" s="156"/>
      <c r="C34" s="156"/>
      <c r="D34" s="156"/>
      <c r="E34" s="156"/>
      <c r="F34" s="258" t="s">
        <v>39</v>
      </c>
      <c r="G34" s="254">
        <f>+G35</f>
        <v>476000</v>
      </c>
      <c r="H34" s="254">
        <f>+H35</f>
        <v>476000</v>
      </c>
      <c r="I34" s="199"/>
      <c r="J34" s="199"/>
      <c r="K34" s="199"/>
    </row>
    <row r="35" spans="1:11" s="165" customFormat="1" ht="25.5" customHeight="1" x14ac:dyDescent="0.2">
      <c r="A35" s="156"/>
      <c r="B35" s="156"/>
      <c r="C35" s="156"/>
      <c r="D35" s="156"/>
      <c r="E35" s="156"/>
      <c r="F35" s="258" t="s">
        <v>182</v>
      </c>
      <c r="G35" s="254">
        <f>+G36</f>
        <v>476000</v>
      </c>
      <c r="H35" s="254">
        <f>+H36</f>
        <v>476000</v>
      </c>
      <c r="I35" s="199"/>
      <c r="J35" s="199"/>
      <c r="K35" s="199"/>
    </row>
    <row r="36" spans="1:11" s="165" customFormat="1" ht="26.25" customHeight="1" x14ac:dyDescent="0.2">
      <c r="A36" s="156"/>
      <c r="B36" s="156"/>
      <c r="C36" s="156"/>
      <c r="D36" s="156"/>
      <c r="E36" s="156"/>
      <c r="F36" s="156" t="s">
        <v>229</v>
      </c>
      <c r="G36" s="266">
        <f>476000</f>
        <v>476000</v>
      </c>
      <c r="H36" s="266">
        <f>476000</f>
        <v>476000</v>
      </c>
      <c r="I36" s="199"/>
      <c r="J36" s="199"/>
      <c r="K36" s="199"/>
    </row>
    <row r="37" spans="1:11" x14ac:dyDescent="0.2">
      <c r="A37" s="24"/>
      <c r="B37" s="24"/>
      <c r="C37" s="24"/>
      <c r="D37" s="259"/>
      <c r="E37" s="259">
        <v>31003</v>
      </c>
      <c r="F37" s="156" t="s">
        <v>219</v>
      </c>
      <c r="G37" s="267">
        <f t="shared" ref="G37:H37" si="11">+G39</f>
        <v>-301936.96000000002</v>
      </c>
      <c r="H37" s="267">
        <f t="shared" si="11"/>
        <v>-301936.96000000002</v>
      </c>
    </row>
    <row r="38" spans="1:11" x14ac:dyDescent="0.2">
      <c r="A38" s="24"/>
      <c r="B38" s="24"/>
      <c r="C38" s="24"/>
      <c r="D38" s="259"/>
      <c r="E38" s="259"/>
      <c r="F38" s="257" t="s">
        <v>41</v>
      </c>
      <c r="G38" s="267"/>
      <c r="H38" s="267"/>
    </row>
    <row r="39" spans="1:11" x14ac:dyDescent="0.2">
      <c r="A39" s="24"/>
      <c r="B39" s="24"/>
      <c r="C39" s="24"/>
      <c r="D39" s="259"/>
      <c r="E39" s="259"/>
      <c r="F39" s="256" t="s">
        <v>167</v>
      </c>
      <c r="G39" s="268">
        <f t="shared" ref="G39:H39" si="12">+G41</f>
        <v>-301936.96000000002</v>
      </c>
      <c r="H39" s="268">
        <f t="shared" si="12"/>
        <v>-301936.96000000002</v>
      </c>
    </row>
    <row r="40" spans="1:11" ht="51.75" x14ac:dyDescent="0.2">
      <c r="A40" s="24"/>
      <c r="B40" s="24"/>
      <c r="C40" s="24"/>
      <c r="D40" s="259"/>
      <c r="E40" s="259"/>
      <c r="F40" s="257" t="s">
        <v>42</v>
      </c>
      <c r="G40" s="267"/>
      <c r="H40" s="267"/>
    </row>
    <row r="41" spans="1:11" x14ac:dyDescent="0.2">
      <c r="A41" s="24"/>
      <c r="B41" s="24"/>
      <c r="C41" s="24"/>
      <c r="D41" s="259"/>
      <c r="E41" s="259"/>
      <c r="F41" s="257" t="s">
        <v>1</v>
      </c>
      <c r="G41" s="267">
        <f t="shared" ref="G41:H41" si="13">+G42</f>
        <v>-301936.96000000002</v>
      </c>
      <c r="H41" s="267">
        <f t="shared" si="13"/>
        <v>-301936.96000000002</v>
      </c>
    </row>
    <row r="42" spans="1:11" ht="34.5" x14ac:dyDescent="0.2">
      <c r="A42" s="24"/>
      <c r="B42" s="24"/>
      <c r="C42" s="24"/>
      <c r="D42" s="259"/>
      <c r="E42" s="259"/>
      <c r="F42" s="258" t="s">
        <v>38</v>
      </c>
      <c r="G42" s="267">
        <f t="shared" ref="G42" si="14">+G43</f>
        <v>-301936.96000000002</v>
      </c>
      <c r="H42" s="267">
        <f t="shared" ref="H42:H43" si="15">+H43</f>
        <v>-301936.96000000002</v>
      </c>
    </row>
    <row r="43" spans="1:11" x14ac:dyDescent="0.2">
      <c r="A43" s="24"/>
      <c r="B43" s="24"/>
      <c r="C43" s="24"/>
      <c r="D43" s="259"/>
      <c r="E43" s="259"/>
      <c r="F43" s="258" t="s">
        <v>39</v>
      </c>
      <c r="G43" s="267">
        <f t="shared" ref="G43" si="16">+G44</f>
        <v>-301936.96000000002</v>
      </c>
      <c r="H43" s="267">
        <f t="shared" si="15"/>
        <v>-301936.96000000002</v>
      </c>
    </row>
    <row r="44" spans="1:11" ht="41.25" customHeight="1" x14ac:dyDescent="0.2">
      <c r="A44" s="24"/>
      <c r="B44" s="24"/>
      <c r="C44" s="24"/>
      <c r="D44" s="259"/>
      <c r="E44" s="259"/>
      <c r="F44" s="258" t="s">
        <v>182</v>
      </c>
      <c r="G44" s="267">
        <f>+G45</f>
        <v>-301936.96000000002</v>
      </c>
      <c r="H44" s="267">
        <f>+H45</f>
        <v>-301936.96000000002</v>
      </c>
    </row>
    <row r="45" spans="1:11" x14ac:dyDescent="0.2">
      <c r="A45" s="24"/>
      <c r="B45" s="24"/>
      <c r="C45" s="24"/>
      <c r="D45" s="259"/>
      <c r="E45" s="259"/>
      <c r="F45" s="260" t="s">
        <v>127</v>
      </c>
      <c r="G45" s="267">
        <f>'7'!G11-66736.96</f>
        <v>-301936.96000000002</v>
      </c>
      <c r="H45" s="267">
        <f>'7'!G11-66736.96</f>
        <v>-301936.96000000002</v>
      </c>
    </row>
    <row r="46" spans="1:11" s="165" customFormat="1" x14ac:dyDescent="0.2">
      <c r="A46" s="156"/>
      <c r="B46" s="251" t="s">
        <v>203</v>
      </c>
      <c r="C46" s="156"/>
      <c r="D46" s="156"/>
      <c r="E46" s="156"/>
      <c r="F46" s="168" t="s">
        <v>204</v>
      </c>
      <c r="G46" s="269">
        <f t="shared" ref="G46" si="17">+G48</f>
        <v>-167208.32000000001</v>
      </c>
      <c r="H46" s="269">
        <f>+H48</f>
        <v>-167208.32000000001</v>
      </c>
    </row>
    <row r="47" spans="1:11" s="165" customFormat="1" x14ac:dyDescent="0.2">
      <c r="A47" s="156"/>
      <c r="B47" s="156"/>
      <c r="C47" s="156"/>
      <c r="D47" s="156"/>
      <c r="E47" s="156"/>
      <c r="F47" s="156" t="s">
        <v>6</v>
      </c>
      <c r="G47" s="269"/>
      <c r="H47" s="269"/>
    </row>
    <row r="48" spans="1:11" s="165" customFormat="1" ht="19.5" customHeight="1" x14ac:dyDescent="0.2">
      <c r="A48" s="156"/>
      <c r="B48" s="156"/>
      <c r="C48" s="251" t="s">
        <v>86</v>
      </c>
      <c r="D48" s="156"/>
      <c r="E48" s="156"/>
      <c r="F48" s="168" t="s">
        <v>204</v>
      </c>
      <c r="G48" s="269">
        <f t="shared" ref="G48:H48" si="18">+G52</f>
        <v>-167208.32000000001</v>
      </c>
      <c r="H48" s="269">
        <f t="shared" si="18"/>
        <v>-167208.32000000001</v>
      </c>
    </row>
    <row r="49" spans="1:11" s="165" customFormat="1" ht="20.25" customHeight="1" x14ac:dyDescent="0.2">
      <c r="A49" s="156"/>
      <c r="B49" s="156"/>
      <c r="C49" s="156"/>
      <c r="D49" s="156"/>
      <c r="E49" s="156"/>
      <c r="F49" s="156" t="s">
        <v>6</v>
      </c>
      <c r="G49" s="270"/>
      <c r="H49" s="271"/>
    </row>
    <row r="50" spans="1:11" s="165" customFormat="1" ht="20.25" customHeight="1" x14ac:dyDescent="0.2">
      <c r="A50" s="156"/>
      <c r="B50" s="156"/>
      <c r="C50" s="156"/>
      <c r="D50" s="156"/>
      <c r="E50" s="156"/>
      <c r="F50" s="168" t="s">
        <v>209</v>
      </c>
      <c r="G50" s="269">
        <f t="shared" ref="G50:H50" si="19">+G52</f>
        <v>-167208.32000000001</v>
      </c>
      <c r="H50" s="269">
        <f t="shared" si="19"/>
        <v>-167208.32000000001</v>
      </c>
    </row>
    <row r="51" spans="1:11" s="165" customFormat="1" ht="20.25" customHeight="1" x14ac:dyDescent="0.2">
      <c r="A51" s="156"/>
      <c r="B51" s="156"/>
      <c r="C51" s="156"/>
      <c r="D51" s="156"/>
      <c r="E51" s="156"/>
      <c r="F51" s="156" t="s">
        <v>6</v>
      </c>
      <c r="G51" s="254"/>
      <c r="H51" s="254"/>
    </row>
    <row r="52" spans="1:11" s="165" customFormat="1" ht="42.75" customHeight="1" x14ac:dyDescent="0.2">
      <c r="A52" s="156"/>
      <c r="B52" s="156"/>
      <c r="C52" s="156"/>
      <c r="D52" s="156">
        <v>1090</v>
      </c>
      <c r="E52" s="156"/>
      <c r="F52" s="261" t="s">
        <v>200</v>
      </c>
      <c r="G52" s="254">
        <f>G54</f>
        <v>-167208.32000000001</v>
      </c>
      <c r="H52" s="254">
        <f>H54</f>
        <v>-167208.32000000001</v>
      </c>
      <c r="I52" s="196"/>
    </row>
    <row r="53" spans="1:11" s="165" customFormat="1" ht="17.25" customHeight="1" x14ac:dyDescent="0.2">
      <c r="A53" s="156"/>
      <c r="B53" s="156"/>
      <c r="C53" s="156"/>
      <c r="D53" s="156"/>
      <c r="E53" s="156"/>
      <c r="F53" s="156" t="s">
        <v>6</v>
      </c>
      <c r="G53" s="272"/>
      <c r="H53" s="272"/>
      <c r="I53" s="199"/>
      <c r="J53" s="199"/>
      <c r="K53" s="199"/>
    </row>
    <row r="54" spans="1:11" s="165" customFormat="1" ht="60.75" customHeight="1" x14ac:dyDescent="0.2">
      <c r="A54" s="156"/>
      <c r="B54" s="156"/>
      <c r="C54" s="156"/>
      <c r="D54" s="156"/>
      <c r="E54" s="154">
        <v>31002</v>
      </c>
      <c r="F54" s="240" t="s">
        <v>230</v>
      </c>
      <c r="G54" s="254">
        <f t="shared" ref="G54:H54" si="20">+G56</f>
        <v>-167208.32000000001</v>
      </c>
      <c r="H54" s="254">
        <f t="shared" si="20"/>
        <v>-167208.32000000001</v>
      </c>
      <c r="I54" s="199"/>
      <c r="J54" s="199"/>
      <c r="K54" s="199"/>
    </row>
    <row r="55" spans="1:11" s="165" customFormat="1" ht="17.25" customHeight="1" x14ac:dyDescent="0.2">
      <c r="A55" s="156"/>
      <c r="B55" s="156"/>
      <c r="C55" s="156"/>
      <c r="D55" s="156"/>
      <c r="E55" s="154"/>
      <c r="F55" s="255" t="s">
        <v>20</v>
      </c>
      <c r="G55" s="254"/>
      <c r="H55" s="254"/>
      <c r="I55" s="199"/>
      <c r="J55" s="199"/>
      <c r="K55" s="199"/>
    </row>
    <row r="56" spans="1:11" s="165" customFormat="1" ht="17.25" customHeight="1" x14ac:dyDescent="0.2">
      <c r="A56" s="156"/>
      <c r="B56" s="156"/>
      <c r="C56" s="156"/>
      <c r="D56" s="156"/>
      <c r="E56" s="154"/>
      <c r="F56" s="256" t="s">
        <v>167</v>
      </c>
      <c r="G56" s="254">
        <f t="shared" ref="G56:H56" si="21">+G58</f>
        <v>-167208.32000000001</v>
      </c>
      <c r="H56" s="254">
        <f t="shared" si="21"/>
        <v>-167208.32000000001</v>
      </c>
      <c r="I56" s="199"/>
      <c r="J56" s="199"/>
      <c r="K56" s="199"/>
    </row>
    <row r="57" spans="1:11" s="165" customFormat="1" ht="17.25" customHeight="1" x14ac:dyDescent="0.2">
      <c r="A57" s="156"/>
      <c r="B57" s="156"/>
      <c r="C57" s="156"/>
      <c r="D57" s="156"/>
      <c r="E57" s="154"/>
      <c r="F57" s="257" t="s">
        <v>21</v>
      </c>
      <c r="G57" s="254"/>
      <c r="H57" s="254"/>
      <c r="I57" s="199"/>
      <c r="J57" s="199"/>
      <c r="K57" s="199"/>
    </row>
    <row r="58" spans="1:11" s="165" customFormat="1" ht="17.25" customHeight="1" x14ac:dyDescent="0.2">
      <c r="A58" s="156"/>
      <c r="B58" s="156"/>
      <c r="C58" s="156"/>
      <c r="D58" s="156"/>
      <c r="E58" s="154"/>
      <c r="F58" s="257" t="s">
        <v>19</v>
      </c>
      <c r="G58" s="254">
        <f t="shared" ref="G58:H59" si="22">+G59</f>
        <v>-167208.32000000001</v>
      </c>
      <c r="H58" s="254">
        <f t="shared" si="22"/>
        <v>-167208.32000000001</v>
      </c>
      <c r="I58" s="199"/>
      <c r="J58" s="199"/>
      <c r="K58" s="199"/>
    </row>
    <row r="59" spans="1:11" s="165" customFormat="1" ht="17.25" customHeight="1" x14ac:dyDescent="0.2">
      <c r="A59" s="156"/>
      <c r="B59" s="156"/>
      <c r="C59" s="156"/>
      <c r="D59" s="156"/>
      <c r="E59" s="154"/>
      <c r="F59" s="258" t="s">
        <v>231</v>
      </c>
      <c r="G59" s="254">
        <f t="shared" si="22"/>
        <v>-167208.32000000001</v>
      </c>
      <c r="H59" s="254">
        <f t="shared" si="22"/>
        <v>-167208.32000000001</v>
      </c>
      <c r="I59" s="199"/>
      <c r="J59" s="199"/>
      <c r="K59" s="199"/>
    </row>
    <row r="60" spans="1:11" s="165" customFormat="1" ht="33" customHeight="1" x14ac:dyDescent="0.2">
      <c r="A60" s="156"/>
      <c r="B60" s="156"/>
      <c r="C60" s="156"/>
      <c r="D60" s="156"/>
      <c r="E60" s="156"/>
      <c r="F60" s="258" t="s">
        <v>232</v>
      </c>
      <c r="G60" s="254">
        <f>+G61</f>
        <v>-167208.32000000001</v>
      </c>
      <c r="H60" s="254">
        <f>+H61</f>
        <v>-167208.32000000001</v>
      </c>
      <c r="I60" s="199"/>
      <c r="J60" s="199"/>
      <c r="K60" s="199"/>
    </row>
    <row r="61" spans="1:11" s="165" customFormat="1" ht="25.5" customHeight="1" x14ac:dyDescent="0.2">
      <c r="A61" s="156"/>
      <c r="B61" s="156"/>
      <c r="C61" s="156"/>
      <c r="D61" s="156"/>
      <c r="E61" s="156"/>
      <c r="F61" s="258" t="s">
        <v>182</v>
      </c>
      <c r="G61" s="254">
        <f>+G62</f>
        <v>-167208.32000000001</v>
      </c>
      <c r="H61" s="254">
        <f>+H62</f>
        <v>-167208.32000000001</v>
      </c>
      <c r="I61" s="199"/>
      <c r="J61" s="199"/>
      <c r="K61" s="199"/>
    </row>
    <row r="62" spans="1:11" s="165" customFormat="1" ht="26.25" customHeight="1" x14ac:dyDescent="0.2">
      <c r="A62" s="156"/>
      <c r="B62" s="156"/>
      <c r="C62" s="156"/>
      <c r="D62" s="156"/>
      <c r="E62" s="156"/>
      <c r="F62" s="156" t="s">
        <v>229</v>
      </c>
      <c r="G62" s="266">
        <f>'7'!G16</f>
        <v>-167208.32000000001</v>
      </c>
      <c r="H62" s="266">
        <f>'7'!G16</f>
        <v>-167208.32000000001</v>
      </c>
      <c r="I62" s="199"/>
      <c r="J62" s="199"/>
      <c r="K62" s="199"/>
    </row>
    <row r="63" spans="1:11" x14ac:dyDescent="0.2">
      <c r="H63" s="165"/>
    </row>
    <row r="64" spans="1:11" x14ac:dyDescent="0.2">
      <c r="D64" s="169"/>
      <c r="H64" s="165"/>
    </row>
    <row r="65" spans="4:4" x14ac:dyDescent="0.2">
      <c r="D65" s="169"/>
    </row>
    <row r="66" spans="4:4" x14ac:dyDescent="0.2">
      <c r="D66" s="169"/>
    </row>
    <row r="67" spans="4:4" x14ac:dyDescent="0.2">
      <c r="D67" s="169"/>
    </row>
    <row r="68" spans="4:4" x14ac:dyDescent="0.2">
      <c r="D68" s="169"/>
    </row>
    <row r="69" spans="4:4" x14ac:dyDescent="0.2">
      <c r="D69" s="169"/>
    </row>
    <row r="70" spans="4:4" x14ac:dyDescent="0.2">
      <c r="D70" s="169"/>
    </row>
    <row r="71" spans="4:4" x14ac:dyDescent="0.2">
      <c r="D71" s="169"/>
    </row>
    <row r="72" spans="4:4" x14ac:dyDescent="0.2">
      <c r="D72" s="169"/>
    </row>
    <row r="73" spans="4:4" x14ac:dyDescent="0.2">
      <c r="D73" s="169"/>
    </row>
    <row r="74" spans="4:4" x14ac:dyDescent="0.2">
      <c r="D74" s="169"/>
    </row>
    <row r="75" spans="4:4" x14ac:dyDescent="0.2">
      <c r="D75" s="169"/>
    </row>
    <row r="76" spans="4:4" x14ac:dyDescent="0.2">
      <c r="D76" s="169"/>
    </row>
    <row r="77" spans="4:4" x14ac:dyDescent="0.2">
      <c r="D77" s="169"/>
    </row>
    <row r="78" spans="4:4" x14ac:dyDescent="0.2">
      <c r="D78" s="169"/>
    </row>
    <row r="79" spans="4:4" x14ac:dyDescent="0.2">
      <c r="D79" s="169"/>
    </row>
    <row r="80" spans="4:4" x14ac:dyDescent="0.2">
      <c r="D80" s="169"/>
    </row>
    <row r="81" spans="4:4" x14ac:dyDescent="0.2">
      <c r="D81" s="169"/>
    </row>
    <row r="82" spans="4:4" x14ac:dyDescent="0.2">
      <c r="D82" s="169"/>
    </row>
    <row r="83" spans="4:4" x14ac:dyDescent="0.2">
      <c r="D83" s="169"/>
    </row>
    <row r="84" spans="4:4" x14ac:dyDescent="0.2">
      <c r="D84" s="169"/>
    </row>
    <row r="85" spans="4:4" x14ac:dyDescent="0.2">
      <c r="D85" s="169"/>
    </row>
    <row r="86" spans="4:4" x14ac:dyDescent="0.2">
      <c r="D86" s="169"/>
    </row>
    <row r="87" spans="4:4" x14ac:dyDescent="0.2">
      <c r="D87" s="169"/>
    </row>
    <row r="88" spans="4:4" x14ac:dyDescent="0.2">
      <c r="D88" s="169"/>
    </row>
    <row r="89" spans="4:4" x14ac:dyDescent="0.2">
      <c r="D89" s="169"/>
    </row>
    <row r="90" spans="4:4" x14ac:dyDescent="0.2">
      <c r="D90" s="169"/>
    </row>
    <row r="91" spans="4:4" x14ac:dyDescent="0.2">
      <c r="D91" s="169"/>
    </row>
    <row r="92" spans="4:4" x14ac:dyDescent="0.2">
      <c r="D92" s="169"/>
    </row>
    <row r="93" spans="4:4" x14ac:dyDescent="0.2">
      <c r="D93" s="169"/>
    </row>
    <row r="94" spans="4:4" x14ac:dyDescent="0.2">
      <c r="D94" s="169"/>
    </row>
    <row r="95" spans="4:4" x14ac:dyDescent="0.2">
      <c r="D95" s="169"/>
    </row>
    <row r="96" spans="4:4" x14ac:dyDescent="0.2">
      <c r="D96" s="169"/>
    </row>
    <row r="97" spans="4:4" x14ac:dyDescent="0.2">
      <c r="D97" s="169"/>
    </row>
    <row r="98" spans="4:4" x14ac:dyDescent="0.2">
      <c r="D98" s="169"/>
    </row>
    <row r="99" spans="4:4" x14ac:dyDescent="0.2">
      <c r="D99" s="169"/>
    </row>
    <row r="100" spans="4:4" x14ac:dyDescent="0.2">
      <c r="D100" s="169"/>
    </row>
    <row r="101" spans="4:4" x14ac:dyDescent="0.2">
      <c r="D101" s="169"/>
    </row>
    <row r="102" spans="4:4" x14ac:dyDescent="0.2">
      <c r="D102" s="169"/>
    </row>
    <row r="103" spans="4:4" x14ac:dyDescent="0.2">
      <c r="D103" s="169"/>
    </row>
    <row r="104" spans="4:4" x14ac:dyDescent="0.2">
      <c r="D104" s="169"/>
    </row>
    <row r="105" spans="4:4" x14ac:dyDescent="0.2">
      <c r="D105" s="169"/>
    </row>
    <row r="106" spans="4:4" x14ac:dyDescent="0.2">
      <c r="D106" s="169"/>
    </row>
    <row r="107" spans="4:4" x14ac:dyDescent="0.2">
      <c r="D107" s="169"/>
    </row>
    <row r="108" spans="4:4" x14ac:dyDescent="0.2">
      <c r="D108" s="169"/>
    </row>
    <row r="109" spans="4:4" x14ac:dyDescent="0.2">
      <c r="D109" s="169"/>
    </row>
    <row r="110" spans="4:4" x14ac:dyDescent="0.2">
      <c r="D110" s="169"/>
    </row>
    <row r="111" spans="4:4" x14ac:dyDescent="0.2">
      <c r="D111" s="169"/>
    </row>
    <row r="112" spans="4:4" x14ac:dyDescent="0.2">
      <c r="D112" s="169"/>
    </row>
    <row r="113" spans="4:4" x14ac:dyDescent="0.2">
      <c r="D113" s="169"/>
    </row>
    <row r="114" spans="4:4" x14ac:dyDescent="0.2">
      <c r="D114" s="169"/>
    </row>
    <row r="115" spans="4:4" x14ac:dyDescent="0.2">
      <c r="D115" s="169"/>
    </row>
    <row r="116" spans="4:4" x14ac:dyDescent="0.2">
      <c r="D116" s="169"/>
    </row>
    <row r="117" spans="4:4" x14ac:dyDescent="0.2">
      <c r="D117" s="169"/>
    </row>
    <row r="118" spans="4:4" x14ac:dyDescent="0.2">
      <c r="D118" s="169"/>
    </row>
    <row r="119" spans="4:4" x14ac:dyDescent="0.2">
      <c r="D119" s="169"/>
    </row>
    <row r="120" spans="4:4" x14ac:dyDescent="0.2">
      <c r="D120" s="169"/>
    </row>
    <row r="121" spans="4:4" x14ac:dyDescent="0.2">
      <c r="D121" s="169"/>
    </row>
    <row r="122" spans="4:4" x14ac:dyDescent="0.2">
      <c r="D122" s="169"/>
    </row>
    <row r="123" spans="4:4" x14ac:dyDescent="0.2">
      <c r="D123" s="169"/>
    </row>
    <row r="124" spans="4:4" x14ac:dyDescent="0.2">
      <c r="D124" s="169"/>
    </row>
    <row r="125" spans="4:4" x14ac:dyDescent="0.2">
      <c r="D125" s="169"/>
    </row>
    <row r="126" spans="4:4" x14ac:dyDescent="0.2">
      <c r="D126" s="169"/>
    </row>
    <row r="127" spans="4:4" x14ac:dyDescent="0.2">
      <c r="D127" s="169"/>
    </row>
    <row r="128" spans="4:4" x14ac:dyDescent="0.2">
      <c r="D128" s="169"/>
    </row>
    <row r="129" spans="4:4" x14ac:dyDescent="0.2">
      <c r="D129" s="169"/>
    </row>
    <row r="130" spans="4:4" x14ac:dyDescent="0.2">
      <c r="D130" s="169"/>
    </row>
    <row r="131" spans="4:4" x14ac:dyDescent="0.2">
      <c r="D131" s="169"/>
    </row>
    <row r="132" spans="4:4" x14ac:dyDescent="0.2">
      <c r="D132" s="169"/>
    </row>
    <row r="133" spans="4:4" x14ac:dyDescent="0.2">
      <c r="D133" s="169"/>
    </row>
    <row r="134" spans="4:4" x14ac:dyDescent="0.2">
      <c r="D134" s="169"/>
    </row>
    <row r="135" spans="4:4" x14ac:dyDescent="0.2">
      <c r="D135" s="169"/>
    </row>
    <row r="136" spans="4:4" x14ac:dyDescent="0.2">
      <c r="D136" s="169"/>
    </row>
    <row r="137" spans="4:4" x14ac:dyDescent="0.2">
      <c r="D137" s="169"/>
    </row>
    <row r="138" spans="4:4" x14ac:dyDescent="0.2">
      <c r="D138" s="169"/>
    </row>
    <row r="139" spans="4:4" x14ac:dyDescent="0.2">
      <c r="D139" s="169"/>
    </row>
    <row r="140" spans="4:4" x14ac:dyDescent="0.2">
      <c r="D140" s="169"/>
    </row>
    <row r="141" spans="4:4" x14ac:dyDescent="0.2">
      <c r="D141" s="169"/>
    </row>
    <row r="142" spans="4:4" x14ac:dyDescent="0.2">
      <c r="D142" s="169"/>
    </row>
    <row r="143" spans="4:4" x14ac:dyDescent="0.2">
      <c r="D143" s="169"/>
    </row>
    <row r="144" spans="4:4" x14ac:dyDescent="0.2">
      <c r="D144" s="169"/>
    </row>
    <row r="145" spans="4:4" x14ac:dyDescent="0.2">
      <c r="D145" s="169"/>
    </row>
    <row r="146" spans="4:4" x14ac:dyDescent="0.2">
      <c r="D146" s="169"/>
    </row>
    <row r="147" spans="4:4" x14ac:dyDescent="0.2">
      <c r="D147" s="169"/>
    </row>
    <row r="148" spans="4:4" x14ac:dyDescent="0.2">
      <c r="D148" s="169"/>
    </row>
    <row r="149" spans="4:4" x14ac:dyDescent="0.2">
      <c r="D149" s="169"/>
    </row>
    <row r="150" spans="4:4" x14ac:dyDescent="0.2">
      <c r="D150" s="169"/>
    </row>
    <row r="151" spans="4:4" x14ac:dyDescent="0.2">
      <c r="D151" s="169"/>
    </row>
    <row r="152" spans="4:4" x14ac:dyDescent="0.2">
      <c r="D152" s="169"/>
    </row>
    <row r="153" spans="4:4" x14ac:dyDescent="0.2">
      <c r="D153" s="169"/>
    </row>
    <row r="154" spans="4:4" x14ac:dyDescent="0.2">
      <c r="D154" s="169"/>
    </row>
    <row r="155" spans="4:4" x14ac:dyDescent="0.2">
      <c r="D155" s="169"/>
    </row>
    <row r="156" spans="4:4" x14ac:dyDescent="0.2">
      <c r="D156" s="169"/>
    </row>
    <row r="157" spans="4:4" x14ac:dyDescent="0.2">
      <c r="D157" s="169"/>
    </row>
    <row r="158" spans="4:4" x14ac:dyDescent="0.2">
      <c r="D158" s="169"/>
    </row>
    <row r="159" spans="4:4" x14ac:dyDescent="0.2">
      <c r="D159" s="169"/>
    </row>
    <row r="160" spans="4:4" x14ac:dyDescent="0.2">
      <c r="D160" s="169"/>
    </row>
    <row r="161" spans="4:4" x14ac:dyDescent="0.2">
      <c r="D161" s="169"/>
    </row>
    <row r="162" spans="4:4" x14ac:dyDescent="0.2">
      <c r="D162" s="169"/>
    </row>
    <row r="163" spans="4:4" x14ac:dyDescent="0.2">
      <c r="D163" s="169"/>
    </row>
    <row r="164" spans="4:4" x14ac:dyDescent="0.2">
      <c r="D164" s="169"/>
    </row>
    <row r="165" spans="4:4" x14ac:dyDescent="0.2">
      <c r="D165" s="169"/>
    </row>
    <row r="166" spans="4:4" x14ac:dyDescent="0.2">
      <c r="D166" s="169"/>
    </row>
    <row r="167" spans="4:4" x14ac:dyDescent="0.2">
      <c r="D167" s="169"/>
    </row>
    <row r="168" spans="4:4" x14ac:dyDescent="0.2">
      <c r="D168" s="169"/>
    </row>
    <row r="169" spans="4:4" x14ac:dyDescent="0.2">
      <c r="D169" s="169"/>
    </row>
    <row r="170" spans="4:4" x14ac:dyDescent="0.2">
      <c r="D170" s="169"/>
    </row>
    <row r="171" spans="4:4" x14ac:dyDescent="0.2">
      <c r="D171" s="169"/>
    </row>
    <row r="172" spans="4:4" x14ac:dyDescent="0.2">
      <c r="D172" s="169"/>
    </row>
    <row r="173" spans="4:4" x14ac:dyDescent="0.2">
      <c r="D173" s="169"/>
    </row>
    <row r="174" spans="4:4" x14ac:dyDescent="0.2">
      <c r="D174" s="169"/>
    </row>
    <row r="175" spans="4:4" x14ac:dyDescent="0.2">
      <c r="D175" s="169"/>
    </row>
    <row r="176" spans="4:4" x14ac:dyDescent="0.2">
      <c r="D176" s="169"/>
    </row>
    <row r="177" spans="4:4" x14ac:dyDescent="0.2">
      <c r="D177" s="169"/>
    </row>
    <row r="178" spans="4:4" x14ac:dyDescent="0.2">
      <c r="D178" s="169"/>
    </row>
    <row r="179" spans="4:4" x14ac:dyDescent="0.2">
      <c r="D179" s="169"/>
    </row>
    <row r="180" spans="4:4" x14ac:dyDescent="0.2">
      <c r="D180" s="169"/>
    </row>
    <row r="181" spans="4:4" x14ac:dyDescent="0.2">
      <c r="D181" s="169"/>
    </row>
    <row r="182" spans="4:4" x14ac:dyDescent="0.2">
      <c r="D182" s="169"/>
    </row>
    <row r="183" spans="4:4" x14ac:dyDescent="0.2">
      <c r="D183" s="169"/>
    </row>
    <row r="184" spans="4:4" x14ac:dyDescent="0.2">
      <c r="D184" s="169"/>
    </row>
    <row r="185" spans="4:4" x14ac:dyDescent="0.2">
      <c r="D185" s="169"/>
    </row>
    <row r="186" spans="4:4" x14ac:dyDescent="0.2">
      <c r="D186" s="169"/>
    </row>
    <row r="187" spans="4:4" x14ac:dyDescent="0.2">
      <c r="D187" s="169"/>
    </row>
    <row r="188" spans="4:4" x14ac:dyDescent="0.2">
      <c r="D188" s="169"/>
    </row>
    <row r="189" spans="4:4" x14ac:dyDescent="0.2">
      <c r="D189" s="169"/>
    </row>
    <row r="190" spans="4:4" x14ac:dyDescent="0.2">
      <c r="D190" s="169"/>
    </row>
    <row r="191" spans="4:4" x14ac:dyDescent="0.2">
      <c r="D191" s="169"/>
    </row>
    <row r="192" spans="4:4" x14ac:dyDescent="0.2">
      <c r="D192" s="169"/>
    </row>
    <row r="193" spans="4:4" x14ac:dyDescent="0.2">
      <c r="D193" s="169"/>
    </row>
    <row r="194" spans="4:4" x14ac:dyDescent="0.2">
      <c r="D194" s="169"/>
    </row>
    <row r="195" spans="4:4" x14ac:dyDescent="0.2">
      <c r="D195" s="169"/>
    </row>
    <row r="196" spans="4:4" x14ac:dyDescent="0.2">
      <c r="D196" s="169"/>
    </row>
    <row r="197" spans="4:4" x14ac:dyDescent="0.2">
      <c r="D197" s="169"/>
    </row>
    <row r="198" spans="4:4" x14ac:dyDescent="0.2">
      <c r="D198" s="169"/>
    </row>
    <row r="199" spans="4:4" x14ac:dyDescent="0.2">
      <c r="D199" s="169"/>
    </row>
    <row r="200" spans="4:4" x14ac:dyDescent="0.2">
      <c r="D200" s="169"/>
    </row>
    <row r="201" spans="4:4" x14ac:dyDescent="0.2">
      <c r="D201" s="169"/>
    </row>
    <row r="202" spans="4:4" x14ac:dyDescent="0.2">
      <c r="D202" s="169"/>
    </row>
    <row r="203" spans="4:4" x14ac:dyDescent="0.2">
      <c r="D203" s="169"/>
    </row>
    <row r="204" spans="4:4" x14ac:dyDescent="0.2">
      <c r="D204" s="169"/>
    </row>
    <row r="205" spans="4:4" x14ac:dyDescent="0.2">
      <c r="D205" s="169"/>
    </row>
    <row r="206" spans="4:4" x14ac:dyDescent="0.2">
      <c r="D206" s="169"/>
    </row>
    <row r="207" spans="4:4" x14ac:dyDescent="0.2">
      <c r="D207" s="169"/>
    </row>
    <row r="208" spans="4:4" x14ac:dyDescent="0.2">
      <c r="D208" s="169"/>
    </row>
    <row r="209" spans="4:4" x14ac:dyDescent="0.2">
      <c r="D209" s="169"/>
    </row>
    <row r="210" spans="4:4" x14ac:dyDescent="0.2">
      <c r="D210" s="169"/>
    </row>
    <row r="211" spans="4:4" x14ac:dyDescent="0.2">
      <c r="D211" s="169"/>
    </row>
    <row r="212" spans="4:4" x14ac:dyDescent="0.2">
      <c r="D212" s="169"/>
    </row>
    <row r="213" spans="4:4" x14ac:dyDescent="0.2">
      <c r="D213" s="169"/>
    </row>
    <row r="214" spans="4:4" x14ac:dyDescent="0.2">
      <c r="D214" s="169"/>
    </row>
    <row r="215" spans="4:4" x14ac:dyDescent="0.2">
      <c r="D215" s="169"/>
    </row>
    <row r="216" spans="4:4" x14ac:dyDescent="0.2">
      <c r="D216" s="169"/>
    </row>
    <row r="217" spans="4:4" x14ac:dyDescent="0.2">
      <c r="D217" s="169"/>
    </row>
    <row r="218" spans="4:4" x14ac:dyDescent="0.2">
      <c r="D218" s="169"/>
    </row>
    <row r="219" spans="4:4" x14ac:dyDescent="0.2">
      <c r="D219" s="169"/>
    </row>
    <row r="220" spans="4:4" x14ac:dyDescent="0.2">
      <c r="D220" s="169"/>
    </row>
    <row r="221" spans="4:4" x14ac:dyDescent="0.2">
      <c r="D221" s="169"/>
    </row>
    <row r="222" spans="4:4" x14ac:dyDescent="0.2">
      <c r="D222" s="169"/>
    </row>
    <row r="223" spans="4:4" x14ac:dyDescent="0.2">
      <c r="D223" s="169"/>
    </row>
    <row r="224" spans="4:4" x14ac:dyDescent="0.2">
      <c r="D224" s="169"/>
    </row>
    <row r="225" spans="4:4" x14ac:dyDescent="0.2">
      <c r="D225" s="169"/>
    </row>
    <row r="226" spans="4:4" x14ac:dyDescent="0.2">
      <c r="D226" s="169"/>
    </row>
    <row r="227" spans="4:4" x14ac:dyDescent="0.2">
      <c r="D227" s="169"/>
    </row>
    <row r="228" spans="4:4" x14ac:dyDescent="0.2">
      <c r="D228" s="169"/>
    </row>
    <row r="229" spans="4:4" x14ac:dyDescent="0.2">
      <c r="D229" s="169"/>
    </row>
    <row r="230" spans="4:4" x14ac:dyDescent="0.2">
      <c r="D230" s="169"/>
    </row>
    <row r="231" spans="4:4" x14ac:dyDescent="0.2">
      <c r="D231" s="169"/>
    </row>
    <row r="232" spans="4:4" x14ac:dyDescent="0.2">
      <c r="D232" s="169"/>
    </row>
    <row r="233" spans="4:4" x14ac:dyDescent="0.2">
      <c r="D233" s="169"/>
    </row>
    <row r="234" spans="4:4" x14ac:dyDescent="0.2">
      <c r="D234" s="169"/>
    </row>
    <row r="235" spans="4:4" x14ac:dyDescent="0.2">
      <c r="D235" s="169"/>
    </row>
    <row r="236" spans="4:4" x14ac:dyDescent="0.2">
      <c r="D236" s="169"/>
    </row>
    <row r="237" spans="4:4" x14ac:dyDescent="0.2">
      <c r="D237" s="169"/>
    </row>
    <row r="238" spans="4:4" x14ac:dyDescent="0.2">
      <c r="D238" s="169"/>
    </row>
    <row r="239" spans="4:4" x14ac:dyDescent="0.2">
      <c r="D239" s="169"/>
    </row>
    <row r="240" spans="4:4" x14ac:dyDescent="0.2">
      <c r="D240" s="169"/>
    </row>
    <row r="241" spans="4:4" x14ac:dyDescent="0.2">
      <c r="D241" s="169"/>
    </row>
    <row r="242" spans="4:4" x14ac:dyDescent="0.2">
      <c r="D242" s="169"/>
    </row>
    <row r="243" spans="4:4" x14ac:dyDescent="0.2">
      <c r="D243" s="169"/>
    </row>
    <row r="244" spans="4:4" x14ac:dyDescent="0.2">
      <c r="D244" s="169"/>
    </row>
    <row r="245" spans="4:4" x14ac:dyDescent="0.2">
      <c r="D245" s="169"/>
    </row>
    <row r="246" spans="4:4" x14ac:dyDescent="0.2">
      <c r="D246" s="169"/>
    </row>
    <row r="247" spans="4:4" x14ac:dyDescent="0.2">
      <c r="D247" s="169"/>
    </row>
    <row r="248" spans="4:4" x14ac:dyDescent="0.2">
      <c r="D248" s="169"/>
    </row>
    <row r="249" spans="4:4" x14ac:dyDescent="0.2">
      <c r="D249" s="169"/>
    </row>
    <row r="250" spans="4:4" x14ac:dyDescent="0.2">
      <c r="D250" s="169"/>
    </row>
    <row r="251" spans="4:4" x14ac:dyDescent="0.2">
      <c r="D251" s="169"/>
    </row>
    <row r="252" spans="4:4" x14ac:dyDescent="0.2">
      <c r="D252" s="169"/>
    </row>
    <row r="253" spans="4:4" x14ac:dyDescent="0.2">
      <c r="D253" s="169"/>
    </row>
    <row r="254" spans="4:4" x14ac:dyDescent="0.2">
      <c r="D254" s="169"/>
    </row>
    <row r="255" spans="4:4" x14ac:dyDescent="0.2">
      <c r="D255" s="169"/>
    </row>
    <row r="256" spans="4:4" x14ac:dyDescent="0.2">
      <c r="D256" s="169"/>
    </row>
    <row r="257" spans="4:4" x14ac:dyDescent="0.2">
      <c r="D257" s="169"/>
    </row>
    <row r="258" spans="4:4" x14ac:dyDescent="0.2">
      <c r="D258" s="169"/>
    </row>
    <row r="259" spans="4:4" x14ac:dyDescent="0.2">
      <c r="D259" s="169"/>
    </row>
    <row r="260" spans="4:4" x14ac:dyDescent="0.2">
      <c r="D260" s="169"/>
    </row>
    <row r="261" spans="4:4" x14ac:dyDescent="0.2">
      <c r="D261" s="169"/>
    </row>
    <row r="262" spans="4:4" x14ac:dyDescent="0.2">
      <c r="D262" s="169"/>
    </row>
    <row r="263" spans="4:4" x14ac:dyDescent="0.2">
      <c r="D263" s="169"/>
    </row>
    <row r="264" spans="4:4" x14ac:dyDescent="0.2">
      <c r="D264" s="169"/>
    </row>
    <row r="265" spans="4:4" x14ac:dyDescent="0.2">
      <c r="D265" s="169"/>
    </row>
    <row r="266" spans="4:4" x14ac:dyDescent="0.2">
      <c r="D266" s="169"/>
    </row>
    <row r="267" spans="4:4" x14ac:dyDescent="0.2">
      <c r="D267" s="169"/>
    </row>
    <row r="268" spans="4:4" x14ac:dyDescent="0.2">
      <c r="D268" s="169"/>
    </row>
    <row r="269" spans="4:4" x14ac:dyDescent="0.2">
      <c r="D269" s="169"/>
    </row>
    <row r="270" spans="4:4" x14ac:dyDescent="0.2">
      <c r="D270" s="169"/>
    </row>
    <row r="271" spans="4:4" x14ac:dyDescent="0.2">
      <c r="D271" s="169"/>
    </row>
    <row r="272" spans="4:4" x14ac:dyDescent="0.2">
      <c r="D272" s="169"/>
    </row>
    <row r="273" spans="4:4" x14ac:dyDescent="0.2">
      <c r="D273" s="169"/>
    </row>
    <row r="274" spans="4:4" x14ac:dyDescent="0.2">
      <c r="D274" s="169"/>
    </row>
    <row r="275" spans="4:4" x14ac:dyDescent="0.2">
      <c r="D275" s="169"/>
    </row>
    <row r="276" spans="4:4" x14ac:dyDescent="0.2">
      <c r="D276" s="169"/>
    </row>
    <row r="277" spans="4:4" x14ac:dyDescent="0.2">
      <c r="D277" s="169"/>
    </row>
    <row r="278" spans="4:4" x14ac:dyDescent="0.2">
      <c r="D278" s="169"/>
    </row>
    <row r="279" spans="4:4" x14ac:dyDescent="0.2">
      <c r="D279" s="169"/>
    </row>
    <row r="280" spans="4:4" x14ac:dyDescent="0.2">
      <c r="D280" s="169"/>
    </row>
    <row r="281" spans="4:4" x14ac:dyDescent="0.2">
      <c r="D281" s="169"/>
    </row>
    <row r="282" spans="4:4" x14ac:dyDescent="0.2">
      <c r="D282" s="169"/>
    </row>
    <row r="283" spans="4:4" x14ac:dyDescent="0.2">
      <c r="D283" s="169"/>
    </row>
    <row r="284" spans="4:4" x14ac:dyDescent="0.2">
      <c r="D284" s="169"/>
    </row>
    <row r="285" spans="4:4" x14ac:dyDescent="0.2">
      <c r="D285" s="169"/>
    </row>
    <row r="286" spans="4:4" x14ac:dyDescent="0.2">
      <c r="D286" s="169"/>
    </row>
    <row r="287" spans="4:4" x14ac:dyDescent="0.2">
      <c r="D287" s="169"/>
    </row>
    <row r="288" spans="4:4" x14ac:dyDescent="0.2">
      <c r="D288" s="169"/>
    </row>
    <row r="289" spans="4:4" x14ac:dyDescent="0.2">
      <c r="D289" s="169"/>
    </row>
    <row r="290" spans="4:4" x14ac:dyDescent="0.2">
      <c r="D290" s="169"/>
    </row>
    <row r="291" spans="4:4" x14ac:dyDescent="0.2">
      <c r="D291" s="169"/>
    </row>
    <row r="292" spans="4:4" x14ac:dyDescent="0.2">
      <c r="D292" s="169"/>
    </row>
    <row r="293" spans="4:4" x14ac:dyDescent="0.2">
      <c r="D293" s="169"/>
    </row>
    <row r="294" spans="4:4" x14ac:dyDescent="0.2">
      <c r="D294" s="169"/>
    </row>
    <row r="295" spans="4:4" x14ac:dyDescent="0.2">
      <c r="D295" s="169"/>
    </row>
    <row r="296" spans="4:4" x14ac:dyDescent="0.2">
      <c r="D296" s="169"/>
    </row>
    <row r="297" spans="4:4" x14ac:dyDescent="0.2">
      <c r="D297" s="169"/>
    </row>
    <row r="298" spans="4:4" x14ac:dyDescent="0.2">
      <c r="D298" s="169"/>
    </row>
    <row r="299" spans="4:4" x14ac:dyDescent="0.2">
      <c r="D299" s="169"/>
    </row>
    <row r="300" spans="4:4" x14ac:dyDescent="0.2">
      <c r="D300" s="169"/>
    </row>
    <row r="301" spans="4:4" x14ac:dyDescent="0.2">
      <c r="D301" s="169"/>
    </row>
    <row r="302" spans="4:4" x14ac:dyDescent="0.2">
      <c r="D302" s="169"/>
    </row>
    <row r="303" spans="4:4" x14ac:dyDescent="0.2">
      <c r="D303" s="169"/>
    </row>
    <row r="304" spans="4:4" x14ac:dyDescent="0.2">
      <c r="D304" s="169"/>
    </row>
    <row r="305" spans="4:4" x14ac:dyDescent="0.2">
      <c r="D305" s="169"/>
    </row>
    <row r="306" spans="4:4" x14ac:dyDescent="0.2">
      <c r="D306" s="169"/>
    </row>
    <row r="307" spans="4:4" x14ac:dyDescent="0.2">
      <c r="D307" s="169"/>
    </row>
    <row r="308" spans="4:4" x14ac:dyDescent="0.2">
      <c r="D308" s="169"/>
    </row>
    <row r="309" spans="4:4" x14ac:dyDescent="0.2">
      <c r="D309" s="169"/>
    </row>
    <row r="310" spans="4:4" x14ac:dyDescent="0.2">
      <c r="D310" s="169"/>
    </row>
    <row r="311" spans="4:4" x14ac:dyDescent="0.2">
      <c r="D311" s="169"/>
    </row>
    <row r="312" spans="4:4" x14ac:dyDescent="0.2">
      <c r="D312" s="169"/>
    </row>
    <row r="313" spans="4:4" x14ac:dyDescent="0.2">
      <c r="D313" s="169"/>
    </row>
    <row r="314" spans="4:4" x14ac:dyDescent="0.2">
      <c r="D314" s="169"/>
    </row>
    <row r="315" spans="4:4" x14ac:dyDescent="0.2">
      <c r="D315" s="169"/>
    </row>
    <row r="316" spans="4:4" x14ac:dyDescent="0.2">
      <c r="D316" s="169"/>
    </row>
    <row r="317" spans="4:4" x14ac:dyDescent="0.2">
      <c r="D317" s="169"/>
    </row>
    <row r="318" spans="4:4" x14ac:dyDescent="0.2">
      <c r="D318" s="169"/>
    </row>
    <row r="319" spans="4:4" x14ac:dyDescent="0.2">
      <c r="D319" s="169"/>
    </row>
    <row r="320" spans="4:4" x14ac:dyDescent="0.2">
      <c r="D320" s="169"/>
    </row>
    <row r="321" spans="4:4" x14ac:dyDescent="0.2">
      <c r="D321" s="169"/>
    </row>
    <row r="322" spans="4:4" x14ac:dyDescent="0.2">
      <c r="D322" s="169"/>
    </row>
    <row r="323" spans="4:4" x14ac:dyDescent="0.2">
      <c r="D323" s="169"/>
    </row>
    <row r="324" spans="4:4" x14ac:dyDescent="0.2">
      <c r="D324" s="169"/>
    </row>
    <row r="325" spans="4:4" x14ac:dyDescent="0.2">
      <c r="D325" s="169"/>
    </row>
    <row r="326" spans="4:4" x14ac:dyDescent="0.2">
      <c r="D326" s="169"/>
    </row>
    <row r="327" spans="4:4" x14ac:dyDescent="0.2">
      <c r="D327" s="169"/>
    </row>
    <row r="328" spans="4:4" x14ac:dyDescent="0.2">
      <c r="D328" s="169"/>
    </row>
    <row r="329" spans="4:4" x14ac:dyDescent="0.2">
      <c r="D329" s="169"/>
    </row>
    <row r="330" spans="4:4" x14ac:dyDescent="0.2">
      <c r="D330" s="169"/>
    </row>
    <row r="331" spans="4:4" x14ac:dyDescent="0.2">
      <c r="D331" s="169"/>
    </row>
    <row r="332" spans="4:4" x14ac:dyDescent="0.2">
      <c r="D332" s="169"/>
    </row>
    <row r="333" spans="4:4" x14ac:dyDescent="0.2">
      <c r="D333" s="169"/>
    </row>
    <row r="334" spans="4:4" x14ac:dyDescent="0.2">
      <c r="D334" s="169"/>
    </row>
    <row r="335" spans="4:4" x14ac:dyDescent="0.2">
      <c r="D335" s="169"/>
    </row>
    <row r="336" spans="4:4" x14ac:dyDescent="0.2">
      <c r="D336" s="169"/>
    </row>
    <row r="337" spans="4:4" x14ac:dyDescent="0.2">
      <c r="D337" s="169"/>
    </row>
    <row r="338" spans="4:4" x14ac:dyDescent="0.2">
      <c r="D338" s="169"/>
    </row>
    <row r="339" spans="4:4" x14ac:dyDescent="0.2">
      <c r="D339" s="169"/>
    </row>
    <row r="340" spans="4:4" x14ac:dyDescent="0.2">
      <c r="D340" s="169"/>
    </row>
    <row r="341" spans="4:4" x14ac:dyDescent="0.2">
      <c r="D341" s="169"/>
    </row>
    <row r="342" spans="4:4" x14ac:dyDescent="0.2">
      <c r="D342" s="169"/>
    </row>
    <row r="343" spans="4:4" x14ac:dyDescent="0.2">
      <c r="D343" s="169"/>
    </row>
    <row r="344" spans="4:4" x14ac:dyDescent="0.2">
      <c r="D344" s="169"/>
    </row>
    <row r="345" spans="4:4" x14ac:dyDescent="0.2">
      <c r="D345" s="169"/>
    </row>
    <row r="346" spans="4:4" x14ac:dyDescent="0.2">
      <c r="D346" s="169"/>
    </row>
    <row r="347" spans="4:4" x14ac:dyDescent="0.2">
      <c r="D347" s="169"/>
    </row>
    <row r="348" spans="4:4" x14ac:dyDescent="0.2">
      <c r="D348" s="169"/>
    </row>
    <row r="349" spans="4:4" x14ac:dyDescent="0.2">
      <c r="D349" s="169"/>
    </row>
    <row r="350" spans="4:4" x14ac:dyDescent="0.2">
      <c r="D350" s="169"/>
    </row>
    <row r="351" spans="4:4" x14ac:dyDescent="0.2">
      <c r="D351" s="169"/>
    </row>
    <row r="352" spans="4:4" x14ac:dyDescent="0.2">
      <c r="D352" s="169"/>
    </row>
    <row r="353" spans="4:4" x14ac:dyDescent="0.2">
      <c r="D353" s="169"/>
    </row>
    <row r="354" spans="4:4" x14ac:dyDescent="0.2">
      <c r="D354" s="169"/>
    </row>
    <row r="355" spans="4:4" x14ac:dyDescent="0.2">
      <c r="D355" s="169"/>
    </row>
    <row r="356" spans="4:4" x14ac:dyDescent="0.2">
      <c r="D356" s="169"/>
    </row>
    <row r="357" spans="4:4" x14ac:dyDescent="0.2">
      <c r="D357" s="169"/>
    </row>
    <row r="358" spans="4:4" x14ac:dyDescent="0.2">
      <c r="D358" s="169"/>
    </row>
    <row r="359" spans="4:4" x14ac:dyDescent="0.2">
      <c r="D359" s="169"/>
    </row>
    <row r="360" spans="4:4" x14ac:dyDescent="0.2">
      <c r="D360" s="169"/>
    </row>
    <row r="361" spans="4:4" x14ac:dyDescent="0.2">
      <c r="D361" s="169"/>
    </row>
    <row r="362" spans="4:4" x14ac:dyDescent="0.2">
      <c r="D362" s="169"/>
    </row>
    <row r="363" spans="4:4" x14ac:dyDescent="0.2">
      <c r="D363" s="169"/>
    </row>
    <row r="364" spans="4:4" x14ac:dyDescent="0.2">
      <c r="D364" s="169"/>
    </row>
    <row r="365" spans="4:4" x14ac:dyDescent="0.2">
      <c r="D365" s="169"/>
    </row>
    <row r="366" spans="4:4" x14ac:dyDescent="0.2">
      <c r="D366" s="169"/>
    </row>
    <row r="367" spans="4:4" x14ac:dyDescent="0.2">
      <c r="D367" s="169"/>
    </row>
    <row r="368" spans="4:4" x14ac:dyDescent="0.2">
      <c r="D368" s="169"/>
    </row>
    <row r="369" spans="4:4" x14ac:dyDescent="0.2">
      <c r="D369" s="169"/>
    </row>
    <row r="370" spans="4:4" x14ac:dyDescent="0.2">
      <c r="D370" s="169"/>
    </row>
    <row r="371" spans="4:4" x14ac:dyDescent="0.2">
      <c r="D371" s="169"/>
    </row>
    <row r="372" spans="4:4" x14ac:dyDescent="0.2">
      <c r="D372" s="169"/>
    </row>
    <row r="373" spans="4:4" x14ac:dyDescent="0.2">
      <c r="D373" s="169"/>
    </row>
    <row r="374" spans="4:4" x14ac:dyDescent="0.2">
      <c r="D374" s="169"/>
    </row>
    <row r="375" spans="4:4" x14ac:dyDescent="0.2">
      <c r="D375" s="169"/>
    </row>
    <row r="376" spans="4:4" x14ac:dyDescent="0.2">
      <c r="D376" s="169"/>
    </row>
    <row r="377" spans="4:4" x14ac:dyDescent="0.2">
      <c r="D377" s="169"/>
    </row>
    <row r="378" spans="4:4" x14ac:dyDescent="0.2">
      <c r="D378" s="169"/>
    </row>
    <row r="379" spans="4:4" x14ac:dyDescent="0.2">
      <c r="D379" s="169"/>
    </row>
    <row r="380" spans="4:4" x14ac:dyDescent="0.2">
      <c r="D380" s="169"/>
    </row>
    <row r="381" spans="4:4" x14ac:dyDescent="0.2">
      <c r="D381" s="169"/>
    </row>
    <row r="382" spans="4:4" x14ac:dyDescent="0.2">
      <c r="D382" s="169"/>
    </row>
    <row r="383" spans="4:4" x14ac:dyDescent="0.2">
      <c r="D383" s="169"/>
    </row>
    <row r="384" spans="4:4" x14ac:dyDescent="0.2">
      <c r="D384" s="169"/>
    </row>
    <row r="385" spans="4:4" x14ac:dyDescent="0.2">
      <c r="D385" s="169"/>
    </row>
    <row r="386" spans="4:4" x14ac:dyDescent="0.2">
      <c r="D386" s="169"/>
    </row>
    <row r="387" spans="4:4" x14ac:dyDescent="0.2">
      <c r="D387" s="169"/>
    </row>
    <row r="388" spans="4:4" x14ac:dyDescent="0.2">
      <c r="D388" s="169"/>
    </row>
    <row r="389" spans="4:4" x14ac:dyDescent="0.2">
      <c r="D389" s="169"/>
    </row>
    <row r="390" spans="4:4" x14ac:dyDescent="0.2">
      <c r="D390" s="169"/>
    </row>
    <row r="391" spans="4:4" x14ac:dyDescent="0.2">
      <c r="D391" s="169"/>
    </row>
    <row r="392" spans="4:4" x14ac:dyDescent="0.2">
      <c r="D392" s="169"/>
    </row>
    <row r="393" spans="4:4" x14ac:dyDescent="0.2">
      <c r="D393" s="169"/>
    </row>
    <row r="394" spans="4:4" x14ac:dyDescent="0.2">
      <c r="D394" s="169"/>
    </row>
    <row r="395" spans="4:4" x14ac:dyDescent="0.2">
      <c r="D395" s="169"/>
    </row>
    <row r="396" spans="4:4" x14ac:dyDescent="0.2">
      <c r="D396" s="169"/>
    </row>
    <row r="397" spans="4:4" x14ac:dyDescent="0.2">
      <c r="D397" s="169"/>
    </row>
    <row r="398" spans="4:4" x14ac:dyDescent="0.2">
      <c r="D398" s="169"/>
    </row>
    <row r="399" spans="4:4" x14ac:dyDescent="0.2">
      <c r="D399" s="169"/>
    </row>
    <row r="400" spans="4:4" x14ac:dyDescent="0.2">
      <c r="D400" s="169"/>
    </row>
    <row r="401" spans="4:4" x14ac:dyDescent="0.2">
      <c r="D401" s="169"/>
    </row>
    <row r="402" spans="4:4" x14ac:dyDescent="0.2">
      <c r="D402" s="169"/>
    </row>
    <row r="403" spans="4:4" x14ac:dyDescent="0.2">
      <c r="D403" s="169"/>
    </row>
    <row r="404" spans="4:4" x14ac:dyDescent="0.2">
      <c r="D404" s="169"/>
    </row>
    <row r="405" spans="4:4" x14ac:dyDescent="0.2">
      <c r="D405" s="169"/>
    </row>
    <row r="406" spans="4:4" x14ac:dyDescent="0.2">
      <c r="D406" s="169"/>
    </row>
    <row r="407" spans="4:4" x14ac:dyDescent="0.2">
      <c r="D407" s="169"/>
    </row>
    <row r="408" spans="4:4" x14ac:dyDescent="0.2">
      <c r="D408" s="169"/>
    </row>
    <row r="409" spans="4:4" x14ac:dyDescent="0.2">
      <c r="D409" s="169"/>
    </row>
    <row r="410" spans="4:4" x14ac:dyDescent="0.2">
      <c r="D410" s="169"/>
    </row>
    <row r="411" spans="4:4" x14ac:dyDescent="0.2">
      <c r="D411" s="169"/>
    </row>
    <row r="412" spans="4:4" x14ac:dyDescent="0.2">
      <c r="D412" s="169"/>
    </row>
    <row r="413" spans="4:4" x14ac:dyDescent="0.2">
      <c r="D413" s="169"/>
    </row>
    <row r="414" spans="4:4" x14ac:dyDescent="0.2">
      <c r="D414" s="169"/>
    </row>
    <row r="415" spans="4:4" x14ac:dyDescent="0.2">
      <c r="D415" s="169"/>
    </row>
    <row r="416" spans="4:4" x14ac:dyDescent="0.2">
      <c r="D416" s="169"/>
    </row>
    <row r="417" spans="4:4" x14ac:dyDescent="0.2">
      <c r="D417" s="169"/>
    </row>
    <row r="418" spans="4:4" x14ac:dyDescent="0.2">
      <c r="D418" s="169"/>
    </row>
    <row r="419" spans="4:4" x14ac:dyDescent="0.2">
      <c r="D419" s="169"/>
    </row>
    <row r="420" spans="4:4" x14ac:dyDescent="0.2">
      <c r="D420" s="169"/>
    </row>
    <row r="421" spans="4:4" x14ac:dyDescent="0.2">
      <c r="D421" s="169"/>
    </row>
    <row r="422" spans="4:4" x14ac:dyDescent="0.2">
      <c r="D422" s="169"/>
    </row>
    <row r="423" spans="4:4" x14ac:dyDescent="0.2">
      <c r="D423" s="169"/>
    </row>
    <row r="424" spans="4:4" x14ac:dyDescent="0.2">
      <c r="D424" s="169"/>
    </row>
    <row r="425" spans="4:4" x14ac:dyDescent="0.2">
      <c r="D425" s="169"/>
    </row>
    <row r="426" spans="4:4" x14ac:dyDescent="0.2">
      <c r="D426" s="169"/>
    </row>
    <row r="427" spans="4:4" x14ac:dyDescent="0.2">
      <c r="D427" s="169"/>
    </row>
    <row r="428" spans="4:4" x14ac:dyDescent="0.2">
      <c r="D428" s="169"/>
    </row>
    <row r="429" spans="4:4" x14ac:dyDescent="0.2">
      <c r="D429" s="169"/>
    </row>
    <row r="430" spans="4:4" x14ac:dyDescent="0.2">
      <c r="D430" s="169"/>
    </row>
    <row r="431" spans="4:4" x14ac:dyDescent="0.2">
      <c r="D431" s="169"/>
    </row>
    <row r="432" spans="4:4" x14ac:dyDescent="0.2">
      <c r="D432" s="169"/>
    </row>
    <row r="433" spans="4:4" x14ac:dyDescent="0.2">
      <c r="D433" s="169"/>
    </row>
    <row r="434" spans="4:4" x14ac:dyDescent="0.2">
      <c r="D434" s="169"/>
    </row>
    <row r="435" spans="4:4" x14ac:dyDescent="0.2">
      <c r="D435" s="169"/>
    </row>
    <row r="436" spans="4:4" x14ac:dyDescent="0.2">
      <c r="D436" s="169"/>
    </row>
    <row r="437" spans="4:4" x14ac:dyDescent="0.2">
      <c r="D437" s="169"/>
    </row>
    <row r="438" spans="4:4" x14ac:dyDescent="0.2">
      <c r="D438" s="169"/>
    </row>
    <row r="439" spans="4:4" x14ac:dyDescent="0.2">
      <c r="D439" s="169"/>
    </row>
    <row r="440" spans="4:4" x14ac:dyDescent="0.2">
      <c r="D440" s="169"/>
    </row>
    <row r="441" spans="4:4" x14ac:dyDescent="0.2">
      <c r="D441" s="169"/>
    </row>
    <row r="442" spans="4:4" x14ac:dyDescent="0.2">
      <c r="D442" s="169"/>
    </row>
    <row r="443" spans="4:4" x14ac:dyDescent="0.2">
      <c r="D443" s="169"/>
    </row>
    <row r="444" spans="4:4" x14ac:dyDescent="0.2">
      <c r="D444" s="169"/>
    </row>
    <row r="445" spans="4:4" x14ac:dyDescent="0.2">
      <c r="D445" s="169"/>
    </row>
    <row r="446" spans="4:4" x14ac:dyDescent="0.2">
      <c r="D446" s="169"/>
    </row>
    <row r="447" spans="4:4" x14ac:dyDescent="0.2">
      <c r="D447" s="169"/>
    </row>
    <row r="448" spans="4:4" x14ac:dyDescent="0.2">
      <c r="D448" s="169"/>
    </row>
    <row r="449" spans="4:4" x14ac:dyDescent="0.2">
      <c r="D449" s="169"/>
    </row>
    <row r="450" spans="4:4" x14ac:dyDescent="0.2">
      <c r="D450" s="169"/>
    </row>
    <row r="451" spans="4:4" x14ac:dyDescent="0.2">
      <c r="D451" s="169"/>
    </row>
    <row r="452" spans="4:4" x14ac:dyDescent="0.2">
      <c r="D452" s="169"/>
    </row>
    <row r="453" spans="4:4" x14ac:dyDescent="0.2">
      <c r="D453" s="169"/>
    </row>
    <row r="454" spans="4:4" x14ac:dyDescent="0.2">
      <c r="D454" s="169"/>
    </row>
    <row r="455" spans="4:4" x14ac:dyDescent="0.2">
      <c r="D455" s="169"/>
    </row>
    <row r="456" spans="4:4" x14ac:dyDescent="0.2">
      <c r="D456" s="169"/>
    </row>
    <row r="457" spans="4:4" x14ac:dyDescent="0.2">
      <c r="D457" s="169"/>
    </row>
    <row r="458" spans="4:4" x14ac:dyDescent="0.2">
      <c r="D458" s="169"/>
    </row>
    <row r="459" spans="4:4" x14ac:dyDescent="0.2">
      <c r="D459" s="169"/>
    </row>
    <row r="460" spans="4:4" x14ac:dyDescent="0.2">
      <c r="D460" s="169"/>
    </row>
    <row r="461" spans="4:4" x14ac:dyDescent="0.2">
      <c r="D461" s="169"/>
    </row>
    <row r="462" spans="4:4" x14ac:dyDescent="0.2">
      <c r="D462" s="169"/>
    </row>
    <row r="463" spans="4:4" x14ac:dyDescent="0.2">
      <c r="D463" s="169"/>
    </row>
    <row r="464" spans="4:4" x14ac:dyDescent="0.2">
      <c r="D464" s="169"/>
    </row>
    <row r="465" spans="4:4" x14ac:dyDescent="0.2">
      <c r="D465" s="169"/>
    </row>
    <row r="466" spans="4:4" x14ac:dyDescent="0.2">
      <c r="D466" s="169"/>
    </row>
    <row r="467" spans="4:4" x14ac:dyDescent="0.2">
      <c r="D467" s="169"/>
    </row>
  </sheetData>
  <mergeCells count="9">
    <mergeCell ref="G2:H2"/>
    <mergeCell ref="G1:H1"/>
    <mergeCell ref="B4:C4"/>
    <mergeCell ref="A5:C5"/>
    <mergeCell ref="D5:E5"/>
    <mergeCell ref="F5:F6"/>
    <mergeCell ref="A3:H3"/>
    <mergeCell ref="G4:H4"/>
    <mergeCell ref="G5:H5"/>
  </mergeCells>
  <pageMargins left="0.2" right="0.2" top="0.2" bottom="0.26" header="0.24" footer="0.2"/>
  <pageSetup scale="95" firstPageNumber="7" orientation="portrait" useFirstPageNumber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7"/>
  <sheetViews>
    <sheetView topLeftCell="A4" zoomScaleNormal="100" workbookViewId="0">
      <selection activeCell="G8" sqref="G8"/>
    </sheetView>
  </sheetViews>
  <sheetFormatPr defaultColWidth="16.42578125" defaultRowHeight="15" x14ac:dyDescent="0.2"/>
  <cols>
    <col min="1" max="1" width="10" style="191" customWidth="1"/>
    <col min="2" max="2" width="8.42578125" style="191" customWidth="1"/>
    <col min="3" max="3" width="51.85546875" style="180" customWidth="1"/>
    <col min="4" max="4" width="16.42578125" style="180"/>
    <col min="5" max="5" width="12.140625" style="180" customWidth="1"/>
    <col min="6" max="6" width="20.28515625" style="180" customWidth="1"/>
    <col min="7" max="7" width="14.28515625" style="180" customWidth="1"/>
    <col min="8" max="16384" width="16.42578125" style="180"/>
  </cols>
  <sheetData>
    <row r="1" spans="1:9" ht="28.15" customHeight="1" x14ac:dyDescent="0.2">
      <c r="A1" s="339" t="s">
        <v>169</v>
      </c>
      <c r="B1" s="339"/>
      <c r="C1" s="339"/>
      <c r="D1" s="339"/>
      <c r="E1" s="339"/>
      <c r="F1" s="339"/>
      <c r="G1" s="339"/>
      <c r="H1" s="339"/>
    </row>
    <row r="2" spans="1:9" ht="65.25" customHeight="1" x14ac:dyDescent="0.2">
      <c r="A2" s="181"/>
      <c r="B2" s="181"/>
      <c r="C2" s="181"/>
      <c r="D2" s="181"/>
      <c r="E2" s="181"/>
      <c r="F2" s="181"/>
      <c r="G2" s="318" t="s">
        <v>184</v>
      </c>
      <c r="H2" s="318"/>
    </row>
    <row r="3" spans="1:9" ht="17.25" x14ac:dyDescent="0.2">
      <c r="A3" s="182"/>
      <c r="B3" s="182"/>
      <c r="C3" s="169"/>
      <c r="D3" s="169"/>
      <c r="E3" s="169"/>
      <c r="G3" s="169"/>
      <c r="H3" s="183"/>
    </row>
    <row r="4" spans="1:9" ht="6" customHeight="1" x14ac:dyDescent="0.2">
      <c r="A4" s="182"/>
      <c r="B4" s="182"/>
      <c r="C4" s="169"/>
      <c r="D4" s="169"/>
      <c r="E4" s="169"/>
      <c r="G4" s="169"/>
      <c r="H4" s="183"/>
    </row>
    <row r="5" spans="1:9" ht="42" customHeight="1" x14ac:dyDescent="0.2">
      <c r="A5" s="333" t="s">
        <v>252</v>
      </c>
      <c r="B5" s="333"/>
      <c r="C5" s="333"/>
      <c r="D5" s="333"/>
      <c r="E5" s="333"/>
      <c r="F5" s="333"/>
      <c r="G5" s="333"/>
      <c r="H5" s="333"/>
    </row>
    <row r="6" spans="1:9" ht="18" customHeight="1" x14ac:dyDescent="0.2">
      <c r="A6" s="184"/>
      <c r="B6" s="184"/>
      <c r="C6" s="184"/>
      <c r="D6" s="184"/>
      <c r="E6" s="169"/>
      <c r="F6" s="169"/>
      <c r="G6" s="340" t="s">
        <v>0</v>
      </c>
      <c r="H6" s="340"/>
      <c r="I6" s="185"/>
    </row>
    <row r="7" spans="1:9" ht="49.5" customHeight="1" x14ac:dyDescent="0.2">
      <c r="A7" s="337" t="s">
        <v>4</v>
      </c>
      <c r="B7" s="337"/>
      <c r="C7" s="338" t="s">
        <v>170</v>
      </c>
      <c r="D7" s="332" t="s">
        <v>197</v>
      </c>
      <c r="E7" s="332"/>
      <c r="F7" s="332"/>
      <c r="G7" s="332"/>
      <c r="H7" s="332"/>
    </row>
    <row r="8" spans="1:9" ht="136.5" customHeight="1" x14ac:dyDescent="0.2">
      <c r="A8" s="186" t="s">
        <v>17</v>
      </c>
      <c r="B8" s="186" t="s">
        <v>18</v>
      </c>
      <c r="C8" s="338"/>
      <c r="D8" s="187" t="s">
        <v>171</v>
      </c>
      <c r="E8" s="187" t="s">
        <v>172</v>
      </c>
      <c r="F8" s="187" t="s">
        <v>173</v>
      </c>
      <c r="G8" s="187" t="s">
        <v>174</v>
      </c>
      <c r="H8" s="187" t="s">
        <v>175</v>
      </c>
    </row>
    <row r="9" spans="1:9" ht="17.25" x14ac:dyDescent="0.2">
      <c r="A9" s="188"/>
      <c r="B9" s="188"/>
      <c r="C9" s="168" t="s">
        <v>263</v>
      </c>
      <c r="D9" s="227">
        <f>H9</f>
        <v>6854.7199999999721</v>
      </c>
      <c r="E9" s="227">
        <f t="shared" ref="E9:G9" si="0">+E14</f>
        <v>0</v>
      </c>
      <c r="F9" s="227">
        <f t="shared" si="0"/>
        <v>0</v>
      </c>
      <c r="G9" s="227">
        <f t="shared" si="0"/>
        <v>0</v>
      </c>
      <c r="H9" s="227">
        <f>H12+H13+H14</f>
        <v>6854.7199999999721</v>
      </c>
    </row>
    <row r="10" spans="1:9" ht="17.25" x14ac:dyDescent="0.2">
      <c r="A10" s="188"/>
      <c r="B10" s="188"/>
      <c r="C10" s="189" t="s">
        <v>168</v>
      </c>
      <c r="D10" s="227">
        <f>+D12+D13+D14</f>
        <v>6854.7199999999721</v>
      </c>
      <c r="E10" s="227">
        <f t="shared" ref="E10:H10" si="1">+E12+E13+E14</f>
        <v>0</v>
      </c>
      <c r="F10" s="227">
        <f t="shared" si="1"/>
        <v>0</v>
      </c>
      <c r="G10" s="227">
        <f t="shared" si="1"/>
        <v>0</v>
      </c>
      <c r="H10" s="227">
        <f t="shared" si="1"/>
        <v>6854.7199999999721</v>
      </c>
    </row>
    <row r="11" spans="1:9" ht="17.25" x14ac:dyDescent="0.3">
      <c r="A11" s="187"/>
      <c r="B11" s="187"/>
      <c r="C11" s="190" t="s">
        <v>176</v>
      </c>
      <c r="D11" s="285"/>
      <c r="E11" s="285"/>
      <c r="F11" s="285"/>
      <c r="G11" s="286"/>
      <c r="H11" s="287"/>
    </row>
    <row r="12" spans="1:9" ht="42" customHeight="1" x14ac:dyDescent="0.3">
      <c r="A12" s="179">
        <v>1234</v>
      </c>
      <c r="B12" s="179">
        <v>31001</v>
      </c>
      <c r="C12" s="240" t="s">
        <v>227</v>
      </c>
      <c r="D12" s="273">
        <f>+E12+F12+G12+H12</f>
        <v>476000</v>
      </c>
      <c r="E12" s="273">
        <v>0</v>
      </c>
      <c r="F12" s="273">
        <v>0</v>
      </c>
      <c r="G12" s="274">
        <v>0</v>
      </c>
      <c r="H12" s="273">
        <f>'N1'!H12</f>
        <v>476000</v>
      </c>
    </row>
    <row r="13" spans="1:9" ht="42" customHeight="1" x14ac:dyDescent="0.3">
      <c r="A13" s="179">
        <v>1234</v>
      </c>
      <c r="B13" s="179">
        <v>31003</v>
      </c>
      <c r="C13" s="241" t="s">
        <v>219</v>
      </c>
      <c r="D13" s="267">
        <f>+E13+F13+G13+H13</f>
        <v>-301936.96000000002</v>
      </c>
      <c r="E13" s="273">
        <v>0</v>
      </c>
      <c r="F13" s="273">
        <v>0</v>
      </c>
      <c r="G13" s="274">
        <v>0</v>
      </c>
      <c r="H13" s="267">
        <f>'N1'!H13</f>
        <v>-301936.96000000002</v>
      </c>
    </row>
    <row r="14" spans="1:9" ht="79.5" customHeight="1" x14ac:dyDescent="0.3">
      <c r="A14" s="179">
        <v>1090</v>
      </c>
      <c r="B14" s="179">
        <v>31002</v>
      </c>
      <c r="C14" s="239" t="s">
        <v>239</v>
      </c>
      <c r="D14" s="267">
        <f>+E14+F14+G14+H14</f>
        <v>-167208.32000000001</v>
      </c>
      <c r="E14" s="273">
        <v>0</v>
      </c>
      <c r="F14" s="273">
        <v>0</v>
      </c>
      <c r="G14" s="274">
        <v>0</v>
      </c>
      <c r="H14" s="267">
        <f>'N1'!H15</f>
        <v>-167208.32000000001</v>
      </c>
    </row>
    <row r="15" spans="1:9" x14ac:dyDescent="0.2">
      <c r="D15" s="200"/>
      <c r="E15" s="200"/>
      <c r="F15" s="200"/>
      <c r="G15" s="201"/>
      <c r="H15" s="200"/>
    </row>
    <row r="17" spans="1:5" x14ac:dyDescent="0.2">
      <c r="A17" s="180"/>
      <c r="B17" s="180"/>
      <c r="E17" s="180" t="s">
        <v>142</v>
      </c>
    </row>
  </sheetData>
  <mergeCells count="7">
    <mergeCell ref="A7:B7"/>
    <mergeCell ref="C7:C8"/>
    <mergeCell ref="D7:H7"/>
    <mergeCell ref="A1:H1"/>
    <mergeCell ref="G2:H2"/>
    <mergeCell ref="A5:H5"/>
    <mergeCell ref="G6:H6"/>
  </mergeCells>
  <pageMargins left="0.17" right="0.2" top="0.28000000000000003" bottom="0.27" header="0.3" footer="0.3"/>
  <pageSetup paperSize="9" scale="9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20"/>
  <sheetViews>
    <sheetView topLeftCell="A4" zoomScaleNormal="100" workbookViewId="0">
      <selection activeCell="E11" sqref="E11"/>
    </sheetView>
  </sheetViews>
  <sheetFormatPr defaultColWidth="9.140625" defaultRowHeight="17.25" x14ac:dyDescent="0.2"/>
  <cols>
    <col min="1" max="1" width="8" style="28" customWidth="1"/>
    <col min="2" max="2" width="9.7109375" style="28" customWidth="1"/>
    <col min="3" max="3" width="45" style="28" customWidth="1"/>
    <col min="4" max="4" width="16.85546875" style="28" customWidth="1"/>
    <col min="5" max="5" width="21.28515625" style="28" customWidth="1"/>
    <col min="6" max="16384" width="9.140625" style="28"/>
  </cols>
  <sheetData>
    <row r="1" spans="1:13" ht="32.25" customHeight="1" x14ac:dyDescent="0.2">
      <c r="D1" s="339" t="s">
        <v>71</v>
      </c>
      <c r="E1" s="339"/>
      <c r="F1" s="192"/>
      <c r="G1" s="192"/>
      <c r="H1" s="192"/>
      <c r="I1" s="192"/>
      <c r="J1" s="192"/>
      <c r="K1" s="192"/>
      <c r="L1" s="192"/>
      <c r="M1" s="192"/>
    </row>
    <row r="2" spans="1:13" ht="58.5" customHeight="1" x14ac:dyDescent="0.2">
      <c r="D2" s="318" t="s">
        <v>186</v>
      </c>
      <c r="E2" s="318"/>
      <c r="F2" s="192"/>
      <c r="G2" s="192"/>
      <c r="H2" s="192"/>
      <c r="I2" s="192"/>
      <c r="J2" s="192"/>
      <c r="K2" s="192"/>
      <c r="L2" s="192"/>
      <c r="M2" s="192"/>
    </row>
    <row r="3" spans="1:13" x14ac:dyDescent="0.2">
      <c r="E3" s="193"/>
      <c r="F3" s="182"/>
      <c r="G3" s="169"/>
      <c r="H3" s="169"/>
      <c r="I3" s="169"/>
      <c r="J3" s="169"/>
      <c r="K3" s="180"/>
      <c r="L3" s="169"/>
    </row>
    <row r="4" spans="1:13" ht="54" customHeight="1" x14ac:dyDescent="0.2">
      <c r="A4" s="319" t="s">
        <v>253</v>
      </c>
      <c r="B4" s="319"/>
      <c r="C4" s="319"/>
      <c r="D4" s="319"/>
      <c r="E4" s="319"/>
    </row>
    <row r="5" spans="1:13" ht="18.75" customHeight="1" x14ac:dyDescent="0.2">
      <c r="A5" s="29"/>
      <c r="B5" s="29"/>
      <c r="C5" s="29"/>
      <c r="D5" s="344" t="s">
        <v>0</v>
      </c>
      <c r="E5" s="344"/>
      <c r="F5" s="185"/>
    </row>
    <row r="6" spans="1:13" ht="63.75" customHeight="1" x14ac:dyDescent="0.2">
      <c r="A6" s="341" t="s">
        <v>4</v>
      </c>
      <c r="B6" s="341"/>
      <c r="C6" s="341" t="s">
        <v>177</v>
      </c>
      <c r="D6" s="345" t="s">
        <v>197</v>
      </c>
      <c r="E6" s="345"/>
    </row>
    <row r="7" spans="1:13" ht="16.5" customHeight="1" x14ac:dyDescent="0.2">
      <c r="A7" s="342" t="s">
        <v>22</v>
      </c>
      <c r="B7" s="342" t="s">
        <v>178</v>
      </c>
      <c r="C7" s="341"/>
      <c r="D7" s="345"/>
      <c r="E7" s="345"/>
    </row>
    <row r="8" spans="1:13" ht="48.75" customHeight="1" x14ac:dyDescent="0.2">
      <c r="A8" s="343"/>
      <c r="B8" s="343"/>
      <c r="C8" s="341"/>
      <c r="D8" s="137" t="s">
        <v>12</v>
      </c>
      <c r="E8" s="137" t="s">
        <v>148</v>
      </c>
    </row>
    <row r="9" spans="1:13" x14ac:dyDescent="0.2">
      <c r="A9" s="24"/>
      <c r="B9" s="24"/>
      <c r="C9" s="25" t="s">
        <v>263</v>
      </c>
      <c r="D9" s="288">
        <f>D12+D15+D18</f>
        <v>6854.7199999999721</v>
      </c>
      <c r="E9" s="288">
        <f>E12+E15+E18</f>
        <v>6854.7199999999721</v>
      </c>
    </row>
    <row r="10" spans="1:13" x14ac:dyDescent="0.2">
      <c r="A10" s="24"/>
      <c r="B10" s="24"/>
      <c r="C10" s="213" t="s">
        <v>180</v>
      </c>
      <c r="D10" s="288">
        <f>+D9</f>
        <v>6854.7199999999721</v>
      </c>
      <c r="E10" s="288">
        <f>+E9</f>
        <v>6854.7199999999721</v>
      </c>
    </row>
    <row r="11" spans="1:13" ht="22.5" customHeight="1" x14ac:dyDescent="0.2">
      <c r="A11" s="24"/>
      <c r="B11" s="24"/>
      <c r="C11" s="24" t="s">
        <v>176</v>
      </c>
      <c r="D11" s="276"/>
      <c r="E11" s="276"/>
    </row>
    <row r="12" spans="1:13" ht="34.5" x14ac:dyDescent="0.2">
      <c r="A12" s="42">
        <v>1234</v>
      </c>
      <c r="B12" s="42">
        <v>31001</v>
      </c>
      <c r="C12" s="240" t="s">
        <v>227</v>
      </c>
      <c r="D12" s="275">
        <f>D14</f>
        <v>476000</v>
      </c>
      <c r="E12" s="275">
        <f>E14</f>
        <v>476000</v>
      </c>
    </row>
    <row r="13" spans="1:13" x14ac:dyDescent="0.2">
      <c r="A13" s="176"/>
      <c r="B13" s="176"/>
      <c r="C13" s="24" t="s">
        <v>41</v>
      </c>
      <c r="D13" s="276"/>
      <c r="E13" s="276"/>
    </row>
    <row r="14" spans="1:13" x14ac:dyDescent="0.2">
      <c r="A14" s="176"/>
      <c r="B14" s="176"/>
      <c r="C14" s="27" t="s">
        <v>180</v>
      </c>
      <c r="D14" s="276">
        <f>'N1'!G12</f>
        <v>476000</v>
      </c>
      <c r="E14" s="276">
        <f>'N1'!H12</f>
        <v>476000</v>
      </c>
    </row>
    <row r="15" spans="1:13" x14ac:dyDescent="0.2">
      <c r="A15" s="42">
        <v>1234</v>
      </c>
      <c r="B15" s="42">
        <v>31003</v>
      </c>
      <c r="C15" s="241" t="s">
        <v>219</v>
      </c>
      <c r="D15" s="275">
        <f t="shared" ref="D15:E15" si="0">+D17</f>
        <v>-301936.96000000002</v>
      </c>
      <c r="E15" s="275">
        <f t="shared" si="0"/>
        <v>-301936.96000000002</v>
      </c>
    </row>
    <row r="16" spans="1:13" x14ac:dyDescent="0.2">
      <c r="A16" s="176"/>
      <c r="B16" s="176"/>
      <c r="C16" s="24" t="s">
        <v>41</v>
      </c>
      <c r="D16" s="276"/>
      <c r="E16" s="276"/>
    </row>
    <row r="17" spans="1:5" x14ac:dyDescent="0.2">
      <c r="A17" s="176"/>
      <c r="B17" s="176"/>
      <c r="C17" s="27" t="s">
        <v>180</v>
      </c>
      <c r="D17" s="276">
        <f>'N1'!G13</f>
        <v>-301936.96000000002</v>
      </c>
      <c r="E17" s="276">
        <f>'N1'!H13</f>
        <v>-301936.96000000002</v>
      </c>
    </row>
    <row r="18" spans="1:5" ht="51.75" x14ac:dyDescent="0.2">
      <c r="A18" s="42">
        <v>1090</v>
      </c>
      <c r="B18" s="42">
        <v>31002</v>
      </c>
      <c r="C18" s="239" t="s">
        <v>239</v>
      </c>
      <c r="D18" s="275">
        <f t="shared" ref="D18" si="1">+D20</f>
        <v>-167208.32000000001</v>
      </c>
      <c r="E18" s="275">
        <f>E20</f>
        <v>-167208.32000000001</v>
      </c>
    </row>
    <row r="19" spans="1:5" x14ac:dyDescent="0.2">
      <c r="A19" s="176"/>
      <c r="B19" s="176"/>
      <c r="C19" s="24" t="s">
        <v>41</v>
      </c>
      <c r="D19" s="276"/>
      <c r="E19" s="276"/>
    </row>
    <row r="20" spans="1:5" x14ac:dyDescent="0.2">
      <c r="A20" s="176"/>
      <c r="B20" s="176"/>
      <c r="C20" s="27" t="s">
        <v>180</v>
      </c>
      <c r="D20" s="276">
        <f>'N1'!G14</f>
        <v>-167208.32000000001</v>
      </c>
      <c r="E20" s="276">
        <f>'N1'!H14</f>
        <v>-167208.32000000001</v>
      </c>
    </row>
  </sheetData>
  <mergeCells count="9">
    <mergeCell ref="D1:E1"/>
    <mergeCell ref="A6:B6"/>
    <mergeCell ref="C6:C8"/>
    <mergeCell ref="A7:A8"/>
    <mergeCell ref="B7:B8"/>
    <mergeCell ref="A4:E4"/>
    <mergeCell ref="D5:E5"/>
    <mergeCell ref="D2:E2"/>
    <mergeCell ref="D6:E7"/>
  </mergeCells>
  <pageMargins left="0.33" right="0.7" top="0.28999999999999998" bottom="0.17" header="0.3" footer="0.17"/>
  <pageSetup paperSize="9" scale="9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0">
    <tabColor theme="3" tint="0.39997558519241921"/>
  </sheetPr>
  <dimension ref="A1:K11425"/>
  <sheetViews>
    <sheetView zoomScaleNormal="100" workbookViewId="0">
      <selection activeCell="F24" sqref="F24:K24"/>
    </sheetView>
  </sheetViews>
  <sheetFormatPr defaultRowHeight="17.25" x14ac:dyDescent="0.2"/>
  <cols>
    <col min="1" max="1" width="20.85546875" style="135" customWidth="1"/>
    <col min="2" max="2" width="17.85546875" style="135" customWidth="1"/>
    <col min="3" max="3" width="16.7109375" style="135" customWidth="1"/>
    <col min="4" max="4" width="15.42578125" style="135" customWidth="1"/>
    <col min="5" max="5" width="11.5703125" style="135" customWidth="1"/>
    <col min="6" max="6" width="15.5703125" style="135" bestFit="1" customWidth="1"/>
    <col min="7" max="7" width="9.140625" style="135"/>
    <col min="8" max="8" width="17.42578125" style="135" customWidth="1"/>
    <col min="9" max="9" width="20.5703125" style="135" customWidth="1"/>
    <col min="10" max="10" width="25.42578125" style="135" customWidth="1"/>
    <col min="11" max="11" width="17.85546875" style="135" customWidth="1"/>
    <col min="12" max="16384" width="9.140625" style="135"/>
  </cols>
  <sheetData>
    <row r="1" spans="1:11" ht="11.25" customHeight="1" x14ac:dyDescent="0.2"/>
    <row r="2" spans="1:11" s="202" customFormat="1" ht="20.25" customHeight="1" x14ac:dyDescent="0.2">
      <c r="K2" s="214" t="s">
        <v>179</v>
      </c>
    </row>
    <row r="3" spans="1:11" s="202" customFormat="1" ht="67.5" customHeight="1" x14ac:dyDescent="0.2">
      <c r="J3" s="318" t="s">
        <v>184</v>
      </c>
      <c r="K3" s="318"/>
    </row>
    <row r="4" spans="1:11" ht="55.5" customHeight="1" x14ac:dyDescent="0.2">
      <c r="A4" s="356" t="s">
        <v>254</v>
      </c>
      <c r="B4" s="356"/>
      <c r="C4" s="356"/>
      <c r="D4" s="356"/>
      <c r="E4" s="356"/>
      <c r="F4" s="356"/>
      <c r="G4" s="356"/>
      <c r="H4" s="356"/>
      <c r="I4" s="356"/>
      <c r="J4" s="356"/>
      <c r="K4" s="356"/>
    </row>
    <row r="5" spans="1:11" ht="24" customHeight="1" x14ac:dyDescent="0.2">
      <c r="A5" s="346"/>
      <c r="B5" s="346"/>
      <c r="C5" s="346"/>
      <c r="D5" s="346"/>
      <c r="E5" s="346"/>
      <c r="J5" s="340" t="s">
        <v>0</v>
      </c>
      <c r="K5" s="340"/>
    </row>
    <row r="6" spans="1:11" s="215" customFormat="1" ht="69.75" customHeight="1" x14ac:dyDescent="0.2">
      <c r="A6" s="347" t="s">
        <v>187</v>
      </c>
      <c r="B6" s="347" t="s">
        <v>188</v>
      </c>
      <c r="C6" s="347"/>
      <c r="D6" s="347" t="s">
        <v>189</v>
      </c>
      <c r="E6" s="347"/>
      <c r="F6" s="347"/>
      <c r="G6" s="347"/>
      <c r="H6" s="347" t="s">
        <v>190</v>
      </c>
      <c r="I6" s="347" t="s">
        <v>191</v>
      </c>
      <c r="J6" s="354" t="s">
        <v>197</v>
      </c>
      <c r="K6" s="355"/>
    </row>
    <row r="7" spans="1:11" s="215" customFormat="1" ht="87.75" customHeight="1" x14ac:dyDescent="0.2">
      <c r="A7" s="347"/>
      <c r="B7" s="212" t="s">
        <v>192</v>
      </c>
      <c r="C7" s="212" t="s">
        <v>199</v>
      </c>
      <c r="D7" s="212" t="s">
        <v>192</v>
      </c>
      <c r="E7" s="212" t="s">
        <v>193</v>
      </c>
      <c r="F7" s="212" t="s">
        <v>194</v>
      </c>
      <c r="G7" s="212" t="s">
        <v>195</v>
      </c>
      <c r="H7" s="347"/>
      <c r="I7" s="347"/>
      <c r="J7" s="212" t="s">
        <v>31</v>
      </c>
      <c r="K7" s="212" t="s">
        <v>2</v>
      </c>
    </row>
    <row r="8" spans="1:11" s="215" customFormat="1" ht="29.25" customHeight="1" x14ac:dyDescent="0.2">
      <c r="A8" s="119" t="s">
        <v>171</v>
      </c>
      <c r="B8" s="212"/>
      <c r="C8" s="212"/>
      <c r="D8" s="212"/>
      <c r="E8" s="212"/>
      <c r="F8" s="212"/>
      <c r="G8" s="212"/>
      <c r="H8" s="212"/>
      <c r="I8" s="212"/>
      <c r="J8" s="291">
        <f>+J10+J29</f>
        <v>0</v>
      </c>
      <c r="K8" s="291">
        <f>K10+K29</f>
        <v>0</v>
      </c>
    </row>
    <row r="9" spans="1:11" s="215" customFormat="1" ht="29.25" customHeight="1" x14ac:dyDescent="0.2">
      <c r="A9" s="348" t="s">
        <v>180</v>
      </c>
      <c r="B9" s="348"/>
      <c r="C9" s="348"/>
      <c r="D9" s="348"/>
      <c r="E9" s="348"/>
      <c r="F9" s="348"/>
      <c r="G9" s="348"/>
      <c r="H9" s="348"/>
      <c r="I9" s="348"/>
      <c r="J9" s="292">
        <f>J10+J29</f>
        <v>0</v>
      </c>
      <c r="K9" s="292">
        <f>K10+K29</f>
        <v>0</v>
      </c>
    </row>
    <row r="10" spans="1:11" s="215" customFormat="1" ht="53.25" customHeight="1" x14ac:dyDescent="0.2">
      <c r="A10" s="293"/>
      <c r="B10" s="294">
        <v>1234</v>
      </c>
      <c r="C10" s="349" t="s">
        <v>228</v>
      </c>
      <c r="D10" s="349"/>
      <c r="E10" s="349"/>
      <c r="F10" s="349"/>
      <c r="G10" s="349"/>
      <c r="H10" s="349"/>
      <c r="I10" s="349"/>
      <c r="J10" s="295">
        <f>J17+J23+J12</f>
        <v>167208.31999999998</v>
      </c>
      <c r="K10" s="295">
        <f>K17+K23+K12</f>
        <v>167208.31999999998</v>
      </c>
    </row>
    <row r="11" spans="1:11" s="215" customFormat="1" ht="16.5" x14ac:dyDescent="0.2">
      <c r="A11" s="293"/>
      <c r="B11" s="293"/>
      <c r="C11" s="293"/>
      <c r="D11" s="293"/>
      <c r="E11" s="293"/>
      <c r="F11" s="293"/>
      <c r="G11" s="293"/>
      <c r="H11" s="293"/>
      <c r="I11" s="293"/>
      <c r="J11" s="296"/>
      <c r="K11" s="296"/>
    </row>
    <row r="12" spans="1:11" s="215" customFormat="1" ht="24.75" customHeight="1" x14ac:dyDescent="0.2">
      <c r="A12" s="293"/>
      <c r="B12" s="293"/>
      <c r="C12" s="293"/>
      <c r="D12" s="294" t="s">
        <v>270</v>
      </c>
      <c r="E12" s="349" t="s">
        <v>269</v>
      </c>
      <c r="F12" s="349"/>
      <c r="G12" s="349"/>
      <c r="H12" s="349"/>
      <c r="I12" s="349"/>
      <c r="J12" s="295">
        <f>K12</f>
        <v>-6854.72</v>
      </c>
      <c r="K12" s="295">
        <f>'N1'!H11</f>
        <v>-6854.72</v>
      </c>
    </row>
    <row r="13" spans="1:11" s="215" customFormat="1" ht="29.25" customHeight="1" x14ac:dyDescent="0.2">
      <c r="A13" s="293"/>
      <c r="B13" s="293"/>
      <c r="C13" s="293"/>
      <c r="D13" s="293"/>
      <c r="E13" s="293"/>
      <c r="F13" s="349" t="s">
        <v>271</v>
      </c>
      <c r="G13" s="349"/>
      <c r="H13" s="349"/>
      <c r="I13" s="349"/>
      <c r="J13" s="349"/>
      <c r="K13" s="349"/>
    </row>
    <row r="14" spans="1:11" s="215" customFormat="1" ht="21" customHeight="1" x14ac:dyDescent="0.2">
      <c r="A14" s="293"/>
      <c r="B14" s="293"/>
      <c r="C14" s="293"/>
      <c r="D14" s="293"/>
      <c r="E14" s="293"/>
      <c r="F14" s="293"/>
      <c r="G14" s="349" t="s">
        <v>250</v>
      </c>
      <c r="H14" s="349"/>
      <c r="I14" s="349"/>
      <c r="J14" s="349"/>
      <c r="K14" s="349"/>
    </row>
    <row r="15" spans="1:11" s="215" customFormat="1" ht="30" customHeight="1" x14ac:dyDescent="0.2">
      <c r="A15" s="293"/>
      <c r="B15" s="293"/>
      <c r="C15" s="293"/>
      <c r="D15" s="293"/>
      <c r="E15" s="293"/>
      <c r="F15" s="293"/>
      <c r="G15" s="293"/>
      <c r="H15" s="349" t="s">
        <v>272</v>
      </c>
      <c r="I15" s="349"/>
      <c r="J15" s="349"/>
      <c r="K15" s="349"/>
    </row>
    <row r="16" spans="1:11" s="215" customFormat="1" ht="16.5" x14ac:dyDescent="0.2">
      <c r="A16" s="293"/>
      <c r="B16" s="293"/>
      <c r="C16" s="293"/>
      <c r="D16" s="293"/>
      <c r="E16" s="293"/>
      <c r="F16" s="293"/>
      <c r="G16" s="293"/>
      <c r="H16" s="293"/>
      <c r="I16" s="293"/>
      <c r="J16" s="296"/>
      <c r="K16" s="296"/>
    </row>
    <row r="17" spans="1:11" s="215" customFormat="1" ht="45.75" customHeight="1" x14ac:dyDescent="0.2">
      <c r="A17" s="293"/>
      <c r="B17" s="293"/>
      <c r="C17" s="293"/>
      <c r="D17" s="294" t="s">
        <v>243</v>
      </c>
      <c r="E17" s="349" t="s">
        <v>227</v>
      </c>
      <c r="F17" s="349"/>
      <c r="G17" s="349"/>
      <c r="H17" s="349"/>
      <c r="I17" s="349"/>
      <c r="J17" s="295">
        <f>K17</f>
        <v>476000</v>
      </c>
      <c r="K17" s="295">
        <f>'N1'!H12</f>
        <v>476000</v>
      </c>
    </row>
    <row r="18" spans="1:11" s="215" customFormat="1" ht="30" customHeight="1" x14ac:dyDescent="0.2">
      <c r="A18" s="293"/>
      <c r="B18" s="293"/>
      <c r="C18" s="293"/>
      <c r="D18" s="293"/>
      <c r="E18" s="293"/>
      <c r="F18" s="349" t="s">
        <v>244</v>
      </c>
      <c r="G18" s="349"/>
      <c r="H18" s="349"/>
      <c r="I18" s="349"/>
      <c r="J18" s="349"/>
      <c r="K18" s="349"/>
    </row>
    <row r="19" spans="1:11" s="215" customFormat="1" ht="39.75" customHeight="1" x14ac:dyDescent="0.2">
      <c r="A19" s="293"/>
      <c r="B19" s="293"/>
      <c r="C19" s="293"/>
      <c r="D19" s="293"/>
      <c r="E19" s="293"/>
      <c r="F19" s="293"/>
      <c r="G19" s="349" t="s">
        <v>181</v>
      </c>
      <c r="H19" s="349"/>
      <c r="I19" s="349"/>
      <c r="J19" s="349"/>
      <c r="K19" s="349"/>
    </row>
    <row r="20" spans="1:11" s="215" customFormat="1" ht="40.5" customHeight="1" x14ac:dyDescent="0.2">
      <c r="A20" s="293"/>
      <c r="B20" s="293"/>
      <c r="C20" s="293"/>
      <c r="D20" s="293"/>
      <c r="E20" s="293"/>
      <c r="F20" s="293"/>
      <c r="G20" s="293"/>
      <c r="H20" s="349" t="s">
        <v>264</v>
      </c>
      <c r="I20" s="349"/>
      <c r="J20" s="349"/>
      <c r="K20" s="349"/>
    </row>
    <row r="21" spans="1:11" s="215" customFormat="1" ht="33" x14ac:dyDescent="0.2">
      <c r="A21" s="293"/>
      <c r="B21" s="293"/>
      <c r="C21" s="293"/>
      <c r="D21" s="293"/>
      <c r="E21" s="293"/>
      <c r="F21" s="293"/>
      <c r="G21" s="293"/>
      <c r="H21" s="293"/>
      <c r="I21" s="293" t="s">
        <v>267</v>
      </c>
      <c r="J21" s="297">
        <v>0</v>
      </c>
      <c r="K21" s="298">
        <f>-1-2+2</f>
        <v>-1</v>
      </c>
    </row>
    <row r="22" spans="1:11" s="215" customFormat="1" ht="16.5" x14ac:dyDescent="0.2">
      <c r="A22" s="293"/>
      <c r="B22" s="293"/>
      <c r="C22" s="293"/>
      <c r="D22" s="293"/>
      <c r="E22" s="293"/>
      <c r="F22" s="293"/>
      <c r="G22" s="293"/>
      <c r="H22" s="293"/>
      <c r="I22" s="293"/>
      <c r="J22" s="296"/>
      <c r="K22" s="296"/>
    </row>
    <row r="23" spans="1:11" s="215" customFormat="1" ht="30" customHeight="1" x14ac:dyDescent="0.2">
      <c r="A23" s="293"/>
      <c r="B23" s="293"/>
      <c r="C23" s="293"/>
      <c r="D23" s="294" t="s">
        <v>245</v>
      </c>
      <c r="E23" s="349" t="s">
        <v>219</v>
      </c>
      <c r="F23" s="349"/>
      <c r="G23" s="349"/>
      <c r="H23" s="349"/>
      <c r="I23" s="349"/>
      <c r="J23" s="295">
        <f>'N1'!G13</f>
        <v>-301936.96000000002</v>
      </c>
      <c r="K23" s="295">
        <f>'N1'!H13</f>
        <v>-301936.96000000002</v>
      </c>
    </row>
    <row r="24" spans="1:11" s="215" customFormat="1" ht="30" customHeight="1" x14ac:dyDescent="0.2">
      <c r="A24" s="293"/>
      <c r="B24" s="293"/>
      <c r="C24" s="293"/>
      <c r="D24" s="293"/>
      <c r="E24" s="293"/>
      <c r="F24" s="349" t="s">
        <v>265</v>
      </c>
      <c r="G24" s="349"/>
      <c r="H24" s="349"/>
      <c r="I24" s="349"/>
      <c r="J24" s="349"/>
      <c r="K24" s="349"/>
    </row>
    <row r="25" spans="1:11" s="215" customFormat="1" ht="39.75" customHeight="1" x14ac:dyDescent="0.2">
      <c r="A25" s="293"/>
      <c r="B25" s="293"/>
      <c r="C25" s="293"/>
      <c r="D25" s="293"/>
      <c r="E25" s="293"/>
      <c r="F25" s="293"/>
      <c r="G25" s="349" t="s">
        <v>181</v>
      </c>
      <c r="H25" s="349"/>
      <c r="I25" s="349"/>
      <c r="J25" s="349"/>
      <c r="K25" s="349"/>
    </row>
    <row r="26" spans="1:11" s="215" customFormat="1" ht="30" customHeight="1" x14ac:dyDescent="0.2">
      <c r="A26" s="293"/>
      <c r="B26" s="293"/>
      <c r="C26" s="293"/>
      <c r="D26" s="293"/>
      <c r="E26" s="293"/>
      <c r="F26" s="293"/>
      <c r="G26" s="293"/>
      <c r="H26" s="349" t="s">
        <v>196</v>
      </c>
      <c r="I26" s="349"/>
      <c r="J26" s="349"/>
      <c r="K26" s="349"/>
    </row>
    <row r="27" spans="1:11" s="215" customFormat="1" ht="49.5" x14ac:dyDescent="0.2">
      <c r="A27" s="293"/>
      <c r="B27" s="293"/>
      <c r="C27" s="293"/>
      <c r="D27" s="293"/>
      <c r="E27" s="293"/>
      <c r="F27" s="293"/>
      <c r="G27" s="293"/>
      <c r="H27" s="293"/>
      <c r="I27" s="293" t="s">
        <v>268</v>
      </c>
      <c r="J27" s="297">
        <v>0</v>
      </c>
      <c r="K27" s="298">
        <f>-79-5</f>
        <v>-84</v>
      </c>
    </row>
    <row r="28" spans="1:11" s="215" customFormat="1" ht="16.5" x14ac:dyDescent="0.2">
      <c r="A28" s="293"/>
      <c r="B28" s="293"/>
      <c r="C28" s="293"/>
      <c r="D28" s="293"/>
      <c r="E28" s="293"/>
      <c r="F28" s="293"/>
      <c r="G28" s="293"/>
      <c r="H28" s="293"/>
      <c r="I28" s="293"/>
      <c r="J28" s="296"/>
      <c r="K28" s="296"/>
    </row>
    <row r="29" spans="1:11" s="215" customFormat="1" ht="53.25" customHeight="1" x14ac:dyDescent="0.2">
      <c r="A29" s="293"/>
      <c r="B29" s="294">
        <v>1090</v>
      </c>
      <c r="C29" s="349" t="s">
        <v>205</v>
      </c>
      <c r="D29" s="349"/>
      <c r="E29" s="349"/>
      <c r="F29" s="349"/>
      <c r="G29" s="349"/>
      <c r="H29" s="349"/>
      <c r="I29" s="349"/>
      <c r="J29" s="295">
        <f>J30</f>
        <v>-167208.32000000001</v>
      </c>
      <c r="K29" s="295">
        <f>K30</f>
        <v>-167208.32000000001</v>
      </c>
    </row>
    <row r="30" spans="1:11" s="215" customFormat="1" ht="43.5" customHeight="1" x14ac:dyDescent="0.2">
      <c r="A30" s="293"/>
      <c r="B30" s="293"/>
      <c r="C30" s="293"/>
      <c r="D30" s="294" t="s">
        <v>241</v>
      </c>
      <c r="E30" s="349" t="s">
        <v>239</v>
      </c>
      <c r="F30" s="349"/>
      <c r="G30" s="349"/>
      <c r="H30" s="349"/>
      <c r="I30" s="349"/>
      <c r="J30" s="295">
        <f>'N1'!G14</f>
        <v>-167208.32000000001</v>
      </c>
      <c r="K30" s="295">
        <f>'N1'!H14</f>
        <v>-167208.32000000001</v>
      </c>
    </row>
    <row r="31" spans="1:11" s="215" customFormat="1" ht="67.5" customHeight="1" x14ac:dyDescent="0.2">
      <c r="A31" s="293"/>
      <c r="B31" s="293"/>
      <c r="C31" s="293"/>
      <c r="D31" s="293"/>
      <c r="E31" s="293"/>
      <c r="F31" s="349" t="s">
        <v>242</v>
      </c>
      <c r="G31" s="349"/>
      <c r="H31" s="349"/>
      <c r="I31" s="349"/>
      <c r="J31" s="349"/>
      <c r="K31" s="349"/>
    </row>
    <row r="32" spans="1:11" s="215" customFormat="1" ht="39.75" customHeight="1" x14ac:dyDescent="0.2">
      <c r="A32" s="293"/>
      <c r="B32" s="293"/>
      <c r="C32" s="293"/>
      <c r="D32" s="293"/>
      <c r="E32" s="293"/>
      <c r="F32" s="293"/>
      <c r="G32" s="349" t="s">
        <v>181</v>
      </c>
      <c r="H32" s="349"/>
      <c r="I32" s="349"/>
      <c r="J32" s="349"/>
      <c r="K32" s="349"/>
    </row>
    <row r="33" spans="1:11" s="215" customFormat="1" ht="42.75" customHeight="1" x14ac:dyDescent="0.2">
      <c r="A33" s="293"/>
      <c r="B33" s="293"/>
      <c r="C33" s="293"/>
      <c r="D33" s="293"/>
      <c r="E33" s="293"/>
      <c r="F33" s="293"/>
      <c r="G33" s="293"/>
      <c r="H33" s="349" t="s">
        <v>266</v>
      </c>
      <c r="I33" s="349"/>
      <c r="J33" s="349"/>
      <c r="K33" s="349"/>
    </row>
    <row r="34" spans="1:11" x14ac:dyDescent="0.2">
      <c r="A34" s="351"/>
      <c r="B34" s="351"/>
      <c r="C34" s="217"/>
      <c r="D34" s="217"/>
      <c r="E34" s="217"/>
    </row>
    <row r="35" spans="1:11" x14ac:dyDescent="0.2">
      <c r="A35" s="351"/>
      <c r="B35" s="351"/>
      <c r="C35" s="217"/>
      <c r="D35" s="217"/>
      <c r="E35" s="217"/>
    </row>
    <row r="36" spans="1:11" x14ac:dyDescent="0.2">
      <c r="A36" s="351"/>
      <c r="B36" s="351"/>
      <c r="C36" s="217"/>
      <c r="D36" s="217"/>
      <c r="E36" s="217"/>
    </row>
    <row r="37" spans="1:11" x14ac:dyDescent="0.2">
      <c r="A37" s="351"/>
      <c r="B37" s="351"/>
      <c r="C37" s="217"/>
      <c r="D37" s="217"/>
      <c r="E37" s="217"/>
    </row>
    <row r="38" spans="1:11" x14ac:dyDescent="0.2">
      <c r="A38" s="351"/>
      <c r="B38" s="351"/>
      <c r="C38" s="217"/>
      <c r="D38" s="217"/>
      <c r="E38" s="217"/>
    </row>
    <row r="39" spans="1:11" x14ac:dyDescent="0.2">
      <c r="A39" s="351"/>
      <c r="B39" s="351"/>
      <c r="C39" s="217"/>
      <c r="D39" s="217"/>
      <c r="E39" s="217"/>
    </row>
    <row r="40" spans="1:11" x14ac:dyDescent="0.2">
      <c r="A40" s="351"/>
      <c r="B40" s="351"/>
      <c r="C40" s="217"/>
      <c r="D40" s="217"/>
      <c r="E40" s="217"/>
    </row>
    <row r="41" spans="1:11" x14ac:dyDescent="0.2">
      <c r="A41" s="351"/>
      <c r="B41" s="351"/>
      <c r="C41" s="217"/>
      <c r="D41" s="217"/>
      <c r="E41" s="217"/>
    </row>
    <row r="42" spans="1:11" x14ac:dyDescent="0.2">
      <c r="A42" s="351"/>
      <c r="B42" s="351"/>
      <c r="C42" s="217"/>
      <c r="D42" s="217"/>
      <c r="E42" s="217"/>
    </row>
    <row r="43" spans="1:11" x14ac:dyDescent="0.2">
      <c r="A43" s="351"/>
      <c r="B43" s="351"/>
      <c r="C43" s="217"/>
      <c r="D43" s="217"/>
      <c r="E43" s="217"/>
    </row>
    <row r="44" spans="1:11" x14ac:dyDescent="0.2">
      <c r="A44" s="351"/>
      <c r="B44" s="351"/>
      <c r="C44" s="217"/>
      <c r="D44" s="217"/>
      <c r="E44" s="217"/>
    </row>
    <row r="45" spans="1:11" x14ac:dyDescent="0.2">
      <c r="A45" s="351"/>
      <c r="B45" s="351"/>
      <c r="C45" s="217"/>
      <c r="D45" s="217"/>
      <c r="E45" s="217"/>
    </row>
    <row r="46" spans="1:11" x14ac:dyDescent="0.2">
      <c r="A46" s="351"/>
      <c r="B46" s="351"/>
      <c r="C46" s="217"/>
      <c r="D46" s="217"/>
      <c r="E46" s="217"/>
    </row>
    <row r="47" spans="1:11" x14ac:dyDescent="0.2">
      <c r="A47" s="351"/>
      <c r="B47" s="351"/>
      <c r="C47" s="217"/>
      <c r="D47" s="217"/>
      <c r="E47" s="217"/>
    </row>
    <row r="48" spans="1:11" x14ac:dyDescent="0.2">
      <c r="A48" s="351"/>
      <c r="B48" s="351"/>
      <c r="C48" s="217"/>
      <c r="D48" s="217"/>
      <c r="E48" s="217"/>
    </row>
    <row r="49" spans="1:5" x14ac:dyDescent="0.2">
      <c r="A49" s="351"/>
      <c r="B49" s="351"/>
      <c r="C49" s="217"/>
      <c r="D49" s="217"/>
      <c r="E49" s="217"/>
    </row>
    <row r="50" spans="1:5" x14ac:dyDescent="0.2">
      <c r="A50" s="351"/>
      <c r="B50" s="351"/>
      <c r="C50" s="217"/>
      <c r="D50" s="217"/>
      <c r="E50" s="217"/>
    </row>
    <row r="51" spans="1:5" x14ac:dyDescent="0.2">
      <c r="A51" s="351"/>
      <c r="B51" s="351"/>
      <c r="C51" s="217"/>
      <c r="D51" s="217"/>
      <c r="E51" s="217"/>
    </row>
    <row r="52" spans="1:5" x14ac:dyDescent="0.2">
      <c r="A52" s="351"/>
      <c r="B52" s="351"/>
      <c r="C52" s="217"/>
      <c r="D52" s="217"/>
      <c r="E52" s="217"/>
    </row>
    <row r="53" spans="1:5" x14ac:dyDescent="0.2">
      <c r="A53" s="351"/>
      <c r="B53" s="351"/>
      <c r="C53" s="217"/>
      <c r="D53" s="217"/>
      <c r="E53" s="217"/>
    </row>
    <row r="54" spans="1:5" x14ac:dyDescent="0.2">
      <c r="A54" s="351"/>
      <c r="B54" s="351"/>
      <c r="C54" s="217"/>
      <c r="D54" s="217"/>
      <c r="E54" s="217"/>
    </row>
    <row r="55" spans="1:5" x14ac:dyDescent="0.2">
      <c r="A55" s="351"/>
      <c r="B55" s="351"/>
      <c r="C55" s="217"/>
      <c r="D55" s="217"/>
      <c r="E55" s="217"/>
    </row>
    <row r="56" spans="1:5" x14ac:dyDescent="0.2">
      <c r="A56" s="351"/>
      <c r="B56" s="351"/>
      <c r="C56" s="217"/>
      <c r="D56" s="217"/>
      <c r="E56" s="217"/>
    </row>
    <row r="57" spans="1:5" x14ac:dyDescent="0.2">
      <c r="A57" s="351"/>
      <c r="B57" s="351"/>
      <c r="C57" s="217"/>
      <c r="D57" s="217"/>
      <c r="E57" s="217"/>
    </row>
    <row r="58" spans="1:5" x14ac:dyDescent="0.2">
      <c r="A58" s="353"/>
      <c r="B58" s="353"/>
    </row>
    <row r="60" spans="1:5" x14ac:dyDescent="0.2">
      <c r="B60" s="217"/>
      <c r="C60" s="217"/>
      <c r="D60" s="217"/>
      <c r="E60" s="217"/>
    </row>
    <row r="61" spans="1:5" x14ac:dyDescent="0.2">
      <c r="B61" s="217"/>
      <c r="C61" s="217"/>
      <c r="D61" s="217"/>
      <c r="E61" s="217"/>
    </row>
    <row r="62" spans="1:5" x14ac:dyDescent="0.2">
      <c r="B62" s="217"/>
      <c r="C62" s="217"/>
      <c r="D62" s="217"/>
      <c r="E62" s="217"/>
    </row>
    <row r="63" spans="1:5" x14ac:dyDescent="0.2">
      <c r="B63" s="217"/>
      <c r="C63" s="217"/>
      <c r="D63" s="217"/>
      <c r="E63" s="217"/>
    </row>
    <row r="64" spans="1:5" x14ac:dyDescent="0.2">
      <c r="B64" s="217"/>
      <c r="C64" s="217"/>
      <c r="D64" s="217"/>
      <c r="E64" s="217"/>
    </row>
    <row r="65" spans="1:5" ht="25.5" customHeight="1" x14ac:dyDescent="0.2">
      <c r="B65" s="217"/>
      <c r="C65" s="217"/>
      <c r="D65" s="217"/>
      <c r="E65" s="217"/>
    </row>
    <row r="66" spans="1:5" x14ac:dyDescent="0.2">
      <c r="A66" s="350"/>
      <c r="B66" s="350"/>
      <c r="C66" s="206"/>
      <c r="D66" s="206"/>
      <c r="E66" s="206"/>
    </row>
    <row r="67" spans="1:5" x14ac:dyDescent="0.2">
      <c r="A67" s="351"/>
      <c r="B67" s="351"/>
      <c r="C67" s="217"/>
      <c r="D67" s="217"/>
      <c r="E67" s="217"/>
    </row>
    <row r="68" spans="1:5" x14ac:dyDescent="0.2">
      <c r="A68" s="353"/>
      <c r="B68" s="353"/>
    </row>
    <row r="70" spans="1:5" x14ac:dyDescent="0.2">
      <c r="B70" s="217"/>
      <c r="C70" s="217"/>
      <c r="D70" s="217"/>
      <c r="E70" s="217"/>
    </row>
    <row r="71" spans="1:5" x14ac:dyDescent="0.2">
      <c r="B71" s="217"/>
      <c r="C71" s="217"/>
      <c r="D71" s="217"/>
      <c r="E71" s="217"/>
    </row>
    <row r="72" spans="1:5" x14ac:dyDescent="0.2">
      <c r="B72" s="217"/>
      <c r="C72" s="217"/>
      <c r="D72" s="217"/>
      <c r="E72" s="217"/>
    </row>
    <row r="73" spans="1:5" x14ac:dyDescent="0.2">
      <c r="B73" s="217"/>
      <c r="C73" s="217"/>
      <c r="D73" s="217"/>
      <c r="E73" s="217"/>
    </row>
    <row r="74" spans="1:5" x14ac:dyDescent="0.2">
      <c r="B74" s="217"/>
      <c r="C74" s="217"/>
      <c r="D74" s="217"/>
      <c r="E74" s="217"/>
    </row>
    <row r="75" spans="1:5" ht="25.5" customHeight="1" x14ac:dyDescent="0.2">
      <c r="B75" s="217"/>
      <c r="C75" s="217"/>
      <c r="D75" s="217"/>
      <c r="E75" s="217"/>
    </row>
    <row r="76" spans="1:5" x14ac:dyDescent="0.2">
      <c r="A76" s="350"/>
      <c r="B76" s="350"/>
      <c r="C76" s="206"/>
      <c r="D76" s="206"/>
      <c r="E76" s="206"/>
    </row>
    <row r="77" spans="1:5" x14ac:dyDescent="0.2">
      <c r="A77" s="351"/>
      <c r="B77" s="351"/>
      <c r="C77" s="217"/>
      <c r="D77" s="217"/>
      <c r="E77" s="217"/>
    </row>
    <row r="78" spans="1:5" x14ac:dyDescent="0.2">
      <c r="A78" s="351"/>
      <c r="B78" s="351"/>
      <c r="C78" s="217"/>
      <c r="D78" s="217"/>
      <c r="E78" s="217"/>
    </row>
    <row r="79" spans="1:5" x14ac:dyDescent="0.2">
      <c r="A79" s="353"/>
      <c r="B79" s="353"/>
    </row>
    <row r="81" spans="1:5" x14ac:dyDescent="0.2">
      <c r="B81" s="217"/>
      <c r="C81" s="217"/>
      <c r="D81" s="217"/>
      <c r="E81" s="217"/>
    </row>
    <row r="82" spans="1:5" x14ac:dyDescent="0.2">
      <c r="B82" s="217"/>
      <c r="C82" s="217"/>
      <c r="D82" s="217"/>
      <c r="E82" s="217"/>
    </row>
    <row r="83" spans="1:5" ht="25.5" customHeight="1" x14ac:dyDescent="0.2">
      <c r="B83" s="217"/>
      <c r="C83" s="217"/>
      <c r="D83" s="217"/>
      <c r="E83" s="217"/>
    </row>
    <row r="84" spans="1:5" ht="38.25" customHeight="1" x14ac:dyDescent="0.2">
      <c r="B84" s="217"/>
      <c r="C84" s="217"/>
      <c r="D84" s="217"/>
      <c r="E84" s="217"/>
    </row>
    <row r="85" spans="1:5" x14ac:dyDescent="0.2">
      <c r="B85" s="217"/>
      <c r="C85" s="217"/>
      <c r="D85" s="217"/>
      <c r="E85" s="217"/>
    </row>
    <row r="86" spans="1:5" ht="25.5" customHeight="1" x14ac:dyDescent="0.2">
      <c r="B86" s="217"/>
      <c r="C86" s="217"/>
      <c r="D86" s="217"/>
      <c r="E86" s="217"/>
    </row>
    <row r="87" spans="1:5" x14ac:dyDescent="0.2">
      <c r="A87" s="350"/>
      <c r="B87" s="350"/>
      <c r="C87" s="206"/>
      <c r="D87" s="206"/>
      <c r="E87" s="206"/>
    </row>
    <row r="88" spans="1:5" x14ac:dyDescent="0.2">
      <c r="A88" s="351"/>
      <c r="B88" s="351"/>
      <c r="C88" s="217"/>
      <c r="D88" s="217"/>
      <c r="E88" s="217"/>
    </row>
    <row r="89" spans="1:5" x14ac:dyDescent="0.2">
      <c r="A89" s="351"/>
      <c r="B89" s="351"/>
      <c r="C89" s="217"/>
      <c r="D89" s="217"/>
      <c r="E89" s="217"/>
    </row>
    <row r="90" spans="1:5" x14ac:dyDescent="0.2">
      <c r="A90" s="353"/>
      <c r="B90" s="353"/>
    </row>
    <row r="93" spans="1:5" x14ac:dyDescent="0.2">
      <c r="A93" s="211"/>
      <c r="B93" s="352"/>
      <c r="C93" s="352"/>
      <c r="D93" s="352"/>
      <c r="E93" s="352"/>
    </row>
    <row r="94" spans="1:5" x14ac:dyDescent="0.2">
      <c r="A94" s="217"/>
      <c r="B94" s="351"/>
      <c r="C94" s="351"/>
      <c r="D94" s="351"/>
      <c r="E94" s="351"/>
    </row>
    <row r="96" spans="1:5" x14ac:dyDescent="0.2">
      <c r="A96" s="352"/>
      <c r="B96" s="352"/>
      <c r="C96" s="352"/>
      <c r="D96" s="352"/>
      <c r="E96" s="352"/>
    </row>
    <row r="98" spans="1:5" x14ac:dyDescent="0.2">
      <c r="B98" s="217"/>
      <c r="C98" s="217"/>
      <c r="D98" s="217"/>
      <c r="E98" s="217"/>
    </row>
    <row r="99" spans="1:5" x14ac:dyDescent="0.2">
      <c r="B99" s="217"/>
      <c r="C99" s="217"/>
      <c r="D99" s="217"/>
      <c r="E99" s="217"/>
    </row>
    <row r="100" spans="1:5" ht="25.5" customHeight="1" x14ac:dyDescent="0.2">
      <c r="B100" s="217"/>
      <c r="C100" s="217"/>
      <c r="D100" s="217"/>
      <c r="E100" s="217"/>
    </row>
    <row r="101" spans="1:5" ht="51" customHeight="1" x14ac:dyDescent="0.2">
      <c r="B101" s="217"/>
      <c r="C101" s="217"/>
      <c r="D101" s="217"/>
      <c r="E101" s="217"/>
    </row>
    <row r="102" spans="1:5" x14ac:dyDescent="0.2">
      <c r="B102" s="217"/>
      <c r="C102" s="217"/>
      <c r="D102" s="217"/>
      <c r="E102" s="217"/>
    </row>
    <row r="103" spans="1:5" ht="25.5" customHeight="1" x14ac:dyDescent="0.2">
      <c r="B103" s="217"/>
      <c r="C103" s="217"/>
      <c r="D103" s="217"/>
      <c r="E103" s="217"/>
    </row>
    <row r="104" spans="1:5" x14ac:dyDescent="0.2">
      <c r="A104" s="350"/>
      <c r="B104" s="350"/>
      <c r="C104" s="206"/>
      <c r="D104" s="206"/>
      <c r="E104" s="206"/>
    </row>
    <row r="105" spans="1:5" x14ac:dyDescent="0.2">
      <c r="A105" s="351"/>
      <c r="B105" s="351"/>
      <c r="C105" s="217"/>
      <c r="D105" s="217"/>
      <c r="E105" s="217"/>
    </row>
    <row r="106" spans="1:5" x14ac:dyDescent="0.2">
      <c r="A106" s="351"/>
      <c r="B106" s="351"/>
      <c r="C106" s="217"/>
      <c r="D106" s="217"/>
      <c r="E106" s="217"/>
    </row>
    <row r="107" spans="1:5" x14ac:dyDescent="0.2">
      <c r="A107" s="353"/>
      <c r="B107" s="353"/>
    </row>
    <row r="110" spans="1:5" x14ac:dyDescent="0.2">
      <c r="A110" s="211"/>
      <c r="B110" s="352"/>
      <c r="C110" s="352"/>
      <c r="D110" s="352"/>
      <c r="E110" s="352"/>
    </row>
    <row r="111" spans="1:5" x14ac:dyDescent="0.2">
      <c r="A111" s="217"/>
      <c r="B111" s="351"/>
      <c r="C111" s="351"/>
      <c r="D111" s="351"/>
      <c r="E111" s="351"/>
    </row>
    <row r="113" spans="1:5" x14ac:dyDescent="0.2">
      <c r="A113" s="352"/>
      <c r="B113" s="352"/>
      <c r="C113" s="352"/>
      <c r="D113" s="352"/>
      <c r="E113" s="352"/>
    </row>
    <row r="115" spans="1:5" x14ac:dyDescent="0.2">
      <c r="B115" s="217"/>
      <c r="C115" s="217"/>
      <c r="D115" s="217"/>
      <c r="E115" s="217"/>
    </row>
    <row r="116" spans="1:5" x14ac:dyDescent="0.2">
      <c r="B116" s="217"/>
      <c r="C116" s="217"/>
      <c r="D116" s="217"/>
      <c r="E116" s="217"/>
    </row>
    <row r="117" spans="1:5" x14ac:dyDescent="0.2">
      <c r="B117" s="217"/>
      <c r="C117" s="217"/>
      <c r="D117" s="217"/>
      <c r="E117" s="217"/>
    </row>
    <row r="118" spans="1:5" ht="38.25" customHeight="1" x14ac:dyDescent="0.2">
      <c r="B118" s="217"/>
      <c r="C118" s="217"/>
      <c r="D118" s="217"/>
      <c r="E118" s="217"/>
    </row>
    <row r="119" spans="1:5" x14ac:dyDescent="0.2">
      <c r="B119" s="217"/>
      <c r="C119" s="217"/>
      <c r="D119" s="217"/>
      <c r="E119" s="217"/>
    </row>
    <row r="120" spans="1:5" ht="25.5" customHeight="1" x14ac:dyDescent="0.2">
      <c r="B120" s="217"/>
      <c r="C120" s="217"/>
      <c r="D120" s="217"/>
      <c r="E120" s="217"/>
    </row>
    <row r="121" spans="1:5" x14ac:dyDescent="0.2">
      <c r="A121" s="350"/>
      <c r="B121" s="350"/>
      <c r="C121" s="206"/>
      <c r="D121" s="206"/>
      <c r="E121" s="206"/>
    </row>
    <row r="122" spans="1:5" x14ac:dyDescent="0.2">
      <c r="A122" s="351"/>
      <c r="B122" s="351"/>
      <c r="C122" s="217"/>
      <c r="D122" s="217"/>
      <c r="E122" s="217"/>
    </row>
    <row r="123" spans="1:5" x14ac:dyDescent="0.2">
      <c r="A123" s="351"/>
      <c r="B123" s="351"/>
      <c r="C123" s="217"/>
      <c r="D123" s="217"/>
      <c r="E123" s="217"/>
    </row>
    <row r="124" spans="1:5" x14ac:dyDescent="0.2">
      <c r="A124" s="351"/>
      <c r="B124" s="351"/>
      <c r="C124" s="217"/>
      <c r="D124" s="217"/>
      <c r="E124" s="217"/>
    </row>
    <row r="125" spans="1:5" x14ac:dyDescent="0.2">
      <c r="A125" s="353"/>
      <c r="B125" s="353"/>
    </row>
    <row r="127" spans="1:5" x14ac:dyDescent="0.2">
      <c r="B127" s="217"/>
      <c r="C127" s="217"/>
      <c r="D127" s="217"/>
      <c r="E127" s="217"/>
    </row>
    <row r="128" spans="1:5" x14ac:dyDescent="0.2">
      <c r="B128" s="217"/>
      <c r="C128" s="217"/>
      <c r="D128" s="217"/>
      <c r="E128" s="217"/>
    </row>
    <row r="129" spans="1:5" x14ac:dyDescent="0.2">
      <c r="B129" s="217"/>
      <c r="C129" s="217"/>
      <c r="D129" s="217"/>
      <c r="E129" s="217"/>
    </row>
    <row r="130" spans="1:5" ht="51" customHeight="1" x14ac:dyDescent="0.2">
      <c r="B130" s="217"/>
      <c r="C130" s="217"/>
      <c r="D130" s="217"/>
      <c r="E130" s="217"/>
    </row>
    <row r="131" spans="1:5" x14ac:dyDescent="0.2">
      <c r="B131" s="217"/>
      <c r="C131" s="217"/>
      <c r="D131" s="217"/>
      <c r="E131" s="217"/>
    </row>
    <row r="132" spans="1:5" ht="25.5" customHeight="1" x14ac:dyDescent="0.2">
      <c r="B132" s="217"/>
      <c r="C132" s="217"/>
      <c r="D132" s="217"/>
      <c r="E132" s="217"/>
    </row>
    <row r="133" spans="1:5" x14ac:dyDescent="0.2">
      <c r="A133" s="350"/>
      <c r="B133" s="350"/>
      <c r="C133" s="206"/>
      <c r="D133" s="206"/>
      <c r="E133" s="206"/>
    </row>
    <row r="134" spans="1:5" x14ac:dyDescent="0.2">
      <c r="A134" s="351"/>
      <c r="B134" s="351"/>
      <c r="C134" s="217"/>
      <c r="D134" s="217"/>
      <c r="E134" s="217"/>
    </row>
    <row r="135" spans="1:5" x14ac:dyDescent="0.2">
      <c r="A135" s="351"/>
      <c r="B135" s="351"/>
      <c r="C135" s="217"/>
      <c r="D135" s="217"/>
      <c r="E135" s="217"/>
    </row>
    <row r="136" spans="1:5" x14ac:dyDescent="0.2">
      <c r="A136" s="351"/>
      <c r="B136" s="351"/>
      <c r="C136" s="217"/>
      <c r="D136" s="217"/>
      <c r="E136" s="217"/>
    </row>
    <row r="137" spans="1:5" x14ac:dyDescent="0.2">
      <c r="A137" s="351"/>
      <c r="B137" s="351"/>
      <c r="C137" s="217"/>
      <c r="D137" s="217"/>
      <c r="E137" s="217"/>
    </row>
    <row r="138" spans="1:5" x14ac:dyDescent="0.2">
      <c r="A138" s="351"/>
      <c r="B138" s="351"/>
      <c r="C138" s="217"/>
      <c r="D138" s="217"/>
      <c r="E138" s="217"/>
    </row>
    <row r="139" spans="1:5" x14ac:dyDescent="0.2">
      <c r="A139" s="351"/>
      <c r="B139" s="351"/>
      <c r="C139" s="217"/>
      <c r="D139" s="217"/>
      <c r="E139" s="217"/>
    </row>
    <row r="140" spans="1:5" x14ac:dyDescent="0.2">
      <c r="A140" s="353"/>
      <c r="B140" s="353"/>
    </row>
    <row r="142" spans="1:5" x14ac:dyDescent="0.2">
      <c r="B142" s="217"/>
      <c r="C142" s="217"/>
      <c r="D142" s="217"/>
      <c r="E142" s="217"/>
    </row>
    <row r="143" spans="1:5" x14ac:dyDescent="0.2">
      <c r="B143" s="217"/>
      <c r="C143" s="217"/>
      <c r="D143" s="217"/>
      <c r="E143" s="217"/>
    </row>
    <row r="144" spans="1:5" ht="25.5" customHeight="1" x14ac:dyDescent="0.2">
      <c r="B144" s="217"/>
      <c r="C144" s="217"/>
      <c r="D144" s="217"/>
      <c r="E144" s="217"/>
    </row>
    <row r="145" spans="1:5" ht="38.25" customHeight="1" x14ac:dyDescent="0.2">
      <c r="B145" s="217"/>
      <c r="C145" s="217"/>
      <c r="D145" s="217"/>
      <c r="E145" s="217"/>
    </row>
    <row r="146" spans="1:5" x14ac:dyDescent="0.2">
      <c r="B146" s="217"/>
      <c r="C146" s="217"/>
      <c r="D146" s="217"/>
      <c r="E146" s="217"/>
    </row>
    <row r="147" spans="1:5" ht="25.5" customHeight="1" x14ac:dyDescent="0.2">
      <c r="B147" s="217"/>
      <c r="C147" s="217"/>
      <c r="D147" s="217"/>
      <c r="E147" s="217"/>
    </row>
    <row r="148" spans="1:5" x14ac:dyDescent="0.2">
      <c r="A148" s="350"/>
      <c r="B148" s="350"/>
      <c r="C148" s="206"/>
      <c r="D148" s="206"/>
      <c r="E148" s="206"/>
    </row>
    <row r="149" spans="1:5" x14ac:dyDescent="0.2">
      <c r="A149" s="351"/>
      <c r="B149" s="351"/>
      <c r="C149" s="217"/>
      <c r="D149" s="217"/>
      <c r="E149" s="217"/>
    </row>
    <row r="150" spans="1:5" x14ac:dyDescent="0.2">
      <c r="A150" s="351"/>
      <c r="B150" s="351"/>
      <c r="C150" s="217"/>
      <c r="D150" s="217"/>
      <c r="E150" s="217"/>
    </row>
    <row r="151" spans="1:5" x14ac:dyDescent="0.2">
      <c r="A151" s="351"/>
      <c r="B151" s="351"/>
      <c r="C151" s="217"/>
      <c r="D151" s="217"/>
      <c r="E151" s="217"/>
    </row>
    <row r="152" spans="1:5" x14ac:dyDescent="0.2">
      <c r="A152" s="353"/>
      <c r="B152" s="353"/>
    </row>
    <row r="154" spans="1:5" x14ac:dyDescent="0.2">
      <c r="B154" s="217"/>
      <c r="C154" s="217"/>
      <c r="D154" s="217"/>
      <c r="E154" s="217"/>
    </row>
    <row r="155" spans="1:5" x14ac:dyDescent="0.2">
      <c r="B155" s="217"/>
      <c r="C155" s="217"/>
      <c r="D155" s="217"/>
      <c r="E155" s="217"/>
    </row>
    <row r="156" spans="1:5" ht="38.25" customHeight="1" x14ac:dyDescent="0.2">
      <c r="B156" s="217"/>
      <c r="C156" s="217"/>
      <c r="D156" s="217"/>
      <c r="E156" s="217"/>
    </row>
    <row r="157" spans="1:5" ht="63.75" customHeight="1" x14ac:dyDescent="0.2">
      <c r="B157" s="217"/>
      <c r="C157" s="217"/>
      <c r="D157" s="217"/>
      <c r="E157" s="217"/>
    </row>
    <row r="158" spans="1:5" x14ac:dyDescent="0.2">
      <c r="B158" s="217"/>
      <c r="C158" s="217"/>
      <c r="D158" s="217"/>
      <c r="E158" s="217"/>
    </row>
    <row r="159" spans="1:5" ht="25.5" customHeight="1" x14ac:dyDescent="0.2">
      <c r="B159" s="217"/>
      <c r="C159" s="217"/>
      <c r="D159" s="217"/>
      <c r="E159" s="217"/>
    </row>
    <row r="160" spans="1:5" x14ac:dyDescent="0.2">
      <c r="A160" s="350"/>
      <c r="B160" s="350"/>
      <c r="C160" s="206"/>
      <c r="D160" s="206"/>
      <c r="E160" s="206"/>
    </row>
    <row r="161" spans="1:5" x14ac:dyDescent="0.2">
      <c r="A161" s="351"/>
      <c r="B161" s="351"/>
      <c r="C161" s="217"/>
      <c r="D161" s="217"/>
      <c r="E161" s="217"/>
    </row>
    <row r="162" spans="1:5" x14ac:dyDescent="0.2">
      <c r="A162" s="351"/>
      <c r="B162" s="351"/>
      <c r="C162" s="217"/>
      <c r="D162" s="217"/>
      <c r="E162" s="217"/>
    </row>
    <row r="163" spans="1:5" x14ac:dyDescent="0.2">
      <c r="A163" s="353"/>
      <c r="B163" s="353"/>
    </row>
    <row r="165" spans="1:5" x14ac:dyDescent="0.2">
      <c r="B165" s="217"/>
      <c r="C165" s="217"/>
      <c r="D165" s="217"/>
      <c r="E165" s="217"/>
    </row>
    <row r="166" spans="1:5" x14ac:dyDescent="0.2">
      <c r="B166" s="217"/>
      <c r="C166" s="217"/>
      <c r="D166" s="217"/>
      <c r="E166" s="217"/>
    </row>
    <row r="167" spans="1:5" x14ac:dyDescent="0.2">
      <c r="B167" s="217"/>
      <c r="C167" s="217"/>
      <c r="D167" s="217"/>
      <c r="E167" s="217"/>
    </row>
    <row r="168" spans="1:5" ht="25.5" customHeight="1" x14ac:dyDescent="0.2">
      <c r="B168" s="217"/>
      <c r="C168" s="217"/>
      <c r="D168" s="217"/>
      <c r="E168" s="217"/>
    </row>
    <row r="169" spans="1:5" x14ac:dyDescent="0.2">
      <c r="B169" s="217"/>
      <c r="C169" s="217"/>
      <c r="D169" s="217"/>
      <c r="E169" s="217"/>
    </row>
    <row r="170" spans="1:5" ht="25.5" customHeight="1" x14ac:dyDescent="0.2">
      <c r="B170" s="217"/>
      <c r="C170" s="217"/>
      <c r="D170" s="217"/>
      <c r="E170" s="217"/>
    </row>
    <row r="171" spans="1:5" x14ac:dyDescent="0.2">
      <c r="A171" s="350"/>
      <c r="B171" s="350"/>
      <c r="C171" s="206"/>
      <c r="D171" s="206"/>
      <c r="E171" s="206"/>
    </row>
    <row r="172" spans="1:5" x14ac:dyDescent="0.2">
      <c r="A172" s="351"/>
      <c r="B172" s="351"/>
      <c r="C172" s="217"/>
      <c r="D172" s="217"/>
      <c r="E172" s="217"/>
    </row>
    <row r="173" spans="1:5" x14ac:dyDescent="0.2">
      <c r="A173" s="351"/>
      <c r="B173" s="351"/>
      <c r="C173" s="217"/>
      <c r="D173" s="217"/>
      <c r="E173" s="217"/>
    </row>
    <row r="174" spans="1:5" x14ac:dyDescent="0.2">
      <c r="A174" s="353"/>
      <c r="B174" s="353"/>
    </row>
    <row r="176" spans="1:5" x14ac:dyDescent="0.2">
      <c r="B176" s="217"/>
      <c r="C176" s="217"/>
      <c r="D176" s="217"/>
      <c r="E176" s="217"/>
    </row>
    <row r="177" spans="1:5" x14ac:dyDescent="0.2">
      <c r="B177" s="217"/>
      <c r="C177" s="217"/>
      <c r="D177" s="217"/>
      <c r="E177" s="217"/>
    </row>
    <row r="178" spans="1:5" ht="76.5" customHeight="1" x14ac:dyDescent="0.2">
      <c r="B178" s="217"/>
      <c r="C178" s="217"/>
      <c r="D178" s="217"/>
      <c r="E178" s="217"/>
    </row>
    <row r="179" spans="1:5" ht="76.5" customHeight="1" x14ac:dyDescent="0.2">
      <c r="B179" s="217"/>
      <c r="C179" s="217"/>
      <c r="D179" s="217"/>
      <c r="E179" s="217"/>
    </row>
    <row r="180" spans="1:5" ht="25.5" customHeight="1" x14ac:dyDescent="0.2">
      <c r="B180" s="217"/>
      <c r="C180" s="217"/>
      <c r="D180" s="217"/>
      <c r="E180" s="217"/>
    </row>
    <row r="181" spans="1:5" ht="25.5" customHeight="1" x14ac:dyDescent="0.2">
      <c r="B181" s="217"/>
      <c r="C181" s="217"/>
      <c r="D181" s="217"/>
      <c r="E181" s="217"/>
    </row>
    <row r="182" spans="1:5" x14ac:dyDescent="0.2">
      <c r="A182" s="350"/>
      <c r="B182" s="350"/>
      <c r="C182" s="206"/>
      <c r="D182" s="206"/>
      <c r="E182" s="206"/>
    </row>
    <row r="183" spans="1:5" x14ac:dyDescent="0.2">
      <c r="A183" s="351"/>
      <c r="B183" s="351"/>
      <c r="C183" s="217"/>
      <c r="D183" s="217"/>
      <c r="E183" s="217"/>
    </row>
    <row r="184" spans="1:5" x14ac:dyDescent="0.2">
      <c r="A184" s="351"/>
      <c r="B184" s="351"/>
      <c r="C184" s="217"/>
      <c r="D184" s="217"/>
      <c r="E184" s="217"/>
    </row>
    <row r="185" spans="1:5" x14ac:dyDescent="0.2">
      <c r="A185" s="351"/>
      <c r="B185" s="351"/>
      <c r="C185" s="217"/>
      <c r="D185" s="217"/>
      <c r="E185" s="217"/>
    </row>
    <row r="186" spans="1:5" x14ac:dyDescent="0.2">
      <c r="A186" s="353"/>
      <c r="B186" s="353"/>
    </row>
    <row r="188" spans="1:5" x14ac:dyDescent="0.2">
      <c r="B188" s="217"/>
      <c r="C188" s="217"/>
      <c r="D188" s="217"/>
      <c r="E188" s="217"/>
    </row>
    <row r="189" spans="1:5" x14ac:dyDescent="0.2">
      <c r="B189" s="217"/>
      <c r="C189" s="217"/>
      <c r="D189" s="217"/>
      <c r="E189" s="217"/>
    </row>
    <row r="190" spans="1:5" ht="25.5" customHeight="1" x14ac:dyDescent="0.2">
      <c r="B190" s="217"/>
      <c r="C190" s="217"/>
      <c r="D190" s="217"/>
      <c r="E190" s="217"/>
    </row>
    <row r="191" spans="1:5" ht="38.25" customHeight="1" x14ac:dyDescent="0.2">
      <c r="B191" s="217"/>
      <c r="C191" s="217"/>
      <c r="D191" s="217"/>
      <c r="E191" s="217"/>
    </row>
    <row r="192" spans="1:5" ht="25.5" customHeight="1" x14ac:dyDescent="0.2">
      <c r="B192" s="217"/>
      <c r="C192" s="217"/>
      <c r="D192" s="217"/>
      <c r="E192" s="217"/>
    </row>
    <row r="193" spans="1:5" ht="25.5" customHeight="1" x14ac:dyDescent="0.2">
      <c r="B193" s="217"/>
      <c r="C193" s="217"/>
      <c r="D193" s="217"/>
      <c r="E193" s="217"/>
    </row>
    <row r="194" spans="1:5" x14ac:dyDescent="0.2">
      <c r="A194" s="350"/>
      <c r="B194" s="350"/>
      <c r="C194" s="206"/>
      <c r="D194" s="206"/>
      <c r="E194" s="206"/>
    </row>
    <row r="195" spans="1:5" x14ac:dyDescent="0.2">
      <c r="A195" s="351"/>
      <c r="B195" s="351"/>
      <c r="C195" s="217"/>
      <c r="D195" s="217"/>
      <c r="E195" s="217"/>
    </row>
    <row r="196" spans="1:5" x14ac:dyDescent="0.2">
      <c r="A196" s="353"/>
      <c r="B196" s="353"/>
    </row>
    <row r="199" spans="1:5" x14ac:dyDescent="0.2">
      <c r="A199" s="211"/>
      <c r="B199" s="352"/>
      <c r="C199" s="352"/>
      <c r="D199" s="352"/>
      <c r="E199" s="352"/>
    </row>
    <row r="200" spans="1:5" x14ac:dyDescent="0.2">
      <c r="A200" s="217"/>
      <c r="B200" s="351"/>
      <c r="C200" s="351"/>
      <c r="D200" s="351"/>
      <c r="E200" s="351"/>
    </row>
    <row r="202" spans="1:5" x14ac:dyDescent="0.2">
      <c r="A202" s="352"/>
      <c r="B202" s="352"/>
      <c r="C202" s="352"/>
      <c r="D202" s="352"/>
      <c r="E202" s="352"/>
    </row>
    <row r="204" spans="1:5" x14ac:dyDescent="0.2">
      <c r="B204" s="217"/>
      <c r="C204" s="217"/>
      <c r="D204" s="217"/>
      <c r="E204" s="217"/>
    </row>
    <row r="205" spans="1:5" x14ac:dyDescent="0.2">
      <c r="B205" s="217"/>
      <c r="C205" s="217"/>
      <c r="D205" s="217"/>
      <c r="E205" s="217"/>
    </row>
    <row r="206" spans="1:5" ht="25.5" customHeight="1" x14ac:dyDescent="0.2">
      <c r="B206" s="217"/>
      <c r="C206" s="217"/>
      <c r="D206" s="217"/>
      <c r="E206" s="217"/>
    </row>
    <row r="207" spans="1:5" ht="38.25" customHeight="1" x14ac:dyDescent="0.2">
      <c r="B207" s="217"/>
      <c r="C207" s="217"/>
      <c r="D207" s="217"/>
      <c r="E207" s="217"/>
    </row>
    <row r="208" spans="1:5" x14ac:dyDescent="0.2">
      <c r="B208" s="217"/>
      <c r="C208" s="217"/>
      <c r="D208" s="217"/>
      <c r="E208" s="217"/>
    </row>
    <row r="209" spans="1:5" ht="25.5" customHeight="1" x14ac:dyDescent="0.2">
      <c r="B209" s="217"/>
      <c r="C209" s="217"/>
      <c r="D209" s="217"/>
      <c r="E209" s="217"/>
    </row>
    <row r="210" spans="1:5" x14ac:dyDescent="0.2">
      <c r="A210" s="350"/>
      <c r="B210" s="350"/>
      <c r="C210" s="206"/>
      <c r="D210" s="206"/>
      <c r="E210" s="206"/>
    </row>
    <row r="211" spans="1:5" x14ac:dyDescent="0.2">
      <c r="A211" s="351"/>
      <c r="B211" s="351"/>
      <c r="C211" s="217"/>
      <c r="D211" s="217"/>
      <c r="E211" s="217"/>
    </row>
    <row r="212" spans="1:5" x14ac:dyDescent="0.2">
      <c r="A212" s="351"/>
      <c r="B212" s="351"/>
      <c r="C212" s="217"/>
      <c r="D212" s="217"/>
      <c r="E212" s="217"/>
    </row>
    <row r="213" spans="1:5" x14ac:dyDescent="0.2">
      <c r="A213" s="351"/>
      <c r="B213" s="351"/>
      <c r="C213" s="217"/>
      <c r="D213" s="217"/>
      <c r="E213" s="217"/>
    </row>
    <row r="214" spans="1:5" x14ac:dyDescent="0.2">
      <c r="A214" s="351"/>
      <c r="B214" s="351"/>
      <c r="C214" s="217"/>
      <c r="D214" s="217"/>
      <c r="E214" s="217"/>
    </row>
    <row r="215" spans="1:5" x14ac:dyDescent="0.2">
      <c r="A215" s="351"/>
      <c r="B215" s="351"/>
      <c r="C215" s="217"/>
      <c r="D215" s="217"/>
      <c r="E215" s="217"/>
    </row>
    <row r="216" spans="1:5" x14ac:dyDescent="0.2">
      <c r="A216" s="351"/>
      <c r="B216" s="351"/>
      <c r="C216" s="217"/>
      <c r="D216" s="217"/>
      <c r="E216" s="217"/>
    </row>
    <row r="217" spans="1:5" x14ac:dyDescent="0.2">
      <c r="A217" s="353"/>
      <c r="B217" s="353"/>
    </row>
    <row r="219" spans="1:5" x14ac:dyDescent="0.2">
      <c r="B219" s="217"/>
      <c r="C219" s="217"/>
      <c r="D219" s="217"/>
      <c r="E219" s="217"/>
    </row>
    <row r="220" spans="1:5" x14ac:dyDescent="0.2">
      <c r="B220" s="217"/>
      <c r="C220" s="217"/>
      <c r="D220" s="217"/>
      <c r="E220" s="217"/>
    </row>
    <row r="221" spans="1:5" ht="25.5" customHeight="1" x14ac:dyDescent="0.2">
      <c r="B221" s="217"/>
      <c r="C221" s="217"/>
      <c r="D221" s="217"/>
      <c r="E221" s="217"/>
    </row>
    <row r="222" spans="1:5" ht="38.25" customHeight="1" x14ac:dyDescent="0.2">
      <c r="B222" s="217"/>
      <c r="C222" s="217"/>
      <c r="D222" s="217"/>
      <c r="E222" s="217"/>
    </row>
    <row r="223" spans="1:5" x14ac:dyDescent="0.2">
      <c r="B223" s="217"/>
      <c r="C223" s="217"/>
      <c r="D223" s="217"/>
      <c r="E223" s="217"/>
    </row>
    <row r="224" spans="1:5" ht="25.5" customHeight="1" x14ac:dyDescent="0.2">
      <c r="B224" s="217"/>
      <c r="C224" s="217"/>
      <c r="D224" s="217"/>
      <c r="E224" s="217"/>
    </row>
    <row r="225" spans="1:5" x14ac:dyDescent="0.2">
      <c r="A225" s="350"/>
      <c r="B225" s="350"/>
      <c r="C225" s="206"/>
      <c r="D225" s="206"/>
      <c r="E225" s="206"/>
    </row>
    <row r="226" spans="1:5" x14ac:dyDescent="0.2">
      <c r="A226" s="351"/>
      <c r="B226" s="351"/>
      <c r="C226" s="217"/>
      <c r="D226" s="217"/>
      <c r="E226" s="217"/>
    </row>
    <row r="227" spans="1:5" x14ac:dyDescent="0.2">
      <c r="A227" s="351"/>
      <c r="B227" s="351"/>
      <c r="C227" s="217"/>
      <c r="D227" s="217"/>
      <c r="E227" s="217"/>
    </row>
    <row r="228" spans="1:5" x14ac:dyDescent="0.2">
      <c r="A228" s="351"/>
      <c r="B228" s="351"/>
      <c r="C228" s="217"/>
      <c r="D228" s="217"/>
      <c r="E228" s="217"/>
    </row>
    <row r="229" spans="1:5" x14ac:dyDescent="0.2">
      <c r="A229" s="351"/>
      <c r="B229" s="351"/>
      <c r="C229" s="217"/>
      <c r="D229" s="217"/>
      <c r="E229" s="217"/>
    </row>
    <row r="230" spans="1:5" x14ac:dyDescent="0.2">
      <c r="A230" s="351"/>
      <c r="B230" s="351"/>
      <c r="C230" s="217"/>
      <c r="D230" s="217"/>
      <c r="E230" s="217"/>
    </row>
    <row r="231" spans="1:5" x14ac:dyDescent="0.2">
      <c r="A231" s="351"/>
      <c r="B231" s="351"/>
      <c r="C231" s="217"/>
      <c r="D231" s="217"/>
      <c r="E231" s="217"/>
    </row>
    <row r="232" spans="1:5" x14ac:dyDescent="0.2">
      <c r="A232" s="353"/>
      <c r="B232" s="353"/>
    </row>
    <row r="234" spans="1:5" x14ac:dyDescent="0.2">
      <c r="B234" s="217"/>
      <c r="C234" s="217"/>
      <c r="D234" s="217"/>
      <c r="E234" s="217"/>
    </row>
    <row r="235" spans="1:5" x14ac:dyDescent="0.2">
      <c r="B235" s="217"/>
      <c r="C235" s="217"/>
      <c r="D235" s="217"/>
      <c r="E235" s="217"/>
    </row>
    <row r="236" spans="1:5" x14ac:dyDescent="0.2">
      <c r="B236" s="217"/>
      <c r="C236" s="217"/>
      <c r="D236" s="217"/>
      <c r="E236" s="217"/>
    </row>
    <row r="237" spans="1:5" ht="25.5" customHeight="1" x14ac:dyDescent="0.2">
      <c r="B237" s="217"/>
      <c r="C237" s="217"/>
      <c r="D237" s="217"/>
      <c r="E237" s="217"/>
    </row>
    <row r="238" spans="1:5" x14ac:dyDescent="0.2">
      <c r="B238" s="217"/>
      <c r="C238" s="217"/>
      <c r="D238" s="217"/>
      <c r="E238" s="217"/>
    </row>
    <row r="239" spans="1:5" ht="25.5" customHeight="1" x14ac:dyDescent="0.2">
      <c r="B239" s="217"/>
      <c r="C239" s="217"/>
      <c r="D239" s="217"/>
      <c r="E239" s="217"/>
    </row>
    <row r="240" spans="1:5" x14ac:dyDescent="0.2">
      <c r="A240" s="350"/>
      <c r="B240" s="350"/>
      <c r="C240" s="206"/>
      <c r="D240" s="206"/>
      <c r="E240" s="206"/>
    </row>
    <row r="241" spans="1:5" x14ac:dyDescent="0.2">
      <c r="A241" s="351"/>
      <c r="B241" s="351"/>
      <c r="C241" s="217"/>
      <c r="D241" s="217"/>
      <c r="E241" s="217"/>
    </row>
    <row r="242" spans="1:5" x14ac:dyDescent="0.2">
      <c r="A242" s="351"/>
      <c r="B242" s="351"/>
      <c r="C242" s="217"/>
      <c r="D242" s="217"/>
      <c r="E242" s="217"/>
    </row>
    <row r="243" spans="1:5" x14ac:dyDescent="0.2">
      <c r="A243" s="351"/>
      <c r="B243" s="351"/>
      <c r="C243" s="217"/>
      <c r="D243" s="217"/>
      <c r="E243" s="217"/>
    </row>
    <row r="244" spans="1:5" x14ac:dyDescent="0.2">
      <c r="A244" s="351"/>
      <c r="B244" s="351"/>
      <c r="C244" s="217"/>
      <c r="D244" s="217"/>
      <c r="E244" s="217"/>
    </row>
    <row r="245" spans="1:5" x14ac:dyDescent="0.2">
      <c r="A245" s="351"/>
      <c r="B245" s="351"/>
      <c r="C245" s="217"/>
      <c r="D245" s="217"/>
      <c r="E245" s="217"/>
    </row>
    <row r="246" spans="1:5" x14ac:dyDescent="0.2">
      <c r="A246" s="351"/>
      <c r="B246" s="351"/>
      <c r="C246" s="217"/>
      <c r="D246" s="217"/>
      <c r="E246" s="217"/>
    </row>
    <row r="247" spans="1:5" x14ac:dyDescent="0.2">
      <c r="A247" s="353"/>
      <c r="B247" s="353"/>
    </row>
    <row r="249" spans="1:5" x14ac:dyDescent="0.2">
      <c r="B249" s="217"/>
      <c r="C249" s="217"/>
      <c r="D249" s="217"/>
      <c r="E249" s="217"/>
    </row>
    <row r="250" spans="1:5" x14ac:dyDescent="0.2">
      <c r="B250" s="217"/>
      <c r="C250" s="217"/>
      <c r="D250" s="217"/>
      <c r="E250" s="217"/>
    </row>
    <row r="251" spans="1:5" x14ac:dyDescent="0.2">
      <c r="B251" s="217"/>
      <c r="C251" s="217"/>
      <c r="D251" s="217"/>
      <c r="E251" s="217"/>
    </row>
    <row r="252" spans="1:5" ht="38.25" customHeight="1" x14ac:dyDescent="0.2">
      <c r="B252" s="217"/>
      <c r="C252" s="217"/>
      <c r="D252" s="217"/>
      <c r="E252" s="217"/>
    </row>
    <row r="253" spans="1:5" x14ac:dyDescent="0.2">
      <c r="B253" s="217"/>
      <c r="C253" s="217"/>
      <c r="D253" s="217"/>
      <c r="E253" s="217"/>
    </row>
    <row r="254" spans="1:5" ht="25.5" customHeight="1" x14ac:dyDescent="0.2">
      <c r="B254" s="217"/>
      <c r="C254" s="217"/>
      <c r="D254" s="217"/>
      <c r="E254" s="217"/>
    </row>
    <row r="255" spans="1:5" x14ac:dyDescent="0.2">
      <c r="A255" s="350"/>
      <c r="B255" s="350"/>
      <c r="C255" s="206"/>
      <c r="D255" s="206"/>
      <c r="E255" s="206"/>
    </row>
    <row r="256" spans="1:5" x14ac:dyDescent="0.2">
      <c r="A256" s="351"/>
      <c r="B256" s="351"/>
      <c r="C256" s="217"/>
      <c r="D256" s="217"/>
      <c r="E256" s="217"/>
    </row>
    <row r="257" spans="1:5" x14ac:dyDescent="0.2">
      <c r="A257" s="351"/>
      <c r="B257" s="351"/>
      <c r="C257" s="217"/>
      <c r="D257" s="217"/>
      <c r="E257" s="217"/>
    </row>
    <row r="258" spans="1:5" x14ac:dyDescent="0.2">
      <c r="A258" s="351"/>
      <c r="B258" s="351"/>
      <c r="C258" s="217"/>
      <c r="D258" s="217"/>
      <c r="E258" s="217"/>
    </row>
    <row r="259" spans="1:5" x14ac:dyDescent="0.2">
      <c r="A259" s="351"/>
      <c r="B259" s="351"/>
      <c r="C259" s="217"/>
      <c r="D259" s="217"/>
      <c r="E259" s="217"/>
    </row>
    <row r="260" spans="1:5" x14ac:dyDescent="0.2">
      <c r="A260" s="351"/>
      <c r="B260" s="351"/>
      <c r="C260" s="217"/>
      <c r="D260" s="217"/>
      <c r="E260" s="217"/>
    </row>
    <row r="261" spans="1:5" x14ac:dyDescent="0.2">
      <c r="A261" s="351"/>
      <c r="B261" s="351"/>
      <c r="C261" s="217"/>
      <c r="D261" s="217"/>
      <c r="E261" s="217"/>
    </row>
    <row r="262" spans="1:5" x14ac:dyDescent="0.2">
      <c r="A262" s="353"/>
      <c r="B262" s="353"/>
    </row>
    <row r="264" spans="1:5" x14ac:dyDescent="0.2">
      <c r="B264" s="217"/>
      <c r="C264" s="217"/>
      <c r="D264" s="217"/>
      <c r="E264" s="217"/>
    </row>
    <row r="265" spans="1:5" x14ac:dyDescent="0.2">
      <c r="B265" s="217"/>
      <c r="C265" s="217"/>
      <c r="D265" s="217"/>
      <c r="E265" s="217"/>
    </row>
    <row r="266" spans="1:5" x14ac:dyDescent="0.2">
      <c r="B266" s="217"/>
      <c r="C266" s="217"/>
      <c r="D266" s="217"/>
      <c r="E266" s="217"/>
    </row>
    <row r="267" spans="1:5" ht="51" customHeight="1" x14ac:dyDescent="0.2">
      <c r="B267" s="217"/>
      <c r="C267" s="217"/>
      <c r="D267" s="217"/>
      <c r="E267" s="217"/>
    </row>
    <row r="268" spans="1:5" x14ac:dyDescent="0.2">
      <c r="B268" s="217"/>
      <c r="C268" s="217"/>
      <c r="D268" s="217"/>
      <c r="E268" s="217"/>
    </row>
    <row r="269" spans="1:5" ht="25.5" customHeight="1" x14ac:dyDescent="0.2">
      <c r="B269" s="217"/>
      <c r="C269" s="217"/>
      <c r="D269" s="217"/>
      <c r="E269" s="217"/>
    </row>
    <row r="270" spans="1:5" x14ac:dyDescent="0.2">
      <c r="A270" s="350"/>
      <c r="B270" s="350"/>
      <c r="C270" s="206"/>
      <c r="D270" s="206"/>
      <c r="E270" s="206"/>
    </row>
    <row r="271" spans="1:5" x14ac:dyDescent="0.2">
      <c r="A271" s="351"/>
      <c r="B271" s="351"/>
      <c r="C271" s="217"/>
      <c r="D271" s="217"/>
      <c r="E271" s="217"/>
    </row>
    <row r="272" spans="1:5" x14ac:dyDescent="0.2">
      <c r="A272" s="351"/>
      <c r="B272" s="351"/>
      <c r="C272" s="217"/>
      <c r="D272" s="217"/>
      <c r="E272" s="217"/>
    </row>
    <row r="273" spans="1:5" x14ac:dyDescent="0.2">
      <c r="A273" s="353"/>
      <c r="B273" s="353"/>
    </row>
    <row r="275" spans="1:5" x14ac:dyDescent="0.2">
      <c r="B275" s="217"/>
      <c r="C275" s="217"/>
      <c r="D275" s="217"/>
      <c r="E275" s="217"/>
    </row>
    <row r="276" spans="1:5" x14ac:dyDescent="0.2">
      <c r="B276" s="217"/>
      <c r="C276" s="217"/>
      <c r="D276" s="217"/>
      <c r="E276" s="217"/>
    </row>
    <row r="277" spans="1:5" ht="25.5" customHeight="1" x14ac:dyDescent="0.2">
      <c r="B277" s="217"/>
      <c r="C277" s="217"/>
      <c r="D277" s="217"/>
      <c r="E277" s="217"/>
    </row>
    <row r="278" spans="1:5" ht="63.75" customHeight="1" x14ac:dyDescent="0.2">
      <c r="B278" s="217"/>
      <c r="C278" s="217"/>
      <c r="D278" s="217"/>
      <c r="E278" s="217"/>
    </row>
    <row r="279" spans="1:5" x14ac:dyDescent="0.2">
      <c r="B279" s="217"/>
      <c r="C279" s="217"/>
      <c r="D279" s="217"/>
      <c r="E279" s="217"/>
    </row>
    <row r="280" spans="1:5" ht="25.5" customHeight="1" x14ac:dyDescent="0.2">
      <c r="B280" s="217"/>
      <c r="C280" s="217"/>
      <c r="D280" s="217"/>
      <c r="E280" s="217"/>
    </row>
    <row r="281" spans="1:5" x14ac:dyDescent="0.2">
      <c r="A281" s="350"/>
      <c r="B281" s="350"/>
      <c r="C281" s="206"/>
      <c r="D281" s="206"/>
      <c r="E281" s="206"/>
    </row>
    <row r="282" spans="1:5" x14ac:dyDescent="0.2">
      <c r="A282" s="351"/>
      <c r="B282" s="351"/>
      <c r="C282" s="217"/>
      <c r="D282" s="217"/>
      <c r="E282" s="217"/>
    </row>
    <row r="283" spans="1:5" x14ac:dyDescent="0.2">
      <c r="A283" s="351"/>
      <c r="B283" s="351"/>
      <c r="C283" s="217"/>
      <c r="D283" s="217"/>
      <c r="E283" s="217"/>
    </row>
    <row r="284" spans="1:5" x14ac:dyDescent="0.2">
      <c r="A284" s="351"/>
      <c r="B284" s="351"/>
      <c r="C284" s="217"/>
      <c r="D284" s="217"/>
      <c r="E284" s="217"/>
    </row>
    <row r="285" spans="1:5" x14ac:dyDescent="0.2">
      <c r="A285" s="351"/>
      <c r="B285" s="351"/>
      <c r="C285" s="217"/>
      <c r="D285" s="217"/>
      <c r="E285" s="217"/>
    </row>
    <row r="286" spans="1:5" x14ac:dyDescent="0.2">
      <c r="A286" s="351"/>
      <c r="B286" s="351"/>
      <c r="C286" s="217"/>
      <c r="D286" s="217"/>
      <c r="E286" s="217"/>
    </row>
    <row r="287" spans="1:5" x14ac:dyDescent="0.2">
      <c r="A287" s="351"/>
      <c r="B287" s="351"/>
      <c r="C287" s="217"/>
      <c r="D287" s="217"/>
      <c r="E287" s="217"/>
    </row>
    <row r="288" spans="1:5" x14ac:dyDescent="0.2">
      <c r="A288" s="353"/>
      <c r="B288" s="353"/>
    </row>
    <row r="290" spans="1:5" x14ac:dyDescent="0.2">
      <c r="B290" s="217"/>
      <c r="C290" s="217"/>
      <c r="D290" s="217"/>
      <c r="E290" s="217"/>
    </row>
    <row r="291" spans="1:5" x14ac:dyDescent="0.2">
      <c r="B291" s="217"/>
      <c r="C291" s="217"/>
      <c r="D291" s="217"/>
      <c r="E291" s="217"/>
    </row>
    <row r="292" spans="1:5" ht="25.5" customHeight="1" x14ac:dyDescent="0.2">
      <c r="B292" s="217"/>
      <c r="C292" s="217"/>
      <c r="D292" s="217"/>
      <c r="E292" s="217"/>
    </row>
    <row r="293" spans="1:5" ht="51" customHeight="1" x14ac:dyDescent="0.2">
      <c r="B293" s="217"/>
      <c r="C293" s="217"/>
      <c r="D293" s="217"/>
      <c r="E293" s="217"/>
    </row>
    <row r="294" spans="1:5" x14ac:dyDescent="0.2">
      <c r="B294" s="217"/>
      <c r="C294" s="217"/>
      <c r="D294" s="217"/>
      <c r="E294" s="217"/>
    </row>
    <row r="295" spans="1:5" ht="25.5" customHeight="1" x14ac:dyDescent="0.2">
      <c r="B295" s="217"/>
      <c r="C295" s="217"/>
      <c r="D295" s="217"/>
      <c r="E295" s="217"/>
    </row>
    <row r="296" spans="1:5" x14ac:dyDescent="0.2">
      <c r="A296" s="350"/>
      <c r="B296" s="350"/>
      <c r="C296" s="206"/>
      <c r="D296" s="206"/>
      <c r="E296" s="206"/>
    </row>
    <row r="297" spans="1:5" x14ac:dyDescent="0.2">
      <c r="A297" s="351"/>
      <c r="B297" s="351"/>
      <c r="C297" s="217"/>
      <c r="D297" s="217"/>
      <c r="E297" s="217"/>
    </row>
    <row r="298" spans="1:5" x14ac:dyDescent="0.2">
      <c r="A298" s="351"/>
      <c r="B298" s="351"/>
      <c r="C298" s="217"/>
      <c r="D298" s="217"/>
      <c r="E298" s="217"/>
    </row>
    <row r="299" spans="1:5" x14ac:dyDescent="0.2">
      <c r="A299" s="351"/>
      <c r="B299" s="351"/>
      <c r="C299" s="217"/>
      <c r="D299" s="217"/>
      <c r="E299" s="217"/>
    </row>
    <row r="300" spans="1:5" x14ac:dyDescent="0.2">
      <c r="A300" s="351"/>
      <c r="B300" s="351"/>
      <c r="C300" s="217"/>
      <c r="D300" s="217"/>
      <c r="E300" s="217"/>
    </row>
    <row r="301" spans="1:5" x14ac:dyDescent="0.2">
      <c r="A301" s="351"/>
      <c r="B301" s="351"/>
      <c r="C301" s="217"/>
      <c r="D301" s="217"/>
      <c r="E301" s="217"/>
    </row>
    <row r="302" spans="1:5" x14ac:dyDescent="0.2">
      <c r="A302" s="351"/>
      <c r="B302" s="351"/>
      <c r="C302" s="217"/>
      <c r="D302" s="217"/>
      <c r="E302" s="217"/>
    </row>
    <row r="303" spans="1:5" x14ac:dyDescent="0.2">
      <c r="A303" s="353"/>
      <c r="B303" s="353"/>
    </row>
    <row r="305" spans="1:5" x14ac:dyDescent="0.2">
      <c r="B305" s="217"/>
      <c r="C305" s="217"/>
      <c r="D305" s="217"/>
      <c r="E305" s="217"/>
    </row>
    <row r="306" spans="1:5" x14ac:dyDescent="0.2">
      <c r="B306" s="217"/>
      <c r="C306" s="217"/>
      <c r="D306" s="217"/>
      <c r="E306" s="217"/>
    </row>
    <row r="307" spans="1:5" ht="38.25" customHeight="1" x14ac:dyDescent="0.2">
      <c r="B307" s="217"/>
      <c r="C307" s="217"/>
      <c r="D307" s="217"/>
      <c r="E307" s="217"/>
    </row>
    <row r="308" spans="1:5" ht="38.25" customHeight="1" x14ac:dyDescent="0.2">
      <c r="B308" s="217"/>
      <c r="C308" s="217"/>
      <c r="D308" s="217"/>
      <c r="E308" s="217"/>
    </row>
    <row r="309" spans="1:5" ht="25.5" customHeight="1" x14ac:dyDescent="0.2">
      <c r="B309" s="217"/>
      <c r="C309" s="217"/>
      <c r="D309" s="217"/>
      <c r="E309" s="217"/>
    </row>
    <row r="310" spans="1:5" ht="25.5" customHeight="1" x14ac:dyDescent="0.2">
      <c r="B310" s="217"/>
      <c r="C310" s="217"/>
      <c r="D310" s="217"/>
      <c r="E310" s="217"/>
    </row>
    <row r="311" spans="1:5" x14ac:dyDescent="0.2">
      <c r="A311" s="350"/>
      <c r="B311" s="350"/>
      <c r="C311" s="206"/>
      <c r="D311" s="206"/>
      <c r="E311" s="206"/>
    </row>
    <row r="312" spans="1:5" x14ac:dyDescent="0.2">
      <c r="A312" s="351"/>
      <c r="B312" s="351"/>
      <c r="C312" s="217"/>
      <c r="D312" s="217"/>
      <c r="E312" s="217"/>
    </row>
    <row r="313" spans="1:5" x14ac:dyDescent="0.2">
      <c r="A313" s="353"/>
      <c r="B313" s="353"/>
    </row>
    <row r="315" spans="1:5" x14ac:dyDescent="0.2">
      <c r="B315" s="217"/>
      <c r="C315" s="217"/>
      <c r="D315" s="217"/>
      <c r="E315" s="217"/>
    </row>
    <row r="316" spans="1:5" x14ac:dyDescent="0.2">
      <c r="B316" s="217"/>
      <c r="C316" s="217"/>
      <c r="D316" s="217"/>
      <c r="E316" s="217"/>
    </row>
    <row r="317" spans="1:5" ht="25.5" customHeight="1" x14ac:dyDescent="0.2">
      <c r="B317" s="217"/>
      <c r="C317" s="217"/>
      <c r="D317" s="217"/>
      <c r="E317" s="217"/>
    </row>
    <row r="318" spans="1:5" ht="38.25" customHeight="1" x14ac:dyDescent="0.2">
      <c r="B318" s="217"/>
      <c r="C318" s="217"/>
      <c r="D318" s="217"/>
      <c r="E318" s="217"/>
    </row>
    <row r="319" spans="1:5" ht="25.5" customHeight="1" x14ac:dyDescent="0.2">
      <c r="B319" s="217"/>
      <c r="C319" s="217"/>
      <c r="D319" s="217"/>
      <c r="E319" s="217"/>
    </row>
    <row r="320" spans="1:5" ht="25.5" customHeight="1" x14ac:dyDescent="0.2">
      <c r="B320" s="217"/>
      <c r="C320" s="217"/>
      <c r="D320" s="217"/>
      <c r="E320" s="217"/>
    </row>
    <row r="321" spans="1:5" x14ac:dyDescent="0.2">
      <c r="A321" s="350"/>
      <c r="B321" s="350"/>
      <c r="C321" s="206"/>
      <c r="D321" s="206"/>
      <c r="E321" s="206"/>
    </row>
    <row r="322" spans="1:5" x14ac:dyDescent="0.2">
      <c r="A322" s="351"/>
      <c r="B322" s="351"/>
      <c r="C322" s="217"/>
      <c r="D322" s="217"/>
      <c r="E322" s="217"/>
    </row>
    <row r="323" spans="1:5" x14ac:dyDescent="0.2">
      <c r="A323" s="353"/>
      <c r="B323" s="353"/>
    </row>
    <row r="325" spans="1:5" x14ac:dyDescent="0.2">
      <c r="B325" s="217"/>
      <c r="C325" s="217"/>
      <c r="D325" s="217"/>
      <c r="E325" s="217"/>
    </row>
    <row r="326" spans="1:5" x14ac:dyDescent="0.2">
      <c r="B326" s="217"/>
      <c r="C326" s="217"/>
      <c r="D326" s="217"/>
      <c r="E326" s="217"/>
    </row>
    <row r="327" spans="1:5" ht="38.25" customHeight="1" x14ac:dyDescent="0.2">
      <c r="B327" s="217"/>
      <c r="C327" s="217"/>
      <c r="D327" s="217"/>
      <c r="E327" s="217"/>
    </row>
    <row r="328" spans="1:5" ht="38.25" customHeight="1" x14ac:dyDescent="0.2">
      <c r="B328" s="217"/>
      <c r="C328" s="217"/>
      <c r="D328" s="217"/>
      <c r="E328" s="217"/>
    </row>
    <row r="329" spans="1:5" ht="25.5" customHeight="1" x14ac:dyDescent="0.2">
      <c r="B329" s="217"/>
      <c r="C329" s="217"/>
      <c r="D329" s="217"/>
      <c r="E329" s="217"/>
    </row>
    <row r="330" spans="1:5" ht="25.5" customHeight="1" x14ac:dyDescent="0.2">
      <c r="B330" s="217"/>
      <c r="C330" s="217"/>
      <c r="D330" s="217"/>
      <c r="E330" s="217"/>
    </row>
    <row r="331" spans="1:5" x14ac:dyDescent="0.2">
      <c r="A331" s="350"/>
      <c r="B331" s="350"/>
      <c r="C331" s="206"/>
      <c r="D331" s="206"/>
      <c r="E331" s="206"/>
    </row>
    <row r="332" spans="1:5" x14ac:dyDescent="0.2">
      <c r="A332" s="351"/>
      <c r="B332" s="351"/>
      <c r="C332" s="217"/>
      <c r="D332" s="217"/>
      <c r="E332" s="217"/>
    </row>
    <row r="333" spans="1:5" x14ac:dyDescent="0.2">
      <c r="A333" s="353"/>
      <c r="B333" s="353"/>
    </row>
    <row r="335" spans="1:5" x14ac:dyDescent="0.2">
      <c r="B335" s="217"/>
      <c r="C335" s="217"/>
      <c r="D335" s="217"/>
      <c r="E335" s="217"/>
    </row>
    <row r="336" spans="1:5" x14ac:dyDescent="0.2">
      <c r="B336" s="217"/>
      <c r="C336" s="217"/>
      <c r="D336" s="217"/>
      <c r="E336" s="217"/>
    </row>
    <row r="337" spans="1:5" ht="38.25" customHeight="1" x14ac:dyDescent="0.2">
      <c r="B337" s="217"/>
      <c r="C337" s="217"/>
      <c r="D337" s="217"/>
      <c r="E337" s="217"/>
    </row>
    <row r="338" spans="1:5" ht="51" customHeight="1" x14ac:dyDescent="0.2">
      <c r="B338" s="217"/>
      <c r="C338" s="217"/>
      <c r="D338" s="217"/>
      <c r="E338" s="217"/>
    </row>
    <row r="339" spans="1:5" ht="25.5" customHeight="1" x14ac:dyDescent="0.2">
      <c r="B339" s="217"/>
      <c r="C339" s="217"/>
      <c r="D339" s="217"/>
      <c r="E339" s="217"/>
    </row>
    <row r="340" spans="1:5" ht="25.5" customHeight="1" x14ac:dyDescent="0.2">
      <c r="B340" s="217"/>
      <c r="C340" s="217"/>
      <c r="D340" s="217"/>
      <c r="E340" s="217"/>
    </row>
    <row r="341" spans="1:5" x14ac:dyDescent="0.2">
      <c r="A341" s="350"/>
      <c r="B341" s="350"/>
      <c r="C341" s="206"/>
      <c r="D341" s="206"/>
      <c r="E341" s="206"/>
    </row>
    <row r="342" spans="1:5" x14ac:dyDescent="0.2">
      <c r="A342" s="351"/>
      <c r="B342" s="351"/>
      <c r="C342" s="217"/>
      <c r="D342" s="217"/>
      <c r="E342" s="217"/>
    </row>
    <row r="343" spans="1:5" x14ac:dyDescent="0.2">
      <c r="A343" s="353"/>
      <c r="B343" s="353"/>
    </row>
    <row r="346" spans="1:5" x14ac:dyDescent="0.2">
      <c r="A346" s="211"/>
      <c r="B346" s="352"/>
      <c r="C346" s="352"/>
      <c r="D346" s="352"/>
      <c r="E346" s="352"/>
    </row>
    <row r="347" spans="1:5" x14ac:dyDescent="0.2">
      <c r="A347" s="217"/>
      <c r="B347" s="351"/>
      <c r="C347" s="351"/>
      <c r="D347" s="351"/>
      <c r="E347" s="351"/>
    </row>
    <row r="349" spans="1:5" x14ac:dyDescent="0.2">
      <c r="A349" s="352"/>
      <c r="B349" s="352"/>
      <c r="C349" s="352"/>
      <c r="D349" s="352"/>
      <c r="E349" s="352"/>
    </row>
    <row r="351" spans="1:5" x14ac:dyDescent="0.2">
      <c r="B351" s="217"/>
      <c r="C351" s="217"/>
      <c r="D351" s="217"/>
      <c r="E351" s="217"/>
    </row>
    <row r="352" spans="1:5" x14ac:dyDescent="0.2">
      <c r="B352" s="217"/>
      <c r="C352" s="217"/>
      <c r="D352" s="217"/>
      <c r="E352" s="217"/>
    </row>
    <row r="353" spans="1:5" ht="38.25" customHeight="1" x14ac:dyDescent="0.2">
      <c r="B353" s="217"/>
      <c r="C353" s="217"/>
      <c r="D353" s="217"/>
      <c r="E353" s="217"/>
    </row>
    <row r="354" spans="1:5" ht="38.25" customHeight="1" x14ac:dyDescent="0.2">
      <c r="B354" s="217"/>
      <c r="C354" s="217"/>
      <c r="D354" s="217"/>
      <c r="E354" s="217"/>
    </row>
    <row r="355" spans="1:5" x14ac:dyDescent="0.2">
      <c r="B355" s="217"/>
      <c r="C355" s="217"/>
      <c r="D355" s="217"/>
      <c r="E355" s="217"/>
    </row>
    <row r="356" spans="1:5" ht="25.5" customHeight="1" x14ac:dyDescent="0.2">
      <c r="B356" s="217"/>
      <c r="C356" s="217"/>
      <c r="D356" s="217"/>
      <c r="E356" s="217"/>
    </row>
    <row r="357" spans="1:5" x14ac:dyDescent="0.2">
      <c r="A357" s="350"/>
      <c r="B357" s="350"/>
      <c r="C357" s="206"/>
      <c r="D357" s="206"/>
      <c r="E357" s="206"/>
    </row>
    <row r="358" spans="1:5" x14ac:dyDescent="0.2">
      <c r="A358" s="351"/>
      <c r="B358" s="351"/>
      <c r="C358" s="217"/>
      <c r="D358" s="217"/>
      <c r="E358" s="217"/>
    </row>
    <row r="359" spans="1:5" x14ac:dyDescent="0.2">
      <c r="A359" s="351"/>
      <c r="B359" s="351"/>
      <c r="C359" s="217"/>
      <c r="D359" s="217"/>
      <c r="E359" s="217"/>
    </row>
    <row r="360" spans="1:5" x14ac:dyDescent="0.2">
      <c r="A360" s="351"/>
      <c r="B360" s="351"/>
      <c r="C360" s="217"/>
      <c r="D360" s="217"/>
      <c r="E360" s="217"/>
    </row>
    <row r="361" spans="1:5" x14ac:dyDescent="0.2">
      <c r="A361" s="353"/>
      <c r="B361" s="353"/>
    </row>
    <row r="363" spans="1:5" x14ac:dyDescent="0.2">
      <c r="B363" s="217"/>
      <c r="C363" s="217"/>
      <c r="D363" s="217"/>
      <c r="E363" s="217"/>
    </row>
    <row r="364" spans="1:5" x14ac:dyDescent="0.2">
      <c r="B364" s="217"/>
      <c r="C364" s="217"/>
      <c r="D364" s="217"/>
      <c r="E364" s="217"/>
    </row>
    <row r="365" spans="1:5" ht="38.25" customHeight="1" x14ac:dyDescent="0.2">
      <c r="B365" s="217"/>
      <c r="C365" s="217"/>
      <c r="D365" s="217"/>
      <c r="E365" s="217"/>
    </row>
    <row r="366" spans="1:5" ht="38.25" customHeight="1" x14ac:dyDescent="0.2">
      <c r="B366" s="217"/>
      <c r="C366" s="217"/>
      <c r="D366" s="217"/>
      <c r="E366" s="217"/>
    </row>
    <row r="367" spans="1:5" x14ac:dyDescent="0.2">
      <c r="B367" s="217"/>
      <c r="C367" s="217"/>
      <c r="D367" s="217"/>
      <c r="E367" s="217"/>
    </row>
    <row r="368" spans="1:5" ht="25.5" customHeight="1" x14ac:dyDescent="0.2">
      <c r="B368" s="217"/>
      <c r="C368" s="217"/>
      <c r="D368" s="217"/>
      <c r="E368" s="217"/>
    </row>
    <row r="369" spans="1:5" x14ac:dyDescent="0.2">
      <c r="A369" s="350"/>
      <c r="B369" s="350"/>
      <c r="C369" s="206"/>
      <c r="D369" s="206"/>
      <c r="E369" s="206"/>
    </row>
    <row r="370" spans="1:5" x14ac:dyDescent="0.2">
      <c r="A370" s="351"/>
      <c r="B370" s="351"/>
      <c r="C370" s="217"/>
      <c r="D370" s="217"/>
      <c r="E370" s="217"/>
    </row>
    <row r="371" spans="1:5" x14ac:dyDescent="0.2">
      <c r="A371" s="351"/>
      <c r="B371" s="351"/>
      <c r="C371" s="217"/>
      <c r="D371" s="217"/>
      <c r="E371" s="217"/>
    </row>
    <row r="372" spans="1:5" x14ac:dyDescent="0.2">
      <c r="A372" s="351"/>
      <c r="B372" s="351"/>
      <c r="C372" s="217"/>
      <c r="D372" s="217"/>
      <c r="E372" s="217"/>
    </row>
    <row r="373" spans="1:5" x14ac:dyDescent="0.2">
      <c r="A373" s="351"/>
      <c r="B373" s="351"/>
      <c r="C373" s="217"/>
      <c r="D373" s="217"/>
      <c r="E373" s="217"/>
    </row>
    <row r="374" spans="1:5" x14ac:dyDescent="0.2">
      <c r="A374" s="351"/>
      <c r="B374" s="351"/>
      <c r="C374" s="217"/>
      <c r="D374" s="217"/>
      <c r="E374" s="217"/>
    </row>
    <row r="375" spans="1:5" x14ac:dyDescent="0.2">
      <c r="A375" s="351"/>
      <c r="B375" s="351"/>
      <c r="C375" s="217"/>
      <c r="D375" s="217"/>
      <c r="E375" s="217"/>
    </row>
    <row r="376" spans="1:5" x14ac:dyDescent="0.2">
      <c r="A376" s="351"/>
      <c r="B376" s="351"/>
      <c r="C376" s="217"/>
      <c r="D376" s="217"/>
      <c r="E376" s="217"/>
    </row>
    <row r="377" spans="1:5" x14ac:dyDescent="0.2">
      <c r="A377" s="351"/>
      <c r="B377" s="351"/>
      <c r="C377" s="217"/>
      <c r="D377" s="217"/>
      <c r="E377" s="217"/>
    </row>
    <row r="378" spans="1:5" x14ac:dyDescent="0.2">
      <c r="A378" s="351"/>
      <c r="B378" s="351"/>
      <c r="C378" s="217"/>
      <c r="D378" s="217"/>
      <c r="E378" s="217"/>
    </row>
    <row r="379" spans="1:5" x14ac:dyDescent="0.2">
      <c r="A379" s="353"/>
      <c r="B379" s="353"/>
    </row>
    <row r="382" spans="1:5" x14ac:dyDescent="0.2">
      <c r="A382" s="211"/>
      <c r="B382" s="352"/>
      <c r="C382" s="352"/>
      <c r="D382" s="352"/>
      <c r="E382" s="352"/>
    </row>
    <row r="383" spans="1:5" x14ac:dyDescent="0.2">
      <c r="A383" s="217"/>
      <c r="B383" s="351"/>
      <c r="C383" s="351"/>
      <c r="D383" s="351"/>
      <c r="E383" s="351"/>
    </row>
    <row r="385" spans="1:5" x14ac:dyDescent="0.2">
      <c r="A385" s="352"/>
      <c r="B385" s="352"/>
      <c r="C385" s="352"/>
      <c r="D385" s="352"/>
      <c r="E385" s="352"/>
    </row>
    <row r="387" spans="1:5" x14ac:dyDescent="0.2">
      <c r="B387" s="217"/>
      <c r="C387" s="217"/>
      <c r="D387" s="217"/>
      <c r="E387" s="217"/>
    </row>
    <row r="388" spans="1:5" x14ac:dyDescent="0.2">
      <c r="B388" s="217"/>
      <c r="C388" s="217"/>
      <c r="D388" s="217"/>
      <c r="E388" s="217"/>
    </row>
    <row r="389" spans="1:5" ht="25.5" customHeight="1" x14ac:dyDescent="0.2">
      <c r="B389" s="217"/>
      <c r="C389" s="217"/>
      <c r="D389" s="217"/>
      <c r="E389" s="217"/>
    </row>
    <row r="390" spans="1:5" ht="25.5" customHeight="1" x14ac:dyDescent="0.2">
      <c r="B390" s="217"/>
      <c r="C390" s="217"/>
      <c r="D390" s="217"/>
      <c r="E390" s="217"/>
    </row>
    <row r="391" spans="1:5" x14ac:dyDescent="0.2">
      <c r="B391" s="217"/>
      <c r="C391" s="217"/>
      <c r="D391" s="217"/>
      <c r="E391" s="217"/>
    </row>
    <row r="392" spans="1:5" ht="25.5" customHeight="1" x14ac:dyDescent="0.2">
      <c r="B392" s="217"/>
      <c r="C392" s="217"/>
      <c r="D392" s="217"/>
      <c r="E392" s="217"/>
    </row>
    <row r="393" spans="1:5" x14ac:dyDescent="0.2">
      <c r="A393" s="350"/>
      <c r="B393" s="350"/>
      <c r="C393" s="206"/>
      <c r="D393" s="206"/>
      <c r="E393" s="206"/>
    </row>
    <row r="394" spans="1:5" x14ac:dyDescent="0.2">
      <c r="A394" s="351"/>
      <c r="B394" s="351"/>
      <c r="C394" s="217"/>
      <c r="D394" s="217"/>
      <c r="E394" s="217"/>
    </row>
    <row r="395" spans="1:5" x14ac:dyDescent="0.2">
      <c r="A395" s="353"/>
      <c r="B395" s="353"/>
    </row>
    <row r="397" spans="1:5" x14ac:dyDescent="0.2">
      <c r="B397" s="217"/>
      <c r="C397" s="217"/>
      <c r="D397" s="217"/>
      <c r="E397" s="217"/>
    </row>
    <row r="398" spans="1:5" x14ac:dyDescent="0.2">
      <c r="B398" s="217"/>
      <c r="C398" s="217"/>
      <c r="D398" s="217"/>
      <c r="E398" s="217"/>
    </row>
    <row r="399" spans="1:5" ht="25.5" customHeight="1" x14ac:dyDescent="0.2">
      <c r="B399" s="217"/>
      <c r="C399" s="217"/>
      <c r="D399" s="217"/>
      <c r="E399" s="217"/>
    </row>
    <row r="400" spans="1:5" ht="25.5" customHeight="1" x14ac:dyDescent="0.2">
      <c r="B400" s="217"/>
      <c r="C400" s="217"/>
      <c r="D400" s="217"/>
      <c r="E400" s="217"/>
    </row>
    <row r="401" spans="1:5" ht="25.5" customHeight="1" x14ac:dyDescent="0.2">
      <c r="B401" s="217"/>
      <c r="C401" s="217"/>
      <c r="D401" s="217"/>
      <c r="E401" s="217"/>
    </row>
    <row r="402" spans="1:5" ht="25.5" customHeight="1" x14ac:dyDescent="0.2">
      <c r="B402" s="217"/>
      <c r="C402" s="217"/>
      <c r="D402" s="217"/>
      <c r="E402" s="217"/>
    </row>
    <row r="403" spans="1:5" x14ac:dyDescent="0.2">
      <c r="A403" s="350"/>
      <c r="B403" s="350"/>
      <c r="C403" s="206"/>
      <c r="D403" s="206"/>
      <c r="E403" s="206"/>
    </row>
    <row r="404" spans="1:5" x14ac:dyDescent="0.2">
      <c r="A404" s="353"/>
      <c r="B404" s="353"/>
    </row>
    <row r="408" spans="1:5" ht="20.25" customHeight="1" x14ac:dyDescent="0.2">
      <c r="A408" s="346"/>
      <c r="B408" s="346"/>
      <c r="C408" s="346"/>
      <c r="D408" s="346"/>
      <c r="E408" s="346"/>
    </row>
    <row r="409" spans="1:5" x14ac:dyDescent="0.2">
      <c r="A409" s="352"/>
      <c r="B409" s="352"/>
      <c r="C409" s="352"/>
      <c r="D409" s="352"/>
      <c r="E409" s="352"/>
    </row>
    <row r="411" spans="1:5" x14ac:dyDescent="0.2">
      <c r="A411" s="211"/>
      <c r="B411" s="352"/>
      <c r="C411" s="352"/>
      <c r="D411" s="352"/>
      <c r="E411" s="352"/>
    </row>
    <row r="412" spans="1:5" x14ac:dyDescent="0.2">
      <c r="A412" s="217"/>
      <c r="B412" s="351"/>
      <c r="C412" s="351"/>
      <c r="D412" s="351"/>
      <c r="E412" s="351"/>
    </row>
    <row r="414" spans="1:5" x14ac:dyDescent="0.2">
      <c r="A414" s="352"/>
      <c r="B414" s="352"/>
      <c r="C414" s="352"/>
      <c r="D414" s="352"/>
      <c r="E414" s="352"/>
    </row>
    <row r="416" spans="1:5" x14ac:dyDescent="0.2">
      <c r="B416" s="217"/>
      <c r="C416" s="217"/>
      <c r="D416" s="217"/>
      <c r="E416" s="217"/>
    </row>
    <row r="417" spans="1:5" x14ac:dyDescent="0.2">
      <c r="B417" s="217"/>
      <c r="C417" s="217"/>
      <c r="D417" s="217"/>
      <c r="E417" s="217"/>
    </row>
    <row r="418" spans="1:5" ht="25.5" customHeight="1" x14ac:dyDescent="0.2">
      <c r="B418" s="217"/>
      <c r="C418" s="217"/>
      <c r="D418" s="217"/>
      <c r="E418" s="217"/>
    </row>
    <row r="419" spans="1:5" ht="25.5" customHeight="1" x14ac:dyDescent="0.2">
      <c r="B419" s="217"/>
      <c r="C419" s="217"/>
      <c r="D419" s="217"/>
      <c r="E419" s="217"/>
    </row>
    <row r="420" spans="1:5" x14ac:dyDescent="0.2">
      <c r="B420" s="217"/>
      <c r="C420" s="217"/>
      <c r="D420" s="217"/>
      <c r="E420" s="217"/>
    </row>
    <row r="421" spans="1:5" ht="25.5" customHeight="1" x14ac:dyDescent="0.2">
      <c r="B421" s="217"/>
      <c r="C421" s="217"/>
      <c r="D421" s="217"/>
      <c r="E421" s="217"/>
    </row>
    <row r="422" spans="1:5" x14ac:dyDescent="0.2">
      <c r="A422" s="350"/>
      <c r="B422" s="350"/>
      <c r="C422" s="206"/>
      <c r="D422" s="206"/>
      <c r="E422" s="206"/>
    </row>
    <row r="423" spans="1:5" x14ac:dyDescent="0.2">
      <c r="A423" s="351"/>
      <c r="B423" s="351"/>
      <c r="C423" s="217"/>
      <c r="D423" s="217"/>
      <c r="E423" s="217"/>
    </row>
    <row r="424" spans="1:5" x14ac:dyDescent="0.2">
      <c r="A424" s="351"/>
      <c r="B424" s="351"/>
      <c r="C424" s="217"/>
      <c r="D424" s="217"/>
      <c r="E424" s="217"/>
    </row>
    <row r="425" spans="1:5" x14ac:dyDescent="0.2">
      <c r="A425" s="351"/>
      <c r="B425" s="351"/>
      <c r="C425" s="217"/>
      <c r="D425" s="217"/>
      <c r="E425" s="217"/>
    </row>
    <row r="426" spans="1:5" x14ac:dyDescent="0.2">
      <c r="A426" s="351"/>
      <c r="B426" s="351"/>
      <c r="C426" s="217"/>
      <c r="D426" s="217"/>
      <c r="E426" s="217"/>
    </row>
    <row r="427" spans="1:5" x14ac:dyDescent="0.2">
      <c r="A427" s="353"/>
      <c r="B427" s="353"/>
    </row>
    <row r="429" spans="1:5" x14ac:dyDescent="0.2">
      <c r="B429" s="217"/>
      <c r="C429" s="217"/>
      <c r="D429" s="217"/>
      <c r="E429" s="217"/>
    </row>
    <row r="430" spans="1:5" x14ac:dyDescent="0.2">
      <c r="B430" s="217"/>
      <c r="C430" s="217"/>
      <c r="D430" s="217"/>
      <c r="E430" s="217"/>
    </row>
    <row r="431" spans="1:5" x14ac:dyDescent="0.2">
      <c r="B431" s="217"/>
      <c r="C431" s="217"/>
      <c r="D431" s="217"/>
      <c r="E431" s="217"/>
    </row>
    <row r="432" spans="1:5" x14ac:dyDescent="0.2">
      <c r="B432" s="217"/>
      <c r="C432" s="217"/>
      <c r="D432" s="217"/>
      <c r="E432" s="217"/>
    </row>
    <row r="433" spans="1:5" x14ac:dyDescent="0.2">
      <c r="B433" s="217"/>
      <c r="C433" s="217"/>
      <c r="D433" s="217"/>
      <c r="E433" s="217"/>
    </row>
    <row r="434" spans="1:5" ht="25.5" customHeight="1" x14ac:dyDescent="0.2">
      <c r="B434" s="217"/>
      <c r="C434" s="217"/>
      <c r="D434" s="217"/>
      <c r="E434" s="217"/>
    </row>
    <row r="435" spans="1:5" x14ac:dyDescent="0.2">
      <c r="A435" s="350"/>
      <c r="B435" s="350"/>
      <c r="C435" s="206"/>
      <c r="D435" s="206"/>
      <c r="E435" s="206"/>
    </row>
    <row r="436" spans="1:5" x14ac:dyDescent="0.2">
      <c r="A436" s="351"/>
      <c r="B436" s="351"/>
      <c r="C436" s="217"/>
      <c r="D436" s="217"/>
      <c r="E436" s="217"/>
    </row>
    <row r="437" spans="1:5" x14ac:dyDescent="0.2">
      <c r="A437" s="353"/>
      <c r="B437" s="353"/>
    </row>
    <row r="439" spans="1:5" x14ac:dyDescent="0.2">
      <c r="B439" s="217"/>
      <c r="C439" s="217"/>
      <c r="D439" s="217"/>
      <c r="E439" s="217"/>
    </row>
    <row r="440" spans="1:5" x14ac:dyDescent="0.2">
      <c r="B440" s="217"/>
      <c r="C440" s="217"/>
      <c r="D440" s="217"/>
      <c r="E440" s="217"/>
    </row>
    <row r="441" spans="1:5" ht="25.5" customHeight="1" x14ac:dyDescent="0.2">
      <c r="B441" s="217"/>
      <c r="C441" s="217"/>
      <c r="D441" s="217"/>
      <c r="E441" s="217"/>
    </row>
    <row r="442" spans="1:5" ht="25.5" customHeight="1" x14ac:dyDescent="0.2">
      <c r="B442" s="217"/>
      <c r="C442" s="217"/>
      <c r="D442" s="217"/>
      <c r="E442" s="217"/>
    </row>
    <row r="443" spans="1:5" ht="25.5" customHeight="1" x14ac:dyDescent="0.2">
      <c r="B443" s="217"/>
      <c r="C443" s="217"/>
      <c r="D443" s="217"/>
      <c r="E443" s="217"/>
    </row>
    <row r="444" spans="1:5" ht="25.5" customHeight="1" x14ac:dyDescent="0.2">
      <c r="B444" s="217"/>
      <c r="C444" s="217"/>
      <c r="D444" s="217"/>
      <c r="E444" s="217"/>
    </row>
    <row r="445" spans="1:5" x14ac:dyDescent="0.2">
      <c r="A445" s="350"/>
      <c r="B445" s="350"/>
      <c r="C445" s="206"/>
      <c r="D445" s="206"/>
      <c r="E445" s="206"/>
    </row>
    <row r="446" spans="1:5" x14ac:dyDescent="0.2">
      <c r="A446" s="351"/>
      <c r="B446" s="351"/>
      <c r="C446" s="217"/>
      <c r="D446" s="217"/>
      <c r="E446" s="217"/>
    </row>
    <row r="447" spans="1:5" x14ac:dyDescent="0.2">
      <c r="A447" s="353"/>
      <c r="B447" s="353"/>
    </row>
    <row r="451" spans="1:5" ht="20.25" customHeight="1" x14ac:dyDescent="0.2">
      <c r="A451" s="346"/>
      <c r="B451" s="346"/>
      <c r="C451" s="346"/>
      <c r="D451" s="346"/>
      <c r="E451" s="346"/>
    </row>
    <row r="452" spans="1:5" x14ac:dyDescent="0.2">
      <c r="A452" s="352"/>
      <c r="B452" s="352"/>
      <c r="C452" s="352"/>
      <c r="D452" s="352"/>
      <c r="E452" s="352"/>
    </row>
    <row r="454" spans="1:5" x14ac:dyDescent="0.2">
      <c r="A454" s="211"/>
      <c r="B454" s="352"/>
      <c r="C454" s="352"/>
      <c r="D454" s="352"/>
      <c r="E454" s="352"/>
    </row>
    <row r="455" spans="1:5" x14ac:dyDescent="0.2">
      <c r="A455" s="217"/>
      <c r="B455" s="351"/>
      <c r="C455" s="351"/>
      <c r="D455" s="351"/>
      <c r="E455" s="351"/>
    </row>
    <row r="457" spans="1:5" x14ac:dyDescent="0.2">
      <c r="A457" s="352"/>
      <c r="B457" s="352"/>
      <c r="C457" s="352"/>
      <c r="D457" s="352"/>
      <c r="E457" s="352"/>
    </row>
    <row r="459" spans="1:5" x14ac:dyDescent="0.2">
      <c r="B459" s="217"/>
      <c r="C459" s="217"/>
      <c r="D459" s="217"/>
      <c r="E459" s="217"/>
    </row>
    <row r="460" spans="1:5" x14ac:dyDescent="0.2">
      <c r="B460" s="217"/>
      <c r="C460" s="217"/>
      <c r="D460" s="217"/>
      <c r="E460" s="217"/>
    </row>
    <row r="461" spans="1:5" ht="51" customHeight="1" x14ac:dyDescent="0.2">
      <c r="B461" s="217"/>
      <c r="C461" s="217"/>
      <c r="D461" s="217"/>
      <c r="E461" s="217"/>
    </row>
    <row r="462" spans="1:5" ht="76.5" customHeight="1" x14ac:dyDescent="0.2">
      <c r="B462" s="217"/>
      <c r="C462" s="217"/>
      <c r="D462" s="217"/>
      <c r="E462" s="217"/>
    </row>
    <row r="463" spans="1:5" x14ac:dyDescent="0.2">
      <c r="B463" s="217"/>
      <c r="C463" s="217"/>
      <c r="D463" s="217"/>
      <c r="E463" s="217"/>
    </row>
    <row r="464" spans="1:5" ht="25.5" customHeight="1" x14ac:dyDescent="0.2">
      <c r="B464" s="217"/>
      <c r="C464" s="217"/>
      <c r="D464" s="217"/>
      <c r="E464" s="217"/>
    </row>
    <row r="465" spans="1:5" x14ac:dyDescent="0.2">
      <c r="A465" s="350"/>
      <c r="B465" s="350"/>
      <c r="C465" s="206"/>
      <c r="D465" s="206"/>
      <c r="E465" s="206"/>
    </row>
    <row r="466" spans="1:5" x14ac:dyDescent="0.2">
      <c r="A466" s="351"/>
      <c r="B466" s="351"/>
      <c r="C466" s="217"/>
      <c r="D466" s="217"/>
      <c r="E466" s="217"/>
    </row>
    <row r="467" spans="1:5" x14ac:dyDescent="0.2">
      <c r="A467" s="351"/>
      <c r="B467" s="351"/>
      <c r="C467" s="217"/>
      <c r="D467" s="217"/>
      <c r="E467" s="217"/>
    </row>
    <row r="468" spans="1:5" x14ac:dyDescent="0.2">
      <c r="A468" s="353"/>
      <c r="B468" s="353"/>
    </row>
    <row r="470" spans="1:5" x14ac:dyDescent="0.2">
      <c r="B470" s="217"/>
      <c r="C470" s="217"/>
      <c r="D470" s="217"/>
      <c r="E470" s="217"/>
    </row>
    <row r="471" spans="1:5" x14ac:dyDescent="0.2">
      <c r="B471" s="217"/>
      <c r="C471" s="217"/>
      <c r="D471" s="217"/>
      <c r="E471" s="217"/>
    </row>
    <row r="472" spans="1:5" ht="38.25" customHeight="1" x14ac:dyDescent="0.2">
      <c r="B472" s="217"/>
      <c r="C472" s="217"/>
      <c r="D472" s="217"/>
      <c r="E472" s="217"/>
    </row>
    <row r="473" spans="1:5" ht="51" customHeight="1" x14ac:dyDescent="0.2">
      <c r="B473" s="217"/>
      <c r="C473" s="217"/>
      <c r="D473" s="217"/>
      <c r="E473" s="217"/>
    </row>
    <row r="474" spans="1:5" x14ac:dyDescent="0.2">
      <c r="B474" s="217"/>
      <c r="C474" s="217"/>
      <c r="D474" s="217"/>
      <c r="E474" s="217"/>
    </row>
    <row r="475" spans="1:5" ht="25.5" customHeight="1" x14ac:dyDescent="0.2">
      <c r="B475" s="217"/>
      <c r="C475" s="217"/>
      <c r="D475" s="217"/>
      <c r="E475" s="217"/>
    </row>
    <row r="476" spans="1:5" x14ac:dyDescent="0.2">
      <c r="A476" s="350"/>
      <c r="B476" s="350"/>
      <c r="C476" s="206"/>
      <c r="D476" s="206"/>
      <c r="E476" s="206"/>
    </row>
    <row r="477" spans="1:5" x14ac:dyDescent="0.2">
      <c r="A477" s="351"/>
      <c r="B477" s="351"/>
      <c r="C477" s="217"/>
      <c r="D477" s="217"/>
      <c r="E477" s="217"/>
    </row>
    <row r="478" spans="1:5" x14ac:dyDescent="0.2">
      <c r="A478" s="351"/>
      <c r="B478" s="351"/>
      <c r="C478" s="217"/>
      <c r="D478" s="217"/>
      <c r="E478" s="217"/>
    </row>
    <row r="479" spans="1:5" x14ac:dyDescent="0.2">
      <c r="A479" s="351"/>
      <c r="B479" s="351"/>
      <c r="C479" s="217"/>
      <c r="D479" s="217"/>
      <c r="E479" s="217"/>
    </row>
    <row r="480" spans="1:5" x14ac:dyDescent="0.2">
      <c r="A480" s="353"/>
      <c r="B480" s="353"/>
    </row>
    <row r="482" spans="1:5" x14ac:dyDescent="0.2">
      <c r="B482" s="217"/>
      <c r="C482" s="217"/>
      <c r="D482" s="217"/>
      <c r="E482" s="217"/>
    </row>
    <row r="483" spans="1:5" x14ac:dyDescent="0.2">
      <c r="B483" s="217"/>
      <c r="C483" s="217"/>
      <c r="D483" s="217"/>
      <c r="E483" s="217"/>
    </row>
    <row r="484" spans="1:5" ht="51" customHeight="1" x14ac:dyDescent="0.2">
      <c r="B484" s="217"/>
      <c r="C484" s="217"/>
      <c r="D484" s="217"/>
      <c r="E484" s="217"/>
    </row>
    <row r="485" spans="1:5" ht="51" customHeight="1" x14ac:dyDescent="0.2">
      <c r="B485" s="217"/>
      <c r="C485" s="217"/>
      <c r="D485" s="217"/>
      <c r="E485" s="217"/>
    </row>
    <row r="486" spans="1:5" x14ac:dyDescent="0.2">
      <c r="B486" s="217"/>
      <c r="C486" s="217"/>
      <c r="D486" s="217"/>
      <c r="E486" s="217"/>
    </row>
    <row r="487" spans="1:5" ht="25.5" customHeight="1" x14ac:dyDescent="0.2">
      <c r="B487" s="217"/>
      <c r="C487" s="217"/>
      <c r="D487" s="217"/>
      <c r="E487" s="217"/>
    </row>
    <row r="488" spans="1:5" x14ac:dyDescent="0.2">
      <c r="A488" s="350"/>
      <c r="B488" s="350"/>
      <c r="C488" s="206"/>
      <c r="D488" s="206"/>
      <c r="E488" s="206"/>
    </row>
    <row r="489" spans="1:5" x14ac:dyDescent="0.2">
      <c r="A489" s="351"/>
      <c r="B489" s="351"/>
      <c r="C489" s="217"/>
      <c r="D489" s="217"/>
      <c r="E489" s="217"/>
    </row>
    <row r="490" spans="1:5" x14ac:dyDescent="0.2">
      <c r="A490" s="351"/>
      <c r="B490" s="351"/>
      <c r="C490" s="217"/>
      <c r="D490" s="217"/>
      <c r="E490" s="217"/>
    </row>
    <row r="491" spans="1:5" x14ac:dyDescent="0.2">
      <c r="A491" s="351"/>
      <c r="B491" s="351"/>
      <c r="C491" s="217"/>
      <c r="D491" s="217"/>
      <c r="E491" s="217"/>
    </row>
    <row r="492" spans="1:5" x14ac:dyDescent="0.2">
      <c r="A492" s="351"/>
      <c r="B492" s="351"/>
      <c r="C492" s="217"/>
      <c r="D492" s="217"/>
      <c r="E492" s="217"/>
    </row>
    <row r="493" spans="1:5" x14ac:dyDescent="0.2">
      <c r="A493" s="351"/>
      <c r="B493" s="351"/>
      <c r="C493" s="217"/>
      <c r="D493" s="217"/>
      <c r="E493" s="217"/>
    </row>
    <row r="494" spans="1:5" x14ac:dyDescent="0.2">
      <c r="A494" s="351"/>
      <c r="B494" s="351"/>
      <c r="C494" s="217"/>
      <c r="D494" s="217"/>
      <c r="E494" s="217"/>
    </row>
    <row r="495" spans="1:5" x14ac:dyDescent="0.2">
      <c r="A495" s="353"/>
      <c r="B495" s="353"/>
    </row>
    <row r="497" spans="1:5" x14ac:dyDescent="0.2">
      <c r="B497" s="217"/>
      <c r="C497" s="217"/>
      <c r="D497" s="217"/>
      <c r="E497" s="217"/>
    </row>
    <row r="498" spans="1:5" x14ac:dyDescent="0.2">
      <c r="B498" s="217"/>
      <c r="C498" s="217"/>
      <c r="D498" s="217"/>
      <c r="E498" s="217"/>
    </row>
    <row r="499" spans="1:5" ht="38.25" customHeight="1" x14ac:dyDescent="0.2">
      <c r="B499" s="217"/>
      <c r="C499" s="217"/>
      <c r="D499" s="217"/>
      <c r="E499" s="217"/>
    </row>
    <row r="500" spans="1:5" ht="51" customHeight="1" x14ac:dyDescent="0.2">
      <c r="B500" s="217"/>
      <c r="C500" s="217"/>
      <c r="D500" s="217"/>
      <c r="E500" s="217"/>
    </row>
    <row r="501" spans="1:5" x14ac:dyDescent="0.2">
      <c r="B501" s="217"/>
      <c r="C501" s="217"/>
      <c r="D501" s="217"/>
      <c r="E501" s="217"/>
    </row>
    <row r="502" spans="1:5" ht="25.5" customHeight="1" x14ac:dyDescent="0.2">
      <c r="B502" s="217"/>
      <c r="C502" s="217"/>
      <c r="D502" s="217"/>
      <c r="E502" s="217"/>
    </row>
    <row r="503" spans="1:5" x14ac:dyDescent="0.2">
      <c r="A503" s="350"/>
      <c r="B503" s="350"/>
      <c r="C503" s="206"/>
      <c r="D503" s="206"/>
      <c r="E503" s="206"/>
    </row>
    <row r="504" spans="1:5" x14ac:dyDescent="0.2">
      <c r="A504" s="351"/>
      <c r="B504" s="351"/>
      <c r="C504" s="217"/>
      <c r="D504" s="217"/>
      <c r="E504" s="217"/>
    </row>
    <row r="505" spans="1:5" x14ac:dyDescent="0.2">
      <c r="A505" s="351"/>
      <c r="B505" s="351"/>
      <c r="C505" s="217"/>
      <c r="D505" s="217"/>
      <c r="E505" s="217"/>
    </row>
    <row r="506" spans="1:5" x14ac:dyDescent="0.2">
      <c r="A506" s="351"/>
      <c r="B506" s="351"/>
      <c r="C506" s="217"/>
      <c r="D506" s="217"/>
      <c r="E506" s="217"/>
    </row>
    <row r="507" spans="1:5" x14ac:dyDescent="0.2">
      <c r="A507" s="351"/>
      <c r="B507" s="351"/>
      <c r="C507" s="217"/>
      <c r="D507" s="217"/>
      <c r="E507" s="217"/>
    </row>
    <row r="508" spans="1:5" x14ac:dyDescent="0.2">
      <c r="A508" s="351"/>
      <c r="B508" s="351"/>
      <c r="C508" s="217"/>
      <c r="D508" s="217"/>
      <c r="E508" s="217"/>
    </row>
    <row r="509" spans="1:5" x14ac:dyDescent="0.2">
      <c r="A509" s="351"/>
      <c r="B509" s="351"/>
      <c r="C509" s="217"/>
      <c r="D509" s="217"/>
      <c r="E509" s="217"/>
    </row>
    <row r="510" spans="1:5" x14ac:dyDescent="0.2">
      <c r="A510" s="353"/>
      <c r="B510" s="353"/>
    </row>
    <row r="512" spans="1:5" x14ac:dyDescent="0.2">
      <c r="B512" s="217"/>
      <c r="C512" s="217"/>
      <c r="D512" s="217"/>
      <c r="E512" s="217"/>
    </row>
    <row r="513" spans="1:5" x14ac:dyDescent="0.2">
      <c r="B513" s="217"/>
      <c r="C513" s="217"/>
      <c r="D513" s="217"/>
      <c r="E513" s="217"/>
    </row>
    <row r="514" spans="1:5" ht="38.25" customHeight="1" x14ac:dyDescent="0.2">
      <c r="B514" s="217"/>
      <c r="C514" s="217"/>
      <c r="D514" s="217"/>
      <c r="E514" s="217"/>
    </row>
    <row r="515" spans="1:5" ht="51" customHeight="1" x14ac:dyDescent="0.2">
      <c r="B515" s="217"/>
      <c r="C515" s="217"/>
      <c r="D515" s="217"/>
      <c r="E515" s="217"/>
    </row>
    <row r="516" spans="1:5" x14ac:dyDescent="0.2">
      <c r="B516" s="217"/>
      <c r="C516" s="217"/>
      <c r="D516" s="217"/>
      <c r="E516" s="217"/>
    </row>
    <row r="517" spans="1:5" ht="25.5" customHeight="1" x14ac:dyDescent="0.2">
      <c r="B517" s="217"/>
      <c r="C517" s="217"/>
      <c r="D517" s="217"/>
      <c r="E517" s="217"/>
    </row>
    <row r="518" spans="1:5" x14ac:dyDescent="0.2">
      <c r="A518" s="350"/>
      <c r="B518" s="350"/>
      <c r="C518" s="206"/>
      <c r="D518" s="206"/>
      <c r="E518" s="206"/>
    </row>
    <row r="519" spans="1:5" x14ac:dyDescent="0.2">
      <c r="A519" s="351"/>
      <c r="B519" s="351"/>
      <c r="C519" s="217"/>
      <c r="D519" s="217"/>
      <c r="E519" s="217"/>
    </row>
    <row r="520" spans="1:5" x14ac:dyDescent="0.2">
      <c r="A520" s="351"/>
      <c r="B520" s="351"/>
      <c r="C520" s="217"/>
      <c r="D520" s="217"/>
      <c r="E520" s="217"/>
    </row>
    <row r="521" spans="1:5" x14ac:dyDescent="0.2">
      <c r="A521" s="351"/>
      <c r="B521" s="351"/>
      <c r="C521" s="217"/>
      <c r="D521" s="217"/>
      <c r="E521" s="217"/>
    </row>
    <row r="522" spans="1:5" x14ac:dyDescent="0.2">
      <c r="A522" s="351"/>
      <c r="B522" s="351"/>
      <c r="C522" s="217"/>
      <c r="D522" s="217"/>
      <c r="E522" s="217"/>
    </row>
    <row r="523" spans="1:5" x14ac:dyDescent="0.2">
      <c r="A523" s="351"/>
      <c r="B523" s="351"/>
      <c r="C523" s="217"/>
      <c r="D523" s="217"/>
      <c r="E523" s="217"/>
    </row>
    <row r="524" spans="1:5" x14ac:dyDescent="0.2">
      <c r="A524" s="351"/>
      <c r="B524" s="351"/>
      <c r="C524" s="217"/>
      <c r="D524" s="217"/>
      <c r="E524" s="217"/>
    </row>
    <row r="525" spans="1:5" x14ac:dyDescent="0.2">
      <c r="A525" s="353"/>
      <c r="B525" s="353"/>
    </row>
    <row r="527" spans="1:5" x14ac:dyDescent="0.2">
      <c r="B527" s="217"/>
      <c r="C527" s="217"/>
      <c r="D527" s="217"/>
      <c r="E527" s="217"/>
    </row>
    <row r="528" spans="1:5" x14ac:dyDescent="0.2">
      <c r="B528" s="217"/>
      <c r="C528" s="217"/>
      <c r="D528" s="217"/>
      <c r="E528" s="217"/>
    </row>
    <row r="529" spans="1:5" ht="38.25" customHeight="1" x14ac:dyDescent="0.2">
      <c r="B529" s="217"/>
      <c r="C529" s="217"/>
      <c r="D529" s="217"/>
      <c r="E529" s="217"/>
    </row>
    <row r="530" spans="1:5" ht="51" customHeight="1" x14ac:dyDescent="0.2">
      <c r="B530" s="217"/>
      <c r="C530" s="217"/>
      <c r="D530" s="217"/>
      <c r="E530" s="217"/>
    </row>
    <row r="531" spans="1:5" x14ac:dyDescent="0.2">
      <c r="B531" s="217"/>
      <c r="C531" s="217"/>
      <c r="D531" s="217"/>
      <c r="E531" s="217"/>
    </row>
    <row r="532" spans="1:5" ht="25.5" customHeight="1" x14ac:dyDescent="0.2">
      <c r="B532" s="217"/>
      <c r="C532" s="217"/>
      <c r="D532" s="217"/>
      <c r="E532" s="217"/>
    </row>
    <row r="533" spans="1:5" x14ac:dyDescent="0.2">
      <c r="A533" s="350"/>
      <c r="B533" s="350"/>
      <c r="C533" s="206"/>
      <c r="D533" s="206"/>
      <c r="E533" s="206"/>
    </row>
    <row r="534" spans="1:5" x14ac:dyDescent="0.2">
      <c r="A534" s="351"/>
      <c r="B534" s="351"/>
      <c r="C534" s="217"/>
      <c r="D534" s="217"/>
      <c r="E534" s="217"/>
    </row>
    <row r="535" spans="1:5" x14ac:dyDescent="0.2">
      <c r="A535" s="351"/>
      <c r="B535" s="351"/>
      <c r="C535" s="217"/>
      <c r="D535" s="217"/>
      <c r="E535" s="217"/>
    </row>
    <row r="536" spans="1:5" x14ac:dyDescent="0.2">
      <c r="A536" s="351"/>
      <c r="B536" s="351"/>
      <c r="C536" s="217"/>
      <c r="D536" s="217"/>
      <c r="E536" s="217"/>
    </row>
    <row r="537" spans="1:5" x14ac:dyDescent="0.2">
      <c r="A537" s="351"/>
      <c r="B537" s="351"/>
      <c r="C537" s="217"/>
      <c r="D537" s="217"/>
      <c r="E537" s="217"/>
    </row>
    <row r="538" spans="1:5" x14ac:dyDescent="0.2">
      <c r="A538" s="351"/>
      <c r="B538" s="351"/>
      <c r="C538" s="217"/>
      <c r="D538" s="217"/>
      <c r="E538" s="217"/>
    </row>
    <row r="539" spans="1:5" x14ac:dyDescent="0.2">
      <c r="A539" s="351"/>
      <c r="B539" s="351"/>
      <c r="C539" s="217"/>
      <c r="D539" s="217"/>
      <c r="E539" s="217"/>
    </row>
    <row r="540" spans="1:5" x14ac:dyDescent="0.2">
      <c r="A540" s="353"/>
      <c r="B540" s="353"/>
    </row>
    <row r="542" spans="1:5" x14ac:dyDescent="0.2">
      <c r="B542" s="217"/>
      <c r="C542" s="217"/>
      <c r="D542" s="217"/>
      <c r="E542" s="217"/>
    </row>
    <row r="543" spans="1:5" x14ac:dyDescent="0.2">
      <c r="B543" s="217"/>
      <c r="C543" s="217"/>
      <c r="D543" s="217"/>
      <c r="E543" s="217"/>
    </row>
    <row r="544" spans="1:5" ht="51" customHeight="1" x14ac:dyDescent="0.2">
      <c r="B544" s="217"/>
      <c r="C544" s="217"/>
      <c r="D544" s="217"/>
      <c r="E544" s="217"/>
    </row>
    <row r="545" spans="1:5" ht="51" customHeight="1" x14ac:dyDescent="0.2">
      <c r="B545" s="217"/>
      <c r="C545" s="217"/>
      <c r="D545" s="217"/>
      <c r="E545" s="217"/>
    </row>
    <row r="546" spans="1:5" x14ac:dyDescent="0.2">
      <c r="B546" s="217"/>
      <c r="C546" s="217"/>
      <c r="D546" s="217"/>
      <c r="E546" s="217"/>
    </row>
    <row r="547" spans="1:5" ht="25.5" customHeight="1" x14ac:dyDescent="0.2">
      <c r="B547" s="217"/>
      <c r="C547" s="217"/>
      <c r="D547" s="217"/>
      <c r="E547" s="217"/>
    </row>
    <row r="548" spans="1:5" x14ac:dyDescent="0.2">
      <c r="A548" s="350"/>
      <c r="B548" s="350"/>
      <c r="C548" s="206"/>
      <c r="D548" s="206"/>
      <c r="E548" s="206"/>
    </row>
    <row r="549" spans="1:5" x14ac:dyDescent="0.2">
      <c r="A549" s="351"/>
      <c r="B549" s="351"/>
      <c r="C549" s="217"/>
      <c r="D549" s="217"/>
      <c r="E549" s="217"/>
    </row>
    <row r="550" spans="1:5" x14ac:dyDescent="0.2">
      <c r="A550" s="351"/>
      <c r="B550" s="351"/>
      <c r="C550" s="217"/>
      <c r="D550" s="217"/>
      <c r="E550" s="217"/>
    </row>
    <row r="551" spans="1:5" x14ac:dyDescent="0.2">
      <c r="A551" s="351"/>
      <c r="B551" s="351"/>
      <c r="C551" s="217"/>
      <c r="D551" s="217"/>
      <c r="E551" s="217"/>
    </row>
    <row r="552" spans="1:5" x14ac:dyDescent="0.2">
      <c r="A552" s="351"/>
      <c r="B552" s="351"/>
      <c r="C552" s="217"/>
      <c r="D552" s="217"/>
      <c r="E552" s="217"/>
    </row>
    <row r="553" spans="1:5" x14ac:dyDescent="0.2">
      <c r="A553" s="351"/>
      <c r="B553" s="351"/>
      <c r="C553" s="217"/>
      <c r="D553" s="217"/>
      <c r="E553" s="217"/>
    </row>
    <row r="554" spans="1:5" x14ac:dyDescent="0.2">
      <c r="A554" s="351"/>
      <c r="B554" s="351"/>
      <c r="C554" s="217"/>
      <c r="D554" s="217"/>
      <c r="E554" s="217"/>
    </row>
    <row r="555" spans="1:5" x14ac:dyDescent="0.2">
      <c r="A555" s="353"/>
      <c r="B555" s="353"/>
    </row>
    <row r="557" spans="1:5" x14ac:dyDescent="0.2">
      <c r="B557" s="217"/>
      <c r="C557" s="217"/>
      <c r="D557" s="217"/>
      <c r="E557" s="217"/>
    </row>
    <row r="558" spans="1:5" x14ac:dyDescent="0.2">
      <c r="B558" s="217"/>
      <c r="C558" s="217"/>
      <c r="D558" s="217"/>
      <c r="E558" s="217"/>
    </row>
    <row r="559" spans="1:5" ht="51" customHeight="1" x14ac:dyDescent="0.2">
      <c r="B559" s="217"/>
      <c r="C559" s="217"/>
      <c r="D559" s="217"/>
      <c r="E559" s="217"/>
    </row>
    <row r="560" spans="1:5" ht="51" customHeight="1" x14ac:dyDescent="0.2">
      <c r="B560" s="217"/>
      <c r="C560" s="217"/>
      <c r="D560" s="217"/>
      <c r="E560" s="217"/>
    </row>
    <row r="561" spans="1:5" x14ac:dyDescent="0.2">
      <c r="B561" s="217"/>
      <c r="C561" s="217"/>
      <c r="D561" s="217"/>
      <c r="E561" s="217"/>
    </row>
    <row r="562" spans="1:5" ht="25.5" customHeight="1" x14ac:dyDescent="0.2">
      <c r="B562" s="217"/>
      <c r="C562" s="217"/>
      <c r="D562" s="217"/>
      <c r="E562" s="217"/>
    </row>
    <row r="563" spans="1:5" x14ac:dyDescent="0.2">
      <c r="A563" s="350"/>
      <c r="B563" s="350"/>
      <c r="C563" s="206"/>
      <c r="D563" s="206"/>
      <c r="E563" s="206"/>
    </row>
    <row r="564" spans="1:5" x14ac:dyDescent="0.2">
      <c r="A564" s="351"/>
      <c r="B564" s="351"/>
      <c r="C564" s="217"/>
      <c r="D564" s="217"/>
      <c r="E564" s="217"/>
    </row>
    <row r="565" spans="1:5" x14ac:dyDescent="0.2">
      <c r="A565" s="351"/>
      <c r="B565" s="351"/>
      <c r="C565" s="217"/>
      <c r="D565" s="217"/>
      <c r="E565" s="217"/>
    </row>
    <row r="566" spans="1:5" x14ac:dyDescent="0.2">
      <c r="A566" s="351"/>
      <c r="B566" s="351"/>
      <c r="C566" s="217"/>
      <c r="D566" s="217"/>
      <c r="E566" s="217"/>
    </row>
    <row r="567" spans="1:5" x14ac:dyDescent="0.2">
      <c r="A567" s="351"/>
      <c r="B567" s="351"/>
      <c r="C567" s="217"/>
      <c r="D567" s="217"/>
      <c r="E567" s="217"/>
    </row>
    <row r="568" spans="1:5" x14ac:dyDescent="0.2">
      <c r="A568" s="351"/>
      <c r="B568" s="351"/>
      <c r="C568" s="217"/>
      <c r="D568" s="217"/>
      <c r="E568" s="217"/>
    </row>
    <row r="569" spans="1:5" x14ac:dyDescent="0.2">
      <c r="A569" s="351"/>
      <c r="B569" s="351"/>
      <c r="C569" s="217"/>
      <c r="D569" s="217"/>
      <c r="E569" s="217"/>
    </row>
    <row r="570" spans="1:5" x14ac:dyDescent="0.2">
      <c r="A570" s="353"/>
      <c r="B570" s="353"/>
    </row>
    <row r="572" spans="1:5" x14ac:dyDescent="0.2">
      <c r="B572" s="217"/>
      <c r="C572" s="217"/>
      <c r="D572" s="217"/>
      <c r="E572" s="217"/>
    </row>
    <row r="573" spans="1:5" x14ac:dyDescent="0.2">
      <c r="B573" s="217"/>
      <c r="C573" s="217"/>
      <c r="D573" s="217"/>
      <c r="E573" s="217"/>
    </row>
    <row r="574" spans="1:5" ht="63.75" customHeight="1" x14ac:dyDescent="0.2">
      <c r="B574" s="217"/>
      <c r="C574" s="217"/>
      <c r="D574" s="217"/>
      <c r="E574" s="217"/>
    </row>
    <row r="575" spans="1:5" ht="51" customHeight="1" x14ac:dyDescent="0.2">
      <c r="B575" s="217"/>
      <c r="C575" s="217"/>
      <c r="D575" s="217"/>
      <c r="E575" s="217"/>
    </row>
    <row r="576" spans="1:5" x14ac:dyDescent="0.2">
      <c r="B576" s="217"/>
      <c r="C576" s="217"/>
      <c r="D576" s="217"/>
      <c r="E576" s="217"/>
    </row>
    <row r="577" spans="1:5" ht="25.5" customHeight="1" x14ac:dyDescent="0.2">
      <c r="B577" s="217"/>
      <c r="C577" s="217"/>
      <c r="D577" s="217"/>
      <c r="E577" s="217"/>
    </row>
    <row r="578" spans="1:5" x14ac:dyDescent="0.2">
      <c r="A578" s="350"/>
      <c r="B578" s="350"/>
      <c r="C578" s="206"/>
      <c r="D578" s="206"/>
      <c r="E578" s="206"/>
    </row>
    <row r="579" spans="1:5" x14ac:dyDescent="0.2">
      <c r="A579" s="351"/>
      <c r="B579" s="351"/>
      <c r="C579" s="217"/>
      <c r="D579" s="217"/>
      <c r="E579" s="217"/>
    </row>
    <row r="580" spans="1:5" x14ac:dyDescent="0.2">
      <c r="A580" s="351"/>
      <c r="B580" s="351"/>
      <c r="C580" s="217"/>
      <c r="D580" s="217"/>
      <c r="E580" s="217"/>
    </row>
    <row r="581" spans="1:5" x14ac:dyDescent="0.2">
      <c r="A581" s="351"/>
      <c r="B581" s="351"/>
      <c r="C581" s="217"/>
      <c r="D581" s="217"/>
      <c r="E581" s="217"/>
    </row>
    <row r="582" spans="1:5" x14ac:dyDescent="0.2">
      <c r="A582" s="351"/>
      <c r="B582" s="351"/>
      <c r="C582" s="217"/>
      <c r="D582" s="217"/>
      <c r="E582" s="217"/>
    </row>
    <row r="583" spans="1:5" x14ac:dyDescent="0.2">
      <c r="A583" s="351"/>
      <c r="B583" s="351"/>
      <c r="C583" s="217"/>
      <c r="D583" s="217"/>
      <c r="E583" s="217"/>
    </row>
    <row r="584" spans="1:5" x14ac:dyDescent="0.2">
      <c r="A584" s="351"/>
      <c r="B584" s="351"/>
      <c r="C584" s="217"/>
      <c r="D584" s="217"/>
      <c r="E584" s="217"/>
    </row>
    <row r="585" spans="1:5" x14ac:dyDescent="0.2">
      <c r="A585" s="353"/>
      <c r="B585" s="353"/>
    </row>
    <row r="587" spans="1:5" x14ac:dyDescent="0.2">
      <c r="B587" s="217"/>
      <c r="C587" s="217"/>
      <c r="D587" s="217"/>
      <c r="E587" s="217"/>
    </row>
    <row r="588" spans="1:5" x14ac:dyDescent="0.2">
      <c r="B588" s="217"/>
      <c r="C588" s="217"/>
      <c r="D588" s="217"/>
      <c r="E588" s="217"/>
    </row>
    <row r="589" spans="1:5" ht="51" customHeight="1" x14ac:dyDescent="0.2">
      <c r="B589" s="217"/>
      <c r="C589" s="217"/>
      <c r="D589" s="217"/>
      <c r="E589" s="217"/>
    </row>
    <row r="590" spans="1:5" ht="51" customHeight="1" x14ac:dyDescent="0.2">
      <c r="B590" s="217"/>
      <c r="C590" s="217"/>
      <c r="D590" s="217"/>
      <c r="E590" s="217"/>
    </row>
    <row r="591" spans="1:5" x14ac:dyDescent="0.2">
      <c r="B591" s="217"/>
      <c r="C591" s="217"/>
      <c r="D591" s="217"/>
      <c r="E591" s="217"/>
    </row>
    <row r="592" spans="1:5" ht="25.5" customHeight="1" x14ac:dyDescent="0.2">
      <c r="B592" s="217"/>
      <c r="C592" s="217"/>
      <c r="D592" s="217"/>
      <c r="E592" s="217"/>
    </row>
    <row r="593" spans="1:5" x14ac:dyDescent="0.2">
      <c r="A593" s="350"/>
      <c r="B593" s="350"/>
      <c r="C593" s="206"/>
      <c r="D593" s="206"/>
      <c r="E593" s="206"/>
    </row>
    <row r="594" spans="1:5" x14ac:dyDescent="0.2">
      <c r="A594" s="351"/>
      <c r="B594" s="351"/>
      <c r="C594" s="217"/>
      <c r="D594" s="217"/>
      <c r="E594" s="217"/>
    </row>
    <row r="595" spans="1:5" x14ac:dyDescent="0.2">
      <c r="A595" s="351"/>
      <c r="B595" s="351"/>
      <c r="C595" s="217"/>
      <c r="D595" s="217"/>
      <c r="E595" s="217"/>
    </row>
    <row r="596" spans="1:5" x14ac:dyDescent="0.2">
      <c r="A596" s="351"/>
      <c r="B596" s="351"/>
      <c r="C596" s="217"/>
      <c r="D596" s="217"/>
      <c r="E596" s="217"/>
    </row>
    <row r="597" spans="1:5" x14ac:dyDescent="0.2">
      <c r="A597" s="351"/>
      <c r="B597" s="351"/>
      <c r="C597" s="217"/>
      <c r="D597" s="217"/>
      <c r="E597" s="217"/>
    </row>
    <row r="598" spans="1:5" x14ac:dyDescent="0.2">
      <c r="A598" s="351"/>
      <c r="B598" s="351"/>
      <c r="C598" s="217"/>
      <c r="D598" s="217"/>
      <c r="E598" s="217"/>
    </row>
    <row r="599" spans="1:5" x14ac:dyDescent="0.2">
      <c r="A599" s="351"/>
      <c r="B599" s="351"/>
      <c r="C599" s="217"/>
      <c r="D599" s="217"/>
      <c r="E599" s="217"/>
    </row>
    <row r="600" spans="1:5" x14ac:dyDescent="0.2">
      <c r="A600" s="353"/>
      <c r="B600" s="353"/>
    </row>
    <row r="602" spans="1:5" x14ac:dyDescent="0.2">
      <c r="B602" s="217"/>
      <c r="C602" s="217"/>
      <c r="D602" s="217"/>
      <c r="E602" s="217"/>
    </row>
    <row r="603" spans="1:5" x14ac:dyDescent="0.2">
      <c r="B603" s="217"/>
      <c r="C603" s="217"/>
      <c r="D603" s="217"/>
      <c r="E603" s="217"/>
    </row>
    <row r="604" spans="1:5" ht="51" customHeight="1" x14ac:dyDescent="0.2">
      <c r="B604" s="217"/>
      <c r="C604" s="217"/>
      <c r="D604" s="217"/>
      <c r="E604" s="217"/>
    </row>
    <row r="605" spans="1:5" ht="51" customHeight="1" x14ac:dyDescent="0.2">
      <c r="B605" s="217"/>
      <c r="C605" s="217"/>
      <c r="D605" s="217"/>
      <c r="E605" s="217"/>
    </row>
    <row r="606" spans="1:5" x14ac:dyDescent="0.2">
      <c r="B606" s="217"/>
      <c r="C606" s="217"/>
      <c r="D606" s="217"/>
      <c r="E606" s="217"/>
    </row>
    <row r="607" spans="1:5" ht="25.5" customHeight="1" x14ac:dyDescent="0.2">
      <c r="B607" s="217"/>
      <c r="C607" s="217"/>
      <c r="D607" s="217"/>
      <c r="E607" s="217"/>
    </row>
    <row r="608" spans="1:5" x14ac:dyDescent="0.2">
      <c r="A608" s="350"/>
      <c r="B608" s="350"/>
      <c r="C608" s="206"/>
      <c r="D608" s="206"/>
      <c r="E608" s="206"/>
    </row>
    <row r="609" spans="1:5" x14ac:dyDescent="0.2">
      <c r="A609" s="351"/>
      <c r="B609" s="351"/>
      <c r="C609" s="217"/>
      <c r="D609" s="217"/>
      <c r="E609" s="217"/>
    </row>
    <row r="610" spans="1:5" x14ac:dyDescent="0.2">
      <c r="A610" s="351"/>
      <c r="B610" s="351"/>
      <c r="C610" s="217"/>
      <c r="D610" s="217"/>
      <c r="E610" s="217"/>
    </row>
    <row r="611" spans="1:5" x14ac:dyDescent="0.2">
      <c r="A611" s="351"/>
      <c r="B611" s="351"/>
      <c r="C611" s="217"/>
      <c r="D611" s="217"/>
      <c r="E611" s="217"/>
    </row>
    <row r="612" spans="1:5" x14ac:dyDescent="0.2">
      <c r="A612" s="351"/>
      <c r="B612" s="351"/>
      <c r="C612" s="217"/>
      <c r="D612" s="217"/>
      <c r="E612" s="217"/>
    </row>
    <row r="613" spans="1:5" x14ac:dyDescent="0.2">
      <c r="A613" s="351"/>
      <c r="B613" s="351"/>
      <c r="C613" s="217"/>
      <c r="D613" s="217"/>
      <c r="E613" s="217"/>
    </row>
    <row r="614" spans="1:5" x14ac:dyDescent="0.2">
      <c r="A614" s="351"/>
      <c r="B614" s="351"/>
      <c r="C614" s="217"/>
      <c r="D614" s="217"/>
      <c r="E614" s="217"/>
    </row>
    <row r="615" spans="1:5" x14ac:dyDescent="0.2">
      <c r="A615" s="353"/>
      <c r="B615" s="353"/>
    </row>
    <row r="617" spans="1:5" x14ac:dyDescent="0.2">
      <c r="B617" s="217"/>
      <c r="C617" s="217"/>
      <c r="D617" s="217"/>
      <c r="E617" s="217"/>
    </row>
    <row r="618" spans="1:5" x14ac:dyDescent="0.2">
      <c r="B618" s="217"/>
      <c r="C618" s="217"/>
      <c r="D618" s="217"/>
      <c r="E618" s="217"/>
    </row>
    <row r="619" spans="1:5" ht="51" customHeight="1" x14ac:dyDescent="0.2">
      <c r="B619" s="217"/>
      <c r="C619" s="217"/>
      <c r="D619" s="217"/>
      <c r="E619" s="217"/>
    </row>
    <row r="620" spans="1:5" ht="51" customHeight="1" x14ac:dyDescent="0.2">
      <c r="B620" s="217"/>
      <c r="C620" s="217"/>
      <c r="D620" s="217"/>
      <c r="E620" s="217"/>
    </row>
    <row r="621" spans="1:5" x14ac:dyDescent="0.2">
      <c r="B621" s="217"/>
      <c r="C621" s="217"/>
      <c r="D621" s="217"/>
      <c r="E621" s="217"/>
    </row>
    <row r="622" spans="1:5" ht="25.5" customHeight="1" x14ac:dyDescent="0.2">
      <c r="B622" s="217"/>
      <c r="C622" s="217"/>
      <c r="D622" s="217"/>
      <c r="E622" s="217"/>
    </row>
    <row r="623" spans="1:5" x14ac:dyDescent="0.2">
      <c r="A623" s="350"/>
      <c r="B623" s="350"/>
      <c r="C623" s="206"/>
      <c r="D623" s="206"/>
      <c r="E623" s="206"/>
    </row>
    <row r="624" spans="1:5" x14ac:dyDescent="0.2">
      <c r="A624" s="351"/>
      <c r="B624" s="351"/>
      <c r="C624" s="217"/>
      <c r="D624" s="217"/>
      <c r="E624" s="217"/>
    </row>
    <row r="625" spans="1:5" x14ac:dyDescent="0.2">
      <c r="A625" s="351"/>
      <c r="B625" s="351"/>
      <c r="C625" s="217"/>
      <c r="D625" s="217"/>
      <c r="E625" s="217"/>
    </row>
    <row r="626" spans="1:5" x14ac:dyDescent="0.2">
      <c r="A626" s="351"/>
      <c r="B626" s="351"/>
      <c r="C626" s="217"/>
      <c r="D626" s="217"/>
      <c r="E626" s="217"/>
    </row>
    <row r="627" spans="1:5" x14ac:dyDescent="0.2">
      <c r="A627" s="351"/>
      <c r="B627" s="351"/>
      <c r="C627" s="217"/>
      <c r="D627" s="217"/>
      <c r="E627" s="217"/>
    </row>
    <row r="628" spans="1:5" x14ac:dyDescent="0.2">
      <c r="A628" s="351"/>
      <c r="B628" s="351"/>
      <c r="C628" s="217"/>
      <c r="D628" s="217"/>
      <c r="E628" s="217"/>
    </row>
    <row r="629" spans="1:5" x14ac:dyDescent="0.2">
      <c r="A629" s="351"/>
      <c r="B629" s="351"/>
      <c r="C629" s="217"/>
      <c r="D629" s="217"/>
      <c r="E629" s="217"/>
    </row>
    <row r="630" spans="1:5" x14ac:dyDescent="0.2">
      <c r="A630" s="353"/>
      <c r="B630" s="353"/>
    </row>
    <row r="632" spans="1:5" x14ac:dyDescent="0.2">
      <c r="B632" s="217"/>
      <c r="C632" s="217"/>
      <c r="D632" s="217"/>
      <c r="E632" s="217"/>
    </row>
    <row r="633" spans="1:5" x14ac:dyDescent="0.2">
      <c r="B633" s="217"/>
      <c r="C633" s="217"/>
      <c r="D633" s="217"/>
      <c r="E633" s="217"/>
    </row>
    <row r="634" spans="1:5" ht="51" customHeight="1" x14ac:dyDescent="0.2">
      <c r="B634" s="217"/>
      <c r="C634" s="217"/>
      <c r="D634" s="217"/>
      <c r="E634" s="217"/>
    </row>
    <row r="635" spans="1:5" ht="51" customHeight="1" x14ac:dyDescent="0.2">
      <c r="B635" s="217"/>
      <c r="C635" s="217"/>
      <c r="D635" s="217"/>
      <c r="E635" s="217"/>
    </row>
    <row r="636" spans="1:5" x14ac:dyDescent="0.2">
      <c r="B636" s="217"/>
      <c r="C636" s="217"/>
      <c r="D636" s="217"/>
      <c r="E636" s="217"/>
    </row>
    <row r="637" spans="1:5" ht="25.5" customHeight="1" x14ac:dyDescent="0.2">
      <c r="B637" s="217"/>
      <c r="C637" s="217"/>
      <c r="D637" s="217"/>
      <c r="E637" s="217"/>
    </row>
    <row r="638" spans="1:5" x14ac:dyDescent="0.2">
      <c r="A638" s="350"/>
      <c r="B638" s="350"/>
      <c r="C638" s="206"/>
      <c r="D638" s="206"/>
      <c r="E638" s="206"/>
    </row>
    <row r="639" spans="1:5" x14ac:dyDescent="0.2">
      <c r="A639" s="351"/>
      <c r="B639" s="351"/>
      <c r="C639" s="217"/>
      <c r="D639" s="217"/>
      <c r="E639" s="217"/>
    </row>
    <row r="640" spans="1:5" x14ac:dyDescent="0.2">
      <c r="A640" s="351"/>
      <c r="B640" s="351"/>
      <c r="C640" s="217"/>
      <c r="D640" s="217"/>
      <c r="E640" s="217"/>
    </row>
    <row r="641" spans="1:5" x14ac:dyDescent="0.2">
      <c r="A641" s="351"/>
      <c r="B641" s="351"/>
      <c r="C641" s="217"/>
      <c r="D641" s="217"/>
      <c r="E641" s="217"/>
    </row>
    <row r="642" spans="1:5" x14ac:dyDescent="0.2">
      <c r="A642" s="351"/>
      <c r="B642" s="351"/>
      <c r="C642" s="217"/>
      <c r="D642" s="217"/>
      <c r="E642" s="217"/>
    </row>
    <row r="643" spans="1:5" x14ac:dyDescent="0.2">
      <c r="A643" s="351"/>
      <c r="B643" s="351"/>
      <c r="C643" s="217"/>
      <c r="D643" s="217"/>
      <c r="E643" s="217"/>
    </row>
    <row r="644" spans="1:5" x14ac:dyDescent="0.2">
      <c r="A644" s="351"/>
      <c r="B644" s="351"/>
      <c r="C644" s="217"/>
      <c r="D644" s="217"/>
      <c r="E644" s="217"/>
    </row>
    <row r="645" spans="1:5" x14ac:dyDescent="0.2">
      <c r="A645" s="353"/>
      <c r="B645" s="353"/>
    </row>
    <row r="647" spans="1:5" x14ac:dyDescent="0.2">
      <c r="B647" s="217"/>
      <c r="C647" s="217"/>
      <c r="D647" s="217"/>
      <c r="E647" s="217"/>
    </row>
    <row r="648" spans="1:5" x14ac:dyDescent="0.2">
      <c r="B648" s="217"/>
      <c r="C648" s="217"/>
      <c r="D648" s="217"/>
      <c r="E648" s="217"/>
    </row>
    <row r="649" spans="1:5" ht="51" customHeight="1" x14ac:dyDescent="0.2">
      <c r="B649" s="217"/>
      <c r="C649" s="217"/>
      <c r="D649" s="217"/>
      <c r="E649" s="217"/>
    </row>
    <row r="650" spans="1:5" ht="51" customHeight="1" x14ac:dyDescent="0.2">
      <c r="B650" s="217"/>
      <c r="C650" s="217"/>
      <c r="D650" s="217"/>
      <c r="E650" s="217"/>
    </row>
    <row r="651" spans="1:5" x14ac:dyDescent="0.2">
      <c r="B651" s="217"/>
      <c r="C651" s="217"/>
      <c r="D651" s="217"/>
      <c r="E651" s="217"/>
    </row>
    <row r="652" spans="1:5" ht="25.5" customHeight="1" x14ac:dyDescent="0.2">
      <c r="B652" s="217"/>
      <c r="C652" s="217"/>
      <c r="D652" s="217"/>
      <c r="E652" s="217"/>
    </row>
    <row r="653" spans="1:5" x14ac:dyDescent="0.2">
      <c r="A653" s="350"/>
      <c r="B653" s="350"/>
      <c r="C653" s="206"/>
      <c r="D653" s="206"/>
      <c r="E653" s="206"/>
    </row>
    <row r="654" spans="1:5" x14ac:dyDescent="0.2">
      <c r="A654" s="351"/>
      <c r="B654" s="351"/>
      <c r="C654" s="217"/>
      <c r="D654" s="217"/>
      <c r="E654" s="217"/>
    </row>
    <row r="655" spans="1:5" x14ac:dyDescent="0.2">
      <c r="A655" s="351"/>
      <c r="B655" s="351"/>
      <c r="C655" s="217"/>
      <c r="D655" s="217"/>
      <c r="E655" s="217"/>
    </row>
    <row r="656" spans="1:5" x14ac:dyDescent="0.2">
      <c r="A656" s="351"/>
      <c r="B656" s="351"/>
      <c r="C656" s="217"/>
      <c r="D656" s="217"/>
      <c r="E656" s="217"/>
    </row>
    <row r="657" spans="1:5" x14ac:dyDescent="0.2">
      <c r="A657" s="351"/>
      <c r="B657" s="351"/>
      <c r="C657" s="217"/>
      <c r="D657" s="217"/>
      <c r="E657" s="217"/>
    </row>
    <row r="658" spans="1:5" x14ac:dyDescent="0.2">
      <c r="A658" s="351"/>
      <c r="B658" s="351"/>
      <c r="C658" s="217"/>
      <c r="D658" s="217"/>
      <c r="E658" s="217"/>
    </row>
    <row r="659" spans="1:5" x14ac:dyDescent="0.2">
      <c r="A659" s="351"/>
      <c r="B659" s="351"/>
      <c r="C659" s="217"/>
      <c r="D659" s="217"/>
      <c r="E659" s="217"/>
    </row>
    <row r="660" spans="1:5" x14ac:dyDescent="0.2">
      <c r="A660" s="353"/>
      <c r="B660" s="353"/>
    </row>
    <row r="662" spans="1:5" x14ac:dyDescent="0.2">
      <c r="B662" s="217"/>
      <c r="C662" s="217"/>
      <c r="D662" s="217"/>
      <c r="E662" s="217"/>
    </row>
    <row r="663" spans="1:5" x14ac:dyDescent="0.2">
      <c r="B663" s="217"/>
      <c r="C663" s="217"/>
      <c r="D663" s="217"/>
      <c r="E663" s="217"/>
    </row>
    <row r="664" spans="1:5" ht="51" customHeight="1" x14ac:dyDescent="0.2">
      <c r="B664" s="217"/>
      <c r="C664" s="217"/>
      <c r="D664" s="217"/>
      <c r="E664" s="217"/>
    </row>
    <row r="665" spans="1:5" ht="51" customHeight="1" x14ac:dyDescent="0.2">
      <c r="B665" s="217"/>
      <c r="C665" s="217"/>
      <c r="D665" s="217"/>
      <c r="E665" s="217"/>
    </row>
    <row r="666" spans="1:5" x14ac:dyDescent="0.2">
      <c r="B666" s="217"/>
      <c r="C666" s="217"/>
      <c r="D666" s="217"/>
      <c r="E666" s="217"/>
    </row>
    <row r="667" spans="1:5" ht="25.5" customHeight="1" x14ac:dyDescent="0.2">
      <c r="B667" s="217"/>
      <c r="C667" s="217"/>
      <c r="D667" s="217"/>
      <c r="E667" s="217"/>
    </row>
    <row r="668" spans="1:5" x14ac:dyDescent="0.2">
      <c r="A668" s="350"/>
      <c r="B668" s="350"/>
      <c r="C668" s="206"/>
      <c r="D668" s="206"/>
      <c r="E668" s="206"/>
    </row>
    <row r="669" spans="1:5" x14ac:dyDescent="0.2">
      <c r="A669" s="351"/>
      <c r="B669" s="351"/>
      <c r="C669" s="217"/>
      <c r="D669" s="217"/>
      <c r="E669" s="217"/>
    </row>
    <row r="670" spans="1:5" x14ac:dyDescent="0.2">
      <c r="A670" s="351"/>
      <c r="B670" s="351"/>
      <c r="C670" s="217"/>
      <c r="D670" s="217"/>
      <c r="E670" s="217"/>
    </row>
    <row r="671" spans="1:5" x14ac:dyDescent="0.2">
      <c r="A671" s="351"/>
      <c r="B671" s="351"/>
      <c r="C671" s="217"/>
      <c r="D671" s="217"/>
      <c r="E671" s="217"/>
    </row>
    <row r="672" spans="1:5" x14ac:dyDescent="0.2">
      <c r="A672" s="351"/>
      <c r="B672" s="351"/>
      <c r="C672" s="217"/>
      <c r="D672" s="217"/>
      <c r="E672" s="217"/>
    </row>
    <row r="673" spans="1:5" x14ac:dyDescent="0.2">
      <c r="A673" s="351"/>
      <c r="B673" s="351"/>
      <c r="C673" s="217"/>
      <c r="D673" s="217"/>
      <c r="E673" s="217"/>
    </row>
    <row r="674" spans="1:5" x14ac:dyDescent="0.2">
      <c r="A674" s="351"/>
      <c r="B674" s="351"/>
      <c r="C674" s="217"/>
      <c r="D674" s="217"/>
      <c r="E674" s="217"/>
    </row>
    <row r="675" spans="1:5" x14ac:dyDescent="0.2">
      <c r="A675" s="353"/>
      <c r="B675" s="353"/>
    </row>
    <row r="677" spans="1:5" x14ac:dyDescent="0.2">
      <c r="B677" s="217"/>
      <c r="C677" s="217"/>
      <c r="D677" s="217"/>
      <c r="E677" s="217"/>
    </row>
    <row r="678" spans="1:5" x14ac:dyDescent="0.2">
      <c r="B678" s="217"/>
      <c r="C678" s="217"/>
      <c r="D678" s="217"/>
      <c r="E678" s="217"/>
    </row>
    <row r="679" spans="1:5" ht="51" customHeight="1" x14ac:dyDescent="0.2">
      <c r="B679" s="217"/>
      <c r="C679" s="217"/>
      <c r="D679" s="217"/>
      <c r="E679" s="217"/>
    </row>
    <row r="680" spans="1:5" ht="51" customHeight="1" x14ac:dyDescent="0.2">
      <c r="B680" s="217"/>
      <c r="C680" s="217"/>
      <c r="D680" s="217"/>
      <c r="E680" s="217"/>
    </row>
    <row r="681" spans="1:5" x14ac:dyDescent="0.2">
      <c r="B681" s="217"/>
      <c r="C681" s="217"/>
      <c r="D681" s="217"/>
      <c r="E681" s="217"/>
    </row>
    <row r="682" spans="1:5" ht="25.5" customHeight="1" x14ac:dyDescent="0.2">
      <c r="B682" s="217"/>
      <c r="C682" s="217"/>
      <c r="D682" s="217"/>
      <c r="E682" s="217"/>
    </row>
    <row r="683" spans="1:5" x14ac:dyDescent="0.2">
      <c r="A683" s="350"/>
      <c r="B683" s="350"/>
      <c r="C683" s="206"/>
      <c r="D683" s="206"/>
      <c r="E683" s="206"/>
    </row>
    <row r="684" spans="1:5" x14ac:dyDescent="0.2">
      <c r="A684" s="351"/>
      <c r="B684" s="351"/>
      <c r="C684" s="217"/>
      <c r="D684" s="217"/>
      <c r="E684" s="217"/>
    </row>
    <row r="685" spans="1:5" x14ac:dyDescent="0.2">
      <c r="A685" s="351"/>
      <c r="B685" s="351"/>
      <c r="C685" s="217"/>
      <c r="D685" s="217"/>
      <c r="E685" s="217"/>
    </row>
    <row r="686" spans="1:5" x14ac:dyDescent="0.2">
      <c r="A686" s="351"/>
      <c r="B686" s="351"/>
      <c r="C686" s="217"/>
      <c r="D686" s="217"/>
      <c r="E686" s="217"/>
    </row>
    <row r="687" spans="1:5" x14ac:dyDescent="0.2">
      <c r="A687" s="351"/>
      <c r="B687" s="351"/>
      <c r="C687" s="217"/>
      <c r="D687" s="217"/>
      <c r="E687" s="217"/>
    </row>
    <row r="688" spans="1:5" x14ac:dyDescent="0.2">
      <c r="A688" s="351"/>
      <c r="B688" s="351"/>
      <c r="C688" s="217"/>
      <c r="D688" s="217"/>
      <c r="E688" s="217"/>
    </row>
    <row r="689" spans="1:5" x14ac:dyDescent="0.2">
      <c r="A689" s="351"/>
      <c r="B689" s="351"/>
      <c r="C689" s="217"/>
      <c r="D689" s="217"/>
      <c r="E689" s="217"/>
    </row>
    <row r="690" spans="1:5" x14ac:dyDescent="0.2">
      <c r="A690" s="353"/>
      <c r="B690" s="353"/>
    </row>
    <row r="692" spans="1:5" x14ac:dyDescent="0.2">
      <c r="B692" s="217"/>
      <c r="C692" s="217"/>
      <c r="D692" s="217"/>
      <c r="E692" s="217"/>
    </row>
    <row r="693" spans="1:5" x14ac:dyDescent="0.2">
      <c r="B693" s="217"/>
      <c r="C693" s="217"/>
      <c r="D693" s="217"/>
      <c r="E693" s="217"/>
    </row>
    <row r="694" spans="1:5" ht="38.25" customHeight="1" x14ac:dyDescent="0.2">
      <c r="B694" s="217"/>
      <c r="C694" s="217"/>
      <c r="D694" s="217"/>
      <c r="E694" s="217"/>
    </row>
    <row r="695" spans="1:5" ht="51" customHeight="1" x14ac:dyDescent="0.2">
      <c r="B695" s="217"/>
      <c r="C695" s="217"/>
      <c r="D695" s="217"/>
      <c r="E695" s="217"/>
    </row>
    <row r="696" spans="1:5" x14ac:dyDescent="0.2">
      <c r="B696" s="217"/>
      <c r="C696" s="217"/>
      <c r="D696" s="217"/>
      <c r="E696" s="217"/>
    </row>
    <row r="697" spans="1:5" ht="25.5" customHeight="1" x14ac:dyDescent="0.2">
      <c r="B697" s="217"/>
      <c r="C697" s="217"/>
      <c r="D697" s="217"/>
      <c r="E697" s="217"/>
    </row>
    <row r="698" spans="1:5" x14ac:dyDescent="0.2">
      <c r="A698" s="350"/>
      <c r="B698" s="350"/>
      <c r="C698" s="206"/>
      <c r="D698" s="206"/>
      <c r="E698" s="206"/>
    </row>
    <row r="699" spans="1:5" x14ac:dyDescent="0.2">
      <c r="A699" s="351"/>
      <c r="B699" s="351"/>
      <c r="C699" s="217"/>
      <c r="D699" s="217"/>
      <c r="E699" s="217"/>
    </row>
    <row r="700" spans="1:5" x14ac:dyDescent="0.2">
      <c r="A700" s="351"/>
      <c r="B700" s="351"/>
      <c r="C700" s="217"/>
      <c r="D700" s="217"/>
      <c r="E700" s="217"/>
    </row>
    <row r="701" spans="1:5" x14ac:dyDescent="0.2">
      <c r="A701" s="351"/>
      <c r="B701" s="351"/>
      <c r="C701" s="217"/>
      <c r="D701" s="217"/>
      <c r="E701" s="217"/>
    </row>
    <row r="702" spans="1:5" x14ac:dyDescent="0.2">
      <c r="A702" s="351"/>
      <c r="B702" s="351"/>
      <c r="C702" s="217"/>
      <c r="D702" s="217"/>
      <c r="E702" s="217"/>
    </row>
    <row r="703" spans="1:5" x14ac:dyDescent="0.2">
      <c r="A703" s="351"/>
      <c r="B703" s="351"/>
      <c r="C703" s="217"/>
      <c r="D703" s="217"/>
      <c r="E703" s="217"/>
    </row>
    <row r="704" spans="1:5" x14ac:dyDescent="0.2">
      <c r="A704" s="353"/>
      <c r="B704" s="353"/>
    </row>
    <row r="706" spans="1:5" x14ac:dyDescent="0.2">
      <c r="B706" s="217"/>
      <c r="C706" s="217"/>
      <c r="D706" s="217"/>
      <c r="E706" s="217"/>
    </row>
    <row r="707" spans="1:5" x14ac:dyDescent="0.2">
      <c r="B707" s="217"/>
      <c r="C707" s="217"/>
      <c r="D707" s="217"/>
      <c r="E707" s="217"/>
    </row>
    <row r="708" spans="1:5" ht="25.5" customHeight="1" x14ac:dyDescent="0.2">
      <c r="B708" s="217"/>
      <c r="C708" s="217"/>
      <c r="D708" s="217"/>
      <c r="E708" s="217"/>
    </row>
    <row r="709" spans="1:5" x14ac:dyDescent="0.2">
      <c r="B709" s="217"/>
      <c r="C709" s="217"/>
      <c r="D709" s="217"/>
      <c r="E709" s="217"/>
    </row>
    <row r="710" spans="1:5" x14ac:dyDescent="0.2">
      <c r="B710" s="217"/>
      <c r="C710" s="217"/>
      <c r="D710" s="217"/>
      <c r="E710" s="217"/>
    </row>
    <row r="711" spans="1:5" ht="25.5" customHeight="1" x14ac:dyDescent="0.2">
      <c r="B711" s="217"/>
      <c r="C711" s="217"/>
      <c r="D711" s="217"/>
      <c r="E711" s="217"/>
    </row>
    <row r="712" spans="1:5" x14ac:dyDescent="0.2">
      <c r="A712" s="350"/>
      <c r="B712" s="350"/>
      <c r="C712" s="206"/>
      <c r="D712" s="206"/>
      <c r="E712" s="206"/>
    </row>
    <row r="713" spans="1:5" x14ac:dyDescent="0.2">
      <c r="A713" s="351"/>
      <c r="B713" s="351"/>
      <c r="C713" s="217"/>
      <c r="D713" s="217"/>
      <c r="E713" s="217"/>
    </row>
    <row r="714" spans="1:5" x14ac:dyDescent="0.2">
      <c r="A714" s="353"/>
      <c r="B714" s="353"/>
    </row>
    <row r="716" spans="1:5" x14ac:dyDescent="0.2">
      <c r="B716" s="217"/>
      <c r="C716" s="217"/>
      <c r="D716" s="217"/>
      <c r="E716" s="217"/>
    </row>
    <row r="717" spans="1:5" x14ac:dyDescent="0.2">
      <c r="B717" s="217"/>
      <c r="C717" s="217"/>
      <c r="D717" s="217"/>
      <c r="E717" s="217"/>
    </row>
    <row r="718" spans="1:5" ht="25.5" customHeight="1" x14ac:dyDescent="0.2">
      <c r="B718" s="217"/>
      <c r="C718" s="217"/>
      <c r="D718" s="217"/>
      <c r="E718" s="217"/>
    </row>
    <row r="719" spans="1:5" ht="25.5" customHeight="1" x14ac:dyDescent="0.2">
      <c r="B719" s="217"/>
      <c r="C719" s="217"/>
      <c r="D719" s="217"/>
      <c r="E719" s="217"/>
    </row>
    <row r="720" spans="1:5" ht="25.5" customHeight="1" x14ac:dyDescent="0.2">
      <c r="B720" s="217"/>
      <c r="C720" s="217"/>
      <c r="D720" s="217"/>
      <c r="E720" s="217"/>
    </row>
    <row r="721" spans="1:5" ht="25.5" customHeight="1" x14ac:dyDescent="0.2">
      <c r="B721" s="217"/>
      <c r="C721" s="217"/>
      <c r="D721" s="217"/>
      <c r="E721" s="217"/>
    </row>
    <row r="722" spans="1:5" x14ac:dyDescent="0.2">
      <c r="A722" s="350"/>
      <c r="B722" s="350"/>
      <c r="C722" s="206"/>
      <c r="D722" s="206"/>
      <c r="E722" s="206"/>
    </row>
    <row r="723" spans="1:5" x14ac:dyDescent="0.2">
      <c r="A723" s="351"/>
      <c r="B723" s="351"/>
      <c r="C723" s="217"/>
      <c r="D723" s="217"/>
      <c r="E723" s="217"/>
    </row>
    <row r="724" spans="1:5" x14ac:dyDescent="0.2">
      <c r="A724" s="351"/>
      <c r="B724" s="351"/>
      <c r="C724" s="217"/>
      <c r="D724" s="217"/>
      <c r="E724" s="217"/>
    </row>
    <row r="725" spans="1:5" x14ac:dyDescent="0.2">
      <c r="A725" s="351"/>
      <c r="B725" s="351"/>
      <c r="C725" s="217"/>
      <c r="D725" s="217"/>
      <c r="E725" s="217"/>
    </row>
    <row r="726" spans="1:5" x14ac:dyDescent="0.2">
      <c r="A726" s="351"/>
      <c r="B726" s="351"/>
      <c r="C726" s="217"/>
      <c r="D726" s="217"/>
      <c r="E726" s="217"/>
    </row>
    <row r="727" spans="1:5" x14ac:dyDescent="0.2">
      <c r="A727" s="351"/>
      <c r="B727" s="351"/>
      <c r="C727" s="217"/>
      <c r="D727" s="217"/>
      <c r="E727" s="217"/>
    </row>
    <row r="728" spans="1:5" x14ac:dyDescent="0.2">
      <c r="A728" s="353"/>
      <c r="B728" s="353"/>
    </row>
    <row r="732" spans="1:5" ht="20.25" customHeight="1" x14ac:dyDescent="0.2">
      <c r="A732" s="346"/>
      <c r="B732" s="346"/>
      <c r="C732" s="346"/>
      <c r="D732" s="346"/>
      <c r="E732" s="346"/>
    </row>
    <row r="733" spans="1:5" x14ac:dyDescent="0.2">
      <c r="A733" s="352"/>
      <c r="B733" s="352"/>
      <c r="C733" s="352"/>
      <c r="D733" s="352"/>
      <c r="E733" s="352"/>
    </row>
    <row r="735" spans="1:5" x14ac:dyDescent="0.2">
      <c r="A735" s="211"/>
      <c r="B735" s="352"/>
      <c r="C735" s="352"/>
      <c r="D735" s="352"/>
      <c r="E735" s="352"/>
    </row>
    <row r="736" spans="1:5" x14ac:dyDescent="0.2">
      <c r="A736" s="217"/>
      <c r="B736" s="351"/>
      <c r="C736" s="351"/>
      <c r="D736" s="351"/>
      <c r="E736" s="351"/>
    </row>
    <row r="738" spans="1:5" x14ac:dyDescent="0.2">
      <c r="A738" s="352"/>
      <c r="B738" s="352"/>
      <c r="C738" s="352"/>
      <c r="D738" s="352"/>
      <c r="E738" s="352"/>
    </row>
    <row r="740" spans="1:5" x14ac:dyDescent="0.2">
      <c r="B740" s="217"/>
      <c r="C740" s="217"/>
      <c r="D740" s="217"/>
      <c r="E740" s="217"/>
    </row>
    <row r="741" spans="1:5" x14ac:dyDescent="0.2">
      <c r="B741" s="217"/>
      <c r="C741" s="217"/>
      <c r="D741" s="217"/>
      <c r="E741" s="217"/>
    </row>
    <row r="742" spans="1:5" x14ac:dyDescent="0.2">
      <c r="B742" s="217"/>
      <c r="C742" s="217"/>
      <c r="D742" s="217"/>
      <c r="E742" s="217"/>
    </row>
    <row r="743" spans="1:5" ht="38.25" customHeight="1" x14ac:dyDescent="0.2">
      <c r="B743" s="217"/>
      <c r="C743" s="217"/>
      <c r="D743" s="217"/>
      <c r="E743" s="217"/>
    </row>
    <row r="744" spans="1:5" x14ac:dyDescent="0.2">
      <c r="B744" s="217"/>
      <c r="C744" s="217"/>
      <c r="D744" s="217"/>
      <c r="E744" s="217"/>
    </row>
    <row r="745" spans="1:5" ht="25.5" customHeight="1" x14ac:dyDescent="0.2">
      <c r="B745" s="217"/>
      <c r="C745" s="217"/>
      <c r="D745" s="217"/>
      <c r="E745" s="217"/>
    </row>
    <row r="746" spans="1:5" x14ac:dyDescent="0.2">
      <c r="A746" s="350"/>
      <c r="B746" s="350"/>
      <c r="C746" s="206"/>
      <c r="D746" s="206"/>
      <c r="E746" s="206"/>
    </row>
    <row r="747" spans="1:5" x14ac:dyDescent="0.2">
      <c r="A747" s="351"/>
      <c r="B747" s="351"/>
      <c r="C747" s="217"/>
      <c r="D747" s="217"/>
      <c r="E747" s="217"/>
    </row>
    <row r="748" spans="1:5" x14ac:dyDescent="0.2">
      <c r="A748" s="351"/>
      <c r="B748" s="351"/>
      <c r="C748" s="217"/>
      <c r="D748" s="217"/>
      <c r="E748" s="217"/>
    </row>
    <row r="749" spans="1:5" x14ac:dyDescent="0.2">
      <c r="A749" s="351"/>
      <c r="B749" s="351"/>
      <c r="C749" s="217"/>
      <c r="D749" s="217"/>
      <c r="E749" s="217"/>
    </row>
    <row r="750" spans="1:5" x14ac:dyDescent="0.2">
      <c r="A750" s="351"/>
      <c r="B750" s="351"/>
      <c r="C750" s="217"/>
      <c r="D750" s="217"/>
      <c r="E750" s="217"/>
    </row>
    <row r="751" spans="1:5" x14ac:dyDescent="0.2">
      <c r="A751" s="351"/>
      <c r="B751" s="351"/>
      <c r="C751" s="217"/>
      <c r="D751" s="217"/>
      <c r="E751" s="217"/>
    </row>
    <row r="752" spans="1:5" x14ac:dyDescent="0.2">
      <c r="A752" s="351"/>
      <c r="B752" s="351"/>
      <c r="C752" s="217"/>
      <c r="D752" s="217"/>
      <c r="E752" s="217"/>
    </row>
    <row r="753" spans="1:5" x14ac:dyDescent="0.2">
      <c r="A753" s="351"/>
      <c r="B753" s="351"/>
      <c r="C753" s="217"/>
      <c r="D753" s="217"/>
      <c r="E753" s="217"/>
    </row>
    <row r="754" spans="1:5" x14ac:dyDescent="0.2">
      <c r="A754" s="351"/>
      <c r="B754" s="351"/>
      <c r="C754" s="217"/>
      <c r="D754" s="217"/>
      <c r="E754" s="217"/>
    </row>
    <row r="755" spans="1:5" x14ac:dyDescent="0.2">
      <c r="A755" s="351"/>
      <c r="B755" s="351"/>
      <c r="C755" s="217"/>
      <c r="D755" s="217"/>
      <c r="E755" s="217"/>
    </row>
    <row r="756" spans="1:5" x14ac:dyDescent="0.2">
      <c r="A756" s="351"/>
      <c r="B756" s="351"/>
      <c r="C756" s="217"/>
      <c r="D756" s="217"/>
      <c r="E756" s="217"/>
    </row>
    <row r="757" spans="1:5" x14ac:dyDescent="0.2">
      <c r="A757" s="351"/>
      <c r="B757" s="351"/>
      <c r="C757" s="217"/>
      <c r="D757" s="217"/>
      <c r="E757" s="217"/>
    </row>
    <row r="758" spans="1:5" x14ac:dyDescent="0.2">
      <c r="A758" s="351"/>
      <c r="B758" s="351"/>
      <c r="C758" s="217"/>
      <c r="D758" s="217"/>
      <c r="E758" s="217"/>
    </row>
    <row r="759" spans="1:5" x14ac:dyDescent="0.2">
      <c r="A759" s="351"/>
      <c r="B759" s="351"/>
      <c r="C759" s="217"/>
      <c r="D759" s="217"/>
      <c r="E759" s="217"/>
    </row>
    <row r="760" spans="1:5" x14ac:dyDescent="0.2">
      <c r="A760" s="351"/>
      <c r="B760" s="351"/>
      <c r="C760" s="217"/>
      <c r="D760" s="217"/>
      <c r="E760" s="217"/>
    </row>
    <row r="761" spans="1:5" x14ac:dyDescent="0.2">
      <c r="A761" s="351"/>
      <c r="B761" s="351"/>
      <c r="C761" s="217"/>
      <c r="D761" s="217"/>
      <c r="E761" s="217"/>
    </row>
    <row r="762" spans="1:5" x14ac:dyDescent="0.2">
      <c r="A762" s="351"/>
      <c r="B762" s="351"/>
      <c r="C762" s="217"/>
      <c r="D762" s="217"/>
      <c r="E762" s="217"/>
    </row>
    <row r="763" spans="1:5" x14ac:dyDescent="0.2">
      <c r="A763" s="351"/>
      <c r="B763" s="351"/>
      <c r="C763" s="217"/>
      <c r="D763" s="217"/>
      <c r="E763" s="217"/>
    </row>
    <row r="764" spans="1:5" x14ac:dyDescent="0.2">
      <c r="A764" s="351"/>
      <c r="B764" s="351"/>
      <c r="C764" s="217"/>
      <c r="D764" s="217"/>
      <c r="E764" s="217"/>
    </row>
    <row r="765" spans="1:5" x14ac:dyDescent="0.2">
      <c r="A765" s="351"/>
      <c r="B765" s="351"/>
      <c r="C765" s="217"/>
      <c r="D765" s="217"/>
      <c r="E765" s="217"/>
    </row>
    <row r="766" spans="1:5" x14ac:dyDescent="0.2">
      <c r="A766" s="351"/>
      <c r="B766" s="351"/>
      <c r="C766" s="217"/>
      <c r="D766" s="217"/>
      <c r="E766" s="217"/>
    </row>
    <row r="767" spans="1:5" x14ac:dyDescent="0.2">
      <c r="A767" s="351"/>
      <c r="B767" s="351"/>
      <c r="C767" s="217"/>
      <c r="D767" s="217"/>
      <c r="E767" s="217"/>
    </row>
    <row r="768" spans="1:5" x14ac:dyDescent="0.2">
      <c r="A768" s="351"/>
      <c r="B768" s="351"/>
      <c r="C768" s="217"/>
      <c r="D768" s="217"/>
      <c r="E768" s="217"/>
    </row>
    <row r="769" spans="1:5" x14ac:dyDescent="0.2">
      <c r="A769" s="351"/>
      <c r="B769" s="351"/>
      <c r="C769" s="217"/>
      <c r="D769" s="217"/>
      <c r="E769" s="217"/>
    </row>
    <row r="770" spans="1:5" x14ac:dyDescent="0.2">
      <c r="A770" s="351"/>
      <c r="B770" s="351"/>
      <c r="C770" s="217"/>
      <c r="D770" s="217"/>
      <c r="E770" s="217"/>
    </row>
    <row r="771" spans="1:5" x14ac:dyDescent="0.2">
      <c r="A771" s="351"/>
      <c r="B771" s="351"/>
      <c r="C771" s="217"/>
      <c r="D771" s="217"/>
      <c r="E771" s="217"/>
    </row>
    <row r="772" spans="1:5" x14ac:dyDescent="0.2">
      <c r="A772" s="351"/>
      <c r="B772" s="351"/>
      <c r="C772" s="217"/>
      <c r="D772" s="217"/>
      <c r="E772" s="217"/>
    </row>
    <row r="773" spans="1:5" x14ac:dyDescent="0.2">
      <c r="A773" s="351"/>
      <c r="B773" s="351"/>
      <c r="C773" s="217"/>
      <c r="D773" s="217"/>
      <c r="E773" s="217"/>
    </row>
    <row r="774" spans="1:5" x14ac:dyDescent="0.2">
      <c r="A774" s="351"/>
      <c r="B774" s="351"/>
      <c r="C774" s="217"/>
      <c r="D774" s="217"/>
      <c r="E774" s="217"/>
    </row>
    <row r="775" spans="1:5" x14ac:dyDescent="0.2">
      <c r="A775" s="351"/>
      <c r="B775" s="351"/>
      <c r="C775" s="217"/>
      <c r="D775" s="217"/>
      <c r="E775" s="217"/>
    </row>
    <row r="776" spans="1:5" x14ac:dyDescent="0.2">
      <c r="A776" s="351"/>
      <c r="B776" s="351"/>
      <c r="C776" s="217"/>
      <c r="D776" s="217"/>
      <c r="E776" s="217"/>
    </row>
    <row r="777" spans="1:5" x14ac:dyDescent="0.2">
      <c r="A777" s="351"/>
      <c r="B777" s="351"/>
      <c r="C777" s="217"/>
      <c r="D777" s="217"/>
      <c r="E777" s="217"/>
    </row>
    <row r="778" spans="1:5" x14ac:dyDescent="0.2">
      <c r="A778" s="351"/>
      <c r="B778" s="351"/>
      <c r="C778" s="217"/>
      <c r="D778" s="217"/>
      <c r="E778" s="217"/>
    </row>
    <row r="779" spans="1:5" x14ac:dyDescent="0.2">
      <c r="A779" s="351"/>
      <c r="B779" s="351"/>
      <c r="C779" s="217"/>
      <c r="D779" s="217"/>
      <c r="E779" s="217"/>
    </row>
    <row r="780" spans="1:5" x14ac:dyDescent="0.2">
      <c r="A780" s="351"/>
      <c r="B780" s="351"/>
      <c r="C780" s="217"/>
      <c r="D780" s="217"/>
      <c r="E780" s="217"/>
    </row>
    <row r="781" spans="1:5" x14ac:dyDescent="0.2">
      <c r="A781" s="351"/>
      <c r="B781" s="351"/>
      <c r="C781" s="217"/>
      <c r="D781" s="217"/>
      <c r="E781" s="217"/>
    </row>
    <row r="782" spans="1:5" x14ac:dyDescent="0.2">
      <c r="A782" s="351"/>
      <c r="B782" s="351"/>
      <c r="C782" s="217"/>
      <c r="D782" s="217"/>
      <c r="E782" s="217"/>
    </row>
    <row r="783" spans="1:5" x14ac:dyDescent="0.2">
      <c r="A783" s="351"/>
      <c r="B783" s="351"/>
      <c r="C783" s="217"/>
      <c r="D783" s="217"/>
      <c r="E783" s="217"/>
    </row>
    <row r="784" spans="1:5" x14ac:dyDescent="0.2">
      <c r="A784" s="351"/>
      <c r="B784" s="351"/>
      <c r="C784" s="217"/>
      <c r="D784" s="217"/>
      <c r="E784" s="217"/>
    </row>
    <row r="785" spans="1:5" x14ac:dyDescent="0.2">
      <c r="A785" s="351"/>
      <c r="B785" s="351"/>
      <c r="C785" s="217"/>
      <c r="D785" s="217"/>
      <c r="E785" s="217"/>
    </row>
    <row r="786" spans="1:5" x14ac:dyDescent="0.2">
      <c r="A786" s="353"/>
      <c r="B786" s="353"/>
    </row>
    <row r="789" spans="1:5" x14ac:dyDescent="0.2">
      <c r="A789" s="211"/>
      <c r="B789" s="352"/>
      <c r="C789" s="352"/>
      <c r="D789" s="352"/>
      <c r="E789" s="352"/>
    </row>
    <row r="790" spans="1:5" x14ac:dyDescent="0.2">
      <c r="A790" s="217"/>
      <c r="B790" s="351"/>
      <c r="C790" s="351"/>
      <c r="D790" s="351"/>
      <c r="E790" s="351"/>
    </row>
    <row r="792" spans="1:5" x14ac:dyDescent="0.2">
      <c r="A792" s="352"/>
      <c r="B792" s="352"/>
      <c r="C792" s="352"/>
      <c r="D792" s="352"/>
      <c r="E792" s="352"/>
    </row>
    <row r="794" spans="1:5" x14ac:dyDescent="0.2">
      <c r="B794" s="217"/>
      <c r="C794" s="217"/>
      <c r="D794" s="217"/>
      <c r="E794" s="217"/>
    </row>
    <row r="795" spans="1:5" x14ac:dyDescent="0.2">
      <c r="B795" s="217"/>
      <c r="C795" s="217"/>
      <c r="D795" s="217"/>
      <c r="E795" s="217"/>
    </row>
    <row r="796" spans="1:5" ht="38.25" customHeight="1" x14ac:dyDescent="0.2">
      <c r="B796" s="217"/>
      <c r="C796" s="217"/>
      <c r="D796" s="217"/>
      <c r="E796" s="217"/>
    </row>
    <row r="797" spans="1:5" ht="76.5" customHeight="1" x14ac:dyDescent="0.2">
      <c r="B797" s="217"/>
      <c r="C797" s="217"/>
      <c r="D797" s="217"/>
      <c r="E797" s="217"/>
    </row>
    <row r="798" spans="1:5" x14ac:dyDescent="0.2">
      <c r="B798" s="217"/>
      <c r="C798" s="217"/>
      <c r="D798" s="217"/>
      <c r="E798" s="217"/>
    </row>
    <row r="799" spans="1:5" ht="25.5" customHeight="1" x14ac:dyDescent="0.2">
      <c r="B799" s="217"/>
      <c r="C799" s="217"/>
      <c r="D799" s="217"/>
      <c r="E799" s="217"/>
    </row>
    <row r="800" spans="1:5" x14ac:dyDescent="0.2">
      <c r="A800" s="350"/>
      <c r="B800" s="350"/>
      <c r="C800" s="206"/>
      <c r="D800" s="206"/>
      <c r="E800" s="206"/>
    </row>
    <row r="801" spans="1:5" x14ac:dyDescent="0.2">
      <c r="A801" s="351"/>
      <c r="B801" s="351"/>
      <c r="C801" s="217"/>
      <c r="D801" s="217"/>
      <c r="E801" s="217"/>
    </row>
    <row r="802" spans="1:5" x14ac:dyDescent="0.2">
      <c r="A802" s="351"/>
      <c r="B802" s="351"/>
      <c r="C802" s="217"/>
      <c r="D802" s="217"/>
      <c r="E802" s="217"/>
    </row>
    <row r="803" spans="1:5" x14ac:dyDescent="0.2">
      <c r="A803" s="351"/>
      <c r="B803" s="351"/>
      <c r="C803" s="217"/>
      <c r="D803" s="217"/>
      <c r="E803" s="217"/>
    </row>
    <row r="804" spans="1:5" x14ac:dyDescent="0.2">
      <c r="A804" s="351"/>
      <c r="B804" s="351"/>
      <c r="C804" s="217"/>
      <c r="D804" s="217"/>
      <c r="E804" s="217"/>
    </row>
    <row r="805" spans="1:5" x14ac:dyDescent="0.2">
      <c r="A805" s="351"/>
      <c r="B805" s="351"/>
      <c r="C805" s="217"/>
      <c r="D805" s="217"/>
      <c r="E805" s="217"/>
    </row>
    <row r="806" spans="1:5" x14ac:dyDescent="0.2">
      <c r="A806" s="351"/>
      <c r="B806" s="351"/>
      <c r="C806" s="217"/>
      <c r="D806" s="217"/>
      <c r="E806" s="217"/>
    </row>
    <row r="807" spans="1:5" x14ac:dyDescent="0.2">
      <c r="A807" s="351"/>
      <c r="B807" s="351"/>
      <c r="C807" s="217"/>
      <c r="D807" s="217"/>
      <c r="E807" s="217"/>
    </row>
    <row r="808" spans="1:5" x14ac:dyDescent="0.2">
      <c r="A808" s="351"/>
      <c r="B808" s="351"/>
      <c r="C808" s="217"/>
      <c r="D808" s="217"/>
      <c r="E808" s="217"/>
    </row>
    <row r="809" spans="1:5" x14ac:dyDescent="0.2">
      <c r="A809" s="353"/>
      <c r="B809" s="353"/>
    </row>
    <row r="811" spans="1:5" x14ac:dyDescent="0.2">
      <c r="B811" s="217"/>
      <c r="C811" s="217"/>
      <c r="D811" s="217"/>
      <c r="E811" s="217"/>
    </row>
    <row r="812" spans="1:5" x14ac:dyDescent="0.2">
      <c r="B812" s="217"/>
      <c r="C812" s="217"/>
      <c r="D812" s="217"/>
      <c r="E812" s="217"/>
    </row>
    <row r="813" spans="1:5" x14ac:dyDescent="0.2">
      <c r="B813" s="217"/>
      <c r="C813" s="217"/>
      <c r="D813" s="217"/>
      <c r="E813" s="217"/>
    </row>
    <row r="814" spans="1:5" ht="51" customHeight="1" x14ac:dyDescent="0.2">
      <c r="B814" s="217"/>
      <c r="C814" s="217"/>
      <c r="D814" s="217"/>
      <c r="E814" s="217"/>
    </row>
    <row r="815" spans="1:5" x14ac:dyDescent="0.2">
      <c r="B815" s="217"/>
      <c r="C815" s="217"/>
      <c r="D815" s="217"/>
      <c r="E815" s="217"/>
    </row>
    <row r="816" spans="1:5" ht="25.5" customHeight="1" x14ac:dyDescent="0.2">
      <c r="B816" s="217"/>
      <c r="C816" s="217"/>
      <c r="D816" s="217"/>
      <c r="E816" s="217"/>
    </row>
    <row r="817" spans="1:5" x14ac:dyDescent="0.2">
      <c r="A817" s="350"/>
      <c r="B817" s="350"/>
      <c r="C817" s="206"/>
      <c r="D817" s="206"/>
      <c r="E817" s="206"/>
    </row>
    <row r="818" spans="1:5" x14ac:dyDescent="0.2">
      <c r="A818" s="351"/>
      <c r="B818" s="351"/>
      <c r="C818" s="217"/>
      <c r="D818" s="217"/>
      <c r="E818" s="217"/>
    </row>
    <row r="819" spans="1:5" x14ac:dyDescent="0.2">
      <c r="A819" s="353"/>
      <c r="B819" s="353"/>
    </row>
    <row r="821" spans="1:5" x14ac:dyDescent="0.2">
      <c r="B821" s="217"/>
      <c r="C821" s="217"/>
      <c r="D821" s="217"/>
      <c r="E821" s="217"/>
    </row>
    <row r="822" spans="1:5" x14ac:dyDescent="0.2">
      <c r="B822" s="217"/>
      <c r="C822" s="217"/>
      <c r="D822" s="217"/>
      <c r="E822" s="217"/>
    </row>
    <row r="823" spans="1:5" ht="25.5" customHeight="1" x14ac:dyDescent="0.2">
      <c r="B823" s="217"/>
      <c r="C823" s="217"/>
      <c r="D823" s="217"/>
      <c r="E823" s="217"/>
    </row>
    <row r="824" spans="1:5" ht="51" customHeight="1" x14ac:dyDescent="0.2">
      <c r="B824" s="217"/>
      <c r="C824" s="217"/>
      <c r="D824" s="217"/>
      <c r="E824" s="217"/>
    </row>
    <row r="825" spans="1:5" ht="25.5" customHeight="1" x14ac:dyDescent="0.2">
      <c r="B825" s="217"/>
      <c r="C825" s="217"/>
      <c r="D825" s="217"/>
      <c r="E825" s="217"/>
    </row>
    <row r="826" spans="1:5" ht="25.5" customHeight="1" x14ac:dyDescent="0.2">
      <c r="B826" s="217"/>
      <c r="C826" s="217"/>
      <c r="D826" s="217"/>
      <c r="E826" s="217"/>
    </row>
    <row r="827" spans="1:5" x14ac:dyDescent="0.2">
      <c r="A827" s="350"/>
      <c r="B827" s="350"/>
      <c r="C827" s="206"/>
      <c r="D827" s="206"/>
      <c r="E827" s="206"/>
    </row>
    <row r="828" spans="1:5" x14ac:dyDescent="0.2">
      <c r="A828" s="351"/>
      <c r="B828" s="351"/>
      <c r="C828" s="217"/>
      <c r="D828" s="217"/>
      <c r="E828" s="217"/>
    </row>
    <row r="829" spans="1:5" x14ac:dyDescent="0.2">
      <c r="A829" s="353"/>
      <c r="B829" s="353"/>
    </row>
    <row r="832" spans="1:5" x14ac:dyDescent="0.2">
      <c r="A832" s="211"/>
      <c r="B832" s="352"/>
      <c r="C832" s="352"/>
      <c r="D832" s="352"/>
      <c r="E832" s="352"/>
    </row>
    <row r="833" spans="1:5" x14ac:dyDescent="0.2">
      <c r="A833" s="217"/>
      <c r="B833" s="351"/>
      <c r="C833" s="351"/>
      <c r="D833" s="351"/>
      <c r="E833" s="351"/>
    </row>
    <row r="835" spans="1:5" x14ac:dyDescent="0.2">
      <c r="A835" s="352"/>
      <c r="B835" s="352"/>
      <c r="C835" s="352"/>
      <c r="D835" s="352"/>
      <c r="E835" s="352"/>
    </row>
    <row r="837" spans="1:5" x14ac:dyDescent="0.2">
      <c r="B837" s="217"/>
      <c r="C837" s="217"/>
      <c r="D837" s="217"/>
      <c r="E837" s="217"/>
    </row>
    <row r="838" spans="1:5" x14ac:dyDescent="0.2">
      <c r="B838" s="217"/>
      <c r="C838" s="217"/>
      <c r="D838" s="217"/>
      <c r="E838" s="217"/>
    </row>
    <row r="839" spans="1:5" ht="25.5" customHeight="1" x14ac:dyDescent="0.2">
      <c r="B839" s="217"/>
      <c r="C839" s="217"/>
      <c r="D839" s="217"/>
      <c r="E839" s="217"/>
    </row>
    <row r="840" spans="1:5" ht="51" customHeight="1" x14ac:dyDescent="0.2">
      <c r="B840" s="217"/>
      <c r="C840" s="217"/>
      <c r="D840" s="217"/>
      <c r="E840" s="217"/>
    </row>
    <row r="841" spans="1:5" x14ac:dyDescent="0.2">
      <c r="B841" s="217"/>
      <c r="C841" s="217"/>
      <c r="D841" s="217"/>
      <c r="E841" s="217"/>
    </row>
    <row r="842" spans="1:5" ht="25.5" customHeight="1" x14ac:dyDescent="0.2">
      <c r="B842" s="217"/>
      <c r="C842" s="217"/>
      <c r="D842" s="217"/>
      <c r="E842" s="217"/>
    </row>
    <row r="843" spans="1:5" x14ac:dyDescent="0.2">
      <c r="A843" s="350"/>
      <c r="B843" s="350"/>
      <c r="C843" s="206"/>
      <c r="D843" s="206"/>
      <c r="E843" s="206"/>
    </row>
    <row r="844" spans="1:5" x14ac:dyDescent="0.2">
      <c r="A844" s="351"/>
      <c r="B844" s="351"/>
      <c r="C844" s="217"/>
      <c r="D844" s="217"/>
      <c r="E844" s="217"/>
    </row>
    <row r="845" spans="1:5" x14ac:dyDescent="0.2">
      <c r="A845" s="351"/>
      <c r="B845" s="351"/>
      <c r="C845" s="217"/>
      <c r="D845" s="217"/>
      <c r="E845" s="217"/>
    </row>
    <row r="846" spans="1:5" x14ac:dyDescent="0.2">
      <c r="A846" s="351"/>
      <c r="B846" s="351"/>
      <c r="C846" s="217"/>
      <c r="D846" s="217"/>
      <c r="E846" s="217"/>
    </row>
    <row r="847" spans="1:5" x14ac:dyDescent="0.2">
      <c r="A847" s="351"/>
      <c r="B847" s="351"/>
      <c r="C847" s="217"/>
      <c r="D847" s="217"/>
      <c r="E847" s="217"/>
    </row>
    <row r="848" spans="1:5" x14ac:dyDescent="0.2">
      <c r="A848" s="351"/>
      <c r="B848" s="351"/>
      <c r="C848" s="217"/>
      <c r="D848" s="217"/>
      <c r="E848" s="217"/>
    </row>
    <row r="849" spans="1:5" x14ac:dyDescent="0.2">
      <c r="A849" s="351"/>
      <c r="B849" s="351"/>
      <c r="C849" s="217"/>
      <c r="D849" s="217"/>
      <c r="E849" s="217"/>
    </row>
    <row r="850" spans="1:5" x14ac:dyDescent="0.2">
      <c r="A850" s="351"/>
      <c r="B850" s="351"/>
      <c r="C850" s="217"/>
      <c r="D850" s="217"/>
      <c r="E850" s="217"/>
    </row>
    <row r="851" spans="1:5" x14ac:dyDescent="0.2">
      <c r="A851" s="353"/>
      <c r="B851" s="353"/>
    </row>
    <row r="855" spans="1:5" ht="20.25" customHeight="1" x14ac:dyDescent="0.2">
      <c r="A855" s="346"/>
      <c r="B855" s="346"/>
      <c r="C855" s="346"/>
      <c r="D855" s="346"/>
      <c r="E855" s="346"/>
    </row>
    <row r="856" spans="1:5" x14ac:dyDescent="0.2">
      <c r="A856" s="352"/>
      <c r="B856" s="352"/>
      <c r="C856" s="352"/>
      <c r="D856" s="352"/>
      <c r="E856" s="352"/>
    </row>
    <row r="858" spans="1:5" x14ac:dyDescent="0.2">
      <c r="A858" s="211"/>
      <c r="B858" s="352"/>
      <c r="C858" s="352"/>
      <c r="D858" s="352"/>
      <c r="E858" s="352"/>
    </row>
    <row r="859" spans="1:5" x14ac:dyDescent="0.2">
      <c r="A859" s="217"/>
      <c r="B859" s="351"/>
      <c r="C859" s="351"/>
      <c r="D859" s="351"/>
      <c r="E859" s="351"/>
    </row>
    <row r="861" spans="1:5" x14ac:dyDescent="0.2">
      <c r="A861" s="352"/>
      <c r="B861" s="352"/>
      <c r="C861" s="352"/>
      <c r="D861" s="352"/>
      <c r="E861" s="352"/>
    </row>
    <row r="863" spans="1:5" x14ac:dyDescent="0.2">
      <c r="B863" s="217"/>
      <c r="C863" s="217"/>
      <c r="D863" s="217"/>
      <c r="E863" s="217"/>
    </row>
    <row r="864" spans="1:5" x14ac:dyDescent="0.2">
      <c r="B864" s="217"/>
      <c r="C864" s="217"/>
      <c r="D864" s="217"/>
      <c r="E864" s="217"/>
    </row>
    <row r="865" spans="1:5" x14ac:dyDescent="0.2">
      <c r="B865" s="217"/>
      <c r="C865" s="217"/>
      <c r="D865" s="217"/>
      <c r="E865" s="217"/>
    </row>
    <row r="866" spans="1:5" ht="76.5" customHeight="1" x14ac:dyDescent="0.2">
      <c r="B866" s="217"/>
      <c r="C866" s="217"/>
      <c r="D866" s="217"/>
      <c r="E866" s="217"/>
    </row>
    <row r="867" spans="1:5" x14ac:dyDescent="0.2">
      <c r="B867" s="217"/>
      <c r="C867" s="217"/>
      <c r="D867" s="217"/>
      <c r="E867" s="217"/>
    </row>
    <row r="868" spans="1:5" ht="25.5" customHeight="1" x14ac:dyDescent="0.2">
      <c r="B868" s="217"/>
      <c r="C868" s="217"/>
      <c r="D868" s="217"/>
      <c r="E868" s="217"/>
    </row>
    <row r="869" spans="1:5" x14ac:dyDescent="0.2">
      <c r="A869" s="350"/>
      <c r="B869" s="350"/>
      <c r="C869" s="206"/>
      <c r="D869" s="206"/>
      <c r="E869" s="206"/>
    </row>
    <row r="870" spans="1:5" x14ac:dyDescent="0.2">
      <c r="A870" s="351"/>
      <c r="B870" s="351"/>
      <c r="C870" s="217"/>
      <c r="D870" s="217"/>
      <c r="E870" s="217"/>
    </row>
    <row r="871" spans="1:5" x14ac:dyDescent="0.2">
      <c r="A871" s="351"/>
      <c r="B871" s="351"/>
      <c r="C871" s="217"/>
      <c r="D871" s="217"/>
      <c r="E871" s="217"/>
    </row>
    <row r="872" spans="1:5" x14ac:dyDescent="0.2">
      <c r="A872" s="351"/>
      <c r="B872" s="351"/>
      <c r="C872" s="217"/>
      <c r="D872" s="217"/>
      <c r="E872" s="217"/>
    </row>
    <row r="873" spans="1:5" x14ac:dyDescent="0.2">
      <c r="A873" s="351"/>
      <c r="B873" s="351"/>
      <c r="C873" s="217"/>
      <c r="D873" s="217"/>
      <c r="E873" s="217"/>
    </row>
    <row r="874" spans="1:5" x14ac:dyDescent="0.2">
      <c r="A874" s="351"/>
      <c r="B874" s="351"/>
      <c r="C874" s="217"/>
      <c r="D874" s="217"/>
      <c r="E874" s="217"/>
    </row>
    <row r="875" spans="1:5" x14ac:dyDescent="0.2">
      <c r="A875" s="351"/>
      <c r="B875" s="351"/>
      <c r="C875" s="217"/>
      <c r="D875" s="217"/>
      <c r="E875" s="217"/>
    </row>
    <row r="876" spans="1:5" x14ac:dyDescent="0.2">
      <c r="A876" s="353"/>
      <c r="B876" s="353"/>
    </row>
    <row r="878" spans="1:5" x14ac:dyDescent="0.2">
      <c r="B878" s="217"/>
      <c r="C878" s="217"/>
      <c r="D878" s="217"/>
      <c r="E878" s="217"/>
    </row>
    <row r="879" spans="1:5" x14ac:dyDescent="0.2">
      <c r="B879" s="217"/>
      <c r="C879" s="217"/>
      <c r="D879" s="217"/>
      <c r="E879" s="217"/>
    </row>
    <row r="880" spans="1:5" x14ac:dyDescent="0.2">
      <c r="B880" s="217"/>
      <c r="C880" s="217"/>
      <c r="D880" s="217"/>
      <c r="E880" s="217"/>
    </row>
    <row r="881" spans="1:5" ht="25.5" customHeight="1" x14ac:dyDescent="0.2">
      <c r="B881" s="217"/>
      <c r="C881" s="217"/>
      <c r="D881" s="217"/>
      <c r="E881" s="217"/>
    </row>
    <row r="882" spans="1:5" x14ac:dyDescent="0.2">
      <c r="B882" s="217"/>
      <c r="C882" s="217"/>
      <c r="D882" s="217"/>
      <c r="E882" s="217"/>
    </row>
    <row r="883" spans="1:5" ht="25.5" customHeight="1" x14ac:dyDescent="0.2">
      <c r="B883" s="217"/>
      <c r="C883" s="217"/>
      <c r="D883" s="217"/>
      <c r="E883" s="217"/>
    </row>
    <row r="884" spans="1:5" x14ac:dyDescent="0.2">
      <c r="A884" s="350"/>
      <c r="B884" s="350"/>
      <c r="C884" s="206"/>
      <c r="D884" s="206"/>
      <c r="E884" s="206"/>
    </row>
    <row r="885" spans="1:5" x14ac:dyDescent="0.2">
      <c r="A885" s="351"/>
      <c r="B885" s="351"/>
      <c r="C885" s="217"/>
      <c r="D885" s="217"/>
      <c r="E885" s="217"/>
    </row>
    <row r="886" spans="1:5" x14ac:dyDescent="0.2">
      <c r="A886" s="351"/>
      <c r="B886" s="351"/>
      <c r="C886" s="217"/>
      <c r="D886" s="217"/>
      <c r="E886" s="217"/>
    </row>
    <row r="887" spans="1:5" x14ac:dyDescent="0.2">
      <c r="A887" s="351"/>
      <c r="B887" s="351"/>
      <c r="C887" s="217"/>
      <c r="D887" s="217"/>
      <c r="E887" s="217"/>
    </row>
    <row r="888" spans="1:5" x14ac:dyDescent="0.2">
      <c r="A888" s="351"/>
      <c r="B888" s="351"/>
      <c r="C888" s="217"/>
      <c r="D888" s="217"/>
      <c r="E888" s="217"/>
    </row>
    <row r="889" spans="1:5" x14ac:dyDescent="0.2">
      <c r="A889" s="351"/>
      <c r="B889" s="351"/>
      <c r="C889" s="217"/>
      <c r="D889" s="217"/>
      <c r="E889" s="217"/>
    </row>
    <row r="890" spans="1:5" x14ac:dyDescent="0.2">
      <c r="A890" s="351"/>
      <c r="B890" s="351"/>
      <c r="C890" s="217"/>
      <c r="D890" s="217"/>
      <c r="E890" s="217"/>
    </row>
    <row r="891" spans="1:5" x14ac:dyDescent="0.2">
      <c r="A891" s="353"/>
      <c r="B891" s="353"/>
    </row>
    <row r="893" spans="1:5" x14ac:dyDescent="0.2">
      <c r="B893" s="217"/>
      <c r="C893" s="217"/>
      <c r="D893" s="217"/>
      <c r="E893" s="217"/>
    </row>
    <row r="894" spans="1:5" x14ac:dyDescent="0.2">
      <c r="B894" s="217"/>
      <c r="C894" s="217"/>
      <c r="D894" s="217"/>
      <c r="E894" s="217"/>
    </row>
    <row r="895" spans="1:5" x14ac:dyDescent="0.2">
      <c r="B895" s="217"/>
      <c r="C895" s="217"/>
      <c r="D895" s="217"/>
      <c r="E895" s="217"/>
    </row>
    <row r="896" spans="1:5" ht="51" customHeight="1" x14ac:dyDescent="0.2">
      <c r="B896" s="217"/>
      <c r="C896" s="217"/>
      <c r="D896" s="217"/>
      <c r="E896" s="217"/>
    </row>
    <row r="897" spans="1:5" x14ac:dyDescent="0.2">
      <c r="B897" s="217"/>
      <c r="C897" s="217"/>
      <c r="D897" s="217"/>
      <c r="E897" s="217"/>
    </row>
    <row r="898" spans="1:5" ht="25.5" customHeight="1" x14ac:dyDescent="0.2">
      <c r="B898" s="217"/>
      <c r="C898" s="217"/>
      <c r="D898" s="217"/>
      <c r="E898" s="217"/>
    </row>
    <row r="899" spans="1:5" x14ac:dyDescent="0.2">
      <c r="A899" s="350"/>
      <c r="B899" s="350"/>
      <c r="C899" s="206"/>
      <c r="D899" s="206"/>
      <c r="E899" s="206"/>
    </row>
    <row r="900" spans="1:5" x14ac:dyDescent="0.2">
      <c r="A900" s="351"/>
      <c r="B900" s="351"/>
      <c r="C900" s="217"/>
      <c r="D900" s="217"/>
      <c r="E900" s="217"/>
    </row>
    <row r="901" spans="1:5" x14ac:dyDescent="0.2">
      <c r="A901" s="353"/>
      <c r="B901" s="353"/>
    </row>
    <row r="905" spans="1:5" ht="20.25" customHeight="1" x14ac:dyDescent="0.2">
      <c r="A905" s="346"/>
      <c r="B905" s="346"/>
      <c r="C905" s="346"/>
      <c r="D905" s="346"/>
      <c r="E905" s="346"/>
    </row>
    <row r="906" spans="1:5" x14ac:dyDescent="0.2">
      <c r="A906" s="352"/>
      <c r="B906" s="352"/>
      <c r="C906" s="352"/>
      <c r="D906" s="352"/>
      <c r="E906" s="352"/>
    </row>
    <row r="908" spans="1:5" x14ac:dyDescent="0.2">
      <c r="A908" s="211"/>
      <c r="B908" s="352"/>
      <c r="C908" s="352"/>
      <c r="D908" s="352"/>
      <c r="E908" s="352"/>
    </row>
    <row r="909" spans="1:5" x14ac:dyDescent="0.2">
      <c r="A909" s="217"/>
      <c r="B909" s="351"/>
      <c r="C909" s="351"/>
      <c r="D909" s="351"/>
      <c r="E909" s="351"/>
    </row>
    <row r="911" spans="1:5" x14ac:dyDescent="0.2">
      <c r="A911" s="352"/>
      <c r="B911" s="352"/>
      <c r="C911" s="352"/>
      <c r="D911" s="352"/>
      <c r="E911" s="352"/>
    </row>
    <row r="913" spans="1:5" x14ac:dyDescent="0.2">
      <c r="B913" s="217"/>
      <c r="C913" s="217"/>
      <c r="D913" s="217"/>
      <c r="E913" s="217"/>
    </row>
    <row r="914" spans="1:5" x14ac:dyDescent="0.2">
      <c r="B914" s="217"/>
      <c r="C914" s="217"/>
      <c r="D914" s="217"/>
      <c r="E914" s="217"/>
    </row>
    <row r="915" spans="1:5" ht="25.5" customHeight="1" x14ac:dyDescent="0.2">
      <c r="B915" s="217"/>
      <c r="C915" s="217"/>
      <c r="D915" s="217"/>
      <c r="E915" s="217"/>
    </row>
    <row r="916" spans="1:5" ht="76.5" customHeight="1" x14ac:dyDescent="0.2">
      <c r="B916" s="217"/>
      <c r="C916" s="217"/>
      <c r="D916" s="217"/>
      <c r="E916" s="217"/>
    </row>
    <row r="917" spans="1:5" x14ac:dyDescent="0.2">
      <c r="B917" s="217"/>
      <c r="C917" s="217"/>
      <c r="D917" s="217"/>
      <c r="E917" s="217"/>
    </row>
    <row r="918" spans="1:5" ht="25.5" customHeight="1" x14ac:dyDescent="0.2">
      <c r="B918" s="217"/>
      <c r="C918" s="217"/>
      <c r="D918" s="217"/>
      <c r="E918" s="217"/>
    </row>
    <row r="919" spans="1:5" x14ac:dyDescent="0.2">
      <c r="A919" s="350"/>
      <c r="B919" s="350"/>
      <c r="C919" s="206"/>
      <c r="D919" s="206"/>
      <c r="E919" s="206"/>
    </row>
    <row r="920" spans="1:5" x14ac:dyDescent="0.2">
      <c r="A920" s="351"/>
      <c r="B920" s="351"/>
      <c r="C920" s="217"/>
      <c r="D920" s="217"/>
      <c r="E920" s="217"/>
    </row>
    <row r="921" spans="1:5" x14ac:dyDescent="0.2">
      <c r="A921" s="353"/>
      <c r="B921" s="353"/>
    </row>
    <row r="923" spans="1:5" x14ac:dyDescent="0.2">
      <c r="B923" s="217"/>
      <c r="C923" s="217"/>
      <c r="D923" s="217"/>
      <c r="E923" s="217"/>
    </row>
    <row r="924" spans="1:5" x14ac:dyDescent="0.2">
      <c r="B924" s="217"/>
      <c r="C924" s="217"/>
      <c r="D924" s="217"/>
      <c r="E924" s="217"/>
    </row>
    <row r="925" spans="1:5" ht="38.25" customHeight="1" x14ac:dyDescent="0.2">
      <c r="B925" s="217"/>
      <c r="C925" s="217"/>
      <c r="D925" s="217"/>
      <c r="E925" s="217"/>
    </row>
    <row r="926" spans="1:5" ht="63.75" customHeight="1" x14ac:dyDescent="0.2">
      <c r="B926" s="217"/>
      <c r="C926" s="217"/>
      <c r="D926" s="217"/>
      <c r="E926" s="217"/>
    </row>
    <row r="927" spans="1:5" ht="25.5" customHeight="1" x14ac:dyDescent="0.2">
      <c r="B927" s="217"/>
      <c r="C927" s="217"/>
      <c r="D927" s="217"/>
      <c r="E927" s="217"/>
    </row>
    <row r="928" spans="1:5" ht="25.5" customHeight="1" x14ac:dyDescent="0.2">
      <c r="B928" s="217"/>
      <c r="C928" s="217"/>
      <c r="D928" s="217"/>
      <c r="E928" s="217"/>
    </row>
    <row r="929" spans="1:5" x14ac:dyDescent="0.2">
      <c r="A929" s="350"/>
      <c r="B929" s="350"/>
      <c r="C929" s="206"/>
      <c r="D929" s="206"/>
      <c r="E929" s="206"/>
    </row>
    <row r="930" spans="1:5" x14ac:dyDescent="0.2">
      <c r="A930" s="351"/>
      <c r="B930" s="351"/>
      <c r="C930" s="217"/>
      <c r="D930" s="217"/>
      <c r="E930" s="217"/>
    </row>
    <row r="931" spans="1:5" x14ac:dyDescent="0.2">
      <c r="A931" s="353"/>
      <c r="B931" s="353"/>
    </row>
    <row r="934" spans="1:5" x14ac:dyDescent="0.2">
      <c r="A934" s="211"/>
      <c r="B934" s="352"/>
      <c r="C934" s="352"/>
      <c r="D934" s="352"/>
      <c r="E934" s="352"/>
    </row>
    <row r="935" spans="1:5" x14ac:dyDescent="0.2">
      <c r="A935" s="217"/>
      <c r="B935" s="351"/>
      <c r="C935" s="351"/>
      <c r="D935" s="351"/>
      <c r="E935" s="351"/>
    </row>
    <row r="937" spans="1:5" x14ac:dyDescent="0.2">
      <c r="A937" s="352"/>
      <c r="B937" s="352"/>
      <c r="C937" s="352"/>
      <c r="D937" s="352"/>
      <c r="E937" s="352"/>
    </row>
    <row r="939" spans="1:5" x14ac:dyDescent="0.2">
      <c r="B939" s="217"/>
      <c r="C939" s="217"/>
      <c r="D939" s="217"/>
      <c r="E939" s="217"/>
    </row>
    <row r="940" spans="1:5" x14ac:dyDescent="0.2">
      <c r="B940" s="217"/>
      <c r="C940" s="217"/>
      <c r="D940" s="217"/>
      <c r="E940" s="217"/>
    </row>
    <row r="941" spans="1:5" x14ac:dyDescent="0.2">
      <c r="B941" s="217"/>
      <c r="C941" s="217"/>
      <c r="D941" s="217"/>
      <c r="E941" s="217"/>
    </row>
    <row r="942" spans="1:5" ht="51" customHeight="1" x14ac:dyDescent="0.2">
      <c r="B942" s="217"/>
      <c r="C942" s="217"/>
      <c r="D942" s="217"/>
      <c r="E942" s="217"/>
    </row>
    <row r="943" spans="1:5" x14ac:dyDescent="0.2">
      <c r="B943" s="217"/>
      <c r="C943" s="217"/>
      <c r="D943" s="217"/>
      <c r="E943" s="217"/>
    </row>
    <row r="944" spans="1:5" ht="25.5" customHeight="1" x14ac:dyDescent="0.2">
      <c r="B944" s="217"/>
      <c r="C944" s="217"/>
      <c r="D944" s="217"/>
      <c r="E944" s="217"/>
    </row>
    <row r="945" spans="1:5" x14ac:dyDescent="0.2">
      <c r="A945" s="350"/>
      <c r="B945" s="350"/>
      <c r="C945" s="206"/>
      <c r="D945" s="206"/>
      <c r="E945" s="206"/>
    </row>
    <row r="946" spans="1:5" x14ac:dyDescent="0.2">
      <c r="A946" s="351"/>
      <c r="B946" s="351"/>
      <c r="C946" s="217"/>
      <c r="D946" s="217"/>
      <c r="E946" s="217"/>
    </row>
    <row r="947" spans="1:5" x14ac:dyDescent="0.2">
      <c r="A947" s="351"/>
      <c r="B947" s="351"/>
      <c r="C947" s="217"/>
      <c r="D947" s="217"/>
      <c r="E947" s="217"/>
    </row>
    <row r="948" spans="1:5" x14ac:dyDescent="0.2">
      <c r="A948" s="351"/>
      <c r="B948" s="351"/>
      <c r="C948" s="217"/>
      <c r="D948" s="217"/>
      <c r="E948" s="217"/>
    </row>
    <row r="949" spans="1:5" x14ac:dyDescent="0.2">
      <c r="A949" s="351"/>
      <c r="B949" s="351"/>
      <c r="C949" s="217"/>
      <c r="D949" s="217"/>
      <c r="E949" s="217"/>
    </row>
    <row r="950" spans="1:5" x14ac:dyDescent="0.2">
      <c r="A950" s="351"/>
      <c r="B950" s="351"/>
      <c r="C950" s="217"/>
      <c r="D950" s="217"/>
      <c r="E950" s="217"/>
    </row>
    <row r="951" spans="1:5" x14ac:dyDescent="0.2">
      <c r="A951" s="351"/>
      <c r="B951" s="351"/>
      <c r="C951" s="217"/>
      <c r="D951" s="217"/>
      <c r="E951" s="217"/>
    </row>
    <row r="952" spans="1:5" x14ac:dyDescent="0.2">
      <c r="A952" s="351"/>
      <c r="B952" s="351"/>
      <c r="C952" s="217"/>
      <c r="D952" s="217"/>
      <c r="E952" s="217"/>
    </row>
    <row r="953" spans="1:5" x14ac:dyDescent="0.2">
      <c r="A953" s="353"/>
      <c r="B953" s="353"/>
    </row>
    <row r="956" spans="1:5" x14ac:dyDescent="0.2">
      <c r="A956" s="211"/>
      <c r="B956" s="352"/>
      <c r="C956" s="352"/>
      <c r="D956" s="352"/>
      <c r="E956" s="352"/>
    </row>
    <row r="957" spans="1:5" x14ac:dyDescent="0.2">
      <c r="A957" s="217"/>
      <c r="B957" s="351"/>
      <c r="C957" s="351"/>
      <c r="D957" s="351"/>
      <c r="E957" s="351"/>
    </row>
    <row r="959" spans="1:5" x14ac:dyDescent="0.2">
      <c r="A959" s="352"/>
      <c r="B959" s="352"/>
      <c r="C959" s="352"/>
      <c r="D959" s="352"/>
      <c r="E959" s="352"/>
    </row>
    <row r="961" spans="1:5" x14ac:dyDescent="0.2">
      <c r="B961" s="217"/>
      <c r="C961" s="217"/>
      <c r="D961" s="217"/>
      <c r="E961" s="217"/>
    </row>
    <row r="962" spans="1:5" x14ac:dyDescent="0.2">
      <c r="B962" s="217"/>
      <c r="C962" s="217"/>
      <c r="D962" s="217"/>
      <c r="E962" s="217"/>
    </row>
    <row r="963" spans="1:5" ht="38.25" customHeight="1" x14ac:dyDescent="0.2">
      <c r="B963" s="217"/>
      <c r="C963" s="217"/>
      <c r="D963" s="217"/>
      <c r="E963" s="217"/>
    </row>
    <row r="964" spans="1:5" ht="38.25" customHeight="1" x14ac:dyDescent="0.2">
      <c r="B964" s="217"/>
      <c r="C964" s="217"/>
      <c r="D964" s="217"/>
      <c r="E964" s="217"/>
    </row>
    <row r="965" spans="1:5" ht="25.5" customHeight="1" x14ac:dyDescent="0.2">
      <c r="B965" s="217"/>
      <c r="C965" s="217"/>
      <c r="D965" s="217"/>
      <c r="E965" s="217"/>
    </row>
    <row r="966" spans="1:5" ht="25.5" customHeight="1" x14ac:dyDescent="0.2">
      <c r="B966" s="217"/>
      <c r="C966" s="217"/>
      <c r="D966" s="217"/>
      <c r="E966" s="217"/>
    </row>
    <row r="967" spans="1:5" x14ac:dyDescent="0.2">
      <c r="A967" s="350"/>
      <c r="B967" s="350"/>
      <c r="C967" s="206"/>
      <c r="D967" s="206"/>
      <c r="E967" s="206"/>
    </row>
    <row r="968" spans="1:5" x14ac:dyDescent="0.2">
      <c r="A968" s="351"/>
      <c r="B968" s="351"/>
      <c r="C968" s="217"/>
      <c r="D968" s="217"/>
      <c r="E968" s="217"/>
    </row>
    <row r="969" spans="1:5" x14ac:dyDescent="0.2">
      <c r="A969" s="351"/>
      <c r="B969" s="351"/>
      <c r="C969" s="217"/>
      <c r="D969" s="217"/>
      <c r="E969" s="217"/>
    </row>
    <row r="970" spans="1:5" x14ac:dyDescent="0.2">
      <c r="A970" s="351"/>
      <c r="B970" s="351"/>
      <c r="C970" s="217"/>
      <c r="D970" s="217"/>
      <c r="E970" s="217"/>
    </row>
    <row r="971" spans="1:5" x14ac:dyDescent="0.2">
      <c r="A971" s="351"/>
      <c r="B971" s="351"/>
      <c r="C971" s="217"/>
      <c r="D971" s="217"/>
      <c r="E971" s="217"/>
    </row>
    <row r="972" spans="1:5" x14ac:dyDescent="0.2">
      <c r="A972" s="353"/>
      <c r="B972" s="353"/>
    </row>
    <row r="974" spans="1:5" x14ac:dyDescent="0.2">
      <c r="B974" s="217"/>
      <c r="C974" s="217"/>
      <c r="D974" s="217"/>
      <c r="E974" s="217"/>
    </row>
    <row r="975" spans="1:5" x14ac:dyDescent="0.2">
      <c r="B975" s="217"/>
      <c r="C975" s="217"/>
      <c r="D975" s="217"/>
      <c r="E975" s="217"/>
    </row>
    <row r="976" spans="1:5" ht="38.25" customHeight="1" x14ac:dyDescent="0.2">
      <c r="B976" s="217"/>
      <c r="C976" s="217"/>
      <c r="D976" s="217"/>
      <c r="E976" s="217"/>
    </row>
    <row r="977" spans="1:5" ht="38.25" customHeight="1" x14ac:dyDescent="0.2">
      <c r="B977" s="217"/>
      <c r="C977" s="217"/>
      <c r="D977" s="217"/>
      <c r="E977" s="217"/>
    </row>
    <row r="978" spans="1:5" ht="25.5" customHeight="1" x14ac:dyDescent="0.2">
      <c r="B978" s="217"/>
      <c r="C978" s="217"/>
      <c r="D978" s="217"/>
      <c r="E978" s="217"/>
    </row>
    <row r="979" spans="1:5" ht="25.5" customHeight="1" x14ac:dyDescent="0.2">
      <c r="B979" s="217"/>
      <c r="C979" s="217"/>
      <c r="D979" s="217"/>
      <c r="E979" s="217"/>
    </row>
    <row r="980" spans="1:5" x14ac:dyDescent="0.2">
      <c r="A980" s="350"/>
      <c r="B980" s="350"/>
      <c r="C980" s="206"/>
      <c r="D980" s="206"/>
      <c r="E980" s="206"/>
    </row>
    <row r="981" spans="1:5" x14ac:dyDescent="0.2">
      <c r="A981" s="351"/>
      <c r="B981" s="351"/>
      <c r="C981" s="217"/>
      <c r="D981" s="217"/>
      <c r="E981" s="217"/>
    </row>
    <row r="982" spans="1:5" x14ac:dyDescent="0.2">
      <c r="A982" s="351"/>
      <c r="B982" s="351"/>
      <c r="C982" s="217"/>
      <c r="D982" s="217"/>
      <c r="E982" s="217"/>
    </row>
    <row r="983" spans="1:5" x14ac:dyDescent="0.2">
      <c r="A983" s="351"/>
      <c r="B983" s="351"/>
      <c r="C983" s="217"/>
      <c r="D983" s="217"/>
      <c r="E983" s="217"/>
    </row>
    <row r="984" spans="1:5" x14ac:dyDescent="0.2">
      <c r="A984" s="351"/>
      <c r="B984" s="351"/>
      <c r="C984" s="217"/>
      <c r="D984" s="217"/>
      <c r="E984" s="217"/>
    </row>
    <row r="985" spans="1:5" x14ac:dyDescent="0.2">
      <c r="A985" s="351"/>
      <c r="B985" s="351"/>
      <c r="C985" s="217"/>
      <c r="D985" s="217"/>
      <c r="E985" s="217"/>
    </row>
    <row r="986" spans="1:5" x14ac:dyDescent="0.2">
      <c r="A986" s="351"/>
      <c r="B986" s="351"/>
      <c r="C986" s="217"/>
      <c r="D986" s="217"/>
      <c r="E986" s="217"/>
    </row>
    <row r="987" spans="1:5" x14ac:dyDescent="0.2">
      <c r="A987" s="353"/>
      <c r="B987" s="353"/>
    </row>
    <row r="989" spans="1:5" x14ac:dyDescent="0.2">
      <c r="B989" s="217"/>
      <c r="C989" s="217"/>
      <c r="D989" s="217"/>
      <c r="E989" s="217"/>
    </row>
    <row r="990" spans="1:5" x14ac:dyDescent="0.2">
      <c r="B990" s="217"/>
      <c r="C990" s="217"/>
      <c r="D990" s="217"/>
      <c r="E990" s="217"/>
    </row>
    <row r="991" spans="1:5" ht="38.25" customHeight="1" x14ac:dyDescent="0.2">
      <c r="B991" s="217"/>
      <c r="C991" s="217"/>
      <c r="D991" s="217"/>
      <c r="E991" s="217"/>
    </row>
    <row r="992" spans="1:5" ht="38.25" customHeight="1" x14ac:dyDescent="0.2">
      <c r="B992" s="217"/>
      <c r="C992" s="217"/>
      <c r="D992" s="217"/>
      <c r="E992" s="217"/>
    </row>
    <row r="993" spans="1:5" ht="25.5" customHeight="1" x14ac:dyDescent="0.2">
      <c r="B993" s="217"/>
      <c r="C993" s="217"/>
      <c r="D993" s="217"/>
      <c r="E993" s="217"/>
    </row>
    <row r="994" spans="1:5" ht="25.5" customHeight="1" x14ac:dyDescent="0.2">
      <c r="B994" s="217"/>
      <c r="C994" s="217"/>
      <c r="D994" s="217"/>
      <c r="E994" s="217"/>
    </row>
    <row r="995" spans="1:5" x14ac:dyDescent="0.2">
      <c r="A995" s="350"/>
      <c r="B995" s="350"/>
      <c r="C995" s="206"/>
      <c r="D995" s="206"/>
      <c r="E995" s="206"/>
    </row>
    <row r="996" spans="1:5" x14ac:dyDescent="0.2">
      <c r="A996" s="351"/>
      <c r="B996" s="351"/>
      <c r="C996" s="217"/>
      <c r="D996" s="217"/>
      <c r="E996" s="217"/>
    </row>
    <row r="997" spans="1:5" x14ac:dyDescent="0.2">
      <c r="A997" s="351"/>
      <c r="B997" s="351"/>
      <c r="C997" s="217"/>
      <c r="D997" s="217"/>
      <c r="E997" s="217"/>
    </row>
    <row r="998" spans="1:5" x14ac:dyDescent="0.2">
      <c r="A998" s="351"/>
      <c r="B998" s="351"/>
      <c r="C998" s="217"/>
      <c r="D998" s="217"/>
      <c r="E998" s="217"/>
    </row>
    <row r="999" spans="1:5" x14ac:dyDescent="0.2">
      <c r="A999" s="351"/>
      <c r="B999" s="351"/>
      <c r="C999" s="217"/>
      <c r="D999" s="217"/>
      <c r="E999" s="217"/>
    </row>
    <row r="1000" spans="1:5" x14ac:dyDescent="0.2">
      <c r="A1000" s="351"/>
      <c r="B1000" s="351"/>
      <c r="C1000" s="217"/>
      <c r="D1000" s="217"/>
      <c r="E1000" s="217"/>
    </row>
    <row r="1001" spans="1:5" x14ac:dyDescent="0.2">
      <c r="A1001" s="351"/>
      <c r="B1001" s="351"/>
      <c r="C1001" s="217"/>
      <c r="D1001" s="217"/>
      <c r="E1001" s="217"/>
    </row>
    <row r="1002" spans="1:5" x14ac:dyDescent="0.2">
      <c r="A1002" s="353"/>
      <c r="B1002" s="353"/>
    </row>
    <row r="1004" spans="1:5" x14ac:dyDescent="0.2">
      <c r="B1004" s="217"/>
      <c r="C1004" s="217"/>
      <c r="D1004" s="217"/>
      <c r="E1004" s="217"/>
    </row>
    <row r="1005" spans="1:5" x14ac:dyDescent="0.2">
      <c r="B1005" s="217"/>
      <c r="C1005" s="217"/>
      <c r="D1005" s="217"/>
      <c r="E1005" s="217"/>
    </row>
    <row r="1006" spans="1:5" ht="51" customHeight="1" x14ac:dyDescent="0.2">
      <c r="B1006" s="217"/>
      <c r="C1006" s="217"/>
      <c r="D1006" s="217"/>
      <c r="E1006" s="217"/>
    </row>
    <row r="1007" spans="1:5" ht="25.5" customHeight="1" x14ac:dyDescent="0.2">
      <c r="B1007" s="217"/>
      <c r="C1007" s="217"/>
      <c r="D1007" s="217"/>
      <c r="E1007" s="217"/>
    </row>
    <row r="1008" spans="1:5" ht="25.5" customHeight="1" x14ac:dyDescent="0.2">
      <c r="B1008" s="217"/>
      <c r="C1008" s="217"/>
      <c r="D1008" s="217"/>
      <c r="E1008" s="217"/>
    </row>
    <row r="1009" spans="1:5" ht="25.5" customHeight="1" x14ac:dyDescent="0.2">
      <c r="B1009" s="217"/>
      <c r="C1009" s="217"/>
      <c r="D1009" s="217"/>
      <c r="E1009" s="217"/>
    </row>
    <row r="1010" spans="1:5" x14ac:dyDescent="0.2">
      <c r="A1010" s="350"/>
      <c r="B1010" s="350"/>
      <c r="C1010" s="206"/>
      <c r="D1010" s="206"/>
      <c r="E1010" s="206"/>
    </row>
    <row r="1011" spans="1:5" x14ac:dyDescent="0.2">
      <c r="A1011" s="351"/>
      <c r="B1011" s="351"/>
      <c r="C1011" s="217"/>
      <c r="D1011" s="217"/>
      <c r="E1011" s="217"/>
    </row>
    <row r="1012" spans="1:5" x14ac:dyDescent="0.2">
      <c r="A1012" s="351"/>
      <c r="B1012" s="351"/>
      <c r="C1012" s="217"/>
      <c r="D1012" s="217"/>
      <c r="E1012" s="217"/>
    </row>
    <row r="1013" spans="1:5" x14ac:dyDescent="0.2">
      <c r="A1013" s="351"/>
      <c r="B1013" s="351"/>
      <c r="C1013" s="217"/>
      <c r="D1013" s="217"/>
      <c r="E1013" s="217"/>
    </row>
    <row r="1014" spans="1:5" x14ac:dyDescent="0.2">
      <c r="A1014" s="351"/>
      <c r="B1014" s="351"/>
      <c r="C1014" s="217"/>
      <c r="D1014" s="217"/>
      <c r="E1014" s="217"/>
    </row>
    <row r="1015" spans="1:5" x14ac:dyDescent="0.2">
      <c r="A1015" s="353"/>
      <c r="B1015" s="353"/>
    </row>
    <row r="1017" spans="1:5" x14ac:dyDescent="0.2">
      <c r="B1017" s="217"/>
      <c r="C1017" s="217"/>
      <c r="D1017" s="217"/>
      <c r="E1017" s="217"/>
    </row>
    <row r="1018" spans="1:5" x14ac:dyDescent="0.2">
      <c r="B1018" s="217"/>
      <c r="C1018" s="217"/>
      <c r="D1018" s="217"/>
      <c r="E1018" s="217"/>
    </row>
    <row r="1019" spans="1:5" ht="38.25" customHeight="1" x14ac:dyDescent="0.2">
      <c r="B1019" s="217"/>
      <c r="C1019" s="217"/>
      <c r="D1019" s="217"/>
      <c r="E1019" s="217"/>
    </row>
    <row r="1020" spans="1:5" ht="25.5" customHeight="1" x14ac:dyDescent="0.2">
      <c r="B1020" s="217"/>
      <c r="C1020" s="217"/>
      <c r="D1020" s="217"/>
      <c r="E1020" s="217"/>
    </row>
    <row r="1021" spans="1:5" ht="25.5" customHeight="1" x14ac:dyDescent="0.2">
      <c r="B1021" s="217"/>
      <c r="C1021" s="217"/>
      <c r="D1021" s="217"/>
      <c r="E1021" s="217"/>
    </row>
    <row r="1022" spans="1:5" ht="25.5" customHeight="1" x14ac:dyDescent="0.2">
      <c r="B1022" s="217"/>
      <c r="C1022" s="217"/>
      <c r="D1022" s="217"/>
      <c r="E1022" s="217"/>
    </row>
    <row r="1023" spans="1:5" x14ac:dyDescent="0.2">
      <c r="A1023" s="350"/>
      <c r="B1023" s="350"/>
      <c r="C1023" s="206"/>
      <c r="D1023" s="206"/>
      <c r="E1023" s="206"/>
    </row>
    <row r="1024" spans="1:5" x14ac:dyDescent="0.2">
      <c r="A1024" s="351"/>
      <c r="B1024" s="351"/>
      <c r="C1024" s="217"/>
      <c r="D1024" s="217"/>
      <c r="E1024" s="217"/>
    </row>
    <row r="1025" spans="1:5" x14ac:dyDescent="0.2">
      <c r="A1025" s="351"/>
      <c r="B1025" s="351"/>
      <c r="C1025" s="217"/>
      <c r="D1025" s="217"/>
      <c r="E1025" s="217"/>
    </row>
    <row r="1026" spans="1:5" x14ac:dyDescent="0.2">
      <c r="A1026" s="351"/>
      <c r="B1026" s="351"/>
      <c r="C1026" s="217"/>
      <c r="D1026" s="217"/>
      <c r="E1026" s="217"/>
    </row>
    <row r="1027" spans="1:5" x14ac:dyDescent="0.2">
      <c r="A1027" s="351"/>
      <c r="B1027" s="351"/>
      <c r="C1027" s="217"/>
      <c r="D1027" s="217"/>
      <c r="E1027" s="217"/>
    </row>
    <row r="1028" spans="1:5" x14ac:dyDescent="0.2">
      <c r="A1028" s="351"/>
      <c r="B1028" s="351"/>
      <c r="C1028" s="217"/>
      <c r="D1028" s="217"/>
      <c r="E1028" s="217"/>
    </row>
    <row r="1029" spans="1:5" x14ac:dyDescent="0.2">
      <c r="A1029" s="351"/>
      <c r="B1029" s="351"/>
      <c r="C1029" s="217"/>
      <c r="D1029" s="217"/>
      <c r="E1029" s="217"/>
    </row>
    <row r="1030" spans="1:5" x14ac:dyDescent="0.2">
      <c r="A1030" s="351"/>
      <c r="B1030" s="351"/>
      <c r="C1030" s="217"/>
      <c r="D1030" s="217"/>
      <c r="E1030" s="217"/>
    </row>
    <row r="1031" spans="1:5" x14ac:dyDescent="0.2">
      <c r="A1031" s="351"/>
      <c r="B1031" s="351"/>
      <c r="C1031" s="217"/>
      <c r="D1031" s="217"/>
      <c r="E1031" s="217"/>
    </row>
    <row r="1032" spans="1:5" x14ac:dyDescent="0.2">
      <c r="A1032" s="351"/>
      <c r="B1032" s="351"/>
      <c r="C1032" s="217"/>
      <c r="D1032" s="217"/>
      <c r="E1032" s="217"/>
    </row>
    <row r="1033" spans="1:5" x14ac:dyDescent="0.2">
      <c r="A1033" s="351"/>
      <c r="B1033" s="351"/>
      <c r="C1033" s="217"/>
      <c r="D1033" s="217"/>
      <c r="E1033" s="217"/>
    </row>
    <row r="1034" spans="1:5" x14ac:dyDescent="0.2">
      <c r="A1034" s="351"/>
      <c r="B1034" s="351"/>
      <c r="C1034" s="217"/>
      <c r="D1034" s="217"/>
      <c r="E1034" s="217"/>
    </row>
    <row r="1035" spans="1:5" x14ac:dyDescent="0.2">
      <c r="A1035" s="351"/>
      <c r="B1035" s="351"/>
      <c r="C1035" s="217"/>
      <c r="D1035" s="217"/>
      <c r="E1035" s="217"/>
    </row>
    <row r="1036" spans="1:5" x14ac:dyDescent="0.2">
      <c r="A1036" s="351"/>
      <c r="B1036" s="351"/>
      <c r="C1036" s="217"/>
      <c r="D1036" s="217"/>
      <c r="E1036" s="217"/>
    </row>
    <row r="1037" spans="1:5" x14ac:dyDescent="0.2">
      <c r="A1037" s="351"/>
      <c r="B1037" s="351"/>
      <c r="C1037" s="217"/>
      <c r="D1037" s="217"/>
      <c r="E1037" s="217"/>
    </row>
    <row r="1038" spans="1:5" x14ac:dyDescent="0.2">
      <c r="A1038" s="353"/>
      <c r="B1038" s="353"/>
    </row>
    <row r="1040" spans="1:5" x14ac:dyDescent="0.2">
      <c r="B1040" s="217"/>
      <c r="C1040" s="217"/>
      <c r="D1040" s="217"/>
      <c r="E1040" s="217"/>
    </row>
    <row r="1041" spans="1:5" x14ac:dyDescent="0.2">
      <c r="B1041" s="217"/>
      <c r="C1041" s="217"/>
      <c r="D1041" s="217"/>
      <c r="E1041" s="217"/>
    </row>
    <row r="1042" spans="1:5" ht="38.25" customHeight="1" x14ac:dyDescent="0.2">
      <c r="B1042" s="217"/>
      <c r="C1042" s="217"/>
      <c r="D1042" s="217"/>
      <c r="E1042" s="217"/>
    </row>
    <row r="1043" spans="1:5" ht="51" customHeight="1" x14ac:dyDescent="0.2">
      <c r="B1043" s="217"/>
      <c r="C1043" s="217"/>
      <c r="D1043" s="217"/>
      <c r="E1043" s="217"/>
    </row>
    <row r="1044" spans="1:5" ht="25.5" customHeight="1" x14ac:dyDescent="0.2">
      <c r="B1044" s="217"/>
      <c r="C1044" s="217"/>
      <c r="D1044" s="217"/>
      <c r="E1044" s="217"/>
    </row>
    <row r="1045" spans="1:5" ht="25.5" customHeight="1" x14ac:dyDescent="0.2">
      <c r="B1045" s="217"/>
      <c r="C1045" s="217"/>
      <c r="D1045" s="217"/>
      <c r="E1045" s="217"/>
    </row>
    <row r="1046" spans="1:5" x14ac:dyDescent="0.2">
      <c r="A1046" s="350"/>
      <c r="B1046" s="350"/>
      <c r="C1046" s="206"/>
      <c r="D1046" s="206"/>
      <c r="E1046" s="206"/>
    </row>
    <row r="1047" spans="1:5" x14ac:dyDescent="0.2">
      <c r="A1047" s="351"/>
      <c r="B1047" s="351"/>
      <c r="C1047" s="217"/>
      <c r="D1047" s="217"/>
      <c r="E1047" s="217"/>
    </row>
    <row r="1048" spans="1:5" x14ac:dyDescent="0.2">
      <c r="A1048" s="351"/>
      <c r="B1048" s="351"/>
      <c r="C1048" s="217"/>
      <c r="D1048" s="217"/>
      <c r="E1048" s="217"/>
    </row>
    <row r="1049" spans="1:5" x14ac:dyDescent="0.2">
      <c r="A1049" s="351"/>
      <c r="B1049" s="351"/>
      <c r="C1049" s="217"/>
      <c r="D1049" s="217"/>
      <c r="E1049" s="217"/>
    </row>
    <row r="1050" spans="1:5" x14ac:dyDescent="0.2">
      <c r="A1050" s="351"/>
      <c r="B1050" s="351"/>
      <c r="C1050" s="217"/>
      <c r="D1050" s="217"/>
      <c r="E1050" s="217"/>
    </row>
    <row r="1051" spans="1:5" x14ac:dyDescent="0.2">
      <c r="A1051" s="351"/>
      <c r="B1051" s="351"/>
      <c r="C1051" s="217"/>
      <c r="D1051" s="217"/>
      <c r="E1051" s="217"/>
    </row>
    <row r="1052" spans="1:5" x14ac:dyDescent="0.2">
      <c r="A1052" s="351"/>
      <c r="B1052" s="351"/>
      <c r="C1052" s="217"/>
      <c r="D1052" s="217"/>
      <c r="E1052" s="217"/>
    </row>
    <row r="1053" spans="1:5" x14ac:dyDescent="0.2">
      <c r="A1053" s="353"/>
      <c r="B1053" s="353"/>
    </row>
    <row r="1055" spans="1:5" x14ac:dyDescent="0.2">
      <c r="B1055" s="217"/>
      <c r="C1055" s="217"/>
      <c r="D1055" s="217"/>
      <c r="E1055" s="217"/>
    </row>
    <row r="1056" spans="1:5" x14ac:dyDescent="0.2">
      <c r="B1056" s="217"/>
      <c r="C1056" s="217"/>
      <c r="D1056" s="217"/>
      <c r="E1056" s="217"/>
    </row>
    <row r="1057" spans="1:5" ht="51" customHeight="1" x14ac:dyDescent="0.2">
      <c r="B1057" s="217"/>
      <c r="C1057" s="217"/>
      <c r="D1057" s="217"/>
      <c r="E1057" s="217"/>
    </row>
    <row r="1058" spans="1:5" ht="25.5" customHeight="1" x14ac:dyDescent="0.2">
      <c r="B1058" s="217"/>
      <c r="C1058" s="217"/>
      <c r="D1058" s="217"/>
      <c r="E1058" s="217"/>
    </row>
    <row r="1059" spans="1:5" ht="25.5" customHeight="1" x14ac:dyDescent="0.2">
      <c r="B1059" s="217"/>
      <c r="C1059" s="217"/>
      <c r="D1059" s="217"/>
      <c r="E1059" s="217"/>
    </row>
    <row r="1060" spans="1:5" ht="25.5" customHeight="1" x14ac:dyDescent="0.2">
      <c r="B1060" s="217"/>
      <c r="C1060" s="217"/>
      <c r="D1060" s="217"/>
      <c r="E1060" s="217"/>
    </row>
    <row r="1061" spans="1:5" x14ac:dyDescent="0.2">
      <c r="A1061" s="350"/>
      <c r="B1061" s="350"/>
      <c r="C1061" s="206"/>
      <c r="D1061" s="206"/>
      <c r="E1061" s="206"/>
    </row>
    <row r="1062" spans="1:5" x14ac:dyDescent="0.2">
      <c r="A1062" s="351"/>
      <c r="B1062" s="351"/>
      <c r="C1062" s="217"/>
      <c r="D1062" s="217"/>
      <c r="E1062" s="217"/>
    </row>
    <row r="1063" spans="1:5" x14ac:dyDescent="0.2">
      <c r="A1063" s="351"/>
      <c r="B1063" s="351"/>
      <c r="C1063" s="217"/>
      <c r="D1063" s="217"/>
      <c r="E1063" s="217"/>
    </row>
    <row r="1064" spans="1:5" x14ac:dyDescent="0.2">
      <c r="A1064" s="351"/>
      <c r="B1064" s="351"/>
      <c r="C1064" s="217"/>
      <c r="D1064" s="217"/>
      <c r="E1064" s="217"/>
    </row>
    <row r="1065" spans="1:5" x14ac:dyDescent="0.2">
      <c r="A1065" s="351"/>
      <c r="B1065" s="351"/>
      <c r="C1065" s="217"/>
      <c r="D1065" s="217"/>
      <c r="E1065" s="217"/>
    </row>
    <row r="1066" spans="1:5" x14ac:dyDescent="0.2">
      <c r="A1066" s="351"/>
      <c r="B1066" s="351"/>
      <c r="C1066" s="217"/>
      <c r="D1066" s="217"/>
      <c r="E1066" s="217"/>
    </row>
    <row r="1067" spans="1:5" x14ac:dyDescent="0.2">
      <c r="A1067" s="351"/>
      <c r="B1067" s="351"/>
      <c r="C1067" s="217"/>
      <c r="D1067" s="217"/>
      <c r="E1067" s="217"/>
    </row>
    <row r="1068" spans="1:5" x14ac:dyDescent="0.2">
      <c r="A1068" s="353"/>
      <c r="B1068" s="353"/>
    </row>
    <row r="1070" spans="1:5" x14ac:dyDescent="0.2">
      <c r="B1070" s="217"/>
      <c r="C1070" s="217"/>
      <c r="D1070" s="217"/>
      <c r="E1070" s="217"/>
    </row>
    <row r="1071" spans="1:5" x14ac:dyDescent="0.2">
      <c r="B1071" s="217"/>
      <c r="C1071" s="217"/>
      <c r="D1071" s="217"/>
      <c r="E1071" s="217"/>
    </row>
    <row r="1072" spans="1:5" ht="51" customHeight="1" x14ac:dyDescent="0.2">
      <c r="B1072" s="217"/>
      <c r="C1072" s="217"/>
      <c r="D1072" s="217"/>
      <c r="E1072" s="217"/>
    </row>
    <row r="1073" spans="1:5" ht="38.25" customHeight="1" x14ac:dyDescent="0.2">
      <c r="B1073" s="217"/>
      <c r="C1073" s="217"/>
      <c r="D1073" s="217"/>
      <c r="E1073" s="217"/>
    </row>
    <row r="1074" spans="1:5" ht="25.5" customHeight="1" x14ac:dyDescent="0.2">
      <c r="B1074" s="217"/>
      <c r="C1074" s="217"/>
      <c r="D1074" s="217"/>
      <c r="E1074" s="217"/>
    </row>
    <row r="1075" spans="1:5" ht="25.5" customHeight="1" x14ac:dyDescent="0.2">
      <c r="B1075" s="217"/>
      <c r="C1075" s="217"/>
      <c r="D1075" s="217"/>
      <c r="E1075" s="217"/>
    </row>
    <row r="1076" spans="1:5" x14ac:dyDescent="0.2">
      <c r="A1076" s="350"/>
      <c r="B1076" s="350"/>
      <c r="C1076" s="206"/>
      <c r="D1076" s="206"/>
      <c r="E1076" s="206"/>
    </row>
    <row r="1077" spans="1:5" x14ac:dyDescent="0.2">
      <c r="A1077" s="351"/>
      <c r="B1077" s="351"/>
      <c r="C1077" s="217"/>
      <c r="D1077" s="217"/>
      <c r="E1077" s="217"/>
    </row>
    <row r="1078" spans="1:5" x14ac:dyDescent="0.2">
      <c r="A1078" s="351"/>
      <c r="B1078" s="351"/>
      <c r="C1078" s="217"/>
      <c r="D1078" s="217"/>
      <c r="E1078" s="217"/>
    </row>
    <row r="1079" spans="1:5" x14ac:dyDescent="0.2">
      <c r="A1079" s="351"/>
      <c r="B1079" s="351"/>
      <c r="C1079" s="217"/>
      <c r="D1079" s="217"/>
      <c r="E1079" s="217"/>
    </row>
    <row r="1080" spans="1:5" x14ac:dyDescent="0.2">
      <c r="A1080" s="351"/>
      <c r="B1080" s="351"/>
      <c r="C1080" s="217"/>
      <c r="D1080" s="217"/>
      <c r="E1080" s="217"/>
    </row>
    <row r="1081" spans="1:5" x14ac:dyDescent="0.2">
      <c r="A1081" s="351"/>
      <c r="B1081" s="351"/>
      <c r="C1081" s="217"/>
      <c r="D1081" s="217"/>
      <c r="E1081" s="217"/>
    </row>
    <row r="1082" spans="1:5" x14ac:dyDescent="0.2">
      <c r="A1082" s="351"/>
      <c r="B1082" s="351"/>
      <c r="C1082" s="217"/>
      <c r="D1082" s="217"/>
      <c r="E1082" s="217"/>
    </row>
    <row r="1083" spans="1:5" x14ac:dyDescent="0.2">
      <c r="A1083" s="353"/>
      <c r="B1083" s="353"/>
    </row>
    <row r="1086" spans="1:5" x14ac:dyDescent="0.2">
      <c r="A1086" s="211"/>
      <c r="B1086" s="352"/>
      <c r="C1086" s="352"/>
      <c r="D1086" s="352"/>
      <c r="E1086" s="352"/>
    </row>
    <row r="1087" spans="1:5" x14ac:dyDescent="0.2">
      <c r="A1087" s="217"/>
      <c r="B1087" s="351"/>
      <c r="C1087" s="351"/>
      <c r="D1087" s="351"/>
      <c r="E1087" s="351"/>
    </row>
    <row r="1089" spans="1:5" x14ac:dyDescent="0.2">
      <c r="A1089" s="352"/>
      <c r="B1089" s="352"/>
      <c r="C1089" s="352"/>
      <c r="D1089" s="352"/>
      <c r="E1089" s="352"/>
    </row>
    <row r="1091" spans="1:5" x14ac:dyDescent="0.2">
      <c r="B1091" s="217"/>
      <c r="C1091" s="217"/>
      <c r="D1091" s="217"/>
      <c r="E1091" s="217"/>
    </row>
    <row r="1092" spans="1:5" x14ac:dyDescent="0.2">
      <c r="B1092" s="217"/>
      <c r="C1092" s="217"/>
      <c r="D1092" s="217"/>
      <c r="E1092" s="217"/>
    </row>
    <row r="1093" spans="1:5" ht="25.5" customHeight="1" x14ac:dyDescent="0.2">
      <c r="B1093" s="217"/>
      <c r="C1093" s="217"/>
      <c r="D1093" s="217"/>
      <c r="E1093" s="217"/>
    </row>
    <row r="1094" spans="1:5" ht="38.25" customHeight="1" x14ac:dyDescent="0.2">
      <c r="B1094" s="217"/>
      <c r="C1094" s="217"/>
      <c r="D1094" s="217"/>
      <c r="E1094" s="217"/>
    </row>
    <row r="1095" spans="1:5" x14ac:dyDescent="0.2">
      <c r="B1095" s="217"/>
      <c r="C1095" s="217"/>
      <c r="D1095" s="217"/>
      <c r="E1095" s="217"/>
    </row>
    <row r="1096" spans="1:5" ht="25.5" customHeight="1" x14ac:dyDescent="0.2">
      <c r="B1096" s="217"/>
      <c r="C1096" s="217"/>
      <c r="D1096" s="217"/>
      <c r="E1096" s="217"/>
    </row>
    <row r="1097" spans="1:5" x14ac:dyDescent="0.2">
      <c r="A1097" s="350"/>
      <c r="B1097" s="350"/>
      <c r="C1097" s="206"/>
      <c r="D1097" s="206"/>
      <c r="E1097" s="206"/>
    </row>
    <row r="1098" spans="1:5" x14ac:dyDescent="0.2">
      <c r="A1098" s="351"/>
      <c r="B1098" s="351"/>
      <c r="C1098" s="217"/>
      <c r="D1098" s="217"/>
      <c r="E1098" s="217"/>
    </row>
    <row r="1099" spans="1:5" x14ac:dyDescent="0.2">
      <c r="A1099" s="351"/>
      <c r="B1099" s="351"/>
      <c r="C1099" s="217"/>
      <c r="D1099" s="217"/>
      <c r="E1099" s="217"/>
    </row>
    <row r="1100" spans="1:5" x14ac:dyDescent="0.2">
      <c r="A1100" s="351"/>
      <c r="B1100" s="351"/>
      <c r="C1100" s="217"/>
      <c r="D1100" s="217"/>
      <c r="E1100" s="217"/>
    </row>
    <row r="1101" spans="1:5" x14ac:dyDescent="0.2">
      <c r="A1101" s="351"/>
      <c r="B1101" s="351"/>
      <c r="C1101" s="217"/>
      <c r="D1101" s="217"/>
      <c r="E1101" s="217"/>
    </row>
    <row r="1102" spans="1:5" x14ac:dyDescent="0.2">
      <c r="A1102" s="351"/>
      <c r="B1102" s="351"/>
      <c r="C1102" s="217"/>
      <c r="D1102" s="217"/>
      <c r="E1102" s="217"/>
    </row>
    <row r="1103" spans="1:5" x14ac:dyDescent="0.2">
      <c r="A1103" s="351"/>
      <c r="B1103" s="351"/>
      <c r="C1103" s="217"/>
      <c r="D1103" s="217"/>
      <c r="E1103" s="217"/>
    </row>
    <row r="1104" spans="1:5" x14ac:dyDescent="0.2">
      <c r="A1104" s="353"/>
      <c r="B1104" s="353"/>
    </row>
    <row r="1106" spans="1:5" x14ac:dyDescent="0.2">
      <c r="B1106" s="217"/>
      <c r="C1106" s="217"/>
      <c r="D1106" s="217"/>
      <c r="E1106" s="217"/>
    </row>
    <row r="1107" spans="1:5" x14ac:dyDescent="0.2">
      <c r="B1107" s="217"/>
      <c r="C1107" s="217"/>
      <c r="D1107" s="217"/>
      <c r="E1107" s="217"/>
    </row>
    <row r="1108" spans="1:5" ht="38.25" customHeight="1" x14ac:dyDescent="0.2">
      <c r="B1108" s="217"/>
      <c r="C1108" s="217"/>
      <c r="D1108" s="217"/>
      <c r="E1108" s="217"/>
    </row>
    <row r="1109" spans="1:5" ht="63.75" customHeight="1" x14ac:dyDescent="0.2">
      <c r="B1109" s="217"/>
      <c r="C1109" s="217"/>
      <c r="D1109" s="217"/>
      <c r="E1109" s="217"/>
    </row>
    <row r="1110" spans="1:5" x14ac:dyDescent="0.2">
      <c r="B1110" s="217"/>
      <c r="C1110" s="217"/>
      <c r="D1110" s="217"/>
      <c r="E1110" s="217"/>
    </row>
    <row r="1111" spans="1:5" ht="25.5" customHeight="1" x14ac:dyDescent="0.2">
      <c r="B1111" s="217"/>
      <c r="C1111" s="217"/>
      <c r="D1111" s="217"/>
      <c r="E1111" s="217"/>
    </row>
    <row r="1112" spans="1:5" x14ac:dyDescent="0.2">
      <c r="A1112" s="350"/>
      <c r="B1112" s="350"/>
      <c r="C1112" s="206"/>
      <c r="D1112" s="206"/>
      <c r="E1112" s="206"/>
    </row>
    <row r="1113" spans="1:5" x14ac:dyDescent="0.2">
      <c r="A1113" s="351"/>
      <c r="B1113" s="351"/>
      <c r="C1113" s="217"/>
      <c r="D1113" s="217"/>
      <c r="E1113" s="217"/>
    </row>
    <row r="1114" spans="1:5" x14ac:dyDescent="0.2">
      <c r="A1114" s="351"/>
      <c r="B1114" s="351"/>
      <c r="C1114" s="217"/>
      <c r="D1114" s="217"/>
      <c r="E1114" s="217"/>
    </row>
    <row r="1115" spans="1:5" x14ac:dyDescent="0.2">
      <c r="A1115" s="351"/>
      <c r="B1115" s="351"/>
      <c r="C1115" s="217"/>
      <c r="D1115" s="217"/>
      <c r="E1115" s="217"/>
    </row>
    <row r="1116" spans="1:5" x14ac:dyDescent="0.2">
      <c r="A1116" s="353"/>
      <c r="B1116" s="353"/>
    </row>
    <row r="1118" spans="1:5" x14ac:dyDescent="0.2">
      <c r="B1118" s="217"/>
      <c r="C1118" s="217"/>
      <c r="D1118" s="217"/>
      <c r="E1118" s="217"/>
    </row>
    <row r="1119" spans="1:5" x14ac:dyDescent="0.2">
      <c r="B1119" s="217"/>
      <c r="C1119" s="217"/>
      <c r="D1119" s="217"/>
      <c r="E1119" s="217"/>
    </row>
    <row r="1120" spans="1:5" ht="38.25" customHeight="1" x14ac:dyDescent="0.2">
      <c r="B1120" s="217"/>
      <c r="C1120" s="217"/>
      <c r="D1120" s="217"/>
      <c r="E1120" s="217"/>
    </row>
    <row r="1121" spans="1:5" ht="51" customHeight="1" x14ac:dyDescent="0.2">
      <c r="B1121" s="217"/>
      <c r="C1121" s="217"/>
      <c r="D1121" s="217"/>
      <c r="E1121" s="217"/>
    </row>
    <row r="1122" spans="1:5" x14ac:dyDescent="0.2">
      <c r="B1122" s="217"/>
      <c r="C1122" s="217"/>
      <c r="D1122" s="217"/>
      <c r="E1122" s="217"/>
    </row>
    <row r="1123" spans="1:5" ht="25.5" customHeight="1" x14ac:dyDescent="0.2">
      <c r="B1123" s="217"/>
      <c r="C1123" s="217"/>
      <c r="D1123" s="217"/>
      <c r="E1123" s="217"/>
    </row>
    <row r="1124" spans="1:5" x14ac:dyDescent="0.2">
      <c r="A1124" s="350"/>
      <c r="B1124" s="350"/>
      <c r="C1124" s="206"/>
      <c r="D1124" s="206"/>
      <c r="E1124" s="206"/>
    </row>
    <row r="1125" spans="1:5" x14ac:dyDescent="0.2">
      <c r="A1125" s="351"/>
      <c r="B1125" s="351"/>
      <c r="C1125" s="217"/>
      <c r="D1125" s="217"/>
      <c r="E1125" s="217"/>
    </row>
    <row r="1126" spans="1:5" x14ac:dyDescent="0.2">
      <c r="A1126" s="351"/>
      <c r="B1126" s="351"/>
      <c r="C1126" s="217"/>
      <c r="D1126" s="217"/>
      <c r="E1126" s="217"/>
    </row>
    <row r="1127" spans="1:5" x14ac:dyDescent="0.2">
      <c r="A1127" s="351"/>
      <c r="B1127" s="351"/>
      <c r="C1127" s="217"/>
      <c r="D1127" s="217"/>
      <c r="E1127" s="217"/>
    </row>
    <row r="1128" spans="1:5" x14ac:dyDescent="0.2">
      <c r="A1128" s="351"/>
      <c r="B1128" s="351"/>
      <c r="C1128" s="217"/>
      <c r="D1128" s="217"/>
      <c r="E1128" s="217"/>
    </row>
    <row r="1129" spans="1:5" x14ac:dyDescent="0.2">
      <c r="A1129" s="353"/>
      <c r="B1129" s="353"/>
    </row>
    <row r="1131" spans="1:5" x14ac:dyDescent="0.2">
      <c r="B1131" s="217"/>
      <c r="C1131" s="217"/>
      <c r="D1131" s="217"/>
      <c r="E1131" s="217"/>
    </row>
    <row r="1132" spans="1:5" x14ac:dyDescent="0.2">
      <c r="B1132" s="217"/>
      <c r="C1132" s="217"/>
      <c r="D1132" s="217"/>
      <c r="E1132" s="217"/>
    </row>
    <row r="1133" spans="1:5" ht="25.5" customHeight="1" x14ac:dyDescent="0.2">
      <c r="B1133" s="217"/>
      <c r="C1133" s="217"/>
      <c r="D1133" s="217"/>
      <c r="E1133" s="217"/>
    </row>
    <row r="1134" spans="1:5" ht="51" customHeight="1" x14ac:dyDescent="0.2">
      <c r="B1134" s="217"/>
      <c r="C1134" s="217"/>
      <c r="D1134" s="217"/>
      <c r="E1134" s="217"/>
    </row>
    <row r="1135" spans="1:5" x14ac:dyDescent="0.2">
      <c r="B1135" s="217"/>
      <c r="C1135" s="217"/>
      <c r="D1135" s="217"/>
      <c r="E1135" s="217"/>
    </row>
    <row r="1136" spans="1:5" ht="25.5" customHeight="1" x14ac:dyDescent="0.2">
      <c r="B1136" s="217"/>
      <c r="C1136" s="217"/>
      <c r="D1136" s="217"/>
      <c r="E1136" s="217"/>
    </row>
    <row r="1137" spans="1:5" x14ac:dyDescent="0.2">
      <c r="A1137" s="350"/>
      <c r="B1137" s="350"/>
      <c r="C1137" s="206"/>
      <c r="D1137" s="206"/>
      <c r="E1137" s="206"/>
    </row>
    <row r="1138" spans="1:5" x14ac:dyDescent="0.2">
      <c r="A1138" s="351"/>
      <c r="B1138" s="351"/>
      <c r="C1138" s="217"/>
      <c r="D1138" s="217"/>
      <c r="E1138" s="217"/>
    </row>
    <row r="1139" spans="1:5" x14ac:dyDescent="0.2">
      <c r="A1139" s="351"/>
      <c r="B1139" s="351"/>
      <c r="C1139" s="217"/>
      <c r="D1139" s="217"/>
      <c r="E1139" s="217"/>
    </row>
    <row r="1140" spans="1:5" x14ac:dyDescent="0.2">
      <c r="A1140" s="353"/>
      <c r="B1140" s="353"/>
    </row>
    <row r="1142" spans="1:5" x14ac:dyDescent="0.2">
      <c r="B1142" s="217"/>
      <c r="C1142" s="217"/>
      <c r="D1142" s="217"/>
      <c r="E1142" s="217"/>
    </row>
    <row r="1143" spans="1:5" x14ac:dyDescent="0.2">
      <c r="B1143" s="217"/>
      <c r="C1143" s="217"/>
      <c r="D1143" s="217"/>
      <c r="E1143" s="217"/>
    </row>
    <row r="1144" spans="1:5" ht="25.5" customHeight="1" x14ac:dyDescent="0.2">
      <c r="B1144" s="217"/>
      <c r="C1144" s="217"/>
      <c r="D1144" s="217"/>
      <c r="E1144" s="217"/>
    </row>
    <row r="1145" spans="1:5" ht="63.75" customHeight="1" x14ac:dyDescent="0.2">
      <c r="B1145" s="217"/>
      <c r="C1145" s="217"/>
      <c r="D1145" s="217"/>
      <c r="E1145" s="217"/>
    </row>
    <row r="1146" spans="1:5" x14ac:dyDescent="0.2">
      <c r="B1146" s="217"/>
      <c r="C1146" s="217"/>
      <c r="D1146" s="217"/>
      <c r="E1146" s="217"/>
    </row>
    <row r="1147" spans="1:5" ht="25.5" customHeight="1" x14ac:dyDescent="0.2">
      <c r="B1147" s="217"/>
      <c r="C1147" s="217"/>
      <c r="D1147" s="217"/>
      <c r="E1147" s="217"/>
    </row>
    <row r="1148" spans="1:5" x14ac:dyDescent="0.2">
      <c r="A1148" s="350"/>
      <c r="B1148" s="350"/>
      <c r="C1148" s="206"/>
      <c r="D1148" s="206"/>
      <c r="E1148" s="206"/>
    </row>
    <row r="1149" spans="1:5" x14ac:dyDescent="0.2">
      <c r="A1149" s="351"/>
      <c r="B1149" s="351"/>
      <c r="C1149" s="217"/>
      <c r="D1149" s="217"/>
      <c r="E1149" s="217"/>
    </row>
    <row r="1150" spans="1:5" x14ac:dyDescent="0.2">
      <c r="A1150" s="351"/>
      <c r="B1150" s="351"/>
      <c r="C1150" s="217"/>
      <c r="D1150" s="217"/>
      <c r="E1150" s="217"/>
    </row>
    <row r="1151" spans="1:5" x14ac:dyDescent="0.2">
      <c r="A1151" s="351"/>
      <c r="B1151" s="351"/>
      <c r="C1151" s="217"/>
      <c r="D1151" s="217"/>
      <c r="E1151" s="217"/>
    </row>
    <row r="1152" spans="1:5" x14ac:dyDescent="0.2">
      <c r="A1152" s="353"/>
      <c r="B1152" s="353"/>
    </row>
    <row r="1154" spans="1:5" x14ac:dyDescent="0.2">
      <c r="B1154" s="217"/>
      <c r="C1154" s="217"/>
      <c r="D1154" s="217"/>
      <c r="E1154" s="217"/>
    </row>
    <row r="1155" spans="1:5" x14ac:dyDescent="0.2">
      <c r="B1155" s="217"/>
      <c r="C1155" s="217"/>
      <c r="D1155" s="217"/>
      <c r="E1155" s="217"/>
    </row>
    <row r="1156" spans="1:5" ht="38.25" customHeight="1" x14ac:dyDescent="0.2">
      <c r="B1156" s="217"/>
      <c r="C1156" s="217"/>
      <c r="D1156" s="217"/>
      <c r="E1156" s="217"/>
    </row>
    <row r="1157" spans="1:5" ht="38.25" customHeight="1" x14ac:dyDescent="0.2">
      <c r="B1157" s="217"/>
      <c r="C1157" s="217"/>
      <c r="D1157" s="217"/>
      <c r="E1157" s="217"/>
    </row>
    <row r="1158" spans="1:5" x14ac:dyDescent="0.2">
      <c r="B1158" s="217"/>
      <c r="C1158" s="217"/>
      <c r="D1158" s="217"/>
      <c r="E1158" s="217"/>
    </row>
    <row r="1159" spans="1:5" ht="25.5" customHeight="1" x14ac:dyDescent="0.2">
      <c r="B1159" s="217"/>
      <c r="C1159" s="217"/>
      <c r="D1159" s="217"/>
      <c r="E1159" s="217"/>
    </row>
    <row r="1160" spans="1:5" x14ac:dyDescent="0.2">
      <c r="A1160" s="350"/>
      <c r="B1160" s="350"/>
      <c r="C1160" s="206"/>
      <c r="D1160" s="206"/>
      <c r="E1160" s="206"/>
    </row>
    <row r="1161" spans="1:5" x14ac:dyDescent="0.2">
      <c r="A1161" s="351"/>
      <c r="B1161" s="351"/>
      <c r="C1161" s="217"/>
      <c r="D1161" s="217"/>
      <c r="E1161" s="217"/>
    </row>
    <row r="1162" spans="1:5" x14ac:dyDescent="0.2">
      <c r="A1162" s="351"/>
      <c r="B1162" s="351"/>
      <c r="C1162" s="217"/>
      <c r="D1162" s="217"/>
      <c r="E1162" s="217"/>
    </row>
    <row r="1163" spans="1:5" x14ac:dyDescent="0.2">
      <c r="A1163" s="351"/>
      <c r="B1163" s="351"/>
      <c r="C1163" s="217"/>
      <c r="D1163" s="217"/>
      <c r="E1163" s="217"/>
    </row>
    <row r="1164" spans="1:5" x14ac:dyDescent="0.2">
      <c r="A1164" s="351"/>
      <c r="B1164" s="351"/>
      <c r="C1164" s="217"/>
      <c r="D1164" s="217"/>
      <c r="E1164" s="217"/>
    </row>
    <row r="1165" spans="1:5" x14ac:dyDescent="0.2">
      <c r="A1165" s="353"/>
      <c r="B1165" s="353"/>
    </row>
    <row r="1168" spans="1:5" x14ac:dyDescent="0.2">
      <c r="A1168" s="211"/>
      <c r="B1168" s="352"/>
      <c r="C1168" s="352"/>
      <c r="D1168" s="352"/>
      <c r="E1168" s="352"/>
    </row>
    <row r="1169" spans="1:5" x14ac:dyDescent="0.2">
      <c r="A1169" s="217"/>
      <c r="B1169" s="351"/>
      <c r="C1169" s="351"/>
      <c r="D1169" s="351"/>
      <c r="E1169" s="351"/>
    </row>
    <row r="1171" spans="1:5" x14ac:dyDescent="0.2">
      <c r="A1171" s="352"/>
      <c r="B1171" s="352"/>
      <c r="C1171" s="352"/>
      <c r="D1171" s="352"/>
      <c r="E1171" s="352"/>
    </row>
    <row r="1173" spans="1:5" x14ac:dyDescent="0.2">
      <c r="B1173" s="217"/>
      <c r="C1173" s="217"/>
      <c r="D1173" s="217"/>
      <c r="E1173" s="217"/>
    </row>
    <row r="1174" spans="1:5" x14ac:dyDescent="0.2">
      <c r="B1174" s="217"/>
      <c r="C1174" s="217"/>
      <c r="D1174" s="217"/>
      <c r="E1174" s="217"/>
    </row>
    <row r="1175" spans="1:5" ht="25.5" customHeight="1" x14ac:dyDescent="0.2">
      <c r="B1175" s="217"/>
      <c r="C1175" s="217"/>
      <c r="D1175" s="217"/>
      <c r="E1175" s="217"/>
    </row>
    <row r="1176" spans="1:5" ht="76.5" customHeight="1" x14ac:dyDescent="0.2">
      <c r="B1176" s="217"/>
      <c r="C1176" s="217"/>
      <c r="D1176" s="217"/>
      <c r="E1176" s="217"/>
    </row>
    <row r="1177" spans="1:5" x14ac:dyDescent="0.2">
      <c r="B1177" s="217"/>
      <c r="C1177" s="217"/>
      <c r="D1177" s="217"/>
      <c r="E1177" s="217"/>
    </row>
    <row r="1178" spans="1:5" ht="25.5" customHeight="1" x14ac:dyDescent="0.2">
      <c r="B1178" s="217"/>
      <c r="C1178" s="217"/>
      <c r="D1178" s="217"/>
      <c r="E1178" s="217"/>
    </row>
    <row r="1179" spans="1:5" x14ac:dyDescent="0.2">
      <c r="A1179" s="350"/>
      <c r="B1179" s="350"/>
      <c r="C1179" s="206"/>
      <c r="D1179" s="206"/>
      <c r="E1179" s="206"/>
    </row>
    <row r="1180" spans="1:5" x14ac:dyDescent="0.2">
      <c r="A1180" s="351"/>
      <c r="B1180" s="351"/>
      <c r="C1180" s="217"/>
      <c r="D1180" s="217"/>
      <c r="E1180" s="217"/>
    </row>
    <row r="1181" spans="1:5" x14ac:dyDescent="0.2">
      <c r="A1181" s="353"/>
      <c r="B1181" s="353"/>
    </row>
    <row r="1183" spans="1:5" x14ac:dyDescent="0.2">
      <c r="B1183" s="217"/>
      <c r="C1183" s="217"/>
      <c r="D1183" s="217"/>
      <c r="E1183" s="217"/>
    </row>
    <row r="1184" spans="1:5" x14ac:dyDescent="0.2">
      <c r="B1184" s="217"/>
      <c r="C1184" s="217"/>
      <c r="D1184" s="217"/>
      <c r="E1184" s="217"/>
    </row>
    <row r="1185" spans="1:5" ht="25.5" customHeight="1" x14ac:dyDescent="0.2">
      <c r="B1185" s="217"/>
      <c r="C1185" s="217"/>
      <c r="D1185" s="217"/>
      <c r="E1185" s="217"/>
    </row>
    <row r="1186" spans="1:5" ht="38.25" customHeight="1" x14ac:dyDescent="0.2">
      <c r="B1186" s="217"/>
      <c r="C1186" s="217"/>
      <c r="D1186" s="217"/>
      <c r="E1186" s="217"/>
    </row>
    <row r="1187" spans="1:5" ht="25.5" customHeight="1" x14ac:dyDescent="0.2">
      <c r="B1187" s="217"/>
      <c r="C1187" s="217"/>
      <c r="D1187" s="217"/>
      <c r="E1187" s="217"/>
    </row>
    <row r="1188" spans="1:5" ht="25.5" customHeight="1" x14ac:dyDescent="0.2">
      <c r="B1188" s="217"/>
      <c r="C1188" s="217"/>
      <c r="D1188" s="217"/>
      <c r="E1188" s="217"/>
    </row>
    <row r="1189" spans="1:5" x14ac:dyDescent="0.2">
      <c r="A1189" s="350"/>
      <c r="B1189" s="350"/>
      <c r="C1189" s="206"/>
      <c r="D1189" s="206"/>
      <c r="E1189" s="206"/>
    </row>
    <row r="1190" spans="1:5" x14ac:dyDescent="0.2">
      <c r="A1190" s="351"/>
      <c r="B1190" s="351"/>
      <c r="C1190" s="217"/>
      <c r="D1190" s="217"/>
      <c r="E1190" s="217"/>
    </row>
    <row r="1191" spans="1:5" x14ac:dyDescent="0.2">
      <c r="A1191" s="353"/>
      <c r="B1191" s="353"/>
    </row>
    <row r="1194" spans="1:5" x14ac:dyDescent="0.2">
      <c r="A1194" s="211"/>
      <c r="B1194" s="352"/>
      <c r="C1194" s="352"/>
      <c r="D1194" s="352"/>
      <c r="E1194" s="352"/>
    </row>
    <row r="1195" spans="1:5" x14ac:dyDescent="0.2">
      <c r="A1195" s="217"/>
      <c r="B1195" s="351"/>
      <c r="C1195" s="351"/>
      <c r="D1195" s="351"/>
      <c r="E1195" s="351"/>
    </row>
    <row r="1197" spans="1:5" x14ac:dyDescent="0.2">
      <c r="A1197" s="352"/>
      <c r="B1197" s="352"/>
      <c r="C1197" s="352"/>
      <c r="D1197" s="352"/>
      <c r="E1197" s="352"/>
    </row>
    <row r="1199" spans="1:5" x14ac:dyDescent="0.2">
      <c r="B1199" s="217"/>
      <c r="C1199" s="217"/>
      <c r="D1199" s="217"/>
      <c r="E1199" s="217"/>
    </row>
    <row r="1200" spans="1:5" x14ac:dyDescent="0.2">
      <c r="B1200" s="217"/>
      <c r="C1200" s="217"/>
      <c r="D1200" s="217"/>
      <c r="E1200" s="217"/>
    </row>
    <row r="1201" spans="1:5" ht="38.25" customHeight="1" x14ac:dyDescent="0.2">
      <c r="B1201" s="217"/>
      <c r="C1201" s="217"/>
      <c r="D1201" s="217"/>
      <c r="E1201" s="217"/>
    </row>
    <row r="1202" spans="1:5" ht="51" customHeight="1" x14ac:dyDescent="0.2">
      <c r="B1202" s="217"/>
      <c r="C1202" s="217"/>
      <c r="D1202" s="217"/>
      <c r="E1202" s="217"/>
    </row>
    <row r="1203" spans="1:5" x14ac:dyDescent="0.2">
      <c r="B1203" s="217"/>
      <c r="C1203" s="217"/>
      <c r="D1203" s="217"/>
      <c r="E1203" s="217"/>
    </row>
    <row r="1204" spans="1:5" ht="38.25" customHeight="1" x14ac:dyDescent="0.2">
      <c r="B1204" s="217"/>
      <c r="C1204" s="217"/>
      <c r="D1204" s="217"/>
      <c r="E1204" s="217"/>
    </row>
    <row r="1205" spans="1:5" x14ac:dyDescent="0.2">
      <c r="A1205" s="350"/>
      <c r="B1205" s="350"/>
      <c r="C1205" s="206"/>
      <c r="D1205" s="206"/>
      <c r="E1205" s="206"/>
    </row>
    <row r="1206" spans="1:5" x14ac:dyDescent="0.2">
      <c r="A1206" s="351"/>
      <c r="B1206" s="351"/>
      <c r="C1206" s="217"/>
      <c r="D1206" s="217"/>
      <c r="E1206" s="217"/>
    </row>
    <row r="1207" spans="1:5" x14ac:dyDescent="0.2">
      <c r="A1207" s="353"/>
      <c r="B1207" s="353"/>
    </row>
    <row r="1210" spans="1:5" x14ac:dyDescent="0.2">
      <c r="A1210" s="211"/>
      <c r="B1210" s="352"/>
      <c r="C1210" s="352"/>
      <c r="D1210" s="352"/>
      <c r="E1210" s="352"/>
    </row>
    <row r="1211" spans="1:5" x14ac:dyDescent="0.2">
      <c r="A1211" s="217"/>
      <c r="B1211" s="351"/>
      <c r="C1211" s="351"/>
      <c r="D1211" s="351"/>
      <c r="E1211" s="351"/>
    </row>
    <row r="1213" spans="1:5" x14ac:dyDescent="0.2">
      <c r="A1213" s="352"/>
      <c r="B1213" s="352"/>
      <c r="C1213" s="352"/>
      <c r="D1213" s="352"/>
      <c r="E1213" s="352"/>
    </row>
    <row r="1215" spans="1:5" x14ac:dyDescent="0.2">
      <c r="B1215" s="217"/>
      <c r="C1215" s="217"/>
      <c r="D1215" s="217"/>
      <c r="E1215" s="217"/>
    </row>
    <row r="1216" spans="1:5" x14ac:dyDescent="0.2">
      <c r="B1216" s="217"/>
      <c r="C1216" s="217"/>
      <c r="D1216" s="217"/>
      <c r="E1216" s="217"/>
    </row>
    <row r="1217" spans="1:5" ht="25.5" customHeight="1" x14ac:dyDescent="0.2">
      <c r="B1217" s="217"/>
      <c r="C1217" s="217"/>
      <c r="D1217" s="217"/>
      <c r="E1217" s="217"/>
    </row>
    <row r="1218" spans="1:5" ht="38.25" customHeight="1" x14ac:dyDescent="0.2">
      <c r="B1218" s="217"/>
      <c r="C1218" s="217"/>
      <c r="D1218" s="217"/>
      <c r="E1218" s="217"/>
    </row>
    <row r="1219" spans="1:5" x14ac:dyDescent="0.2">
      <c r="B1219" s="217"/>
      <c r="C1219" s="217"/>
      <c r="D1219" s="217"/>
      <c r="E1219" s="217"/>
    </row>
    <row r="1220" spans="1:5" ht="25.5" customHeight="1" x14ac:dyDescent="0.2">
      <c r="B1220" s="217"/>
      <c r="C1220" s="217"/>
      <c r="D1220" s="217"/>
      <c r="E1220" s="217"/>
    </row>
    <row r="1221" spans="1:5" x14ac:dyDescent="0.2">
      <c r="A1221" s="350"/>
      <c r="B1221" s="350"/>
      <c r="C1221" s="206"/>
      <c r="D1221" s="206"/>
      <c r="E1221" s="206"/>
    </row>
    <row r="1222" spans="1:5" x14ac:dyDescent="0.2">
      <c r="A1222" s="351"/>
      <c r="B1222" s="351"/>
      <c r="C1222" s="217"/>
      <c r="D1222" s="217"/>
      <c r="E1222" s="217"/>
    </row>
    <row r="1223" spans="1:5" x14ac:dyDescent="0.2">
      <c r="A1223" s="353"/>
      <c r="B1223" s="353"/>
    </row>
    <row r="1225" spans="1:5" x14ac:dyDescent="0.2">
      <c r="B1225" s="217"/>
      <c r="C1225" s="217"/>
      <c r="D1225" s="217"/>
      <c r="E1225" s="217"/>
    </row>
    <row r="1226" spans="1:5" x14ac:dyDescent="0.2">
      <c r="B1226" s="217"/>
      <c r="C1226" s="217"/>
      <c r="D1226" s="217"/>
      <c r="E1226" s="217"/>
    </row>
    <row r="1227" spans="1:5" ht="25.5" customHeight="1" x14ac:dyDescent="0.2">
      <c r="B1227" s="217"/>
      <c r="C1227" s="217"/>
      <c r="D1227" s="217"/>
      <c r="E1227" s="217"/>
    </row>
    <row r="1228" spans="1:5" ht="38.25" customHeight="1" x14ac:dyDescent="0.2">
      <c r="B1228" s="217"/>
      <c r="C1228" s="217"/>
      <c r="D1228" s="217"/>
      <c r="E1228" s="217"/>
    </row>
    <row r="1229" spans="1:5" x14ac:dyDescent="0.2">
      <c r="B1229" s="217"/>
      <c r="C1229" s="217"/>
      <c r="D1229" s="217"/>
      <c r="E1229" s="217"/>
    </row>
    <row r="1230" spans="1:5" ht="25.5" customHeight="1" x14ac:dyDescent="0.2">
      <c r="B1230" s="217"/>
      <c r="C1230" s="217"/>
      <c r="D1230" s="217"/>
      <c r="E1230" s="217"/>
    </row>
    <row r="1231" spans="1:5" x14ac:dyDescent="0.2">
      <c r="A1231" s="350"/>
      <c r="B1231" s="350"/>
      <c r="C1231" s="206"/>
      <c r="D1231" s="206"/>
      <c r="E1231" s="206"/>
    </row>
    <row r="1232" spans="1:5" x14ac:dyDescent="0.2">
      <c r="A1232" s="351"/>
      <c r="B1232" s="351"/>
      <c r="C1232" s="217"/>
      <c r="D1232" s="217"/>
      <c r="E1232" s="217"/>
    </row>
    <row r="1233" spans="1:5" x14ac:dyDescent="0.2">
      <c r="A1233" s="351"/>
      <c r="B1233" s="351"/>
      <c r="C1233" s="217"/>
      <c r="D1233" s="217"/>
      <c r="E1233" s="217"/>
    </row>
    <row r="1234" spans="1:5" x14ac:dyDescent="0.2">
      <c r="A1234" s="353"/>
      <c r="B1234" s="353"/>
    </row>
    <row r="1236" spans="1:5" x14ac:dyDescent="0.2">
      <c r="B1236" s="217"/>
      <c r="C1236" s="217"/>
      <c r="D1236" s="217"/>
      <c r="E1236" s="217"/>
    </row>
    <row r="1237" spans="1:5" x14ac:dyDescent="0.2">
      <c r="B1237" s="217"/>
      <c r="C1237" s="217"/>
      <c r="D1237" s="217"/>
      <c r="E1237" s="217"/>
    </row>
    <row r="1238" spans="1:5" ht="51" customHeight="1" x14ac:dyDescent="0.2">
      <c r="B1238" s="217"/>
      <c r="C1238" s="217"/>
      <c r="D1238" s="217"/>
      <c r="E1238" s="217"/>
    </row>
    <row r="1239" spans="1:5" ht="38.25" customHeight="1" x14ac:dyDescent="0.2">
      <c r="B1239" s="217"/>
      <c r="C1239" s="217"/>
      <c r="D1239" s="217"/>
      <c r="E1239" s="217"/>
    </row>
    <row r="1240" spans="1:5" x14ac:dyDescent="0.2">
      <c r="B1240" s="217"/>
      <c r="C1240" s="217"/>
      <c r="D1240" s="217"/>
      <c r="E1240" s="217"/>
    </row>
    <row r="1241" spans="1:5" ht="25.5" customHeight="1" x14ac:dyDescent="0.2">
      <c r="B1241" s="217"/>
      <c r="C1241" s="217"/>
      <c r="D1241" s="217"/>
      <c r="E1241" s="217"/>
    </row>
    <row r="1242" spans="1:5" x14ac:dyDescent="0.2">
      <c r="A1242" s="350"/>
      <c r="B1242" s="350"/>
      <c r="C1242" s="206"/>
      <c r="D1242" s="206"/>
      <c r="E1242" s="206"/>
    </row>
    <row r="1243" spans="1:5" x14ac:dyDescent="0.2">
      <c r="A1243" s="351"/>
      <c r="B1243" s="351"/>
      <c r="C1243" s="217"/>
      <c r="D1243" s="217"/>
      <c r="E1243" s="217"/>
    </row>
    <row r="1244" spans="1:5" x14ac:dyDescent="0.2">
      <c r="A1244" s="351"/>
      <c r="B1244" s="351"/>
      <c r="C1244" s="217"/>
      <c r="D1244" s="217"/>
      <c r="E1244" s="217"/>
    </row>
    <row r="1245" spans="1:5" x14ac:dyDescent="0.2">
      <c r="A1245" s="351"/>
      <c r="B1245" s="351"/>
      <c r="C1245" s="217"/>
      <c r="D1245" s="217"/>
      <c r="E1245" s="217"/>
    </row>
    <row r="1246" spans="1:5" x14ac:dyDescent="0.2">
      <c r="A1246" s="353"/>
      <c r="B1246" s="353"/>
    </row>
    <row r="1248" spans="1:5" x14ac:dyDescent="0.2">
      <c r="B1248" s="217"/>
      <c r="C1248" s="217"/>
      <c r="D1248" s="217"/>
      <c r="E1248" s="217"/>
    </row>
    <row r="1249" spans="1:5" x14ac:dyDescent="0.2">
      <c r="B1249" s="217"/>
      <c r="C1249" s="217"/>
      <c r="D1249" s="217"/>
      <c r="E1249" s="217"/>
    </row>
    <row r="1250" spans="1:5" ht="51" customHeight="1" x14ac:dyDescent="0.2">
      <c r="B1250" s="217"/>
      <c r="C1250" s="217"/>
      <c r="D1250" s="217"/>
      <c r="E1250" s="217"/>
    </row>
    <row r="1251" spans="1:5" ht="38.25" customHeight="1" x14ac:dyDescent="0.2">
      <c r="B1251" s="217"/>
      <c r="C1251" s="217"/>
      <c r="D1251" s="217"/>
      <c r="E1251" s="217"/>
    </row>
    <row r="1252" spans="1:5" x14ac:dyDescent="0.2">
      <c r="B1252" s="217"/>
      <c r="C1252" s="217"/>
      <c r="D1252" s="217"/>
      <c r="E1252" s="217"/>
    </row>
    <row r="1253" spans="1:5" ht="25.5" customHeight="1" x14ac:dyDescent="0.2">
      <c r="B1253" s="217"/>
      <c r="C1253" s="217"/>
      <c r="D1253" s="217"/>
      <c r="E1253" s="217"/>
    </row>
    <row r="1254" spans="1:5" x14ac:dyDescent="0.2">
      <c r="A1254" s="350"/>
      <c r="B1254" s="350"/>
      <c r="C1254" s="206"/>
      <c r="D1254" s="206"/>
      <c r="E1254" s="206"/>
    </row>
    <row r="1255" spans="1:5" x14ac:dyDescent="0.2">
      <c r="A1255" s="351"/>
      <c r="B1255" s="351"/>
      <c r="C1255" s="217"/>
      <c r="D1255" s="217"/>
      <c r="E1255" s="217"/>
    </row>
    <row r="1256" spans="1:5" x14ac:dyDescent="0.2">
      <c r="A1256" s="351"/>
      <c r="B1256" s="351"/>
      <c r="C1256" s="217"/>
      <c r="D1256" s="217"/>
      <c r="E1256" s="217"/>
    </row>
    <row r="1257" spans="1:5" x14ac:dyDescent="0.2">
      <c r="A1257" s="351"/>
      <c r="B1257" s="351"/>
      <c r="C1257" s="217"/>
      <c r="D1257" s="217"/>
      <c r="E1257" s="217"/>
    </row>
    <row r="1258" spans="1:5" x14ac:dyDescent="0.2">
      <c r="A1258" s="351"/>
      <c r="B1258" s="351"/>
      <c r="C1258" s="217"/>
      <c r="D1258" s="217"/>
      <c r="E1258" s="217"/>
    </row>
    <row r="1259" spans="1:5" x14ac:dyDescent="0.2">
      <c r="A1259" s="351"/>
      <c r="B1259" s="351"/>
      <c r="C1259" s="217"/>
      <c r="D1259" s="217"/>
      <c r="E1259" s="217"/>
    </row>
    <row r="1260" spans="1:5" x14ac:dyDescent="0.2">
      <c r="A1260" s="351"/>
      <c r="B1260" s="351"/>
      <c r="C1260" s="217"/>
      <c r="D1260" s="217"/>
      <c r="E1260" s="217"/>
    </row>
    <row r="1261" spans="1:5" x14ac:dyDescent="0.2">
      <c r="A1261" s="351"/>
      <c r="B1261" s="351"/>
      <c r="C1261" s="217"/>
      <c r="D1261" s="217"/>
      <c r="E1261" s="217"/>
    </row>
    <row r="1262" spans="1:5" x14ac:dyDescent="0.2">
      <c r="A1262" s="353"/>
      <c r="B1262" s="353"/>
    </row>
    <row r="1264" spans="1:5" x14ac:dyDescent="0.2">
      <c r="B1264" s="217"/>
      <c r="C1264" s="217"/>
      <c r="D1264" s="217"/>
      <c r="E1264" s="217"/>
    </row>
    <row r="1265" spans="1:5" x14ac:dyDescent="0.2">
      <c r="B1265" s="217"/>
      <c r="C1265" s="217"/>
      <c r="D1265" s="217"/>
      <c r="E1265" s="217"/>
    </row>
    <row r="1266" spans="1:5" ht="38.25" customHeight="1" x14ac:dyDescent="0.2">
      <c r="B1266" s="217"/>
      <c r="C1266" s="217"/>
      <c r="D1266" s="217"/>
      <c r="E1266" s="217"/>
    </row>
    <row r="1267" spans="1:5" ht="38.25" customHeight="1" x14ac:dyDescent="0.2">
      <c r="B1267" s="217"/>
      <c r="C1267" s="217"/>
      <c r="D1267" s="217"/>
      <c r="E1267" s="217"/>
    </row>
    <row r="1268" spans="1:5" x14ac:dyDescent="0.2">
      <c r="B1268" s="217"/>
      <c r="C1268" s="217"/>
      <c r="D1268" s="217"/>
      <c r="E1268" s="217"/>
    </row>
    <row r="1269" spans="1:5" ht="25.5" customHeight="1" x14ac:dyDescent="0.2">
      <c r="B1269" s="217"/>
      <c r="C1269" s="217"/>
      <c r="D1269" s="217"/>
      <c r="E1269" s="217"/>
    </row>
    <row r="1270" spans="1:5" x14ac:dyDescent="0.2">
      <c r="A1270" s="350"/>
      <c r="B1270" s="350"/>
      <c r="C1270" s="206"/>
      <c r="D1270" s="206"/>
      <c r="E1270" s="206"/>
    </row>
    <row r="1271" spans="1:5" x14ac:dyDescent="0.2">
      <c r="A1271" s="351"/>
      <c r="B1271" s="351"/>
      <c r="C1271" s="217"/>
      <c r="D1271" s="217"/>
      <c r="E1271" s="217"/>
    </row>
    <row r="1272" spans="1:5" x14ac:dyDescent="0.2">
      <c r="A1272" s="351"/>
      <c r="B1272" s="351"/>
      <c r="C1272" s="217"/>
      <c r="D1272" s="217"/>
      <c r="E1272" s="217"/>
    </row>
    <row r="1273" spans="1:5" x14ac:dyDescent="0.2">
      <c r="A1273" s="351"/>
      <c r="B1273" s="351"/>
      <c r="C1273" s="217"/>
      <c r="D1273" s="217"/>
      <c r="E1273" s="217"/>
    </row>
    <row r="1274" spans="1:5" x14ac:dyDescent="0.2">
      <c r="A1274" s="353"/>
      <c r="B1274" s="353"/>
    </row>
    <row r="1276" spans="1:5" x14ac:dyDescent="0.2">
      <c r="B1276" s="217"/>
      <c r="C1276" s="217"/>
      <c r="D1276" s="217"/>
      <c r="E1276" s="217"/>
    </row>
    <row r="1277" spans="1:5" x14ac:dyDescent="0.2">
      <c r="B1277" s="217"/>
      <c r="C1277" s="217"/>
      <c r="D1277" s="217"/>
      <c r="E1277" s="217"/>
    </row>
    <row r="1278" spans="1:5" ht="38.25" customHeight="1" x14ac:dyDescent="0.2">
      <c r="B1278" s="217"/>
      <c r="C1278" s="217"/>
      <c r="D1278" s="217"/>
      <c r="E1278" s="217"/>
    </row>
    <row r="1279" spans="1:5" ht="38.25" customHeight="1" x14ac:dyDescent="0.2">
      <c r="B1279" s="217"/>
      <c r="C1279" s="217"/>
      <c r="D1279" s="217"/>
      <c r="E1279" s="217"/>
    </row>
    <row r="1280" spans="1:5" x14ac:dyDescent="0.2">
      <c r="B1280" s="217"/>
      <c r="C1280" s="217"/>
      <c r="D1280" s="217"/>
      <c r="E1280" s="217"/>
    </row>
    <row r="1281" spans="1:5" ht="25.5" customHeight="1" x14ac:dyDescent="0.2">
      <c r="B1281" s="217"/>
      <c r="C1281" s="217"/>
      <c r="D1281" s="217"/>
      <c r="E1281" s="217"/>
    </row>
    <row r="1282" spans="1:5" x14ac:dyDescent="0.2">
      <c r="A1282" s="350"/>
      <c r="B1282" s="350"/>
      <c r="C1282" s="206"/>
      <c r="D1282" s="206"/>
      <c r="E1282" s="206"/>
    </row>
    <row r="1283" spans="1:5" x14ac:dyDescent="0.2">
      <c r="A1283" s="351"/>
      <c r="B1283" s="351"/>
      <c r="C1283" s="217"/>
      <c r="D1283" s="217"/>
      <c r="E1283" s="217"/>
    </row>
    <row r="1284" spans="1:5" x14ac:dyDescent="0.2">
      <c r="A1284" s="351"/>
      <c r="B1284" s="351"/>
      <c r="C1284" s="217"/>
      <c r="D1284" s="217"/>
      <c r="E1284" s="217"/>
    </row>
    <row r="1285" spans="1:5" x14ac:dyDescent="0.2">
      <c r="A1285" s="351"/>
      <c r="B1285" s="351"/>
      <c r="C1285" s="217"/>
      <c r="D1285" s="217"/>
      <c r="E1285" s="217"/>
    </row>
    <row r="1286" spans="1:5" x14ac:dyDescent="0.2">
      <c r="A1286" s="353"/>
      <c r="B1286" s="353"/>
    </row>
    <row r="1288" spans="1:5" x14ac:dyDescent="0.2">
      <c r="B1288" s="217"/>
      <c r="C1288" s="217"/>
      <c r="D1288" s="217"/>
      <c r="E1288" s="217"/>
    </row>
    <row r="1289" spans="1:5" x14ac:dyDescent="0.2">
      <c r="B1289" s="217"/>
      <c r="C1289" s="217"/>
      <c r="D1289" s="217"/>
      <c r="E1289" s="217"/>
    </row>
    <row r="1290" spans="1:5" ht="25.5" customHeight="1" x14ac:dyDescent="0.2">
      <c r="B1290" s="217"/>
      <c r="C1290" s="217"/>
      <c r="D1290" s="217"/>
      <c r="E1290" s="217"/>
    </row>
    <row r="1291" spans="1:5" ht="51" customHeight="1" x14ac:dyDescent="0.2">
      <c r="B1291" s="217"/>
      <c r="C1291" s="217"/>
      <c r="D1291" s="217"/>
      <c r="E1291" s="217"/>
    </row>
    <row r="1292" spans="1:5" x14ac:dyDescent="0.2">
      <c r="B1292" s="217"/>
      <c r="C1292" s="217"/>
      <c r="D1292" s="217"/>
      <c r="E1292" s="217"/>
    </row>
    <row r="1293" spans="1:5" ht="25.5" customHeight="1" x14ac:dyDescent="0.2">
      <c r="B1293" s="217"/>
      <c r="C1293" s="217"/>
      <c r="D1293" s="217"/>
      <c r="E1293" s="217"/>
    </row>
    <row r="1294" spans="1:5" x14ac:dyDescent="0.2">
      <c r="A1294" s="350"/>
      <c r="B1294" s="350"/>
      <c r="C1294" s="206"/>
      <c r="D1294" s="206"/>
      <c r="E1294" s="206"/>
    </row>
    <row r="1295" spans="1:5" x14ac:dyDescent="0.2">
      <c r="A1295" s="351"/>
      <c r="B1295" s="351"/>
      <c r="C1295" s="217"/>
      <c r="D1295" s="217"/>
      <c r="E1295" s="217"/>
    </row>
    <row r="1296" spans="1:5" x14ac:dyDescent="0.2">
      <c r="A1296" s="351"/>
      <c r="B1296" s="351"/>
      <c r="C1296" s="217"/>
      <c r="D1296" s="217"/>
      <c r="E1296" s="217"/>
    </row>
    <row r="1297" spans="1:5" x14ac:dyDescent="0.2">
      <c r="A1297" s="351"/>
      <c r="B1297" s="351"/>
      <c r="C1297" s="217"/>
      <c r="D1297" s="217"/>
      <c r="E1297" s="217"/>
    </row>
    <row r="1298" spans="1:5" x14ac:dyDescent="0.2">
      <c r="A1298" s="351"/>
      <c r="B1298" s="351"/>
      <c r="C1298" s="217"/>
      <c r="D1298" s="217"/>
      <c r="E1298" s="217"/>
    </row>
    <row r="1299" spans="1:5" x14ac:dyDescent="0.2">
      <c r="A1299" s="351"/>
      <c r="B1299" s="351"/>
      <c r="C1299" s="217"/>
      <c r="D1299" s="217"/>
      <c r="E1299" s="217"/>
    </row>
    <row r="1300" spans="1:5" x14ac:dyDescent="0.2">
      <c r="A1300" s="353"/>
      <c r="B1300" s="353"/>
    </row>
    <row r="1302" spans="1:5" x14ac:dyDescent="0.2">
      <c r="B1302" s="217"/>
      <c r="C1302" s="217"/>
      <c r="D1302" s="217"/>
      <c r="E1302" s="217"/>
    </row>
    <row r="1303" spans="1:5" x14ac:dyDescent="0.2">
      <c r="B1303" s="217"/>
      <c r="C1303" s="217"/>
      <c r="D1303" s="217"/>
      <c r="E1303" s="217"/>
    </row>
    <row r="1304" spans="1:5" ht="51" customHeight="1" x14ac:dyDescent="0.2">
      <c r="B1304" s="217"/>
      <c r="C1304" s="217"/>
      <c r="D1304" s="217"/>
      <c r="E1304" s="217"/>
    </row>
    <row r="1305" spans="1:5" ht="51" customHeight="1" x14ac:dyDescent="0.2">
      <c r="B1305" s="217"/>
      <c r="C1305" s="217"/>
      <c r="D1305" s="217"/>
      <c r="E1305" s="217"/>
    </row>
    <row r="1306" spans="1:5" x14ac:dyDescent="0.2">
      <c r="B1306" s="217"/>
      <c r="C1306" s="217"/>
      <c r="D1306" s="217"/>
      <c r="E1306" s="217"/>
    </row>
    <row r="1307" spans="1:5" ht="25.5" customHeight="1" x14ac:dyDescent="0.2">
      <c r="B1307" s="217"/>
      <c r="C1307" s="217"/>
      <c r="D1307" s="217"/>
      <c r="E1307" s="217"/>
    </row>
    <row r="1308" spans="1:5" x14ac:dyDescent="0.2">
      <c r="A1308" s="350"/>
      <c r="B1308" s="350"/>
      <c r="C1308" s="206"/>
      <c r="D1308" s="206"/>
      <c r="E1308" s="206"/>
    </row>
    <row r="1309" spans="1:5" x14ac:dyDescent="0.2">
      <c r="A1309" s="351"/>
      <c r="B1309" s="351"/>
      <c r="C1309" s="217"/>
      <c r="D1309" s="217"/>
      <c r="E1309" s="217"/>
    </row>
    <row r="1310" spans="1:5" x14ac:dyDescent="0.2">
      <c r="A1310" s="351"/>
      <c r="B1310" s="351"/>
      <c r="C1310" s="217"/>
      <c r="D1310" s="217"/>
      <c r="E1310" s="217"/>
    </row>
    <row r="1311" spans="1:5" x14ac:dyDescent="0.2">
      <c r="A1311" s="353"/>
      <c r="B1311" s="353"/>
    </row>
    <row r="1313" spans="1:5" x14ac:dyDescent="0.2">
      <c r="B1313" s="217"/>
      <c r="C1313" s="217"/>
      <c r="D1313" s="217"/>
      <c r="E1313" s="217"/>
    </row>
    <row r="1314" spans="1:5" x14ac:dyDescent="0.2">
      <c r="B1314" s="217"/>
      <c r="C1314" s="217"/>
      <c r="D1314" s="217"/>
      <c r="E1314" s="217"/>
    </row>
    <row r="1315" spans="1:5" ht="25.5" customHeight="1" x14ac:dyDescent="0.2">
      <c r="B1315" s="217"/>
      <c r="C1315" s="217"/>
      <c r="D1315" s="217"/>
      <c r="E1315" s="217"/>
    </row>
    <row r="1316" spans="1:5" ht="38.25" customHeight="1" x14ac:dyDescent="0.2">
      <c r="B1316" s="217"/>
      <c r="C1316" s="217"/>
      <c r="D1316" s="217"/>
      <c r="E1316" s="217"/>
    </row>
    <row r="1317" spans="1:5" x14ac:dyDescent="0.2">
      <c r="B1317" s="217"/>
      <c r="C1317" s="217"/>
      <c r="D1317" s="217"/>
      <c r="E1317" s="217"/>
    </row>
    <row r="1318" spans="1:5" ht="25.5" customHeight="1" x14ac:dyDescent="0.2">
      <c r="B1318" s="217"/>
      <c r="C1318" s="217"/>
      <c r="D1318" s="217"/>
      <c r="E1318" s="217"/>
    </row>
    <row r="1319" spans="1:5" x14ac:dyDescent="0.2">
      <c r="A1319" s="350"/>
      <c r="B1319" s="350"/>
      <c r="C1319" s="206"/>
      <c r="D1319" s="206"/>
      <c r="E1319" s="206"/>
    </row>
    <row r="1320" spans="1:5" x14ac:dyDescent="0.2">
      <c r="A1320" s="351"/>
      <c r="B1320" s="351"/>
      <c r="C1320" s="217"/>
      <c r="D1320" s="217"/>
      <c r="E1320" s="217"/>
    </row>
    <row r="1321" spans="1:5" x14ac:dyDescent="0.2">
      <c r="A1321" s="351"/>
      <c r="B1321" s="351"/>
      <c r="C1321" s="217"/>
      <c r="D1321" s="217"/>
      <c r="E1321" s="217"/>
    </row>
    <row r="1322" spans="1:5" x14ac:dyDescent="0.2">
      <c r="A1322" s="353"/>
      <c r="B1322" s="353"/>
    </row>
    <row r="1324" spans="1:5" x14ac:dyDescent="0.2">
      <c r="B1324" s="217"/>
      <c r="C1324" s="217"/>
      <c r="D1324" s="217"/>
      <c r="E1324" s="217"/>
    </row>
    <row r="1325" spans="1:5" x14ac:dyDescent="0.2">
      <c r="B1325" s="217"/>
      <c r="C1325" s="217"/>
      <c r="D1325" s="217"/>
      <c r="E1325" s="217"/>
    </row>
    <row r="1326" spans="1:5" ht="38.25" customHeight="1" x14ac:dyDescent="0.2">
      <c r="B1326" s="217"/>
      <c r="C1326" s="217"/>
      <c r="D1326" s="217"/>
      <c r="E1326" s="217"/>
    </row>
    <row r="1327" spans="1:5" x14ac:dyDescent="0.2">
      <c r="B1327" s="217"/>
      <c r="C1327" s="217"/>
      <c r="D1327" s="217"/>
      <c r="E1327" s="217"/>
    </row>
    <row r="1328" spans="1:5" x14ac:dyDescent="0.2">
      <c r="B1328" s="217"/>
      <c r="C1328" s="217"/>
      <c r="D1328" s="217"/>
      <c r="E1328" s="217"/>
    </row>
    <row r="1329" spans="1:5" ht="25.5" customHeight="1" x14ac:dyDescent="0.2">
      <c r="B1329" s="217"/>
      <c r="C1329" s="217"/>
      <c r="D1329" s="217"/>
      <c r="E1329" s="217"/>
    </row>
    <row r="1330" spans="1:5" x14ac:dyDescent="0.2">
      <c r="A1330" s="350"/>
      <c r="B1330" s="350"/>
      <c r="C1330" s="206"/>
      <c r="D1330" s="206"/>
      <c r="E1330" s="206"/>
    </row>
    <row r="1331" spans="1:5" x14ac:dyDescent="0.2">
      <c r="A1331" s="351"/>
      <c r="B1331" s="351"/>
      <c r="C1331" s="217"/>
      <c r="D1331" s="217"/>
      <c r="E1331" s="217"/>
    </row>
    <row r="1332" spans="1:5" x14ac:dyDescent="0.2">
      <c r="A1332" s="353"/>
      <c r="B1332" s="353"/>
    </row>
    <row r="1334" spans="1:5" x14ac:dyDescent="0.2">
      <c r="B1334" s="217"/>
      <c r="C1334" s="217"/>
      <c r="D1334" s="217"/>
      <c r="E1334" s="217"/>
    </row>
    <row r="1335" spans="1:5" x14ac:dyDescent="0.2">
      <c r="B1335" s="217"/>
      <c r="C1335" s="217"/>
      <c r="D1335" s="217"/>
      <c r="E1335" s="217"/>
    </row>
    <row r="1336" spans="1:5" ht="38.25" customHeight="1" x14ac:dyDescent="0.2">
      <c r="B1336" s="217"/>
      <c r="C1336" s="217"/>
      <c r="D1336" s="217"/>
      <c r="E1336" s="217"/>
    </row>
    <row r="1337" spans="1:5" x14ac:dyDescent="0.2">
      <c r="B1337" s="217"/>
      <c r="C1337" s="217"/>
      <c r="D1337" s="217"/>
      <c r="E1337" s="217"/>
    </row>
    <row r="1338" spans="1:5" x14ac:dyDescent="0.2">
      <c r="B1338" s="217"/>
      <c r="C1338" s="217"/>
      <c r="D1338" s="217"/>
      <c r="E1338" s="217"/>
    </row>
    <row r="1339" spans="1:5" ht="25.5" customHeight="1" x14ac:dyDescent="0.2">
      <c r="B1339" s="217"/>
      <c r="C1339" s="217"/>
      <c r="D1339" s="217"/>
      <c r="E1339" s="217"/>
    </row>
    <row r="1340" spans="1:5" x14ac:dyDescent="0.2">
      <c r="A1340" s="350"/>
      <c r="B1340" s="350"/>
      <c r="C1340" s="206"/>
      <c r="D1340" s="206"/>
      <c r="E1340" s="206"/>
    </row>
    <row r="1341" spans="1:5" x14ac:dyDescent="0.2">
      <c r="A1341" s="351"/>
      <c r="B1341" s="351"/>
      <c r="C1341" s="217"/>
      <c r="D1341" s="217"/>
      <c r="E1341" s="217"/>
    </row>
    <row r="1342" spans="1:5" x14ac:dyDescent="0.2">
      <c r="A1342" s="351"/>
      <c r="B1342" s="351"/>
      <c r="C1342" s="217"/>
      <c r="D1342" s="217"/>
      <c r="E1342" s="217"/>
    </row>
    <row r="1343" spans="1:5" x14ac:dyDescent="0.2">
      <c r="A1343" s="351"/>
      <c r="B1343" s="351"/>
      <c r="C1343" s="217"/>
      <c r="D1343" s="217"/>
      <c r="E1343" s="217"/>
    </row>
    <row r="1344" spans="1:5" x14ac:dyDescent="0.2">
      <c r="A1344" s="351"/>
      <c r="B1344" s="351"/>
      <c r="C1344" s="217"/>
      <c r="D1344" s="217"/>
      <c r="E1344" s="217"/>
    </row>
    <row r="1345" spans="1:5" x14ac:dyDescent="0.2">
      <c r="A1345" s="351"/>
      <c r="B1345" s="351"/>
      <c r="C1345" s="217"/>
      <c r="D1345" s="217"/>
      <c r="E1345" s="217"/>
    </row>
    <row r="1346" spans="1:5" x14ac:dyDescent="0.2">
      <c r="A1346" s="351"/>
      <c r="B1346" s="351"/>
      <c r="C1346" s="217"/>
      <c r="D1346" s="217"/>
      <c r="E1346" s="217"/>
    </row>
    <row r="1347" spans="1:5" x14ac:dyDescent="0.2">
      <c r="A1347" s="351"/>
      <c r="B1347" s="351"/>
      <c r="C1347" s="217"/>
      <c r="D1347" s="217"/>
      <c r="E1347" s="217"/>
    </row>
    <row r="1348" spans="1:5" x14ac:dyDescent="0.2">
      <c r="A1348" s="351"/>
      <c r="B1348" s="351"/>
      <c r="C1348" s="217"/>
      <c r="D1348" s="217"/>
      <c r="E1348" s="217"/>
    </row>
    <row r="1349" spans="1:5" x14ac:dyDescent="0.2">
      <c r="A1349" s="351"/>
      <c r="B1349" s="351"/>
      <c r="C1349" s="217"/>
      <c r="D1349" s="217"/>
      <c r="E1349" s="217"/>
    </row>
    <row r="1350" spans="1:5" x14ac:dyDescent="0.2">
      <c r="A1350" s="351"/>
      <c r="B1350" s="351"/>
      <c r="C1350" s="217"/>
      <c r="D1350" s="217"/>
      <c r="E1350" s="217"/>
    </row>
    <row r="1351" spans="1:5" x14ac:dyDescent="0.2">
      <c r="A1351" s="353"/>
      <c r="B1351" s="353"/>
    </row>
    <row r="1353" spans="1:5" x14ac:dyDescent="0.2">
      <c r="B1353" s="217"/>
      <c r="C1353" s="217"/>
      <c r="D1353" s="217"/>
      <c r="E1353" s="217"/>
    </row>
    <row r="1354" spans="1:5" x14ac:dyDescent="0.2">
      <c r="B1354" s="217"/>
      <c r="C1354" s="217"/>
      <c r="D1354" s="217"/>
      <c r="E1354" s="217"/>
    </row>
    <row r="1355" spans="1:5" ht="38.25" customHeight="1" x14ac:dyDescent="0.2">
      <c r="B1355" s="217"/>
      <c r="C1355" s="217"/>
      <c r="D1355" s="217"/>
      <c r="E1355" s="217"/>
    </row>
    <row r="1356" spans="1:5" ht="38.25" customHeight="1" x14ac:dyDescent="0.2">
      <c r="B1356" s="217"/>
      <c r="C1356" s="217"/>
      <c r="D1356" s="217"/>
      <c r="E1356" s="217"/>
    </row>
    <row r="1357" spans="1:5" x14ac:dyDescent="0.2">
      <c r="B1357" s="217"/>
      <c r="C1357" s="217"/>
      <c r="D1357" s="217"/>
      <c r="E1357" s="217"/>
    </row>
    <row r="1358" spans="1:5" ht="25.5" customHeight="1" x14ac:dyDescent="0.2">
      <c r="B1358" s="217"/>
      <c r="C1358" s="217"/>
      <c r="D1358" s="217"/>
      <c r="E1358" s="217"/>
    </row>
    <row r="1359" spans="1:5" x14ac:dyDescent="0.2">
      <c r="A1359" s="350"/>
      <c r="B1359" s="350"/>
      <c r="C1359" s="206"/>
      <c r="D1359" s="206"/>
      <c r="E1359" s="206"/>
    </row>
    <row r="1360" spans="1:5" x14ac:dyDescent="0.2">
      <c r="A1360" s="351"/>
      <c r="B1360" s="351"/>
      <c r="C1360" s="217"/>
      <c r="D1360" s="217"/>
      <c r="E1360" s="217"/>
    </row>
    <row r="1361" spans="1:5" x14ac:dyDescent="0.2">
      <c r="A1361" s="351"/>
      <c r="B1361" s="351"/>
      <c r="C1361" s="217"/>
      <c r="D1361" s="217"/>
      <c r="E1361" s="217"/>
    </row>
    <row r="1362" spans="1:5" x14ac:dyDescent="0.2">
      <c r="A1362" s="351"/>
      <c r="B1362" s="351"/>
      <c r="C1362" s="217"/>
      <c r="D1362" s="217"/>
      <c r="E1362" s="217"/>
    </row>
    <row r="1363" spans="1:5" x14ac:dyDescent="0.2">
      <c r="A1363" s="351"/>
      <c r="B1363" s="351"/>
      <c r="C1363" s="217"/>
      <c r="D1363" s="217"/>
      <c r="E1363" s="217"/>
    </row>
    <row r="1364" spans="1:5" x14ac:dyDescent="0.2">
      <c r="A1364" s="351"/>
      <c r="B1364" s="351"/>
      <c r="C1364" s="217"/>
      <c r="D1364" s="217"/>
      <c r="E1364" s="217"/>
    </row>
    <row r="1365" spans="1:5" x14ac:dyDescent="0.2">
      <c r="A1365" s="351"/>
      <c r="B1365" s="351"/>
      <c r="C1365" s="217"/>
      <c r="D1365" s="217"/>
      <c r="E1365" s="217"/>
    </row>
    <row r="1366" spans="1:5" x14ac:dyDescent="0.2">
      <c r="A1366" s="351"/>
      <c r="B1366" s="351"/>
      <c r="C1366" s="217"/>
      <c r="D1366" s="217"/>
      <c r="E1366" s="217"/>
    </row>
    <row r="1367" spans="1:5" x14ac:dyDescent="0.2">
      <c r="A1367" s="351"/>
      <c r="B1367" s="351"/>
      <c r="C1367" s="217"/>
      <c r="D1367" s="217"/>
      <c r="E1367" s="217"/>
    </row>
    <row r="1368" spans="1:5" x14ac:dyDescent="0.2">
      <c r="A1368" s="351"/>
      <c r="B1368" s="351"/>
      <c r="C1368" s="217"/>
      <c r="D1368" s="217"/>
      <c r="E1368" s="217"/>
    </row>
    <row r="1369" spans="1:5" x14ac:dyDescent="0.2">
      <c r="A1369" s="351"/>
      <c r="B1369" s="351"/>
      <c r="C1369" s="217"/>
      <c r="D1369" s="217"/>
      <c r="E1369" s="217"/>
    </row>
    <row r="1370" spans="1:5" x14ac:dyDescent="0.2">
      <c r="A1370" s="353"/>
      <c r="B1370" s="353"/>
    </row>
    <row r="1372" spans="1:5" x14ac:dyDescent="0.2">
      <c r="B1372" s="217"/>
      <c r="C1372" s="217"/>
      <c r="D1372" s="217"/>
      <c r="E1372" s="217"/>
    </row>
    <row r="1373" spans="1:5" x14ac:dyDescent="0.2">
      <c r="B1373" s="217"/>
      <c r="C1373" s="217"/>
      <c r="D1373" s="217"/>
      <c r="E1373" s="217"/>
    </row>
    <row r="1374" spans="1:5" ht="38.25" customHeight="1" x14ac:dyDescent="0.2">
      <c r="B1374" s="217"/>
      <c r="C1374" s="217"/>
      <c r="D1374" s="217"/>
      <c r="E1374" s="217"/>
    </row>
    <row r="1375" spans="1:5" ht="51" customHeight="1" x14ac:dyDescent="0.2">
      <c r="B1375" s="217"/>
      <c r="C1375" s="217"/>
      <c r="D1375" s="217"/>
      <c r="E1375" s="217"/>
    </row>
    <row r="1376" spans="1:5" x14ac:dyDescent="0.2">
      <c r="B1376" s="217"/>
      <c r="C1376" s="217"/>
      <c r="D1376" s="217"/>
      <c r="E1376" s="217"/>
    </row>
    <row r="1377" spans="1:5" ht="25.5" customHeight="1" x14ac:dyDescent="0.2">
      <c r="B1377" s="217"/>
      <c r="C1377" s="217"/>
      <c r="D1377" s="217"/>
      <c r="E1377" s="217"/>
    </row>
    <row r="1378" spans="1:5" x14ac:dyDescent="0.2">
      <c r="A1378" s="350"/>
      <c r="B1378" s="350"/>
      <c r="C1378" s="206"/>
      <c r="D1378" s="206"/>
      <c r="E1378" s="206"/>
    </row>
    <row r="1379" spans="1:5" x14ac:dyDescent="0.2">
      <c r="A1379" s="351"/>
      <c r="B1379" s="351"/>
      <c r="C1379" s="217"/>
      <c r="D1379" s="217"/>
      <c r="E1379" s="217"/>
    </row>
    <row r="1380" spans="1:5" x14ac:dyDescent="0.2">
      <c r="A1380" s="351"/>
      <c r="B1380" s="351"/>
      <c r="C1380" s="217"/>
      <c r="D1380" s="217"/>
      <c r="E1380" s="217"/>
    </row>
    <row r="1381" spans="1:5" x14ac:dyDescent="0.2">
      <c r="A1381" s="351"/>
      <c r="B1381" s="351"/>
      <c r="C1381" s="217"/>
      <c r="D1381" s="217"/>
      <c r="E1381" s="217"/>
    </row>
    <row r="1382" spans="1:5" x14ac:dyDescent="0.2">
      <c r="A1382" s="351"/>
      <c r="B1382" s="351"/>
      <c r="C1382" s="217"/>
      <c r="D1382" s="217"/>
      <c r="E1382" s="217"/>
    </row>
    <row r="1383" spans="1:5" x14ac:dyDescent="0.2">
      <c r="A1383" s="351"/>
      <c r="B1383" s="351"/>
      <c r="C1383" s="217"/>
      <c r="D1383" s="217"/>
      <c r="E1383" s="217"/>
    </row>
    <row r="1384" spans="1:5" x14ac:dyDescent="0.2">
      <c r="A1384" s="351"/>
      <c r="B1384" s="351"/>
      <c r="C1384" s="217"/>
      <c r="D1384" s="217"/>
      <c r="E1384" s="217"/>
    </row>
    <row r="1385" spans="1:5" x14ac:dyDescent="0.2">
      <c r="A1385" s="351"/>
      <c r="B1385" s="351"/>
      <c r="C1385" s="217"/>
      <c r="D1385" s="217"/>
      <c r="E1385" s="217"/>
    </row>
    <row r="1386" spans="1:5" x14ac:dyDescent="0.2">
      <c r="A1386" s="351"/>
      <c r="B1386" s="351"/>
      <c r="C1386" s="217"/>
      <c r="D1386" s="217"/>
      <c r="E1386" s="217"/>
    </row>
    <row r="1387" spans="1:5" x14ac:dyDescent="0.2">
      <c r="A1387" s="351"/>
      <c r="B1387" s="351"/>
      <c r="C1387" s="217"/>
      <c r="D1387" s="217"/>
      <c r="E1387" s="217"/>
    </row>
    <row r="1388" spans="1:5" x14ac:dyDescent="0.2">
      <c r="A1388" s="351"/>
      <c r="B1388" s="351"/>
      <c r="C1388" s="217"/>
      <c r="D1388" s="217"/>
      <c r="E1388" s="217"/>
    </row>
    <row r="1389" spans="1:5" x14ac:dyDescent="0.2">
      <c r="A1389" s="353"/>
      <c r="B1389" s="353"/>
    </row>
    <row r="1391" spans="1:5" x14ac:dyDescent="0.2">
      <c r="B1391" s="217"/>
      <c r="C1391" s="217"/>
      <c r="D1391" s="217"/>
      <c r="E1391" s="217"/>
    </row>
    <row r="1392" spans="1:5" x14ac:dyDescent="0.2">
      <c r="B1392" s="217"/>
      <c r="C1392" s="217"/>
      <c r="D1392" s="217"/>
      <c r="E1392" s="217"/>
    </row>
    <row r="1393" spans="1:5" ht="38.25" customHeight="1" x14ac:dyDescent="0.2">
      <c r="B1393" s="217"/>
      <c r="C1393" s="217"/>
      <c r="D1393" s="217"/>
      <c r="E1393" s="217"/>
    </row>
    <row r="1394" spans="1:5" x14ac:dyDescent="0.2">
      <c r="B1394" s="217"/>
      <c r="C1394" s="217"/>
      <c r="D1394" s="217"/>
      <c r="E1394" s="217"/>
    </row>
    <row r="1395" spans="1:5" x14ac:dyDescent="0.2">
      <c r="B1395" s="217"/>
      <c r="C1395" s="217"/>
      <c r="D1395" s="217"/>
      <c r="E1395" s="217"/>
    </row>
    <row r="1396" spans="1:5" ht="25.5" customHeight="1" x14ac:dyDescent="0.2">
      <c r="B1396" s="217"/>
      <c r="C1396" s="217"/>
      <c r="D1396" s="217"/>
      <c r="E1396" s="217"/>
    </row>
    <row r="1397" spans="1:5" x14ac:dyDescent="0.2">
      <c r="A1397" s="350"/>
      <c r="B1397" s="350"/>
      <c r="C1397" s="206"/>
      <c r="D1397" s="206"/>
      <c r="E1397" s="206"/>
    </row>
    <row r="1398" spans="1:5" x14ac:dyDescent="0.2">
      <c r="A1398" s="351"/>
      <c r="B1398" s="351"/>
      <c r="C1398" s="217"/>
      <c r="D1398" s="217"/>
      <c r="E1398" s="217"/>
    </row>
    <row r="1399" spans="1:5" x14ac:dyDescent="0.2">
      <c r="A1399" s="351"/>
      <c r="B1399" s="351"/>
      <c r="C1399" s="217"/>
      <c r="D1399" s="217"/>
      <c r="E1399" s="217"/>
    </row>
    <row r="1400" spans="1:5" x14ac:dyDescent="0.2">
      <c r="A1400" s="351"/>
      <c r="B1400" s="351"/>
      <c r="C1400" s="217"/>
      <c r="D1400" s="217"/>
      <c r="E1400" s="217"/>
    </row>
    <row r="1401" spans="1:5" x14ac:dyDescent="0.2">
      <c r="A1401" s="351"/>
      <c r="B1401" s="351"/>
      <c r="C1401" s="217"/>
      <c r="D1401" s="217"/>
      <c r="E1401" s="217"/>
    </row>
    <row r="1402" spans="1:5" x14ac:dyDescent="0.2">
      <c r="A1402" s="351"/>
      <c r="B1402" s="351"/>
      <c r="C1402" s="217"/>
      <c r="D1402" s="217"/>
      <c r="E1402" s="217"/>
    </row>
    <row r="1403" spans="1:5" x14ac:dyDescent="0.2">
      <c r="A1403" s="351"/>
      <c r="B1403" s="351"/>
      <c r="C1403" s="217"/>
      <c r="D1403" s="217"/>
      <c r="E1403" s="217"/>
    </row>
    <row r="1404" spans="1:5" x14ac:dyDescent="0.2">
      <c r="A1404" s="351"/>
      <c r="B1404" s="351"/>
      <c r="C1404" s="217"/>
      <c r="D1404" s="217"/>
      <c r="E1404" s="217"/>
    </row>
    <row r="1405" spans="1:5" x14ac:dyDescent="0.2">
      <c r="A1405" s="351"/>
      <c r="B1405" s="351"/>
      <c r="C1405" s="217"/>
      <c r="D1405" s="217"/>
      <c r="E1405" s="217"/>
    </row>
    <row r="1406" spans="1:5" x14ac:dyDescent="0.2">
      <c r="A1406" s="351"/>
      <c r="B1406" s="351"/>
      <c r="C1406" s="217"/>
      <c r="D1406" s="217"/>
      <c r="E1406" s="217"/>
    </row>
    <row r="1407" spans="1:5" x14ac:dyDescent="0.2">
      <c r="A1407" s="351"/>
      <c r="B1407" s="351"/>
      <c r="C1407" s="217"/>
      <c r="D1407" s="217"/>
      <c r="E1407" s="217"/>
    </row>
    <row r="1408" spans="1:5" x14ac:dyDescent="0.2">
      <c r="A1408" s="353"/>
      <c r="B1408" s="353"/>
    </row>
    <row r="1410" spans="1:5" x14ac:dyDescent="0.2">
      <c r="B1410" s="217"/>
      <c r="C1410" s="217"/>
      <c r="D1410" s="217"/>
      <c r="E1410" s="217"/>
    </row>
    <row r="1411" spans="1:5" x14ac:dyDescent="0.2">
      <c r="B1411" s="217"/>
      <c r="C1411" s="217"/>
      <c r="D1411" s="217"/>
      <c r="E1411" s="217"/>
    </row>
    <row r="1412" spans="1:5" ht="51" customHeight="1" x14ac:dyDescent="0.2">
      <c r="B1412" s="217"/>
      <c r="C1412" s="217"/>
      <c r="D1412" s="217"/>
      <c r="E1412" s="217"/>
    </row>
    <row r="1413" spans="1:5" ht="38.25" customHeight="1" x14ac:dyDescent="0.2">
      <c r="B1413" s="217"/>
      <c r="C1413" s="217"/>
      <c r="D1413" s="217"/>
      <c r="E1413" s="217"/>
    </row>
    <row r="1414" spans="1:5" x14ac:dyDescent="0.2">
      <c r="B1414" s="217"/>
      <c r="C1414" s="217"/>
      <c r="D1414" s="217"/>
      <c r="E1414" s="217"/>
    </row>
    <row r="1415" spans="1:5" ht="25.5" customHeight="1" x14ac:dyDescent="0.2">
      <c r="B1415" s="217"/>
      <c r="C1415" s="217"/>
      <c r="D1415" s="217"/>
      <c r="E1415" s="217"/>
    </row>
    <row r="1416" spans="1:5" x14ac:dyDescent="0.2">
      <c r="A1416" s="350"/>
      <c r="B1416" s="350"/>
      <c r="C1416" s="206"/>
      <c r="D1416" s="206"/>
      <c r="E1416" s="206"/>
    </row>
    <row r="1417" spans="1:5" x14ac:dyDescent="0.2">
      <c r="A1417" s="351"/>
      <c r="B1417" s="351"/>
      <c r="C1417" s="217"/>
      <c r="D1417" s="217"/>
      <c r="E1417" s="217"/>
    </row>
    <row r="1418" spans="1:5" x14ac:dyDescent="0.2">
      <c r="A1418" s="351"/>
      <c r="B1418" s="351"/>
      <c r="C1418" s="217"/>
      <c r="D1418" s="217"/>
      <c r="E1418" s="217"/>
    </row>
    <row r="1419" spans="1:5" x14ac:dyDescent="0.2">
      <c r="A1419" s="351"/>
      <c r="B1419" s="351"/>
      <c r="C1419" s="217"/>
      <c r="D1419" s="217"/>
      <c r="E1419" s="217"/>
    </row>
    <row r="1420" spans="1:5" x14ac:dyDescent="0.2">
      <c r="A1420" s="351"/>
      <c r="B1420" s="351"/>
      <c r="C1420" s="217"/>
      <c r="D1420" s="217"/>
      <c r="E1420" s="217"/>
    </row>
    <row r="1421" spans="1:5" x14ac:dyDescent="0.2">
      <c r="A1421" s="351"/>
      <c r="B1421" s="351"/>
      <c r="C1421" s="217"/>
      <c r="D1421" s="217"/>
      <c r="E1421" s="217"/>
    </row>
    <row r="1422" spans="1:5" x14ac:dyDescent="0.2">
      <c r="A1422" s="351"/>
      <c r="B1422" s="351"/>
      <c r="C1422" s="217"/>
      <c r="D1422" s="217"/>
      <c r="E1422" s="217"/>
    </row>
    <row r="1423" spans="1:5" x14ac:dyDescent="0.2">
      <c r="A1423" s="353"/>
      <c r="B1423" s="353"/>
    </row>
    <row r="1425" spans="1:5" x14ac:dyDescent="0.2">
      <c r="B1425" s="217"/>
      <c r="C1425" s="217"/>
      <c r="D1425" s="217"/>
      <c r="E1425" s="217"/>
    </row>
    <row r="1426" spans="1:5" x14ac:dyDescent="0.2">
      <c r="B1426" s="217"/>
      <c r="C1426" s="217"/>
      <c r="D1426" s="217"/>
      <c r="E1426" s="217"/>
    </row>
    <row r="1427" spans="1:5" ht="38.25" customHeight="1" x14ac:dyDescent="0.2">
      <c r="B1427" s="217"/>
      <c r="C1427" s="217"/>
      <c r="D1427" s="217"/>
      <c r="E1427" s="217"/>
    </row>
    <row r="1428" spans="1:5" ht="38.25" customHeight="1" x14ac:dyDescent="0.2">
      <c r="B1428" s="217"/>
      <c r="C1428" s="217"/>
      <c r="D1428" s="217"/>
      <c r="E1428" s="217"/>
    </row>
    <row r="1429" spans="1:5" x14ac:dyDescent="0.2">
      <c r="B1429" s="217"/>
      <c r="C1429" s="217"/>
      <c r="D1429" s="217"/>
      <c r="E1429" s="217"/>
    </row>
    <row r="1430" spans="1:5" ht="25.5" customHeight="1" x14ac:dyDescent="0.2">
      <c r="B1430" s="217"/>
      <c r="C1430" s="217"/>
      <c r="D1430" s="217"/>
      <c r="E1430" s="217"/>
    </row>
    <row r="1431" spans="1:5" x14ac:dyDescent="0.2">
      <c r="A1431" s="350"/>
      <c r="B1431" s="350"/>
      <c r="C1431" s="206"/>
      <c r="D1431" s="206"/>
      <c r="E1431" s="206"/>
    </row>
    <row r="1432" spans="1:5" x14ac:dyDescent="0.2">
      <c r="A1432" s="351"/>
      <c r="B1432" s="351"/>
      <c r="C1432" s="217"/>
      <c r="D1432" s="217"/>
      <c r="E1432" s="217"/>
    </row>
    <row r="1433" spans="1:5" x14ac:dyDescent="0.2">
      <c r="A1433" s="351"/>
      <c r="B1433" s="351"/>
      <c r="C1433" s="217"/>
      <c r="D1433" s="217"/>
      <c r="E1433" s="217"/>
    </row>
    <row r="1434" spans="1:5" x14ac:dyDescent="0.2">
      <c r="A1434" s="351"/>
      <c r="B1434" s="351"/>
      <c r="C1434" s="217"/>
      <c r="D1434" s="217"/>
      <c r="E1434" s="217"/>
    </row>
    <row r="1435" spans="1:5" x14ac:dyDescent="0.2">
      <c r="A1435" s="351"/>
      <c r="B1435" s="351"/>
      <c r="C1435" s="217"/>
      <c r="D1435" s="217"/>
      <c r="E1435" s="217"/>
    </row>
    <row r="1436" spans="1:5" x14ac:dyDescent="0.2">
      <c r="A1436" s="351"/>
      <c r="B1436" s="351"/>
      <c r="C1436" s="217"/>
      <c r="D1436" s="217"/>
      <c r="E1436" s="217"/>
    </row>
    <row r="1437" spans="1:5" x14ac:dyDescent="0.2">
      <c r="A1437" s="351"/>
      <c r="B1437" s="351"/>
      <c r="C1437" s="217"/>
      <c r="D1437" s="217"/>
      <c r="E1437" s="217"/>
    </row>
    <row r="1438" spans="1:5" x14ac:dyDescent="0.2">
      <c r="A1438" s="351"/>
      <c r="B1438" s="351"/>
      <c r="C1438" s="217"/>
      <c r="D1438" s="217"/>
      <c r="E1438" s="217"/>
    </row>
    <row r="1439" spans="1:5" x14ac:dyDescent="0.2">
      <c r="A1439" s="351"/>
      <c r="B1439" s="351"/>
      <c r="C1439" s="217"/>
      <c r="D1439" s="217"/>
      <c r="E1439" s="217"/>
    </row>
    <row r="1440" spans="1:5" x14ac:dyDescent="0.2">
      <c r="A1440" s="351"/>
      <c r="B1440" s="351"/>
      <c r="C1440" s="217"/>
      <c r="D1440" s="217"/>
      <c r="E1440" s="217"/>
    </row>
    <row r="1441" spans="1:5" x14ac:dyDescent="0.2">
      <c r="A1441" s="353"/>
      <c r="B1441" s="353"/>
    </row>
    <row r="1443" spans="1:5" x14ac:dyDescent="0.2">
      <c r="B1443" s="217"/>
      <c r="C1443" s="217"/>
      <c r="D1443" s="217"/>
      <c r="E1443" s="217"/>
    </row>
    <row r="1444" spans="1:5" x14ac:dyDescent="0.2">
      <c r="B1444" s="217"/>
      <c r="C1444" s="217"/>
      <c r="D1444" s="217"/>
      <c r="E1444" s="217"/>
    </row>
    <row r="1445" spans="1:5" ht="38.25" customHeight="1" x14ac:dyDescent="0.2">
      <c r="B1445" s="217"/>
      <c r="C1445" s="217"/>
      <c r="D1445" s="217"/>
      <c r="E1445" s="217"/>
    </row>
    <row r="1446" spans="1:5" ht="63.75" customHeight="1" x14ac:dyDescent="0.2">
      <c r="B1446" s="217"/>
      <c r="C1446" s="217"/>
      <c r="D1446" s="217"/>
      <c r="E1446" s="217"/>
    </row>
    <row r="1447" spans="1:5" x14ac:dyDescent="0.2">
      <c r="B1447" s="217"/>
      <c r="C1447" s="217"/>
      <c r="D1447" s="217"/>
      <c r="E1447" s="217"/>
    </row>
    <row r="1448" spans="1:5" ht="25.5" customHeight="1" x14ac:dyDescent="0.2">
      <c r="B1448" s="217"/>
      <c r="C1448" s="217"/>
      <c r="D1448" s="217"/>
      <c r="E1448" s="217"/>
    </row>
    <row r="1449" spans="1:5" x14ac:dyDescent="0.2">
      <c r="A1449" s="350"/>
      <c r="B1449" s="350"/>
      <c r="C1449" s="206"/>
      <c r="D1449" s="206"/>
      <c r="E1449" s="206"/>
    </row>
    <row r="1450" spans="1:5" x14ac:dyDescent="0.2">
      <c r="A1450" s="351"/>
      <c r="B1450" s="351"/>
      <c r="C1450" s="217"/>
      <c r="D1450" s="217"/>
      <c r="E1450" s="217"/>
    </row>
    <row r="1451" spans="1:5" x14ac:dyDescent="0.2">
      <c r="A1451" s="351"/>
      <c r="B1451" s="351"/>
      <c r="C1451" s="217"/>
      <c r="D1451" s="217"/>
      <c r="E1451" s="217"/>
    </row>
    <row r="1452" spans="1:5" x14ac:dyDescent="0.2">
      <c r="A1452" s="351"/>
      <c r="B1452" s="351"/>
      <c r="C1452" s="217"/>
      <c r="D1452" s="217"/>
      <c r="E1452" s="217"/>
    </row>
    <row r="1453" spans="1:5" x14ac:dyDescent="0.2">
      <c r="A1453" s="351"/>
      <c r="B1453" s="351"/>
      <c r="C1453" s="217"/>
      <c r="D1453" s="217"/>
      <c r="E1453" s="217"/>
    </row>
    <row r="1454" spans="1:5" x14ac:dyDescent="0.2">
      <c r="A1454" s="351"/>
      <c r="B1454" s="351"/>
      <c r="C1454" s="217"/>
      <c r="D1454" s="217"/>
      <c r="E1454" s="217"/>
    </row>
    <row r="1455" spans="1:5" x14ac:dyDescent="0.2">
      <c r="A1455" s="351"/>
      <c r="B1455" s="351"/>
      <c r="C1455" s="217"/>
      <c r="D1455" s="217"/>
      <c r="E1455" s="217"/>
    </row>
    <row r="1456" spans="1:5" x14ac:dyDescent="0.2">
      <c r="A1456" s="351"/>
      <c r="B1456" s="351"/>
      <c r="C1456" s="217"/>
      <c r="D1456" s="217"/>
      <c r="E1456" s="217"/>
    </row>
    <row r="1457" spans="1:5" x14ac:dyDescent="0.2">
      <c r="A1457" s="351"/>
      <c r="B1457" s="351"/>
      <c r="C1457" s="217"/>
      <c r="D1457" s="217"/>
      <c r="E1457" s="217"/>
    </row>
    <row r="1458" spans="1:5" x14ac:dyDescent="0.2">
      <c r="A1458" s="351"/>
      <c r="B1458" s="351"/>
      <c r="C1458" s="217"/>
      <c r="D1458" s="217"/>
      <c r="E1458" s="217"/>
    </row>
    <row r="1459" spans="1:5" x14ac:dyDescent="0.2">
      <c r="A1459" s="353"/>
      <c r="B1459" s="353"/>
    </row>
    <row r="1462" spans="1:5" x14ac:dyDescent="0.2">
      <c r="A1462" s="211"/>
      <c r="B1462" s="352"/>
      <c r="C1462" s="352"/>
      <c r="D1462" s="352"/>
      <c r="E1462" s="352"/>
    </row>
    <row r="1463" spans="1:5" x14ac:dyDescent="0.2">
      <c r="A1463" s="217"/>
      <c r="B1463" s="351"/>
      <c r="C1463" s="351"/>
      <c r="D1463" s="351"/>
      <c r="E1463" s="351"/>
    </row>
    <row r="1465" spans="1:5" x14ac:dyDescent="0.2">
      <c r="A1465" s="352"/>
      <c r="B1465" s="352"/>
      <c r="C1465" s="352"/>
      <c r="D1465" s="352"/>
      <c r="E1465" s="352"/>
    </row>
    <row r="1467" spans="1:5" x14ac:dyDescent="0.2">
      <c r="B1467" s="217"/>
      <c r="C1467" s="217"/>
      <c r="D1467" s="217"/>
      <c r="E1467" s="217"/>
    </row>
    <row r="1468" spans="1:5" x14ac:dyDescent="0.2">
      <c r="B1468" s="217"/>
      <c r="C1468" s="217"/>
      <c r="D1468" s="217"/>
      <c r="E1468" s="217"/>
    </row>
    <row r="1469" spans="1:5" ht="25.5" customHeight="1" x14ac:dyDescent="0.2">
      <c r="B1469" s="217"/>
      <c r="C1469" s="217"/>
      <c r="D1469" s="217"/>
      <c r="E1469" s="217"/>
    </row>
    <row r="1470" spans="1:5" ht="38.25" customHeight="1" x14ac:dyDescent="0.2">
      <c r="B1470" s="217"/>
      <c r="C1470" s="217"/>
      <c r="D1470" s="217"/>
      <c r="E1470" s="217"/>
    </row>
    <row r="1471" spans="1:5" x14ac:dyDescent="0.2">
      <c r="B1471" s="217"/>
      <c r="C1471" s="217"/>
      <c r="D1471" s="217"/>
      <c r="E1471" s="217"/>
    </row>
    <row r="1472" spans="1:5" ht="25.5" customHeight="1" x14ac:dyDescent="0.2">
      <c r="B1472" s="217"/>
      <c r="C1472" s="217"/>
      <c r="D1472" s="217"/>
      <c r="E1472" s="217"/>
    </row>
    <row r="1473" spans="1:5" x14ac:dyDescent="0.2">
      <c r="A1473" s="350"/>
      <c r="B1473" s="350"/>
      <c r="C1473" s="206"/>
      <c r="D1473" s="206"/>
      <c r="E1473" s="206"/>
    </row>
    <row r="1474" spans="1:5" x14ac:dyDescent="0.2">
      <c r="A1474" s="351"/>
      <c r="B1474" s="351"/>
      <c r="C1474" s="217"/>
      <c r="D1474" s="217"/>
      <c r="E1474" s="217"/>
    </row>
    <row r="1475" spans="1:5" x14ac:dyDescent="0.2">
      <c r="A1475" s="351"/>
      <c r="B1475" s="351"/>
      <c r="C1475" s="217"/>
      <c r="D1475" s="217"/>
      <c r="E1475" s="217"/>
    </row>
    <row r="1476" spans="1:5" x14ac:dyDescent="0.2">
      <c r="A1476" s="351"/>
      <c r="B1476" s="351"/>
      <c r="C1476" s="217"/>
      <c r="D1476" s="217"/>
      <c r="E1476" s="217"/>
    </row>
    <row r="1477" spans="1:5" x14ac:dyDescent="0.2">
      <c r="A1477" s="353"/>
      <c r="B1477" s="353"/>
    </row>
    <row r="1479" spans="1:5" x14ac:dyDescent="0.2">
      <c r="B1479" s="217"/>
      <c r="C1479" s="217"/>
      <c r="D1479" s="217"/>
      <c r="E1479" s="217"/>
    </row>
    <row r="1480" spans="1:5" x14ac:dyDescent="0.2">
      <c r="B1480" s="217"/>
      <c r="C1480" s="217"/>
      <c r="D1480" s="217"/>
      <c r="E1480" s="217"/>
    </row>
    <row r="1481" spans="1:5" ht="51" customHeight="1" x14ac:dyDescent="0.2">
      <c r="B1481" s="217"/>
      <c r="C1481" s="217"/>
      <c r="D1481" s="217"/>
      <c r="E1481" s="217"/>
    </row>
    <row r="1482" spans="1:5" ht="76.5" customHeight="1" x14ac:dyDescent="0.2">
      <c r="B1482" s="217"/>
      <c r="C1482" s="217"/>
      <c r="D1482" s="217"/>
      <c r="E1482" s="217"/>
    </row>
    <row r="1483" spans="1:5" x14ac:dyDescent="0.2">
      <c r="B1483" s="217"/>
      <c r="C1483" s="217"/>
      <c r="D1483" s="217"/>
      <c r="E1483" s="217"/>
    </row>
    <row r="1484" spans="1:5" ht="25.5" customHeight="1" x14ac:dyDescent="0.2">
      <c r="B1484" s="217"/>
      <c r="C1484" s="217"/>
      <c r="D1484" s="217"/>
      <c r="E1484" s="217"/>
    </row>
    <row r="1485" spans="1:5" x14ac:dyDescent="0.2">
      <c r="A1485" s="350"/>
      <c r="B1485" s="350"/>
      <c r="C1485" s="206"/>
      <c r="D1485" s="206"/>
      <c r="E1485" s="206"/>
    </row>
    <row r="1486" spans="1:5" x14ac:dyDescent="0.2">
      <c r="A1486" s="351"/>
      <c r="B1486" s="351"/>
      <c r="C1486" s="217"/>
      <c r="D1486" s="217"/>
      <c r="E1486" s="217"/>
    </row>
    <row r="1487" spans="1:5" x14ac:dyDescent="0.2">
      <c r="A1487" s="351"/>
      <c r="B1487" s="351"/>
      <c r="C1487" s="217"/>
      <c r="D1487" s="217"/>
      <c r="E1487" s="217"/>
    </row>
    <row r="1488" spans="1:5" x14ac:dyDescent="0.2">
      <c r="A1488" s="351"/>
      <c r="B1488" s="351"/>
      <c r="C1488" s="217"/>
      <c r="D1488" s="217"/>
      <c r="E1488" s="217"/>
    </row>
    <row r="1489" spans="1:5" x14ac:dyDescent="0.2">
      <c r="A1489" s="351"/>
      <c r="B1489" s="351"/>
      <c r="C1489" s="217"/>
      <c r="D1489" s="217"/>
      <c r="E1489" s="217"/>
    </row>
    <row r="1490" spans="1:5" x14ac:dyDescent="0.2">
      <c r="A1490" s="351"/>
      <c r="B1490" s="351"/>
      <c r="C1490" s="217"/>
      <c r="D1490" s="217"/>
      <c r="E1490" s="217"/>
    </row>
    <row r="1491" spans="1:5" x14ac:dyDescent="0.2">
      <c r="A1491" s="353"/>
      <c r="B1491" s="353"/>
    </row>
    <row r="1494" spans="1:5" x14ac:dyDescent="0.2">
      <c r="A1494" s="211"/>
      <c r="B1494" s="352"/>
      <c r="C1494" s="352"/>
      <c r="D1494" s="352"/>
      <c r="E1494" s="352"/>
    </row>
    <row r="1495" spans="1:5" x14ac:dyDescent="0.2">
      <c r="A1495" s="217"/>
      <c r="B1495" s="351"/>
      <c r="C1495" s="351"/>
      <c r="D1495" s="351"/>
      <c r="E1495" s="351"/>
    </row>
    <row r="1497" spans="1:5" x14ac:dyDescent="0.2">
      <c r="A1497" s="352"/>
      <c r="B1497" s="352"/>
      <c r="C1497" s="352"/>
      <c r="D1497" s="352"/>
      <c r="E1497" s="352"/>
    </row>
    <row r="1499" spans="1:5" x14ac:dyDescent="0.2">
      <c r="B1499" s="217"/>
      <c r="C1499" s="217"/>
      <c r="D1499" s="217"/>
      <c r="E1499" s="217"/>
    </row>
    <row r="1500" spans="1:5" x14ac:dyDescent="0.2">
      <c r="B1500" s="217"/>
      <c r="C1500" s="217"/>
      <c r="D1500" s="217"/>
      <c r="E1500" s="217"/>
    </row>
    <row r="1501" spans="1:5" ht="38.25" customHeight="1" x14ac:dyDescent="0.2">
      <c r="B1501" s="217"/>
      <c r="C1501" s="217"/>
      <c r="D1501" s="217"/>
      <c r="E1501" s="217"/>
    </row>
    <row r="1502" spans="1:5" ht="51" customHeight="1" x14ac:dyDescent="0.2">
      <c r="B1502" s="217"/>
      <c r="C1502" s="217"/>
      <c r="D1502" s="217"/>
      <c r="E1502" s="217"/>
    </row>
    <row r="1503" spans="1:5" x14ac:dyDescent="0.2">
      <c r="B1503" s="217"/>
      <c r="C1503" s="217"/>
      <c r="D1503" s="217"/>
      <c r="E1503" s="217"/>
    </row>
    <row r="1504" spans="1:5" ht="25.5" customHeight="1" x14ac:dyDescent="0.2">
      <c r="B1504" s="217"/>
      <c r="C1504" s="217"/>
      <c r="D1504" s="217"/>
      <c r="E1504" s="217"/>
    </row>
    <row r="1505" spans="1:5" x14ac:dyDescent="0.2">
      <c r="A1505" s="350"/>
      <c r="B1505" s="350"/>
      <c r="C1505" s="206"/>
      <c r="D1505" s="206"/>
      <c r="E1505" s="206"/>
    </row>
    <row r="1506" spans="1:5" x14ac:dyDescent="0.2">
      <c r="A1506" s="351"/>
      <c r="B1506" s="351"/>
      <c r="C1506" s="217"/>
      <c r="D1506" s="217"/>
      <c r="E1506" s="217"/>
    </row>
    <row r="1507" spans="1:5" x14ac:dyDescent="0.2">
      <c r="A1507" s="351"/>
      <c r="B1507" s="351"/>
      <c r="C1507" s="217"/>
      <c r="D1507" s="217"/>
      <c r="E1507" s="217"/>
    </row>
    <row r="1508" spans="1:5" x14ac:dyDescent="0.2">
      <c r="A1508" s="351"/>
      <c r="B1508" s="351"/>
      <c r="C1508" s="217"/>
      <c r="D1508" s="217"/>
      <c r="E1508" s="217"/>
    </row>
    <row r="1509" spans="1:5" x14ac:dyDescent="0.2">
      <c r="A1509" s="353"/>
      <c r="B1509" s="353"/>
    </row>
    <row r="1511" spans="1:5" x14ac:dyDescent="0.2">
      <c r="B1511" s="217"/>
      <c r="C1511" s="217"/>
      <c r="D1511" s="217"/>
      <c r="E1511" s="217"/>
    </row>
    <row r="1512" spans="1:5" x14ac:dyDescent="0.2">
      <c r="B1512" s="217"/>
      <c r="C1512" s="217"/>
      <c r="D1512" s="217"/>
      <c r="E1512" s="217"/>
    </row>
    <row r="1513" spans="1:5" ht="25.5" customHeight="1" x14ac:dyDescent="0.2">
      <c r="B1513" s="217"/>
      <c r="C1513" s="217"/>
      <c r="D1513" s="217"/>
      <c r="E1513" s="217"/>
    </row>
    <row r="1514" spans="1:5" ht="51" customHeight="1" x14ac:dyDescent="0.2">
      <c r="B1514" s="217"/>
      <c r="C1514" s="217"/>
      <c r="D1514" s="217"/>
      <c r="E1514" s="217"/>
    </row>
    <row r="1515" spans="1:5" x14ac:dyDescent="0.2">
      <c r="B1515" s="217"/>
      <c r="C1515" s="217"/>
      <c r="D1515" s="217"/>
      <c r="E1515" s="217"/>
    </row>
    <row r="1516" spans="1:5" ht="25.5" customHeight="1" x14ac:dyDescent="0.2">
      <c r="B1516" s="217"/>
      <c r="C1516" s="217"/>
      <c r="D1516" s="217"/>
      <c r="E1516" s="217"/>
    </row>
    <row r="1517" spans="1:5" x14ac:dyDescent="0.2">
      <c r="A1517" s="350"/>
      <c r="B1517" s="350"/>
      <c r="C1517" s="206"/>
      <c r="D1517" s="206"/>
      <c r="E1517" s="206"/>
    </row>
    <row r="1518" spans="1:5" x14ac:dyDescent="0.2">
      <c r="A1518" s="351"/>
      <c r="B1518" s="351"/>
      <c r="C1518" s="217"/>
      <c r="D1518" s="217"/>
      <c r="E1518" s="217"/>
    </row>
    <row r="1519" spans="1:5" x14ac:dyDescent="0.2">
      <c r="A1519" s="353"/>
      <c r="B1519" s="353"/>
    </row>
    <row r="1521" spans="1:5" x14ac:dyDescent="0.2">
      <c r="B1521" s="217"/>
      <c r="C1521" s="217"/>
      <c r="D1521" s="217"/>
      <c r="E1521" s="217"/>
    </row>
    <row r="1522" spans="1:5" x14ac:dyDescent="0.2">
      <c r="B1522" s="217"/>
      <c r="C1522" s="217"/>
      <c r="D1522" s="217"/>
      <c r="E1522" s="217"/>
    </row>
    <row r="1523" spans="1:5" x14ac:dyDescent="0.2">
      <c r="B1523" s="217"/>
      <c r="C1523" s="217"/>
      <c r="D1523" s="217"/>
      <c r="E1523" s="217"/>
    </row>
    <row r="1524" spans="1:5" ht="38.25" customHeight="1" x14ac:dyDescent="0.2">
      <c r="B1524" s="217"/>
      <c r="C1524" s="217"/>
      <c r="D1524" s="217"/>
      <c r="E1524" s="217"/>
    </row>
    <row r="1525" spans="1:5" x14ac:dyDescent="0.2">
      <c r="B1525" s="217"/>
      <c r="C1525" s="217"/>
      <c r="D1525" s="217"/>
      <c r="E1525" s="217"/>
    </row>
    <row r="1526" spans="1:5" ht="25.5" customHeight="1" x14ac:dyDescent="0.2">
      <c r="B1526" s="217"/>
      <c r="C1526" s="217"/>
      <c r="D1526" s="217"/>
      <c r="E1526" s="217"/>
    </row>
    <row r="1527" spans="1:5" x14ac:dyDescent="0.2">
      <c r="A1527" s="350"/>
      <c r="B1527" s="350"/>
      <c r="C1527" s="206"/>
      <c r="D1527" s="206"/>
      <c r="E1527" s="206"/>
    </row>
    <row r="1528" spans="1:5" x14ac:dyDescent="0.2">
      <c r="A1528" s="351"/>
      <c r="B1528" s="351"/>
      <c r="C1528" s="217"/>
      <c r="D1528" s="217"/>
      <c r="E1528" s="217"/>
    </row>
    <row r="1529" spans="1:5" x14ac:dyDescent="0.2">
      <c r="A1529" s="351"/>
      <c r="B1529" s="351"/>
      <c r="C1529" s="217"/>
      <c r="D1529" s="217"/>
      <c r="E1529" s="217"/>
    </row>
    <row r="1530" spans="1:5" x14ac:dyDescent="0.2">
      <c r="A1530" s="353"/>
      <c r="B1530" s="353"/>
    </row>
    <row r="1532" spans="1:5" x14ac:dyDescent="0.2">
      <c r="B1532" s="217"/>
      <c r="C1532" s="217"/>
      <c r="D1532" s="217"/>
      <c r="E1532" s="217"/>
    </row>
    <row r="1533" spans="1:5" x14ac:dyDescent="0.2">
      <c r="B1533" s="217"/>
      <c r="C1533" s="217"/>
      <c r="D1533" s="217"/>
      <c r="E1533" s="217"/>
    </row>
    <row r="1534" spans="1:5" ht="38.25" customHeight="1" x14ac:dyDescent="0.2">
      <c r="B1534" s="217"/>
      <c r="C1534" s="217"/>
      <c r="D1534" s="217"/>
      <c r="E1534" s="217"/>
    </row>
    <row r="1535" spans="1:5" ht="51" customHeight="1" x14ac:dyDescent="0.2">
      <c r="B1535" s="217"/>
      <c r="C1535" s="217"/>
      <c r="D1535" s="217"/>
      <c r="E1535" s="217"/>
    </row>
    <row r="1536" spans="1:5" x14ac:dyDescent="0.2">
      <c r="B1536" s="217"/>
      <c r="C1536" s="217"/>
      <c r="D1536" s="217"/>
      <c r="E1536" s="217"/>
    </row>
    <row r="1537" spans="1:5" ht="25.5" customHeight="1" x14ac:dyDescent="0.2">
      <c r="B1537" s="217"/>
      <c r="C1537" s="217"/>
      <c r="D1537" s="217"/>
      <c r="E1537" s="217"/>
    </row>
    <row r="1538" spans="1:5" x14ac:dyDescent="0.2">
      <c r="A1538" s="350"/>
      <c r="B1538" s="350"/>
      <c r="C1538" s="206"/>
      <c r="D1538" s="206"/>
      <c r="E1538" s="206"/>
    </row>
    <row r="1539" spans="1:5" x14ac:dyDescent="0.2">
      <c r="A1539" s="351"/>
      <c r="B1539" s="351"/>
      <c r="C1539" s="217"/>
      <c r="D1539" s="217"/>
      <c r="E1539" s="217"/>
    </row>
    <row r="1540" spans="1:5" x14ac:dyDescent="0.2">
      <c r="A1540" s="353"/>
      <c r="B1540" s="353"/>
    </row>
    <row r="1544" spans="1:5" ht="20.25" customHeight="1" x14ac:dyDescent="0.2">
      <c r="A1544" s="346"/>
      <c r="B1544" s="346"/>
      <c r="C1544" s="346"/>
      <c r="D1544" s="346"/>
      <c r="E1544" s="346"/>
    </row>
    <row r="1545" spans="1:5" x14ac:dyDescent="0.2">
      <c r="A1545" s="352"/>
      <c r="B1545" s="352"/>
      <c r="C1545" s="352"/>
      <c r="D1545" s="352"/>
      <c r="E1545" s="352"/>
    </row>
    <row r="1547" spans="1:5" x14ac:dyDescent="0.2">
      <c r="A1547" s="211"/>
      <c r="B1547" s="352"/>
      <c r="C1547" s="352"/>
      <c r="D1547" s="352"/>
      <c r="E1547" s="352"/>
    </row>
    <row r="1548" spans="1:5" x14ac:dyDescent="0.2">
      <c r="A1548" s="217"/>
      <c r="B1548" s="351"/>
      <c r="C1548" s="351"/>
      <c r="D1548" s="351"/>
      <c r="E1548" s="351"/>
    </row>
    <row r="1550" spans="1:5" x14ac:dyDescent="0.2">
      <c r="A1550" s="352"/>
      <c r="B1550" s="352"/>
      <c r="C1550" s="352"/>
      <c r="D1550" s="352"/>
      <c r="E1550" s="352"/>
    </row>
    <row r="1552" spans="1:5" x14ac:dyDescent="0.2">
      <c r="B1552" s="217"/>
      <c r="C1552" s="217"/>
      <c r="D1552" s="217"/>
      <c r="E1552" s="217"/>
    </row>
    <row r="1553" spans="1:5" x14ac:dyDescent="0.2">
      <c r="B1553" s="217"/>
      <c r="C1553" s="217"/>
      <c r="D1553" s="217"/>
      <c r="E1553" s="217"/>
    </row>
    <row r="1554" spans="1:5" ht="38.25" customHeight="1" x14ac:dyDescent="0.2">
      <c r="B1554" s="217"/>
      <c r="C1554" s="217"/>
      <c r="D1554" s="217"/>
      <c r="E1554" s="217"/>
    </row>
    <row r="1555" spans="1:5" ht="76.5" customHeight="1" x14ac:dyDescent="0.2">
      <c r="B1555" s="217"/>
      <c r="C1555" s="217"/>
      <c r="D1555" s="217"/>
      <c r="E1555" s="217"/>
    </row>
    <row r="1556" spans="1:5" x14ac:dyDescent="0.2">
      <c r="B1556" s="217"/>
      <c r="C1556" s="217"/>
      <c r="D1556" s="217"/>
      <c r="E1556" s="217"/>
    </row>
    <row r="1557" spans="1:5" ht="25.5" customHeight="1" x14ac:dyDescent="0.2">
      <c r="B1557" s="217"/>
      <c r="C1557" s="217"/>
      <c r="D1557" s="217"/>
      <c r="E1557" s="217"/>
    </row>
    <row r="1558" spans="1:5" x14ac:dyDescent="0.2">
      <c r="A1558" s="350"/>
      <c r="B1558" s="350"/>
      <c r="C1558" s="206"/>
      <c r="D1558" s="206"/>
      <c r="E1558" s="206"/>
    </row>
    <row r="1559" spans="1:5" x14ac:dyDescent="0.2">
      <c r="A1559" s="351"/>
      <c r="B1559" s="351"/>
      <c r="C1559" s="217"/>
      <c r="D1559" s="217"/>
      <c r="E1559" s="217"/>
    </row>
    <row r="1560" spans="1:5" x14ac:dyDescent="0.2">
      <c r="A1560" s="351"/>
      <c r="B1560" s="351"/>
      <c r="C1560" s="217"/>
      <c r="D1560" s="217"/>
      <c r="E1560" s="217"/>
    </row>
    <row r="1561" spans="1:5" x14ac:dyDescent="0.2">
      <c r="A1561" s="351"/>
      <c r="B1561" s="351"/>
      <c r="C1561" s="217"/>
      <c r="D1561" s="217"/>
      <c r="E1561" s="217"/>
    </row>
    <row r="1562" spans="1:5" x14ac:dyDescent="0.2">
      <c r="A1562" s="351"/>
      <c r="B1562" s="351"/>
      <c r="C1562" s="217"/>
      <c r="D1562" s="217"/>
      <c r="E1562" s="217"/>
    </row>
    <row r="1563" spans="1:5" x14ac:dyDescent="0.2">
      <c r="A1563" s="351"/>
      <c r="B1563" s="351"/>
      <c r="C1563" s="217"/>
      <c r="D1563" s="217"/>
      <c r="E1563" s="217"/>
    </row>
    <row r="1564" spans="1:5" x14ac:dyDescent="0.2">
      <c r="A1564" s="351"/>
      <c r="B1564" s="351"/>
      <c r="C1564" s="217"/>
      <c r="D1564" s="217"/>
      <c r="E1564" s="217"/>
    </row>
    <row r="1565" spans="1:5" x14ac:dyDescent="0.2">
      <c r="A1565" s="351"/>
      <c r="B1565" s="351"/>
      <c r="C1565" s="217"/>
      <c r="D1565" s="217"/>
      <c r="E1565" s="217"/>
    </row>
    <row r="1566" spans="1:5" x14ac:dyDescent="0.2">
      <c r="A1566" s="353"/>
      <c r="B1566" s="353"/>
    </row>
    <row r="1568" spans="1:5" x14ac:dyDescent="0.2">
      <c r="B1568" s="217"/>
      <c r="C1568" s="217"/>
      <c r="D1568" s="217"/>
      <c r="E1568" s="217"/>
    </row>
    <row r="1569" spans="1:5" x14ac:dyDescent="0.2">
      <c r="B1569" s="217"/>
      <c r="C1569" s="217"/>
      <c r="D1569" s="217"/>
      <c r="E1569" s="217"/>
    </row>
    <row r="1570" spans="1:5" x14ac:dyDescent="0.2">
      <c r="B1570" s="217"/>
      <c r="C1570" s="217"/>
      <c r="D1570" s="217"/>
      <c r="E1570" s="217"/>
    </row>
    <row r="1571" spans="1:5" ht="63.75" customHeight="1" x14ac:dyDescent="0.2">
      <c r="B1571" s="217"/>
      <c r="C1571" s="217"/>
      <c r="D1571" s="217"/>
      <c r="E1571" s="217"/>
    </row>
    <row r="1572" spans="1:5" x14ac:dyDescent="0.2">
      <c r="B1572" s="217"/>
      <c r="C1572" s="217"/>
      <c r="D1572" s="217"/>
      <c r="E1572" s="217"/>
    </row>
    <row r="1573" spans="1:5" ht="25.5" customHeight="1" x14ac:dyDescent="0.2">
      <c r="B1573" s="217"/>
      <c r="C1573" s="217"/>
      <c r="D1573" s="217"/>
      <c r="E1573" s="217"/>
    </row>
    <row r="1574" spans="1:5" x14ac:dyDescent="0.2">
      <c r="A1574" s="350"/>
      <c r="B1574" s="350"/>
      <c r="C1574" s="206"/>
      <c r="D1574" s="206"/>
      <c r="E1574" s="206"/>
    </row>
    <row r="1575" spans="1:5" x14ac:dyDescent="0.2">
      <c r="A1575" s="351"/>
      <c r="B1575" s="351"/>
      <c r="C1575" s="217"/>
      <c r="D1575" s="217"/>
      <c r="E1575" s="217"/>
    </row>
    <row r="1576" spans="1:5" x14ac:dyDescent="0.2">
      <c r="A1576" s="351"/>
      <c r="B1576" s="351"/>
      <c r="C1576" s="217"/>
      <c r="D1576" s="217"/>
      <c r="E1576" s="217"/>
    </row>
    <row r="1577" spans="1:5" x14ac:dyDescent="0.2">
      <c r="A1577" s="351"/>
      <c r="B1577" s="351"/>
      <c r="C1577" s="217"/>
      <c r="D1577" s="217"/>
      <c r="E1577" s="217"/>
    </row>
    <row r="1578" spans="1:5" x14ac:dyDescent="0.2">
      <c r="A1578" s="353"/>
      <c r="B1578" s="353"/>
    </row>
    <row r="1580" spans="1:5" x14ac:dyDescent="0.2">
      <c r="B1580" s="217"/>
      <c r="C1580" s="217"/>
      <c r="D1580" s="217"/>
      <c r="E1580" s="217"/>
    </row>
    <row r="1581" spans="1:5" x14ac:dyDescent="0.2">
      <c r="B1581" s="217"/>
      <c r="C1581" s="217"/>
      <c r="D1581" s="217"/>
      <c r="E1581" s="217"/>
    </row>
    <row r="1582" spans="1:5" x14ac:dyDescent="0.2">
      <c r="B1582" s="217"/>
      <c r="C1582" s="217"/>
      <c r="D1582" s="217"/>
      <c r="E1582" s="217"/>
    </row>
    <row r="1583" spans="1:5" ht="63.75" customHeight="1" x14ac:dyDescent="0.2">
      <c r="B1583" s="217"/>
      <c r="C1583" s="217"/>
      <c r="D1583" s="217"/>
      <c r="E1583" s="217"/>
    </row>
    <row r="1584" spans="1:5" x14ac:dyDescent="0.2">
      <c r="B1584" s="217"/>
      <c r="C1584" s="217"/>
      <c r="D1584" s="217"/>
      <c r="E1584" s="217"/>
    </row>
    <row r="1585" spans="1:5" ht="25.5" customHeight="1" x14ac:dyDescent="0.2">
      <c r="B1585" s="217"/>
      <c r="C1585" s="217"/>
      <c r="D1585" s="217"/>
      <c r="E1585" s="217"/>
    </row>
    <row r="1586" spans="1:5" x14ac:dyDescent="0.2">
      <c r="A1586" s="350"/>
      <c r="B1586" s="350"/>
      <c r="C1586" s="206"/>
      <c r="D1586" s="206"/>
      <c r="E1586" s="206"/>
    </row>
    <row r="1587" spans="1:5" x14ac:dyDescent="0.2">
      <c r="A1587" s="351"/>
      <c r="B1587" s="351"/>
      <c r="C1587" s="217"/>
      <c r="D1587" s="217"/>
      <c r="E1587" s="217"/>
    </row>
    <row r="1588" spans="1:5" x14ac:dyDescent="0.2">
      <c r="A1588" s="351"/>
      <c r="B1588" s="351"/>
      <c r="C1588" s="217"/>
      <c r="D1588" s="217"/>
      <c r="E1588" s="217"/>
    </row>
    <row r="1589" spans="1:5" x14ac:dyDescent="0.2">
      <c r="A1589" s="351"/>
      <c r="B1589" s="351"/>
      <c r="C1589" s="217"/>
      <c r="D1589" s="217"/>
      <c r="E1589" s="217"/>
    </row>
    <row r="1590" spans="1:5" x14ac:dyDescent="0.2">
      <c r="A1590" s="351"/>
      <c r="B1590" s="351"/>
      <c r="C1590" s="217"/>
      <c r="D1590" s="217"/>
      <c r="E1590" s="217"/>
    </row>
    <row r="1591" spans="1:5" x14ac:dyDescent="0.2">
      <c r="A1591" s="351"/>
      <c r="B1591" s="351"/>
      <c r="C1591" s="217"/>
      <c r="D1591" s="217"/>
      <c r="E1591" s="217"/>
    </row>
    <row r="1592" spans="1:5" x14ac:dyDescent="0.2">
      <c r="A1592" s="351"/>
      <c r="B1592" s="351"/>
      <c r="C1592" s="217"/>
      <c r="D1592" s="217"/>
      <c r="E1592" s="217"/>
    </row>
    <row r="1593" spans="1:5" x14ac:dyDescent="0.2">
      <c r="A1593" s="353"/>
      <c r="B1593" s="353"/>
    </row>
    <row r="1595" spans="1:5" x14ac:dyDescent="0.2">
      <c r="B1595" s="217"/>
      <c r="C1595" s="217"/>
      <c r="D1595" s="217"/>
      <c r="E1595" s="217"/>
    </row>
    <row r="1596" spans="1:5" x14ac:dyDescent="0.2">
      <c r="B1596" s="217"/>
      <c r="C1596" s="217"/>
      <c r="D1596" s="217"/>
      <c r="E1596" s="217"/>
    </row>
    <row r="1597" spans="1:5" ht="25.5" customHeight="1" x14ac:dyDescent="0.2">
      <c r="B1597" s="217"/>
      <c r="C1597" s="217"/>
      <c r="D1597" s="217"/>
      <c r="E1597" s="217"/>
    </row>
    <row r="1598" spans="1:5" ht="63.75" customHeight="1" x14ac:dyDescent="0.2">
      <c r="B1598" s="217"/>
      <c r="C1598" s="217"/>
      <c r="D1598" s="217"/>
      <c r="E1598" s="217"/>
    </row>
    <row r="1599" spans="1:5" x14ac:dyDescent="0.2">
      <c r="B1599" s="217"/>
      <c r="C1599" s="217"/>
      <c r="D1599" s="217"/>
      <c r="E1599" s="217"/>
    </row>
    <row r="1600" spans="1:5" ht="25.5" customHeight="1" x14ac:dyDescent="0.2">
      <c r="B1600" s="217"/>
      <c r="C1600" s="217"/>
      <c r="D1600" s="217"/>
      <c r="E1600" s="217"/>
    </row>
    <row r="1601" spans="1:5" x14ac:dyDescent="0.2">
      <c r="A1601" s="350"/>
      <c r="B1601" s="350"/>
      <c r="C1601" s="206"/>
      <c r="D1601" s="206"/>
      <c r="E1601" s="206"/>
    </row>
    <row r="1602" spans="1:5" x14ac:dyDescent="0.2">
      <c r="A1602" s="351"/>
      <c r="B1602" s="351"/>
      <c r="C1602" s="217"/>
      <c r="D1602" s="217"/>
      <c r="E1602" s="217"/>
    </row>
    <row r="1603" spans="1:5" x14ac:dyDescent="0.2">
      <c r="A1603" s="351"/>
      <c r="B1603" s="351"/>
      <c r="C1603" s="217"/>
      <c r="D1603" s="217"/>
      <c r="E1603" s="217"/>
    </row>
    <row r="1604" spans="1:5" x14ac:dyDescent="0.2">
      <c r="A1604" s="351"/>
      <c r="B1604" s="351"/>
      <c r="C1604" s="217"/>
      <c r="D1604" s="217"/>
      <c r="E1604" s="217"/>
    </row>
    <row r="1605" spans="1:5" x14ac:dyDescent="0.2">
      <c r="A1605" s="351"/>
      <c r="B1605" s="351"/>
      <c r="C1605" s="217"/>
      <c r="D1605" s="217"/>
      <c r="E1605" s="217"/>
    </row>
    <row r="1606" spans="1:5" x14ac:dyDescent="0.2">
      <c r="A1606" s="353"/>
      <c r="B1606" s="353"/>
    </row>
    <row r="1608" spans="1:5" x14ac:dyDescent="0.2">
      <c r="B1608" s="217"/>
      <c r="C1608" s="217"/>
      <c r="D1608" s="217"/>
      <c r="E1608" s="217"/>
    </row>
    <row r="1609" spans="1:5" x14ac:dyDescent="0.2">
      <c r="B1609" s="217"/>
      <c r="C1609" s="217"/>
      <c r="D1609" s="217"/>
      <c r="E1609" s="217"/>
    </row>
    <row r="1610" spans="1:5" ht="25.5" customHeight="1" x14ac:dyDescent="0.2">
      <c r="B1610" s="217"/>
      <c r="C1610" s="217"/>
      <c r="D1610" s="217"/>
      <c r="E1610" s="217"/>
    </row>
    <row r="1611" spans="1:5" ht="89.25" customHeight="1" x14ac:dyDescent="0.2">
      <c r="B1611" s="217"/>
      <c r="C1611" s="217"/>
      <c r="D1611" s="217"/>
      <c r="E1611" s="217"/>
    </row>
    <row r="1612" spans="1:5" x14ac:dyDescent="0.2">
      <c r="B1612" s="217"/>
      <c r="C1612" s="217"/>
      <c r="D1612" s="217"/>
      <c r="E1612" s="217"/>
    </row>
    <row r="1613" spans="1:5" ht="25.5" customHeight="1" x14ac:dyDescent="0.2">
      <c r="B1613" s="217"/>
      <c r="C1613" s="217"/>
      <c r="D1613" s="217"/>
      <c r="E1613" s="217"/>
    </row>
    <row r="1614" spans="1:5" x14ac:dyDescent="0.2">
      <c r="A1614" s="350"/>
      <c r="B1614" s="350"/>
      <c r="C1614" s="206"/>
      <c r="D1614" s="206"/>
      <c r="E1614" s="206"/>
    </row>
    <row r="1615" spans="1:5" x14ac:dyDescent="0.2">
      <c r="A1615" s="351"/>
      <c r="B1615" s="351"/>
      <c r="C1615" s="217"/>
      <c r="D1615" s="217"/>
      <c r="E1615" s="217"/>
    </row>
    <row r="1616" spans="1:5" x14ac:dyDescent="0.2">
      <c r="A1616" s="353"/>
      <c r="B1616" s="353"/>
    </row>
    <row r="1619" spans="1:5" x14ac:dyDescent="0.2">
      <c r="A1619" s="211"/>
      <c r="B1619" s="352"/>
      <c r="C1619" s="352"/>
      <c r="D1619" s="352"/>
      <c r="E1619" s="352"/>
    </row>
    <row r="1620" spans="1:5" x14ac:dyDescent="0.2">
      <c r="A1620" s="217"/>
      <c r="B1620" s="351"/>
      <c r="C1620" s="351"/>
      <c r="D1620" s="351"/>
      <c r="E1620" s="351"/>
    </row>
    <row r="1622" spans="1:5" x14ac:dyDescent="0.2">
      <c r="A1622" s="352"/>
      <c r="B1622" s="352"/>
      <c r="C1622" s="352"/>
      <c r="D1622" s="352"/>
      <c r="E1622" s="352"/>
    </row>
    <row r="1624" spans="1:5" x14ac:dyDescent="0.2">
      <c r="B1624" s="217"/>
      <c r="C1624" s="217"/>
      <c r="D1624" s="217"/>
      <c r="E1624" s="217"/>
    </row>
    <row r="1625" spans="1:5" x14ac:dyDescent="0.2">
      <c r="B1625" s="217"/>
      <c r="C1625" s="217"/>
      <c r="D1625" s="217"/>
      <c r="E1625" s="217"/>
    </row>
    <row r="1626" spans="1:5" ht="38.25" customHeight="1" x14ac:dyDescent="0.2">
      <c r="B1626" s="217"/>
      <c r="C1626" s="217"/>
      <c r="D1626" s="217"/>
      <c r="E1626" s="217"/>
    </row>
    <row r="1627" spans="1:5" ht="63.75" customHeight="1" x14ac:dyDescent="0.2">
      <c r="B1627" s="217"/>
      <c r="C1627" s="217"/>
      <c r="D1627" s="217"/>
      <c r="E1627" s="217"/>
    </row>
    <row r="1628" spans="1:5" x14ac:dyDescent="0.2">
      <c r="B1628" s="217"/>
      <c r="C1628" s="217"/>
      <c r="D1628" s="217"/>
      <c r="E1628" s="217"/>
    </row>
    <row r="1629" spans="1:5" ht="25.5" customHeight="1" x14ac:dyDescent="0.2">
      <c r="B1629" s="217"/>
      <c r="C1629" s="217"/>
      <c r="D1629" s="217"/>
      <c r="E1629" s="217"/>
    </row>
    <row r="1630" spans="1:5" x14ac:dyDescent="0.2">
      <c r="A1630" s="350"/>
      <c r="B1630" s="350"/>
      <c r="C1630" s="206"/>
      <c r="D1630" s="206"/>
      <c r="E1630" s="206"/>
    </row>
    <row r="1631" spans="1:5" x14ac:dyDescent="0.2">
      <c r="A1631" s="351"/>
      <c r="B1631" s="351"/>
      <c r="C1631" s="217"/>
      <c r="D1631" s="217"/>
      <c r="E1631" s="217"/>
    </row>
    <row r="1632" spans="1:5" x14ac:dyDescent="0.2">
      <c r="A1632" s="353"/>
      <c r="B1632" s="353"/>
    </row>
    <row r="1634" spans="1:5" x14ac:dyDescent="0.2">
      <c r="B1634" s="217"/>
      <c r="C1634" s="217"/>
      <c r="D1634" s="217"/>
      <c r="E1634" s="217"/>
    </row>
    <row r="1635" spans="1:5" x14ac:dyDescent="0.2">
      <c r="B1635" s="217"/>
      <c r="C1635" s="217"/>
      <c r="D1635" s="217"/>
      <c r="E1635" s="217"/>
    </row>
    <row r="1636" spans="1:5" ht="38.25" customHeight="1" x14ac:dyDescent="0.2">
      <c r="B1636" s="217"/>
      <c r="C1636" s="217"/>
      <c r="D1636" s="217"/>
      <c r="E1636" s="217"/>
    </row>
    <row r="1637" spans="1:5" ht="63.75" customHeight="1" x14ac:dyDescent="0.2">
      <c r="B1637" s="217"/>
      <c r="C1637" s="217"/>
      <c r="D1637" s="217"/>
      <c r="E1637" s="217"/>
    </row>
    <row r="1638" spans="1:5" x14ac:dyDescent="0.2">
      <c r="B1638" s="217"/>
      <c r="C1638" s="217"/>
      <c r="D1638" s="217"/>
      <c r="E1638" s="217"/>
    </row>
    <row r="1639" spans="1:5" ht="25.5" customHeight="1" x14ac:dyDescent="0.2">
      <c r="B1639" s="217"/>
      <c r="C1639" s="217"/>
      <c r="D1639" s="217"/>
      <c r="E1639" s="217"/>
    </row>
    <row r="1640" spans="1:5" x14ac:dyDescent="0.2">
      <c r="A1640" s="350"/>
      <c r="B1640" s="350"/>
      <c r="C1640" s="206"/>
      <c r="D1640" s="206"/>
      <c r="E1640" s="206"/>
    </row>
    <row r="1641" spans="1:5" x14ac:dyDescent="0.2">
      <c r="A1641" s="351"/>
      <c r="B1641" s="351"/>
      <c r="C1641" s="217"/>
      <c r="D1641" s="217"/>
      <c r="E1641" s="217"/>
    </row>
    <row r="1642" spans="1:5" x14ac:dyDescent="0.2">
      <c r="A1642" s="351"/>
      <c r="B1642" s="351"/>
      <c r="C1642" s="217"/>
      <c r="D1642" s="217"/>
      <c r="E1642" s="217"/>
    </row>
    <row r="1643" spans="1:5" x14ac:dyDescent="0.2">
      <c r="A1643" s="353"/>
      <c r="B1643" s="353"/>
    </row>
    <row r="1645" spans="1:5" x14ac:dyDescent="0.2">
      <c r="B1645" s="217"/>
      <c r="C1645" s="217"/>
      <c r="D1645" s="217"/>
      <c r="E1645" s="217"/>
    </row>
    <row r="1646" spans="1:5" x14ac:dyDescent="0.2">
      <c r="B1646" s="217"/>
      <c r="C1646" s="217"/>
      <c r="D1646" s="217"/>
      <c r="E1646" s="217"/>
    </row>
    <row r="1647" spans="1:5" ht="51" customHeight="1" x14ac:dyDescent="0.2">
      <c r="B1647" s="217"/>
      <c r="C1647" s="217"/>
      <c r="D1647" s="217"/>
      <c r="E1647" s="217"/>
    </row>
    <row r="1648" spans="1:5" ht="89.25" customHeight="1" x14ac:dyDescent="0.2">
      <c r="B1648" s="217"/>
      <c r="C1648" s="217"/>
      <c r="D1648" s="217"/>
      <c r="E1648" s="217"/>
    </row>
    <row r="1649" spans="1:5" x14ac:dyDescent="0.2">
      <c r="B1649" s="217"/>
      <c r="C1649" s="217"/>
      <c r="D1649" s="217"/>
      <c r="E1649" s="217"/>
    </row>
    <row r="1650" spans="1:5" ht="25.5" customHeight="1" x14ac:dyDescent="0.2">
      <c r="B1650" s="217"/>
      <c r="C1650" s="217"/>
      <c r="D1650" s="217"/>
      <c r="E1650" s="217"/>
    </row>
    <row r="1651" spans="1:5" x14ac:dyDescent="0.2">
      <c r="A1651" s="350"/>
      <c r="B1651" s="350"/>
      <c r="C1651" s="206"/>
      <c r="D1651" s="206"/>
      <c r="E1651" s="206"/>
    </row>
    <row r="1652" spans="1:5" x14ac:dyDescent="0.2">
      <c r="A1652" s="351"/>
      <c r="B1652" s="351"/>
      <c r="C1652" s="217"/>
      <c r="D1652" s="217"/>
      <c r="E1652" s="217"/>
    </row>
    <row r="1653" spans="1:5" x14ac:dyDescent="0.2">
      <c r="A1653" s="351"/>
      <c r="B1653" s="351"/>
      <c r="C1653" s="217"/>
      <c r="D1653" s="217"/>
      <c r="E1653" s="217"/>
    </row>
    <row r="1654" spans="1:5" x14ac:dyDescent="0.2">
      <c r="A1654" s="351"/>
      <c r="B1654" s="351"/>
      <c r="C1654" s="217"/>
      <c r="D1654" s="217"/>
      <c r="E1654" s="217"/>
    </row>
    <row r="1655" spans="1:5" x14ac:dyDescent="0.2">
      <c r="A1655" s="351"/>
      <c r="B1655" s="351"/>
      <c r="C1655" s="217"/>
      <c r="D1655" s="217"/>
      <c r="E1655" s="217"/>
    </row>
    <row r="1656" spans="1:5" x14ac:dyDescent="0.2">
      <c r="A1656" s="351"/>
      <c r="B1656" s="351"/>
      <c r="C1656" s="217"/>
      <c r="D1656" s="217"/>
      <c r="E1656" s="217"/>
    </row>
    <row r="1657" spans="1:5" x14ac:dyDescent="0.2">
      <c r="A1657" s="351"/>
      <c r="B1657" s="351"/>
      <c r="C1657" s="217"/>
      <c r="D1657" s="217"/>
      <c r="E1657" s="217"/>
    </row>
    <row r="1658" spans="1:5" x14ac:dyDescent="0.2">
      <c r="A1658" s="351"/>
      <c r="B1658" s="351"/>
      <c r="C1658" s="217"/>
      <c r="D1658" s="217"/>
      <c r="E1658" s="217"/>
    </row>
    <row r="1659" spans="1:5" x14ac:dyDescent="0.2">
      <c r="A1659" s="351"/>
      <c r="B1659" s="351"/>
      <c r="C1659" s="217"/>
      <c r="D1659" s="217"/>
      <c r="E1659" s="217"/>
    </row>
    <row r="1660" spans="1:5" x14ac:dyDescent="0.2">
      <c r="A1660" s="351"/>
      <c r="B1660" s="351"/>
      <c r="C1660" s="217"/>
      <c r="D1660" s="217"/>
      <c r="E1660" s="217"/>
    </row>
    <row r="1661" spans="1:5" x14ac:dyDescent="0.2">
      <c r="A1661" s="351"/>
      <c r="B1661" s="351"/>
      <c r="C1661" s="217"/>
      <c r="D1661" s="217"/>
      <c r="E1661" s="217"/>
    </row>
    <row r="1662" spans="1:5" x14ac:dyDescent="0.2">
      <c r="A1662" s="351"/>
      <c r="B1662" s="351"/>
      <c r="C1662" s="217"/>
      <c r="D1662" s="217"/>
      <c r="E1662" s="217"/>
    </row>
    <row r="1663" spans="1:5" x14ac:dyDescent="0.2">
      <c r="A1663" s="351"/>
      <c r="B1663" s="351"/>
      <c r="C1663" s="217"/>
      <c r="D1663" s="217"/>
      <c r="E1663" s="217"/>
    </row>
    <row r="1664" spans="1:5" x14ac:dyDescent="0.2">
      <c r="A1664" s="351"/>
      <c r="B1664" s="351"/>
      <c r="C1664" s="217"/>
      <c r="D1664" s="217"/>
      <c r="E1664" s="217"/>
    </row>
    <row r="1665" spans="1:5" x14ac:dyDescent="0.2">
      <c r="A1665" s="353"/>
      <c r="B1665" s="353"/>
    </row>
    <row r="1667" spans="1:5" x14ac:dyDescent="0.2">
      <c r="B1667" s="217"/>
      <c r="C1667" s="217"/>
      <c r="D1667" s="217"/>
      <c r="E1667" s="217"/>
    </row>
    <row r="1668" spans="1:5" x14ac:dyDescent="0.2">
      <c r="B1668" s="217"/>
      <c r="C1668" s="217"/>
      <c r="D1668" s="217"/>
      <c r="E1668" s="217"/>
    </row>
    <row r="1669" spans="1:5" ht="38.25" customHeight="1" x14ac:dyDescent="0.2">
      <c r="B1669" s="217"/>
      <c r="C1669" s="217"/>
      <c r="D1669" s="217"/>
      <c r="E1669" s="217"/>
    </row>
    <row r="1670" spans="1:5" ht="38.25" customHeight="1" x14ac:dyDescent="0.2">
      <c r="B1670" s="217"/>
      <c r="C1670" s="217"/>
      <c r="D1670" s="217"/>
      <c r="E1670" s="217"/>
    </row>
    <row r="1671" spans="1:5" x14ac:dyDescent="0.2">
      <c r="B1671" s="217"/>
      <c r="C1671" s="217"/>
      <c r="D1671" s="217"/>
      <c r="E1671" s="217"/>
    </row>
    <row r="1672" spans="1:5" ht="25.5" customHeight="1" x14ac:dyDescent="0.2">
      <c r="B1672" s="217"/>
      <c r="C1672" s="217"/>
      <c r="D1672" s="217"/>
      <c r="E1672" s="217"/>
    </row>
    <row r="1673" spans="1:5" x14ac:dyDescent="0.2">
      <c r="A1673" s="350"/>
      <c r="B1673" s="350"/>
      <c r="C1673" s="206"/>
      <c r="D1673" s="206"/>
      <c r="E1673" s="206"/>
    </row>
    <row r="1674" spans="1:5" x14ac:dyDescent="0.2">
      <c r="A1674" s="351"/>
      <c r="B1674" s="351"/>
      <c r="C1674" s="217"/>
      <c r="D1674" s="217"/>
      <c r="E1674" s="217"/>
    </row>
    <row r="1675" spans="1:5" x14ac:dyDescent="0.2">
      <c r="A1675" s="351"/>
      <c r="B1675" s="351"/>
      <c r="C1675" s="217"/>
      <c r="D1675" s="217"/>
      <c r="E1675" s="217"/>
    </row>
    <row r="1676" spans="1:5" x14ac:dyDescent="0.2">
      <c r="A1676" s="351"/>
      <c r="B1676" s="351"/>
      <c r="C1676" s="217"/>
      <c r="D1676" s="217"/>
      <c r="E1676" s="217"/>
    </row>
    <row r="1677" spans="1:5" x14ac:dyDescent="0.2">
      <c r="A1677" s="351"/>
      <c r="B1677" s="351"/>
      <c r="C1677" s="217"/>
      <c r="D1677" s="217"/>
      <c r="E1677" s="217"/>
    </row>
    <row r="1678" spans="1:5" x14ac:dyDescent="0.2">
      <c r="A1678" s="351"/>
      <c r="B1678" s="351"/>
      <c r="C1678" s="217"/>
      <c r="D1678" s="217"/>
      <c r="E1678" s="217"/>
    </row>
    <row r="1679" spans="1:5" x14ac:dyDescent="0.2">
      <c r="A1679" s="351"/>
      <c r="B1679" s="351"/>
      <c r="C1679" s="217"/>
      <c r="D1679" s="217"/>
      <c r="E1679" s="217"/>
    </row>
    <row r="1680" spans="1:5" x14ac:dyDescent="0.2">
      <c r="A1680" s="351"/>
      <c r="B1680" s="351"/>
      <c r="C1680" s="217"/>
      <c r="D1680" s="217"/>
      <c r="E1680" s="217"/>
    </row>
    <row r="1681" spans="1:5" x14ac:dyDescent="0.2">
      <c r="A1681" s="353"/>
      <c r="B1681" s="353"/>
    </row>
    <row r="1683" spans="1:5" x14ac:dyDescent="0.2">
      <c r="B1683" s="217"/>
      <c r="C1683" s="217"/>
      <c r="D1683" s="217"/>
      <c r="E1683" s="217"/>
    </row>
    <row r="1684" spans="1:5" x14ac:dyDescent="0.2">
      <c r="B1684" s="217"/>
      <c r="C1684" s="217"/>
      <c r="D1684" s="217"/>
      <c r="E1684" s="217"/>
    </row>
    <row r="1685" spans="1:5" ht="51" customHeight="1" x14ac:dyDescent="0.2">
      <c r="B1685" s="217"/>
      <c r="C1685" s="217"/>
      <c r="D1685" s="217"/>
      <c r="E1685" s="217"/>
    </row>
    <row r="1686" spans="1:5" ht="51" customHeight="1" x14ac:dyDescent="0.2">
      <c r="B1686" s="217"/>
      <c r="C1686" s="217"/>
      <c r="D1686" s="217"/>
      <c r="E1686" s="217"/>
    </row>
    <row r="1687" spans="1:5" x14ac:dyDescent="0.2">
      <c r="B1687" s="217"/>
      <c r="C1687" s="217"/>
      <c r="D1687" s="217"/>
      <c r="E1687" s="217"/>
    </row>
    <row r="1688" spans="1:5" ht="25.5" customHeight="1" x14ac:dyDescent="0.2">
      <c r="B1688" s="217"/>
      <c r="C1688" s="217"/>
      <c r="D1688" s="217"/>
      <c r="E1688" s="217"/>
    </row>
    <row r="1689" spans="1:5" x14ac:dyDescent="0.2">
      <c r="A1689" s="350"/>
      <c r="B1689" s="350"/>
      <c r="C1689" s="206"/>
      <c r="D1689" s="206"/>
      <c r="E1689" s="206"/>
    </row>
    <row r="1690" spans="1:5" x14ac:dyDescent="0.2">
      <c r="A1690" s="351"/>
      <c r="B1690" s="351"/>
      <c r="C1690" s="217"/>
      <c r="D1690" s="217"/>
      <c r="E1690" s="217"/>
    </row>
    <row r="1691" spans="1:5" x14ac:dyDescent="0.2">
      <c r="A1691" s="351"/>
      <c r="B1691" s="351"/>
      <c r="C1691" s="217"/>
      <c r="D1691" s="217"/>
      <c r="E1691" s="217"/>
    </row>
    <row r="1692" spans="1:5" x14ac:dyDescent="0.2">
      <c r="A1692" s="353"/>
      <c r="B1692" s="353"/>
    </row>
    <row r="1694" spans="1:5" x14ac:dyDescent="0.2">
      <c r="B1694" s="217"/>
      <c r="C1694" s="217"/>
      <c r="D1694" s="217"/>
      <c r="E1694" s="217"/>
    </row>
    <row r="1695" spans="1:5" x14ac:dyDescent="0.2">
      <c r="B1695" s="217"/>
      <c r="C1695" s="217"/>
      <c r="D1695" s="217"/>
      <c r="E1695" s="217"/>
    </row>
    <row r="1696" spans="1:5" ht="38.25" customHeight="1" x14ac:dyDescent="0.2">
      <c r="B1696" s="217"/>
      <c r="C1696" s="217"/>
      <c r="D1696" s="217"/>
      <c r="E1696" s="217"/>
    </row>
    <row r="1697" spans="1:5" ht="76.5" customHeight="1" x14ac:dyDescent="0.2">
      <c r="B1697" s="217"/>
      <c r="C1697" s="217"/>
      <c r="D1697" s="217"/>
      <c r="E1697" s="217"/>
    </row>
    <row r="1698" spans="1:5" x14ac:dyDescent="0.2">
      <c r="B1698" s="217"/>
      <c r="C1698" s="217"/>
      <c r="D1698" s="217"/>
      <c r="E1698" s="217"/>
    </row>
    <row r="1699" spans="1:5" ht="25.5" customHeight="1" x14ac:dyDescent="0.2">
      <c r="B1699" s="217"/>
      <c r="C1699" s="217"/>
      <c r="D1699" s="217"/>
      <c r="E1699" s="217"/>
    </row>
    <row r="1700" spans="1:5" x14ac:dyDescent="0.2">
      <c r="A1700" s="350"/>
      <c r="B1700" s="350"/>
      <c r="C1700" s="206"/>
      <c r="D1700" s="206"/>
      <c r="E1700" s="206"/>
    </row>
    <row r="1701" spans="1:5" x14ac:dyDescent="0.2">
      <c r="A1701" s="351"/>
      <c r="B1701" s="351"/>
      <c r="C1701" s="217"/>
      <c r="D1701" s="217"/>
      <c r="E1701" s="217"/>
    </row>
    <row r="1702" spans="1:5" x14ac:dyDescent="0.2">
      <c r="A1702" s="351"/>
      <c r="B1702" s="351"/>
      <c r="C1702" s="217"/>
      <c r="D1702" s="217"/>
      <c r="E1702" s="217"/>
    </row>
    <row r="1703" spans="1:5" x14ac:dyDescent="0.2">
      <c r="A1703" s="353"/>
      <c r="B1703" s="353"/>
    </row>
    <row r="1705" spans="1:5" x14ac:dyDescent="0.2">
      <c r="B1705" s="217"/>
      <c r="C1705" s="217"/>
      <c r="D1705" s="217"/>
      <c r="E1705" s="217"/>
    </row>
    <row r="1706" spans="1:5" x14ac:dyDescent="0.2">
      <c r="B1706" s="217"/>
      <c r="C1706" s="217"/>
      <c r="D1706" s="217"/>
      <c r="E1706" s="217"/>
    </row>
    <row r="1707" spans="1:5" ht="38.25" customHeight="1" x14ac:dyDescent="0.2">
      <c r="B1707" s="217"/>
      <c r="C1707" s="217"/>
      <c r="D1707" s="217"/>
      <c r="E1707" s="217"/>
    </row>
    <row r="1708" spans="1:5" ht="25.5" customHeight="1" x14ac:dyDescent="0.2">
      <c r="B1708" s="217"/>
      <c r="C1708" s="217"/>
      <c r="D1708" s="217"/>
      <c r="E1708" s="217"/>
    </row>
    <row r="1709" spans="1:5" x14ac:dyDescent="0.2">
      <c r="B1709" s="217"/>
      <c r="C1709" s="217"/>
      <c r="D1709" s="217"/>
      <c r="E1709" s="217"/>
    </row>
    <row r="1710" spans="1:5" ht="25.5" customHeight="1" x14ac:dyDescent="0.2">
      <c r="B1710" s="217"/>
      <c r="C1710" s="217"/>
      <c r="D1710" s="217"/>
      <c r="E1710" s="217"/>
    </row>
    <row r="1711" spans="1:5" x14ac:dyDescent="0.2">
      <c r="A1711" s="350"/>
      <c r="B1711" s="350"/>
      <c r="C1711" s="206"/>
      <c r="D1711" s="206"/>
      <c r="E1711" s="206"/>
    </row>
    <row r="1712" spans="1:5" x14ac:dyDescent="0.2">
      <c r="A1712" s="351"/>
      <c r="B1712" s="351"/>
      <c r="C1712" s="217"/>
      <c r="D1712" s="217"/>
      <c r="E1712" s="217"/>
    </row>
    <row r="1713" spans="1:5" x14ac:dyDescent="0.2">
      <c r="A1713" s="353"/>
      <c r="B1713" s="353"/>
    </row>
    <row r="1715" spans="1:5" x14ac:dyDescent="0.2">
      <c r="B1715" s="217"/>
      <c r="C1715" s="217"/>
      <c r="D1715" s="217"/>
      <c r="E1715" s="217"/>
    </row>
    <row r="1716" spans="1:5" x14ac:dyDescent="0.2">
      <c r="B1716" s="217"/>
      <c r="C1716" s="217"/>
      <c r="D1716" s="217"/>
      <c r="E1716" s="217"/>
    </row>
    <row r="1717" spans="1:5" ht="51" customHeight="1" x14ac:dyDescent="0.2">
      <c r="B1717" s="217"/>
      <c r="C1717" s="217"/>
      <c r="D1717" s="217"/>
      <c r="E1717" s="217"/>
    </row>
    <row r="1718" spans="1:5" ht="76.5" customHeight="1" x14ac:dyDescent="0.2">
      <c r="B1718" s="217"/>
      <c r="C1718" s="217"/>
      <c r="D1718" s="217"/>
      <c r="E1718" s="217"/>
    </row>
    <row r="1719" spans="1:5" x14ac:dyDescent="0.2">
      <c r="B1719" s="217"/>
      <c r="C1719" s="217"/>
      <c r="D1719" s="217"/>
      <c r="E1719" s="217"/>
    </row>
    <row r="1720" spans="1:5" ht="25.5" customHeight="1" x14ac:dyDescent="0.2">
      <c r="B1720" s="217"/>
      <c r="C1720" s="217"/>
      <c r="D1720" s="217"/>
      <c r="E1720" s="217"/>
    </row>
    <row r="1721" spans="1:5" x14ac:dyDescent="0.2">
      <c r="A1721" s="350"/>
      <c r="B1721" s="350"/>
      <c r="C1721" s="206"/>
      <c r="D1721" s="206"/>
      <c r="E1721" s="206"/>
    </row>
    <row r="1722" spans="1:5" x14ac:dyDescent="0.2">
      <c r="A1722" s="353"/>
      <c r="B1722" s="353"/>
    </row>
    <row r="1724" spans="1:5" x14ac:dyDescent="0.2">
      <c r="B1724" s="217"/>
      <c r="C1724" s="217"/>
      <c r="D1724" s="217"/>
      <c r="E1724" s="217"/>
    </row>
    <row r="1725" spans="1:5" x14ac:dyDescent="0.2">
      <c r="B1725" s="217"/>
      <c r="C1725" s="217"/>
      <c r="D1725" s="217"/>
      <c r="E1725" s="217"/>
    </row>
    <row r="1726" spans="1:5" ht="51" customHeight="1" x14ac:dyDescent="0.2">
      <c r="B1726" s="217"/>
      <c r="C1726" s="217"/>
      <c r="D1726" s="217"/>
      <c r="E1726" s="217"/>
    </row>
    <row r="1727" spans="1:5" ht="38.25" customHeight="1" x14ac:dyDescent="0.2">
      <c r="B1727" s="217"/>
      <c r="C1727" s="217"/>
      <c r="D1727" s="217"/>
      <c r="E1727" s="217"/>
    </row>
    <row r="1728" spans="1:5" x14ac:dyDescent="0.2">
      <c r="B1728" s="217"/>
      <c r="C1728" s="217"/>
      <c r="D1728" s="217"/>
      <c r="E1728" s="217"/>
    </row>
    <row r="1729" spans="1:5" ht="25.5" customHeight="1" x14ac:dyDescent="0.2">
      <c r="B1729" s="217"/>
      <c r="C1729" s="217"/>
      <c r="D1729" s="217"/>
      <c r="E1729" s="217"/>
    </row>
    <row r="1730" spans="1:5" x14ac:dyDescent="0.2">
      <c r="A1730" s="350"/>
      <c r="B1730" s="350"/>
      <c r="C1730" s="206"/>
      <c r="D1730" s="206"/>
      <c r="E1730" s="206"/>
    </row>
    <row r="1731" spans="1:5" x14ac:dyDescent="0.2">
      <c r="A1731" s="351"/>
      <c r="B1731" s="351"/>
      <c r="C1731" s="217"/>
      <c r="D1731" s="217"/>
      <c r="E1731" s="217"/>
    </row>
    <row r="1732" spans="1:5" x14ac:dyDescent="0.2">
      <c r="A1732" s="353"/>
      <c r="B1732" s="353"/>
    </row>
    <row r="1734" spans="1:5" x14ac:dyDescent="0.2">
      <c r="B1734" s="217"/>
      <c r="C1734" s="217"/>
      <c r="D1734" s="217"/>
      <c r="E1734" s="217"/>
    </row>
    <row r="1735" spans="1:5" x14ac:dyDescent="0.2">
      <c r="B1735" s="217"/>
      <c r="C1735" s="217"/>
      <c r="D1735" s="217"/>
      <c r="E1735" s="217"/>
    </row>
    <row r="1736" spans="1:5" ht="38.25" customHeight="1" x14ac:dyDescent="0.2">
      <c r="B1736" s="217"/>
      <c r="C1736" s="217"/>
      <c r="D1736" s="217"/>
      <c r="E1736" s="217"/>
    </row>
    <row r="1737" spans="1:5" ht="89.25" customHeight="1" x14ac:dyDescent="0.2">
      <c r="B1737" s="217"/>
      <c r="C1737" s="217"/>
      <c r="D1737" s="217"/>
      <c r="E1737" s="217"/>
    </row>
    <row r="1738" spans="1:5" x14ac:dyDescent="0.2">
      <c r="B1738" s="217"/>
      <c r="C1738" s="217"/>
      <c r="D1738" s="217"/>
      <c r="E1738" s="217"/>
    </row>
    <row r="1739" spans="1:5" ht="38.25" customHeight="1" x14ac:dyDescent="0.2">
      <c r="B1739" s="217"/>
      <c r="C1739" s="217"/>
      <c r="D1739" s="217"/>
      <c r="E1739" s="217"/>
    </row>
    <row r="1740" spans="1:5" x14ac:dyDescent="0.2">
      <c r="A1740" s="350"/>
      <c r="B1740" s="350"/>
      <c r="C1740" s="206"/>
      <c r="D1740" s="206"/>
      <c r="E1740" s="206"/>
    </row>
    <row r="1741" spans="1:5" x14ac:dyDescent="0.2">
      <c r="A1741" s="351"/>
      <c r="B1741" s="351"/>
      <c r="C1741" s="217"/>
      <c r="D1741" s="217"/>
      <c r="E1741" s="217"/>
    </row>
    <row r="1742" spans="1:5" x14ac:dyDescent="0.2">
      <c r="A1742" s="351"/>
      <c r="B1742" s="351"/>
      <c r="C1742" s="217"/>
      <c r="D1742" s="217"/>
      <c r="E1742" s="217"/>
    </row>
    <row r="1743" spans="1:5" x14ac:dyDescent="0.2">
      <c r="A1743" s="351"/>
      <c r="B1743" s="351"/>
      <c r="C1743" s="217"/>
      <c r="D1743" s="217"/>
      <c r="E1743" s="217"/>
    </row>
    <row r="1744" spans="1:5" x14ac:dyDescent="0.2">
      <c r="A1744" s="351"/>
      <c r="B1744" s="351"/>
      <c r="C1744" s="217"/>
      <c r="D1744" s="217"/>
      <c r="E1744" s="217"/>
    </row>
    <row r="1745" spans="1:5" x14ac:dyDescent="0.2">
      <c r="A1745" s="353"/>
      <c r="B1745" s="353"/>
    </row>
    <row r="1747" spans="1:5" x14ac:dyDescent="0.2">
      <c r="B1747" s="217"/>
      <c r="C1747" s="217"/>
      <c r="D1747" s="217"/>
      <c r="E1747" s="217"/>
    </row>
    <row r="1748" spans="1:5" x14ac:dyDescent="0.2">
      <c r="B1748" s="217"/>
      <c r="C1748" s="217"/>
      <c r="D1748" s="217"/>
      <c r="E1748" s="217"/>
    </row>
    <row r="1749" spans="1:5" ht="38.25" customHeight="1" x14ac:dyDescent="0.2">
      <c r="B1749" s="217"/>
      <c r="C1749" s="217"/>
      <c r="D1749" s="217"/>
      <c r="E1749" s="217"/>
    </row>
    <row r="1750" spans="1:5" ht="63.75" customHeight="1" x14ac:dyDescent="0.2">
      <c r="B1750" s="217"/>
      <c r="C1750" s="217"/>
      <c r="D1750" s="217"/>
      <c r="E1750" s="217"/>
    </row>
    <row r="1751" spans="1:5" x14ac:dyDescent="0.2">
      <c r="B1751" s="217"/>
      <c r="C1751" s="217"/>
      <c r="D1751" s="217"/>
      <c r="E1751" s="217"/>
    </row>
    <row r="1752" spans="1:5" ht="25.5" customHeight="1" x14ac:dyDescent="0.2">
      <c r="B1752" s="217"/>
      <c r="C1752" s="217"/>
      <c r="D1752" s="217"/>
      <c r="E1752" s="217"/>
    </row>
    <row r="1753" spans="1:5" x14ac:dyDescent="0.2">
      <c r="A1753" s="350"/>
      <c r="B1753" s="350"/>
      <c r="C1753" s="206"/>
      <c r="D1753" s="206"/>
      <c r="E1753" s="206"/>
    </row>
    <row r="1754" spans="1:5" x14ac:dyDescent="0.2">
      <c r="A1754" s="351"/>
      <c r="B1754" s="351"/>
      <c r="C1754" s="217"/>
      <c r="D1754" s="217"/>
      <c r="E1754" s="217"/>
    </row>
    <row r="1755" spans="1:5" x14ac:dyDescent="0.2">
      <c r="A1755" s="353"/>
      <c r="B1755" s="353"/>
    </row>
    <row r="1757" spans="1:5" x14ac:dyDescent="0.2">
      <c r="B1757" s="217"/>
      <c r="C1757" s="217"/>
      <c r="D1757" s="217"/>
      <c r="E1757" s="217"/>
    </row>
    <row r="1758" spans="1:5" x14ac:dyDescent="0.2">
      <c r="B1758" s="217"/>
      <c r="C1758" s="217"/>
      <c r="D1758" s="217"/>
      <c r="E1758" s="217"/>
    </row>
    <row r="1759" spans="1:5" ht="76.5" customHeight="1" x14ac:dyDescent="0.2">
      <c r="B1759" s="217"/>
      <c r="C1759" s="217"/>
      <c r="D1759" s="217"/>
      <c r="E1759" s="217"/>
    </row>
    <row r="1760" spans="1:5" ht="63.75" customHeight="1" x14ac:dyDescent="0.2">
      <c r="B1760" s="217"/>
      <c r="C1760" s="217"/>
      <c r="D1760" s="217"/>
      <c r="E1760" s="217"/>
    </row>
    <row r="1761" spans="1:5" ht="25.5" customHeight="1" x14ac:dyDescent="0.2">
      <c r="B1761" s="217"/>
      <c r="C1761" s="217"/>
      <c r="D1761" s="217"/>
      <c r="E1761" s="217"/>
    </row>
    <row r="1762" spans="1:5" ht="38.25" customHeight="1" x14ac:dyDescent="0.2">
      <c r="B1762" s="217"/>
      <c r="C1762" s="217"/>
      <c r="D1762" s="217"/>
      <c r="E1762" s="217"/>
    </row>
    <row r="1763" spans="1:5" x14ac:dyDescent="0.2">
      <c r="A1763" s="350"/>
      <c r="B1763" s="350"/>
      <c r="C1763" s="206"/>
      <c r="D1763" s="206"/>
      <c r="E1763" s="206"/>
    </row>
    <row r="1764" spans="1:5" x14ac:dyDescent="0.2">
      <c r="A1764" s="351"/>
      <c r="B1764" s="351"/>
      <c r="C1764" s="217"/>
      <c r="D1764" s="217"/>
      <c r="E1764" s="217"/>
    </row>
    <row r="1765" spans="1:5" x14ac:dyDescent="0.2">
      <c r="A1765" s="353"/>
      <c r="B1765" s="353"/>
    </row>
    <row r="1767" spans="1:5" x14ac:dyDescent="0.2">
      <c r="B1767" s="217"/>
      <c r="C1767" s="217"/>
      <c r="D1767" s="217"/>
      <c r="E1767" s="217"/>
    </row>
    <row r="1768" spans="1:5" x14ac:dyDescent="0.2">
      <c r="B1768" s="217"/>
      <c r="C1768" s="217"/>
      <c r="D1768" s="217"/>
      <c r="E1768" s="217"/>
    </row>
    <row r="1769" spans="1:5" ht="38.25" customHeight="1" x14ac:dyDescent="0.2">
      <c r="B1769" s="217"/>
      <c r="C1769" s="217"/>
      <c r="D1769" s="217"/>
      <c r="E1769" s="217"/>
    </row>
    <row r="1770" spans="1:5" ht="38.25" customHeight="1" x14ac:dyDescent="0.2">
      <c r="B1770" s="217"/>
      <c r="C1770" s="217"/>
      <c r="D1770" s="217"/>
      <c r="E1770" s="217"/>
    </row>
    <row r="1771" spans="1:5" ht="25.5" customHeight="1" x14ac:dyDescent="0.2">
      <c r="B1771" s="217"/>
      <c r="C1771" s="217"/>
      <c r="D1771" s="217"/>
      <c r="E1771" s="217"/>
    </row>
    <row r="1772" spans="1:5" ht="38.25" customHeight="1" x14ac:dyDescent="0.2">
      <c r="B1772" s="217"/>
      <c r="C1772" s="217"/>
      <c r="D1772" s="217"/>
      <c r="E1772" s="217"/>
    </row>
    <row r="1773" spans="1:5" x14ac:dyDescent="0.2">
      <c r="A1773" s="350"/>
      <c r="B1773" s="350"/>
      <c r="C1773" s="206"/>
      <c r="D1773" s="206"/>
      <c r="E1773" s="206"/>
    </row>
    <row r="1774" spans="1:5" x14ac:dyDescent="0.2">
      <c r="A1774" s="351"/>
      <c r="B1774" s="351"/>
      <c r="C1774" s="217"/>
      <c r="D1774" s="217"/>
      <c r="E1774" s="217"/>
    </row>
    <row r="1775" spans="1:5" x14ac:dyDescent="0.2">
      <c r="A1775" s="353"/>
      <c r="B1775" s="353"/>
    </row>
    <row r="1778" spans="1:5" x14ac:dyDescent="0.2">
      <c r="A1778" s="211"/>
      <c r="B1778" s="352"/>
      <c r="C1778" s="352"/>
      <c r="D1778" s="352"/>
      <c r="E1778" s="352"/>
    </row>
    <row r="1779" spans="1:5" x14ac:dyDescent="0.2">
      <c r="A1779" s="217"/>
      <c r="B1779" s="351"/>
      <c r="C1779" s="351"/>
      <c r="D1779" s="351"/>
      <c r="E1779" s="351"/>
    </row>
    <row r="1781" spans="1:5" x14ac:dyDescent="0.2">
      <c r="A1781" s="352"/>
      <c r="B1781" s="352"/>
      <c r="C1781" s="352"/>
      <c r="D1781" s="352"/>
      <c r="E1781" s="352"/>
    </row>
    <row r="1783" spans="1:5" x14ac:dyDescent="0.2">
      <c r="B1783" s="217"/>
      <c r="C1783" s="217"/>
      <c r="D1783" s="217"/>
      <c r="E1783" s="217"/>
    </row>
    <row r="1784" spans="1:5" x14ac:dyDescent="0.2">
      <c r="B1784" s="217"/>
      <c r="C1784" s="217"/>
      <c r="D1784" s="217"/>
      <c r="E1784" s="217"/>
    </row>
    <row r="1785" spans="1:5" ht="25.5" customHeight="1" x14ac:dyDescent="0.2">
      <c r="B1785" s="217"/>
      <c r="C1785" s="217"/>
      <c r="D1785" s="217"/>
      <c r="E1785" s="217"/>
    </row>
    <row r="1786" spans="1:5" ht="25.5" customHeight="1" x14ac:dyDescent="0.2">
      <c r="B1786" s="217"/>
      <c r="C1786" s="217"/>
      <c r="D1786" s="217"/>
      <c r="E1786" s="217"/>
    </row>
    <row r="1787" spans="1:5" x14ac:dyDescent="0.2">
      <c r="B1787" s="217"/>
      <c r="C1787" s="217"/>
      <c r="D1787" s="217"/>
      <c r="E1787" s="217"/>
    </row>
    <row r="1788" spans="1:5" ht="25.5" customHeight="1" x14ac:dyDescent="0.2">
      <c r="B1788" s="217"/>
      <c r="C1788" s="217"/>
      <c r="D1788" s="217"/>
      <c r="E1788" s="217"/>
    </row>
    <row r="1789" spans="1:5" x14ac:dyDescent="0.2">
      <c r="A1789" s="350"/>
      <c r="B1789" s="350"/>
      <c r="C1789" s="206"/>
      <c r="D1789" s="206"/>
      <c r="E1789" s="206"/>
    </row>
    <row r="1790" spans="1:5" x14ac:dyDescent="0.2">
      <c r="A1790" s="351"/>
      <c r="B1790" s="351"/>
      <c r="C1790" s="217"/>
      <c r="D1790" s="217"/>
      <c r="E1790" s="217"/>
    </row>
    <row r="1791" spans="1:5" x14ac:dyDescent="0.2">
      <c r="A1791" s="351"/>
      <c r="B1791" s="351"/>
      <c r="C1791" s="217"/>
      <c r="D1791" s="217"/>
      <c r="E1791" s="217"/>
    </row>
    <row r="1792" spans="1:5" x14ac:dyDescent="0.2">
      <c r="A1792" s="351"/>
      <c r="B1792" s="351"/>
      <c r="C1792" s="217"/>
      <c r="D1792" s="217"/>
      <c r="E1792" s="217"/>
    </row>
    <row r="1793" spans="1:5" x14ac:dyDescent="0.2">
      <c r="A1793" s="351"/>
      <c r="B1793" s="351"/>
      <c r="C1793" s="217"/>
      <c r="D1793" s="217"/>
      <c r="E1793" s="217"/>
    </row>
    <row r="1794" spans="1:5" x14ac:dyDescent="0.2">
      <c r="A1794" s="351"/>
      <c r="B1794" s="351"/>
      <c r="C1794" s="217"/>
      <c r="D1794" s="217"/>
      <c r="E1794" s="217"/>
    </row>
    <row r="1795" spans="1:5" x14ac:dyDescent="0.2">
      <c r="A1795" s="351"/>
      <c r="B1795" s="351"/>
      <c r="C1795" s="217"/>
      <c r="D1795" s="217"/>
      <c r="E1795" s="217"/>
    </row>
    <row r="1796" spans="1:5" x14ac:dyDescent="0.2">
      <c r="A1796" s="351"/>
      <c r="B1796" s="351"/>
      <c r="C1796" s="217"/>
      <c r="D1796" s="217"/>
      <c r="E1796" s="217"/>
    </row>
    <row r="1797" spans="1:5" x14ac:dyDescent="0.2">
      <c r="A1797" s="351"/>
      <c r="B1797" s="351"/>
      <c r="C1797" s="217"/>
      <c r="D1797" s="217"/>
      <c r="E1797" s="217"/>
    </row>
    <row r="1798" spans="1:5" x14ac:dyDescent="0.2">
      <c r="A1798" s="351"/>
      <c r="B1798" s="351"/>
      <c r="C1798" s="217"/>
      <c r="D1798" s="217"/>
      <c r="E1798" s="217"/>
    </row>
    <row r="1799" spans="1:5" x14ac:dyDescent="0.2">
      <c r="A1799" s="353"/>
      <c r="B1799" s="353"/>
    </row>
    <row r="1801" spans="1:5" x14ac:dyDescent="0.2">
      <c r="B1801" s="217"/>
      <c r="C1801" s="217"/>
      <c r="D1801" s="217"/>
      <c r="E1801" s="217"/>
    </row>
    <row r="1802" spans="1:5" x14ac:dyDescent="0.2">
      <c r="B1802" s="217"/>
      <c r="C1802" s="217"/>
      <c r="D1802" s="217"/>
      <c r="E1802" s="217"/>
    </row>
    <row r="1803" spans="1:5" ht="25.5" customHeight="1" x14ac:dyDescent="0.2">
      <c r="B1803" s="217"/>
      <c r="C1803" s="217"/>
      <c r="D1803" s="217"/>
      <c r="E1803" s="217"/>
    </row>
    <row r="1804" spans="1:5" ht="51" customHeight="1" x14ac:dyDescent="0.2">
      <c r="B1804" s="217"/>
      <c r="C1804" s="217"/>
      <c r="D1804" s="217"/>
      <c r="E1804" s="217"/>
    </row>
    <row r="1805" spans="1:5" x14ac:dyDescent="0.2">
      <c r="B1805" s="217"/>
      <c r="C1805" s="217"/>
      <c r="D1805" s="217"/>
      <c r="E1805" s="217"/>
    </row>
    <row r="1806" spans="1:5" ht="25.5" customHeight="1" x14ac:dyDescent="0.2">
      <c r="B1806" s="217"/>
      <c r="C1806" s="217"/>
      <c r="D1806" s="217"/>
      <c r="E1806" s="217"/>
    </row>
    <row r="1807" spans="1:5" x14ac:dyDescent="0.2">
      <c r="A1807" s="350"/>
      <c r="B1807" s="350"/>
      <c r="C1807" s="206"/>
      <c r="D1807" s="206"/>
      <c r="E1807" s="206"/>
    </row>
    <row r="1808" spans="1:5" x14ac:dyDescent="0.2">
      <c r="A1808" s="351"/>
      <c r="B1808" s="351"/>
      <c r="C1808" s="217"/>
      <c r="D1808" s="217"/>
      <c r="E1808" s="217"/>
    </row>
    <row r="1809" spans="1:5" x14ac:dyDescent="0.2">
      <c r="A1809" s="353"/>
      <c r="B1809" s="353"/>
    </row>
    <row r="1811" spans="1:5" x14ac:dyDescent="0.2">
      <c r="B1811" s="217"/>
      <c r="C1811" s="217"/>
      <c r="D1811" s="217"/>
      <c r="E1811" s="217"/>
    </row>
    <row r="1812" spans="1:5" x14ac:dyDescent="0.2">
      <c r="B1812" s="217"/>
      <c r="C1812" s="217"/>
      <c r="D1812" s="217"/>
      <c r="E1812" s="217"/>
    </row>
    <row r="1813" spans="1:5" ht="38.25" customHeight="1" x14ac:dyDescent="0.2">
      <c r="B1813" s="217"/>
      <c r="C1813" s="217"/>
      <c r="D1813" s="217"/>
      <c r="E1813" s="217"/>
    </row>
    <row r="1814" spans="1:5" ht="51" customHeight="1" x14ac:dyDescent="0.2">
      <c r="B1814" s="217"/>
      <c r="C1814" s="217"/>
      <c r="D1814" s="217"/>
      <c r="E1814" s="217"/>
    </row>
    <row r="1815" spans="1:5" x14ac:dyDescent="0.2">
      <c r="B1815" s="217"/>
      <c r="C1815" s="217"/>
      <c r="D1815" s="217"/>
      <c r="E1815" s="217"/>
    </row>
    <row r="1816" spans="1:5" ht="25.5" customHeight="1" x14ac:dyDescent="0.2">
      <c r="B1816" s="217"/>
      <c r="C1816" s="217"/>
      <c r="D1816" s="217"/>
      <c r="E1816" s="217"/>
    </row>
    <row r="1817" spans="1:5" x14ac:dyDescent="0.2">
      <c r="A1817" s="350"/>
      <c r="B1817" s="350"/>
      <c r="C1817" s="206"/>
      <c r="D1817" s="206"/>
      <c r="E1817" s="206"/>
    </row>
    <row r="1818" spans="1:5" x14ac:dyDescent="0.2">
      <c r="A1818" s="351"/>
      <c r="B1818" s="351"/>
      <c r="C1818" s="217"/>
      <c r="D1818" s="217"/>
      <c r="E1818" s="217"/>
    </row>
    <row r="1819" spans="1:5" x14ac:dyDescent="0.2">
      <c r="A1819" s="353"/>
      <c r="B1819" s="353"/>
    </row>
    <row r="1821" spans="1:5" x14ac:dyDescent="0.2">
      <c r="B1821" s="217"/>
      <c r="C1821" s="217"/>
      <c r="D1821" s="217"/>
      <c r="E1821" s="217"/>
    </row>
    <row r="1822" spans="1:5" x14ac:dyDescent="0.2">
      <c r="B1822" s="217"/>
      <c r="C1822" s="217"/>
      <c r="D1822" s="217"/>
      <c r="E1822" s="217"/>
    </row>
    <row r="1823" spans="1:5" ht="38.25" customHeight="1" x14ac:dyDescent="0.2">
      <c r="B1823" s="217"/>
      <c r="C1823" s="217"/>
      <c r="D1823" s="217"/>
      <c r="E1823" s="217"/>
    </row>
    <row r="1824" spans="1:5" ht="38.25" customHeight="1" x14ac:dyDescent="0.2">
      <c r="B1824" s="217"/>
      <c r="C1824" s="217"/>
      <c r="D1824" s="217"/>
      <c r="E1824" s="217"/>
    </row>
    <row r="1825" spans="1:5" x14ac:dyDescent="0.2">
      <c r="B1825" s="217"/>
      <c r="C1825" s="217"/>
      <c r="D1825" s="217"/>
      <c r="E1825" s="217"/>
    </row>
    <row r="1826" spans="1:5" ht="25.5" customHeight="1" x14ac:dyDescent="0.2">
      <c r="B1826" s="217"/>
      <c r="C1826" s="217"/>
      <c r="D1826" s="217"/>
      <c r="E1826" s="217"/>
    </row>
    <row r="1827" spans="1:5" x14ac:dyDescent="0.2">
      <c r="A1827" s="350"/>
      <c r="B1827" s="350"/>
      <c r="C1827" s="206"/>
      <c r="D1827" s="206"/>
      <c r="E1827" s="206"/>
    </row>
    <row r="1828" spans="1:5" x14ac:dyDescent="0.2">
      <c r="A1828" s="351"/>
      <c r="B1828" s="351"/>
      <c r="C1828" s="217"/>
      <c r="D1828" s="217"/>
      <c r="E1828" s="217"/>
    </row>
    <row r="1829" spans="1:5" x14ac:dyDescent="0.2">
      <c r="A1829" s="353"/>
      <c r="B1829" s="353"/>
    </row>
    <row r="1831" spans="1:5" x14ac:dyDescent="0.2">
      <c r="B1831" s="217"/>
      <c r="C1831" s="217"/>
      <c r="D1831" s="217"/>
      <c r="E1831" s="217"/>
    </row>
    <row r="1832" spans="1:5" x14ac:dyDescent="0.2">
      <c r="B1832" s="217"/>
      <c r="C1832" s="217"/>
      <c r="D1832" s="217"/>
      <c r="E1832" s="217"/>
    </row>
    <row r="1833" spans="1:5" ht="25.5" customHeight="1" x14ac:dyDescent="0.2">
      <c r="B1833" s="217"/>
      <c r="C1833" s="217"/>
      <c r="D1833" s="217"/>
      <c r="E1833" s="217"/>
    </row>
    <row r="1834" spans="1:5" ht="25.5" customHeight="1" x14ac:dyDescent="0.2">
      <c r="B1834" s="217"/>
      <c r="C1834" s="217"/>
      <c r="D1834" s="217"/>
      <c r="E1834" s="217"/>
    </row>
    <row r="1835" spans="1:5" x14ac:dyDescent="0.2">
      <c r="B1835" s="217"/>
      <c r="C1835" s="217"/>
      <c r="D1835" s="217"/>
      <c r="E1835" s="217"/>
    </row>
    <row r="1836" spans="1:5" ht="25.5" customHeight="1" x14ac:dyDescent="0.2">
      <c r="B1836" s="217"/>
      <c r="C1836" s="217"/>
      <c r="D1836" s="217"/>
      <c r="E1836" s="217"/>
    </row>
    <row r="1837" spans="1:5" x14ac:dyDescent="0.2">
      <c r="A1837" s="350"/>
      <c r="B1837" s="350"/>
      <c r="C1837" s="206"/>
      <c r="D1837" s="206"/>
      <c r="E1837" s="206"/>
    </row>
    <row r="1838" spans="1:5" x14ac:dyDescent="0.2">
      <c r="A1838" s="351"/>
      <c r="B1838" s="351"/>
      <c r="C1838" s="217"/>
      <c r="D1838" s="217"/>
      <c r="E1838" s="217"/>
    </row>
    <row r="1839" spans="1:5" x14ac:dyDescent="0.2">
      <c r="A1839" s="353"/>
      <c r="B1839" s="353"/>
    </row>
    <row r="1842" spans="1:5" x14ac:dyDescent="0.2">
      <c r="A1842" s="211"/>
      <c r="B1842" s="352"/>
      <c r="C1842" s="352"/>
      <c r="D1842" s="352"/>
      <c r="E1842" s="352"/>
    </row>
    <row r="1843" spans="1:5" x14ac:dyDescent="0.2">
      <c r="A1843" s="217"/>
      <c r="B1843" s="351"/>
      <c r="C1843" s="351"/>
      <c r="D1843" s="351"/>
      <c r="E1843" s="351"/>
    </row>
    <row r="1845" spans="1:5" x14ac:dyDescent="0.2">
      <c r="A1845" s="352"/>
      <c r="B1845" s="352"/>
      <c r="C1845" s="352"/>
      <c r="D1845" s="352"/>
      <c r="E1845" s="352"/>
    </row>
    <row r="1847" spans="1:5" x14ac:dyDescent="0.2">
      <c r="B1847" s="217"/>
      <c r="C1847" s="217"/>
      <c r="D1847" s="217"/>
      <c r="E1847" s="217"/>
    </row>
    <row r="1848" spans="1:5" x14ac:dyDescent="0.2">
      <c r="B1848" s="217"/>
      <c r="C1848" s="217"/>
      <c r="D1848" s="217"/>
      <c r="E1848" s="217"/>
    </row>
    <row r="1849" spans="1:5" ht="25.5" customHeight="1" x14ac:dyDescent="0.2">
      <c r="B1849" s="217"/>
      <c r="C1849" s="217"/>
      <c r="D1849" s="217"/>
      <c r="E1849" s="217"/>
    </row>
    <row r="1850" spans="1:5" ht="76.5" customHeight="1" x14ac:dyDescent="0.2">
      <c r="B1850" s="217"/>
      <c r="C1850" s="217"/>
      <c r="D1850" s="217"/>
      <c r="E1850" s="217"/>
    </row>
    <row r="1851" spans="1:5" x14ac:dyDescent="0.2">
      <c r="B1851" s="217"/>
      <c r="C1851" s="217"/>
      <c r="D1851" s="217"/>
      <c r="E1851" s="217"/>
    </row>
    <row r="1852" spans="1:5" ht="25.5" customHeight="1" x14ac:dyDescent="0.2">
      <c r="B1852" s="217"/>
      <c r="C1852" s="217"/>
      <c r="D1852" s="217"/>
      <c r="E1852" s="217"/>
    </row>
    <row r="1853" spans="1:5" x14ac:dyDescent="0.2">
      <c r="A1853" s="350"/>
      <c r="B1853" s="350"/>
      <c r="C1853" s="206"/>
      <c r="D1853" s="206"/>
      <c r="E1853" s="206"/>
    </row>
    <row r="1854" spans="1:5" x14ac:dyDescent="0.2">
      <c r="A1854" s="351"/>
      <c r="B1854" s="351"/>
      <c r="C1854" s="217"/>
      <c r="D1854" s="217"/>
      <c r="E1854" s="217"/>
    </row>
    <row r="1855" spans="1:5" x14ac:dyDescent="0.2">
      <c r="A1855" s="353"/>
      <c r="B1855" s="353"/>
    </row>
    <row r="1857" spans="1:5" x14ac:dyDescent="0.2">
      <c r="B1857" s="217"/>
      <c r="C1857" s="217"/>
      <c r="D1857" s="217"/>
      <c r="E1857" s="217"/>
    </row>
    <row r="1858" spans="1:5" x14ac:dyDescent="0.2">
      <c r="B1858" s="217"/>
      <c r="C1858" s="217"/>
      <c r="D1858" s="217"/>
      <c r="E1858" s="217"/>
    </row>
    <row r="1859" spans="1:5" ht="25.5" customHeight="1" x14ac:dyDescent="0.2">
      <c r="B1859" s="217"/>
      <c r="C1859" s="217"/>
      <c r="D1859" s="217"/>
      <c r="E1859" s="217"/>
    </row>
    <row r="1860" spans="1:5" ht="25.5" customHeight="1" x14ac:dyDescent="0.2">
      <c r="B1860" s="217"/>
      <c r="C1860" s="217"/>
      <c r="D1860" s="217"/>
      <c r="E1860" s="217"/>
    </row>
    <row r="1861" spans="1:5" ht="25.5" customHeight="1" x14ac:dyDescent="0.2">
      <c r="B1861" s="217"/>
      <c r="C1861" s="217"/>
      <c r="D1861" s="217"/>
      <c r="E1861" s="217"/>
    </row>
    <row r="1862" spans="1:5" ht="25.5" customHeight="1" x14ac:dyDescent="0.2">
      <c r="B1862" s="217"/>
      <c r="C1862" s="217"/>
      <c r="D1862" s="217"/>
      <c r="E1862" s="217"/>
    </row>
    <row r="1863" spans="1:5" x14ac:dyDescent="0.2">
      <c r="A1863" s="350"/>
      <c r="B1863" s="350"/>
      <c r="C1863" s="206"/>
      <c r="D1863" s="206"/>
      <c r="E1863" s="206"/>
    </row>
    <row r="1864" spans="1:5" x14ac:dyDescent="0.2">
      <c r="A1864" s="351"/>
      <c r="B1864" s="351"/>
      <c r="C1864" s="217"/>
      <c r="D1864" s="217"/>
      <c r="E1864" s="217"/>
    </row>
    <row r="1865" spans="1:5" x14ac:dyDescent="0.2">
      <c r="A1865" s="353"/>
      <c r="B1865" s="353"/>
    </row>
    <row r="1868" spans="1:5" x14ac:dyDescent="0.2">
      <c r="A1868" s="211"/>
      <c r="B1868" s="352"/>
      <c r="C1868" s="352"/>
      <c r="D1868" s="352"/>
      <c r="E1868" s="352"/>
    </row>
    <row r="1869" spans="1:5" x14ac:dyDescent="0.2">
      <c r="A1869" s="217"/>
      <c r="B1869" s="351"/>
      <c r="C1869" s="351"/>
      <c r="D1869" s="351"/>
      <c r="E1869" s="351"/>
    </row>
    <row r="1871" spans="1:5" x14ac:dyDescent="0.2">
      <c r="A1871" s="352"/>
      <c r="B1871" s="352"/>
      <c r="C1871" s="352"/>
      <c r="D1871" s="352"/>
      <c r="E1871" s="352"/>
    </row>
    <row r="1873" spans="1:5" x14ac:dyDescent="0.2">
      <c r="B1873" s="217"/>
      <c r="C1873" s="217"/>
      <c r="D1873" s="217"/>
      <c r="E1873" s="217"/>
    </row>
    <row r="1874" spans="1:5" x14ac:dyDescent="0.2">
      <c r="B1874" s="217"/>
      <c r="C1874" s="217"/>
      <c r="D1874" s="217"/>
      <c r="E1874" s="217"/>
    </row>
    <row r="1875" spans="1:5" x14ac:dyDescent="0.2">
      <c r="B1875" s="217"/>
      <c r="C1875" s="217"/>
      <c r="D1875" s="217"/>
      <c r="E1875" s="217"/>
    </row>
    <row r="1876" spans="1:5" ht="51" customHeight="1" x14ac:dyDescent="0.2">
      <c r="B1876" s="217"/>
      <c r="C1876" s="217"/>
      <c r="D1876" s="217"/>
      <c r="E1876" s="217"/>
    </row>
    <row r="1877" spans="1:5" x14ac:dyDescent="0.2">
      <c r="B1877" s="217"/>
      <c r="C1877" s="217"/>
      <c r="D1877" s="217"/>
      <c r="E1877" s="217"/>
    </row>
    <row r="1878" spans="1:5" ht="25.5" customHeight="1" x14ac:dyDescent="0.2">
      <c r="B1878" s="217"/>
      <c r="C1878" s="217"/>
      <c r="D1878" s="217"/>
      <c r="E1878" s="217"/>
    </row>
    <row r="1879" spans="1:5" x14ac:dyDescent="0.2">
      <c r="A1879" s="350"/>
      <c r="B1879" s="350"/>
      <c r="C1879" s="206"/>
      <c r="D1879" s="206"/>
      <c r="E1879" s="206"/>
    </row>
    <row r="1880" spans="1:5" x14ac:dyDescent="0.2">
      <c r="A1880" s="351"/>
      <c r="B1880" s="351"/>
      <c r="C1880" s="217"/>
      <c r="D1880" s="217"/>
      <c r="E1880" s="217"/>
    </row>
    <row r="1881" spans="1:5" x14ac:dyDescent="0.2">
      <c r="A1881" s="353"/>
      <c r="B1881" s="353"/>
    </row>
    <row r="1883" spans="1:5" x14ac:dyDescent="0.2">
      <c r="B1883" s="217"/>
      <c r="C1883" s="217"/>
      <c r="D1883" s="217"/>
      <c r="E1883" s="217"/>
    </row>
    <row r="1884" spans="1:5" x14ac:dyDescent="0.2">
      <c r="B1884" s="217"/>
      <c r="C1884" s="217"/>
      <c r="D1884" s="217"/>
      <c r="E1884" s="217"/>
    </row>
    <row r="1885" spans="1:5" x14ac:dyDescent="0.2">
      <c r="B1885" s="217"/>
      <c r="C1885" s="217"/>
      <c r="D1885" s="217"/>
      <c r="E1885" s="217"/>
    </row>
    <row r="1886" spans="1:5" ht="38.25" customHeight="1" x14ac:dyDescent="0.2">
      <c r="B1886" s="217"/>
      <c r="C1886" s="217"/>
      <c r="D1886" s="217"/>
      <c r="E1886" s="217"/>
    </row>
    <row r="1887" spans="1:5" x14ac:dyDescent="0.2">
      <c r="B1887" s="217"/>
      <c r="C1887" s="217"/>
      <c r="D1887" s="217"/>
      <c r="E1887" s="217"/>
    </row>
    <row r="1888" spans="1:5" ht="25.5" customHeight="1" x14ac:dyDescent="0.2">
      <c r="B1888" s="217"/>
      <c r="C1888" s="217"/>
      <c r="D1888" s="217"/>
      <c r="E1888" s="217"/>
    </row>
    <row r="1889" spans="1:5" x14ac:dyDescent="0.2">
      <c r="A1889" s="350"/>
      <c r="B1889" s="350"/>
      <c r="C1889" s="206"/>
      <c r="D1889" s="206"/>
      <c r="E1889" s="206"/>
    </row>
    <row r="1890" spans="1:5" x14ac:dyDescent="0.2">
      <c r="A1890" s="351"/>
      <c r="B1890" s="351"/>
      <c r="C1890" s="217"/>
      <c r="D1890" s="217"/>
      <c r="E1890" s="217"/>
    </row>
    <row r="1891" spans="1:5" x14ac:dyDescent="0.2">
      <c r="A1891" s="351"/>
      <c r="B1891" s="351"/>
      <c r="C1891" s="217"/>
      <c r="D1891" s="217"/>
      <c r="E1891" s="217"/>
    </row>
    <row r="1892" spans="1:5" x14ac:dyDescent="0.2">
      <c r="A1892" s="353"/>
      <c r="B1892" s="353"/>
    </row>
    <row r="1895" spans="1:5" x14ac:dyDescent="0.2">
      <c r="A1895" s="211"/>
      <c r="B1895" s="352"/>
      <c r="C1895" s="352"/>
      <c r="D1895" s="352"/>
      <c r="E1895" s="352"/>
    </row>
    <row r="1896" spans="1:5" x14ac:dyDescent="0.2">
      <c r="A1896" s="217"/>
      <c r="B1896" s="351"/>
      <c r="C1896" s="351"/>
      <c r="D1896" s="351"/>
      <c r="E1896" s="351"/>
    </row>
    <row r="1898" spans="1:5" x14ac:dyDescent="0.2">
      <c r="A1898" s="352"/>
      <c r="B1898" s="352"/>
      <c r="C1898" s="352"/>
      <c r="D1898" s="352"/>
      <c r="E1898" s="352"/>
    </row>
    <row r="1900" spans="1:5" x14ac:dyDescent="0.2">
      <c r="B1900" s="217"/>
      <c r="C1900" s="217"/>
      <c r="D1900" s="217"/>
      <c r="E1900" s="217"/>
    </row>
    <row r="1901" spans="1:5" x14ac:dyDescent="0.2">
      <c r="B1901" s="217"/>
      <c r="C1901" s="217"/>
      <c r="D1901" s="217"/>
      <c r="E1901" s="217"/>
    </row>
    <row r="1902" spans="1:5" ht="38.25" customHeight="1" x14ac:dyDescent="0.2">
      <c r="B1902" s="217"/>
      <c r="C1902" s="217"/>
      <c r="D1902" s="217"/>
      <c r="E1902" s="217"/>
    </row>
    <row r="1903" spans="1:5" ht="38.25" customHeight="1" x14ac:dyDescent="0.2">
      <c r="B1903" s="217"/>
      <c r="C1903" s="217"/>
      <c r="D1903" s="217"/>
      <c r="E1903" s="217"/>
    </row>
    <row r="1904" spans="1:5" x14ac:dyDescent="0.2">
      <c r="B1904" s="217"/>
      <c r="C1904" s="217"/>
      <c r="D1904" s="217"/>
      <c r="E1904" s="217"/>
    </row>
    <row r="1905" spans="1:5" ht="25.5" customHeight="1" x14ac:dyDescent="0.2">
      <c r="B1905" s="217"/>
      <c r="C1905" s="217"/>
      <c r="D1905" s="217"/>
      <c r="E1905" s="217"/>
    </row>
    <row r="1906" spans="1:5" x14ac:dyDescent="0.2">
      <c r="A1906" s="350"/>
      <c r="B1906" s="350"/>
      <c r="C1906" s="206"/>
      <c r="D1906" s="206"/>
      <c r="E1906" s="206"/>
    </row>
    <row r="1907" spans="1:5" x14ac:dyDescent="0.2">
      <c r="A1907" s="351"/>
      <c r="B1907" s="351"/>
      <c r="C1907" s="217"/>
      <c r="D1907" s="217"/>
      <c r="E1907" s="217"/>
    </row>
    <row r="1908" spans="1:5" x14ac:dyDescent="0.2">
      <c r="A1908" s="353"/>
      <c r="B1908" s="353"/>
    </row>
    <row r="1910" spans="1:5" x14ac:dyDescent="0.2">
      <c r="B1910" s="217"/>
      <c r="C1910" s="217"/>
      <c r="D1910" s="217"/>
      <c r="E1910" s="217"/>
    </row>
    <row r="1911" spans="1:5" x14ac:dyDescent="0.2">
      <c r="B1911" s="217"/>
      <c r="C1911" s="217"/>
      <c r="D1911" s="217"/>
      <c r="E1911" s="217"/>
    </row>
    <row r="1912" spans="1:5" ht="38.25" customHeight="1" x14ac:dyDescent="0.2">
      <c r="B1912" s="217"/>
      <c r="C1912" s="217"/>
      <c r="D1912" s="217"/>
      <c r="E1912" s="217"/>
    </row>
    <row r="1913" spans="1:5" ht="51" customHeight="1" x14ac:dyDescent="0.2">
      <c r="B1913" s="217"/>
      <c r="C1913" s="217"/>
      <c r="D1913" s="217"/>
      <c r="E1913" s="217"/>
    </row>
    <row r="1914" spans="1:5" x14ac:dyDescent="0.2">
      <c r="B1914" s="217"/>
      <c r="C1914" s="217"/>
      <c r="D1914" s="217"/>
      <c r="E1914" s="217"/>
    </row>
    <row r="1915" spans="1:5" ht="38.25" customHeight="1" x14ac:dyDescent="0.2">
      <c r="B1915" s="217"/>
      <c r="C1915" s="217"/>
      <c r="D1915" s="217"/>
      <c r="E1915" s="217"/>
    </row>
    <row r="1916" spans="1:5" x14ac:dyDescent="0.2">
      <c r="A1916" s="350"/>
      <c r="B1916" s="350"/>
      <c r="C1916" s="206"/>
      <c r="D1916" s="206"/>
      <c r="E1916" s="206"/>
    </row>
    <row r="1917" spans="1:5" x14ac:dyDescent="0.2">
      <c r="A1917" s="351"/>
      <c r="B1917" s="351"/>
      <c r="C1917" s="217"/>
      <c r="D1917" s="217"/>
      <c r="E1917" s="217"/>
    </row>
    <row r="1918" spans="1:5" x14ac:dyDescent="0.2">
      <c r="A1918" s="351"/>
      <c r="B1918" s="351"/>
      <c r="C1918" s="217"/>
      <c r="D1918" s="217"/>
      <c r="E1918" s="217"/>
    </row>
    <row r="1919" spans="1:5" x14ac:dyDescent="0.2">
      <c r="A1919" s="353"/>
      <c r="B1919" s="353"/>
    </row>
    <row r="1922" spans="1:5" x14ac:dyDescent="0.2">
      <c r="A1922" s="211"/>
      <c r="B1922" s="352"/>
      <c r="C1922" s="352"/>
      <c r="D1922" s="352"/>
      <c r="E1922" s="352"/>
    </row>
    <row r="1923" spans="1:5" x14ac:dyDescent="0.2">
      <c r="A1923" s="217"/>
      <c r="B1923" s="351"/>
      <c r="C1923" s="351"/>
      <c r="D1923" s="351"/>
      <c r="E1923" s="351"/>
    </row>
    <row r="1925" spans="1:5" x14ac:dyDescent="0.2">
      <c r="A1925" s="352"/>
      <c r="B1925" s="352"/>
      <c r="C1925" s="352"/>
      <c r="D1925" s="352"/>
      <c r="E1925" s="352"/>
    </row>
    <row r="1927" spans="1:5" x14ac:dyDescent="0.2">
      <c r="B1927" s="217"/>
      <c r="C1927" s="217"/>
      <c r="D1927" s="217"/>
      <c r="E1927" s="217"/>
    </row>
    <row r="1928" spans="1:5" x14ac:dyDescent="0.2">
      <c r="B1928" s="217"/>
      <c r="C1928" s="217"/>
      <c r="D1928" s="217"/>
      <c r="E1928" s="217"/>
    </row>
    <row r="1929" spans="1:5" ht="25.5" customHeight="1" x14ac:dyDescent="0.2">
      <c r="B1929" s="217"/>
      <c r="C1929" s="217"/>
      <c r="D1929" s="217"/>
      <c r="E1929" s="217"/>
    </row>
    <row r="1930" spans="1:5" ht="76.5" customHeight="1" x14ac:dyDescent="0.2">
      <c r="B1930" s="217"/>
      <c r="C1930" s="217"/>
      <c r="D1930" s="217"/>
      <c r="E1930" s="217"/>
    </row>
    <row r="1931" spans="1:5" x14ac:dyDescent="0.2">
      <c r="B1931" s="217"/>
      <c r="C1931" s="217"/>
      <c r="D1931" s="217"/>
      <c r="E1931" s="217"/>
    </row>
    <row r="1932" spans="1:5" ht="25.5" customHeight="1" x14ac:dyDescent="0.2">
      <c r="B1932" s="217"/>
      <c r="C1932" s="217"/>
      <c r="D1932" s="217"/>
      <c r="E1932" s="217"/>
    </row>
    <row r="1933" spans="1:5" x14ac:dyDescent="0.2">
      <c r="A1933" s="350"/>
      <c r="B1933" s="350"/>
      <c r="C1933" s="206"/>
      <c r="D1933" s="206"/>
      <c r="E1933" s="206"/>
    </row>
    <row r="1934" spans="1:5" x14ac:dyDescent="0.2">
      <c r="A1934" s="351"/>
      <c r="B1934" s="351"/>
      <c r="C1934" s="217"/>
      <c r="D1934" s="217"/>
      <c r="E1934" s="217"/>
    </row>
    <row r="1935" spans="1:5" x14ac:dyDescent="0.2">
      <c r="A1935" s="351"/>
      <c r="B1935" s="351"/>
      <c r="C1935" s="217"/>
      <c r="D1935" s="217"/>
      <c r="E1935" s="217"/>
    </row>
    <row r="1936" spans="1:5" x14ac:dyDescent="0.2">
      <c r="A1936" s="351"/>
      <c r="B1936" s="351"/>
      <c r="C1936" s="217"/>
      <c r="D1936" s="217"/>
      <c r="E1936" s="217"/>
    </row>
    <row r="1937" spans="1:5" x14ac:dyDescent="0.2">
      <c r="A1937" s="351"/>
      <c r="B1937" s="351"/>
      <c r="C1937" s="217"/>
      <c r="D1937" s="217"/>
      <c r="E1937" s="217"/>
    </row>
    <row r="1938" spans="1:5" x14ac:dyDescent="0.2">
      <c r="A1938" s="353"/>
      <c r="B1938" s="353"/>
    </row>
    <row r="1940" spans="1:5" x14ac:dyDescent="0.2">
      <c r="B1940" s="217"/>
      <c r="C1940" s="217"/>
      <c r="D1940" s="217"/>
      <c r="E1940" s="217"/>
    </row>
    <row r="1941" spans="1:5" x14ac:dyDescent="0.2">
      <c r="B1941" s="217"/>
      <c r="C1941" s="217"/>
      <c r="D1941" s="217"/>
      <c r="E1941" s="217"/>
    </row>
    <row r="1942" spans="1:5" x14ac:dyDescent="0.2">
      <c r="B1942" s="217"/>
      <c r="C1942" s="217"/>
      <c r="D1942" s="217"/>
      <c r="E1942" s="217"/>
    </row>
    <row r="1943" spans="1:5" ht="38.25" customHeight="1" x14ac:dyDescent="0.2">
      <c r="B1943" s="217"/>
      <c r="C1943" s="217"/>
      <c r="D1943" s="217"/>
      <c r="E1943" s="217"/>
    </row>
    <row r="1944" spans="1:5" x14ac:dyDescent="0.2">
      <c r="B1944" s="217"/>
      <c r="C1944" s="217"/>
      <c r="D1944" s="217"/>
      <c r="E1944" s="217"/>
    </row>
    <row r="1945" spans="1:5" ht="25.5" customHeight="1" x14ac:dyDescent="0.2">
      <c r="B1945" s="217"/>
      <c r="C1945" s="217"/>
      <c r="D1945" s="217"/>
      <c r="E1945" s="217"/>
    </row>
    <row r="1946" spans="1:5" x14ac:dyDescent="0.2">
      <c r="A1946" s="350"/>
      <c r="B1946" s="350"/>
      <c r="C1946" s="206"/>
      <c r="D1946" s="206"/>
      <c r="E1946" s="206"/>
    </row>
    <row r="1947" spans="1:5" x14ac:dyDescent="0.2">
      <c r="A1947" s="351"/>
      <c r="B1947" s="351"/>
      <c r="C1947" s="217"/>
      <c r="D1947" s="217"/>
      <c r="E1947" s="217"/>
    </row>
    <row r="1948" spans="1:5" x14ac:dyDescent="0.2">
      <c r="A1948" s="351"/>
      <c r="B1948" s="351"/>
      <c r="C1948" s="217"/>
      <c r="D1948" s="217"/>
      <c r="E1948" s="217"/>
    </row>
    <row r="1949" spans="1:5" x14ac:dyDescent="0.2">
      <c r="A1949" s="351"/>
      <c r="B1949" s="351"/>
      <c r="C1949" s="217"/>
      <c r="D1949" s="217"/>
      <c r="E1949" s="217"/>
    </row>
    <row r="1950" spans="1:5" x14ac:dyDescent="0.2">
      <c r="A1950" s="351"/>
      <c r="B1950" s="351"/>
      <c r="C1950" s="217"/>
      <c r="D1950" s="217"/>
      <c r="E1950" s="217"/>
    </row>
    <row r="1951" spans="1:5" x14ac:dyDescent="0.2">
      <c r="A1951" s="353"/>
      <c r="B1951" s="353"/>
    </row>
    <row r="1953" spans="1:5" x14ac:dyDescent="0.2">
      <c r="B1953" s="217"/>
      <c r="C1953" s="217"/>
      <c r="D1953" s="217"/>
      <c r="E1953" s="217"/>
    </row>
    <row r="1954" spans="1:5" x14ac:dyDescent="0.2">
      <c r="B1954" s="217"/>
      <c r="C1954" s="217"/>
      <c r="D1954" s="217"/>
      <c r="E1954" s="217"/>
    </row>
    <row r="1955" spans="1:5" ht="38.25" customHeight="1" x14ac:dyDescent="0.2">
      <c r="B1955" s="217"/>
      <c r="C1955" s="217"/>
      <c r="D1955" s="217"/>
      <c r="E1955" s="217"/>
    </row>
    <row r="1956" spans="1:5" ht="38.25" customHeight="1" x14ac:dyDescent="0.2">
      <c r="B1956" s="217"/>
      <c r="C1956" s="217"/>
      <c r="D1956" s="217"/>
      <c r="E1956" s="217"/>
    </row>
    <row r="1957" spans="1:5" x14ac:dyDescent="0.2">
      <c r="B1957" s="217"/>
      <c r="C1957" s="217"/>
      <c r="D1957" s="217"/>
      <c r="E1957" s="217"/>
    </row>
    <row r="1958" spans="1:5" ht="25.5" customHeight="1" x14ac:dyDescent="0.2">
      <c r="B1958" s="217"/>
      <c r="C1958" s="217"/>
      <c r="D1958" s="217"/>
      <c r="E1958" s="217"/>
    </row>
    <row r="1959" spans="1:5" x14ac:dyDescent="0.2">
      <c r="A1959" s="350"/>
      <c r="B1959" s="350"/>
      <c r="C1959" s="206"/>
      <c r="D1959" s="206"/>
      <c r="E1959" s="206"/>
    </row>
    <row r="1960" spans="1:5" x14ac:dyDescent="0.2">
      <c r="A1960" s="351"/>
      <c r="B1960" s="351"/>
      <c r="C1960" s="217"/>
      <c r="D1960" s="217"/>
      <c r="E1960" s="217"/>
    </row>
    <row r="1961" spans="1:5" x14ac:dyDescent="0.2">
      <c r="A1961" s="351"/>
      <c r="B1961" s="351"/>
      <c r="C1961" s="217"/>
      <c r="D1961" s="217"/>
      <c r="E1961" s="217"/>
    </row>
    <row r="1962" spans="1:5" x14ac:dyDescent="0.2">
      <c r="A1962" s="353"/>
      <c r="B1962" s="353"/>
    </row>
    <row r="1964" spans="1:5" x14ac:dyDescent="0.2">
      <c r="B1964" s="217"/>
      <c r="C1964" s="217"/>
      <c r="D1964" s="217"/>
      <c r="E1964" s="217"/>
    </row>
    <row r="1965" spans="1:5" x14ac:dyDescent="0.2">
      <c r="B1965" s="217"/>
      <c r="C1965" s="217"/>
      <c r="D1965" s="217"/>
      <c r="E1965" s="217"/>
    </row>
    <row r="1966" spans="1:5" x14ac:dyDescent="0.2">
      <c r="B1966" s="217"/>
      <c r="C1966" s="217"/>
      <c r="D1966" s="217"/>
      <c r="E1966" s="217"/>
    </row>
    <row r="1967" spans="1:5" x14ac:dyDescent="0.2">
      <c r="B1967" s="217"/>
      <c r="C1967" s="217"/>
      <c r="D1967" s="217"/>
      <c r="E1967" s="217"/>
    </row>
    <row r="1968" spans="1:5" x14ac:dyDescent="0.2">
      <c r="B1968" s="217"/>
      <c r="C1968" s="217"/>
      <c r="D1968" s="217"/>
      <c r="E1968" s="217"/>
    </row>
    <row r="1969" spans="1:5" ht="25.5" customHeight="1" x14ac:dyDescent="0.2">
      <c r="B1969" s="217"/>
      <c r="C1969" s="217"/>
      <c r="D1969" s="217"/>
      <c r="E1969" s="217"/>
    </row>
    <row r="1970" spans="1:5" x14ac:dyDescent="0.2">
      <c r="A1970" s="350"/>
      <c r="B1970" s="350"/>
      <c r="C1970" s="206"/>
      <c r="D1970" s="206"/>
      <c r="E1970" s="206"/>
    </row>
    <row r="1971" spans="1:5" x14ac:dyDescent="0.2">
      <c r="A1971" s="351"/>
      <c r="B1971" s="351"/>
      <c r="C1971" s="217"/>
      <c r="D1971" s="217"/>
      <c r="E1971" s="217"/>
    </row>
    <row r="1972" spans="1:5" x14ac:dyDescent="0.2">
      <c r="A1972" s="353"/>
      <c r="B1972" s="353"/>
    </row>
    <row r="1975" spans="1:5" x14ac:dyDescent="0.2">
      <c r="A1975" s="211"/>
      <c r="B1975" s="352"/>
      <c r="C1975" s="352"/>
      <c r="D1975" s="352"/>
      <c r="E1975" s="352"/>
    </row>
    <row r="1976" spans="1:5" x14ac:dyDescent="0.2">
      <c r="A1976" s="217"/>
      <c r="B1976" s="351"/>
      <c r="C1976" s="351"/>
      <c r="D1976" s="351"/>
      <c r="E1976" s="351"/>
    </row>
    <row r="1978" spans="1:5" x14ac:dyDescent="0.2">
      <c r="A1978" s="352"/>
      <c r="B1978" s="352"/>
      <c r="C1978" s="352"/>
      <c r="D1978" s="352"/>
      <c r="E1978" s="352"/>
    </row>
    <row r="1980" spans="1:5" x14ac:dyDescent="0.2">
      <c r="B1980" s="217"/>
      <c r="C1980" s="217"/>
      <c r="D1980" s="217"/>
      <c r="E1980" s="217"/>
    </row>
    <row r="1981" spans="1:5" x14ac:dyDescent="0.2">
      <c r="B1981" s="217"/>
      <c r="C1981" s="217"/>
      <c r="D1981" s="217"/>
      <c r="E1981" s="217"/>
    </row>
    <row r="1982" spans="1:5" x14ac:dyDescent="0.2">
      <c r="B1982" s="217"/>
      <c r="C1982" s="217"/>
      <c r="D1982" s="217"/>
      <c r="E1982" s="217"/>
    </row>
    <row r="1983" spans="1:5" ht="38.25" customHeight="1" x14ac:dyDescent="0.2">
      <c r="B1983" s="217"/>
      <c r="C1983" s="217"/>
      <c r="D1983" s="217"/>
      <c r="E1983" s="217"/>
    </row>
    <row r="1984" spans="1:5" x14ac:dyDescent="0.2">
      <c r="B1984" s="217"/>
      <c r="C1984" s="217"/>
      <c r="D1984" s="217"/>
      <c r="E1984" s="217"/>
    </row>
    <row r="1985" spans="1:5" ht="25.5" customHeight="1" x14ac:dyDescent="0.2">
      <c r="B1985" s="217"/>
      <c r="C1985" s="217"/>
      <c r="D1985" s="217"/>
      <c r="E1985" s="217"/>
    </row>
    <row r="1986" spans="1:5" x14ac:dyDescent="0.2">
      <c r="A1986" s="350"/>
      <c r="B1986" s="350"/>
      <c r="C1986" s="206"/>
      <c r="D1986" s="206"/>
      <c r="E1986" s="206"/>
    </row>
    <row r="1987" spans="1:5" x14ac:dyDescent="0.2">
      <c r="A1987" s="351"/>
      <c r="B1987" s="351"/>
      <c r="C1987" s="217"/>
      <c r="D1987" s="217"/>
      <c r="E1987" s="217"/>
    </row>
    <row r="1988" spans="1:5" x14ac:dyDescent="0.2">
      <c r="A1988" s="353"/>
      <c r="B1988" s="353"/>
    </row>
    <row r="1990" spans="1:5" x14ac:dyDescent="0.2">
      <c r="B1990" s="217"/>
      <c r="C1990" s="217"/>
      <c r="D1990" s="217"/>
      <c r="E1990" s="217"/>
    </row>
    <row r="1991" spans="1:5" x14ac:dyDescent="0.2">
      <c r="B1991" s="217"/>
      <c r="C1991" s="217"/>
      <c r="D1991" s="217"/>
      <c r="E1991" s="217"/>
    </row>
    <row r="1992" spans="1:5" ht="25.5" customHeight="1" x14ac:dyDescent="0.2">
      <c r="B1992" s="217"/>
      <c r="C1992" s="217"/>
      <c r="D1992" s="217"/>
      <c r="E1992" s="217"/>
    </row>
    <row r="1993" spans="1:5" ht="25.5" customHeight="1" x14ac:dyDescent="0.2">
      <c r="B1993" s="217"/>
      <c r="C1993" s="217"/>
      <c r="D1993" s="217"/>
      <c r="E1993" s="217"/>
    </row>
    <row r="1994" spans="1:5" x14ac:dyDescent="0.2">
      <c r="B1994" s="217"/>
      <c r="C1994" s="217"/>
      <c r="D1994" s="217"/>
      <c r="E1994" s="217"/>
    </row>
    <row r="1995" spans="1:5" ht="25.5" customHeight="1" x14ac:dyDescent="0.2">
      <c r="B1995" s="217"/>
      <c r="C1995" s="217"/>
      <c r="D1995" s="217"/>
      <c r="E1995" s="217"/>
    </row>
    <row r="1996" spans="1:5" x14ac:dyDescent="0.2">
      <c r="A1996" s="350"/>
      <c r="B1996" s="350"/>
      <c r="C1996" s="206"/>
      <c r="D1996" s="206"/>
      <c r="E1996" s="206"/>
    </row>
    <row r="1997" spans="1:5" x14ac:dyDescent="0.2">
      <c r="A1997" s="351"/>
      <c r="B1997" s="351"/>
      <c r="C1997" s="217"/>
      <c r="D1997" s="217"/>
      <c r="E1997" s="217"/>
    </row>
    <row r="1998" spans="1:5" x14ac:dyDescent="0.2">
      <c r="A1998" s="353"/>
      <c r="B1998" s="353"/>
    </row>
    <row r="2000" spans="1:5" x14ac:dyDescent="0.2">
      <c r="B2000" s="217"/>
      <c r="C2000" s="217"/>
      <c r="D2000" s="217"/>
      <c r="E2000" s="217"/>
    </row>
    <row r="2001" spans="1:5" x14ac:dyDescent="0.2">
      <c r="B2001" s="217"/>
      <c r="C2001" s="217"/>
      <c r="D2001" s="217"/>
      <c r="E2001" s="217"/>
    </row>
    <row r="2002" spans="1:5" x14ac:dyDescent="0.2">
      <c r="B2002" s="217"/>
      <c r="C2002" s="217"/>
      <c r="D2002" s="217"/>
      <c r="E2002" s="217"/>
    </row>
    <row r="2003" spans="1:5" ht="51" customHeight="1" x14ac:dyDescent="0.2">
      <c r="B2003" s="217"/>
      <c r="C2003" s="217"/>
      <c r="D2003" s="217"/>
      <c r="E2003" s="217"/>
    </row>
    <row r="2004" spans="1:5" x14ac:dyDescent="0.2">
      <c r="B2004" s="217"/>
      <c r="C2004" s="217"/>
      <c r="D2004" s="217"/>
      <c r="E2004" s="217"/>
    </row>
    <row r="2005" spans="1:5" ht="25.5" customHeight="1" x14ac:dyDescent="0.2">
      <c r="B2005" s="217"/>
      <c r="C2005" s="217"/>
      <c r="D2005" s="217"/>
      <c r="E2005" s="217"/>
    </row>
    <row r="2006" spans="1:5" x14ac:dyDescent="0.2">
      <c r="A2006" s="350"/>
      <c r="B2006" s="350"/>
      <c r="C2006" s="206"/>
      <c r="D2006" s="206"/>
      <c r="E2006" s="206"/>
    </row>
    <row r="2007" spans="1:5" x14ac:dyDescent="0.2">
      <c r="A2007" s="351"/>
      <c r="B2007" s="351"/>
      <c r="C2007" s="217"/>
      <c r="D2007" s="217"/>
      <c r="E2007" s="217"/>
    </row>
    <row r="2008" spans="1:5" x14ac:dyDescent="0.2">
      <c r="A2008" s="353"/>
      <c r="B2008" s="353"/>
    </row>
    <row r="2010" spans="1:5" x14ac:dyDescent="0.2">
      <c r="B2010" s="217"/>
      <c r="C2010" s="217"/>
      <c r="D2010" s="217"/>
      <c r="E2010" s="217"/>
    </row>
    <row r="2011" spans="1:5" x14ac:dyDescent="0.2">
      <c r="B2011" s="217"/>
      <c r="C2011" s="217"/>
      <c r="D2011" s="217"/>
      <c r="E2011" s="217"/>
    </row>
    <row r="2012" spans="1:5" ht="51" customHeight="1" x14ac:dyDescent="0.2">
      <c r="B2012" s="217"/>
      <c r="C2012" s="217"/>
      <c r="D2012" s="217"/>
      <c r="E2012" s="217"/>
    </row>
    <row r="2013" spans="1:5" ht="51" customHeight="1" x14ac:dyDescent="0.2">
      <c r="B2013" s="217"/>
      <c r="C2013" s="217"/>
      <c r="D2013" s="217"/>
      <c r="E2013" s="217"/>
    </row>
    <row r="2014" spans="1:5" x14ac:dyDescent="0.2">
      <c r="B2014" s="217"/>
      <c r="C2014" s="217"/>
      <c r="D2014" s="217"/>
      <c r="E2014" s="217"/>
    </row>
    <row r="2015" spans="1:5" ht="25.5" customHeight="1" x14ac:dyDescent="0.2">
      <c r="B2015" s="217"/>
      <c r="C2015" s="217"/>
      <c r="D2015" s="217"/>
      <c r="E2015" s="217"/>
    </row>
    <row r="2016" spans="1:5" x14ac:dyDescent="0.2">
      <c r="A2016" s="350"/>
      <c r="B2016" s="350"/>
      <c r="C2016" s="206"/>
      <c r="D2016" s="206"/>
      <c r="E2016" s="206"/>
    </row>
    <row r="2017" spans="1:5" x14ac:dyDescent="0.2">
      <c r="A2017" s="351"/>
      <c r="B2017" s="351"/>
      <c r="C2017" s="217"/>
      <c r="D2017" s="217"/>
      <c r="E2017" s="217"/>
    </row>
    <row r="2018" spans="1:5" x14ac:dyDescent="0.2">
      <c r="A2018" s="353"/>
      <c r="B2018" s="353"/>
    </row>
    <row r="2020" spans="1:5" x14ac:dyDescent="0.2">
      <c r="B2020" s="217"/>
      <c r="C2020" s="217"/>
      <c r="D2020" s="217"/>
      <c r="E2020" s="217"/>
    </row>
    <row r="2021" spans="1:5" x14ac:dyDescent="0.2">
      <c r="B2021" s="217"/>
      <c r="C2021" s="217"/>
      <c r="D2021" s="217"/>
      <c r="E2021" s="217"/>
    </row>
    <row r="2022" spans="1:5" ht="25.5" customHeight="1" x14ac:dyDescent="0.2">
      <c r="B2022" s="217"/>
      <c r="C2022" s="217"/>
      <c r="D2022" s="217"/>
      <c r="E2022" s="217"/>
    </row>
    <row r="2023" spans="1:5" ht="25.5" customHeight="1" x14ac:dyDescent="0.2">
      <c r="B2023" s="217"/>
      <c r="C2023" s="217"/>
      <c r="D2023" s="217"/>
      <c r="E2023" s="217"/>
    </row>
    <row r="2024" spans="1:5" x14ac:dyDescent="0.2">
      <c r="B2024" s="217"/>
      <c r="C2024" s="217"/>
      <c r="D2024" s="217"/>
      <c r="E2024" s="217"/>
    </row>
    <row r="2025" spans="1:5" ht="25.5" customHeight="1" x14ac:dyDescent="0.2">
      <c r="B2025" s="217"/>
      <c r="C2025" s="217"/>
      <c r="D2025" s="217"/>
      <c r="E2025" s="217"/>
    </row>
    <row r="2026" spans="1:5" x14ac:dyDescent="0.2">
      <c r="A2026" s="350"/>
      <c r="B2026" s="350"/>
      <c r="C2026" s="206"/>
      <c r="D2026" s="206"/>
      <c r="E2026" s="206"/>
    </row>
    <row r="2027" spans="1:5" x14ac:dyDescent="0.2">
      <c r="A2027" s="351"/>
      <c r="B2027" s="351"/>
      <c r="C2027" s="217"/>
      <c r="D2027" s="217"/>
      <c r="E2027" s="217"/>
    </row>
    <row r="2028" spans="1:5" x14ac:dyDescent="0.2">
      <c r="A2028" s="351"/>
      <c r="B2028" s="351"/>
      <c r="C2028" s="217"/>
      <c r="D2028" s="217"/>
      <c r="E2028" s="217"/>
    </row>
    <row r="2029" spans="1:5" x14ac:dyDescent="0.2">
      <c r="A2029" s="353"/>
      <c r="B2029" s="353"/>
    </row>
    <row r="2031" spans="1:5" x14ac:dyDescent="0.2">
      <c r="B2031" s="217"/>
      <c r="C2031" s="217"/>
      <c r="D2031" s="217"/>
      <c r="E2031" s="217"/>
    </row>
    <row r="2032" spans="1:5" x14ac:dyDescent="0.2">
      <c r="B2032" s="217"/>
      <c r="C2032" s="217"/>
      <c r="D2032" s="217"/>
      <c r="E2032" s="217"/>
    </row>
    <row r="2033" spans="1:5" ht="38.25" customHeight="1" x14ac:dyDescent="0.2">
      <c r="B2033" s="217"/>
      <c r="C2033" s="217"/>
      <c r="D2033" s="217"/>
      <c r="E2033" s="217"/>
    </row>
    <row r="2034" spans="1:5" ht="51" customHeight="1" x14ac:dyDescent="0.2">
      <c r="B2034" s="217"/>
      <c r="C2034" s="217"/>
      <c r="D2034" s="217"/>
      <c r="E2034" s="217"/>
    </row>
    <row r="2035" spans="1:5" x14ac:dyDescent="0.2">
      <c r="B2035" s="217"/>
      <c r="C2035" s="217"/>
      <c r="D2035" s="217"/>
      <c r="E2035" s="217"/>
    </row>
    <row r="2036" spans="1:5" ht="25.5" customHeight="1" x14ac:dyDescent="0.2">
      <c r="B2036" s="217"/>
      <c r="C2036" s="217"/>
      <c r="D2036" s="217"/>
      <c r="E2036" s="217"/>
    </row>
    <row r="2037" spans="1:5" x14ac:dyDescent="0.2">
      <c r="A2037" s="350"/>
      <c r="B2037" s="350"/>
      <c r="C2037" s="206"/>
      <c r="D2037" s="206"/>
      <c r="E2037" s="206"/>
    </row>
    <row r="2038" spans="1:5" x14ac:dyDescent="0.2">
      <c r="A2038" s="351"/>
      <c r="B2038" s="351"/>
      <c r="C2038" s="217"/>
      <c r="D2038" s="217"/>
      <c r="E2038" s="217"/>
    </row>
    <row r="2039" spans="1:5" x14ac:dyDescent="0.2">
      <c r="A2039" s="351"/>
      <c r="B2039" s="351"/>
      <c r="C2039" s="217"/>
      <c r="D2039" s="217"/>
      <c r="E2039" s="217"/>
    </row>
    <row r="2040" spans="1:5" x14ac:dyDescent="0.2">
      <c r="A2040" s="353"/>
      <c r="B2040" s="353"/>
    </row>
    <row r="2043" spans="1:5" x14ac:dyDescent="0.2">
      <c r="A2043" s="211"/>
      <c r="B2043" s="352"/>
      <c r="C2043" s="352"/>
      <c r="D2043" s="352"/>
      <c r="E2043" s="352"/>
    </row>
    <row r="2044" spans="1:5" x14ac:dyDescent="0.2">
      <c r="A2044" s="217"/>
      <c r="B2044" s="351"/>
      <c r="C2044" s="351"/>
      <c r="D2044" s="351"/>
      <c r="E2044" s="351"/>
    </row>
    <row r="2046" spans="1:5" x14ac:dyDescent="0.2">
      <c r="A2046" s="352"/>
      <c r="B2046" s="352"/>
      <c r="C2046" s="352"/>
      <c r="D2046" s="352"/>
      <c r="E2046" s="352"/>
    </row>
    <row r="2048" spans="1:5" x14ac:dyDescent="0.2">
      <c r="B2048" s="217"/>
      <c r="C2048" s="217"/>
      <c r="D2048" s="217"/>
      <c r="E2048" s="217"/>
    </row>
    <row r="2049" spans="1:5" x14ac:dyDescent="0.2">
      <c r="B2049" s="217"/>
      <c r="C2049" s="217"/>
      <c r="D2049" s="217"/>
      <c r="E2049" s="217"/>
    </row>
    <row r="2050" spans="1:5" x14ac:dyDescent="0.2">
      <c r="B2050" s="217"/>
      <c r="C2050" s="217"/>
      <c r="D2050" s="217"/>
      <c r="E2050" s="217"/>
    </row>
    <row r="2051" spans="1:5" x14ac:dyDescent="0.2">
      <c r="B2051" s="217"/>
      <c r="C2051" s="217"/>
      <c r="D2051" s="217"/>
      <c r="E2051" s="217"/>
    </row>
    <row r="2052" spans="1:5" x14ac:dyDescent="0.2">
      <c r="B2052" s="217"/>
      <c r="C2052" s="217"/>
      <c r="D2052" s="217"/>
      <c r="E2052" s="217"/>
    </row>
    <row r="2053" spans="1:5" ht="25.5" customHeight="1" x14ac:dyDescent="0.2">
      <c r="B2053" s="217"/>
      <c r="C2053" s="217"/>
      <c r="D2053" s="217"/>
      <c r="E2053" s="217"/>
    </row>
    <row r="2054" spans="1:5" x14ac:dyDescent="0.2">
      <c r="A2054" s="350"/>
      <c r="B2054" s="350"/>
      <c r="C2054" s="206"/>
      <c r="D2054" s="206"/>
      <c r="E2054" s="206"/>
    </row>
    <row r="2055" spans="1:5" x14ac:dyDescent="0.2">
      <c r="A2055" s="351"/>
      <c r="B2055" s="351"/>
      <c r="C2055" s="217"/>
      <c r="D2055" s="217"/>
      <c r="E2055" s="217"/>
    </row>
    <row r="2056" spans="1:5" x14ac:dyDescent="0.2">
      <c r="A2056" s="351"/>
      <c r="B2056" s="351"/>
      <c r="C2056" s="217"/>
      <c r="D2056" s="217"/>
      <c r="E2056" s="217"/>
    </row>
    <row r="2057" spans="1:5" x14ac:dyDescent="0.2">
      <c r="A2057" s="351"/>
      <c r="B2057" s="351"/>
      <c r="C2057" s="217"/>
      <c r="D2057" s="217"/>
      <c r="E2057" s="217"/>
    </row>
    <row r="2058" spans="1:5" x14ac:dyDescent="0.2">
      <c r="A2058" s="353"/>
      <c r="B2058" s="353"/>
    </row>
    <row r="2061" spans="1:5" x14ac:dyDescent="0.2">
      <c r="A2061" s="211"/>
      <c r="B2061" s="352"/>
      <c r="C2061" s="352"/>
      <c r="D2061" s="352"/>
      <c r="E2061" s="352"/>
    </row>
    <row r="2062" spans="1:5" x14ac:dyDescent="0.2">
      <c r="A2062" s="217"/>
      <c r="B2062" s="351"/>
      <c r="C2062" s="351"/>
      <c r="D2062" s="351"/>
      <c r="E2062" s="351"/>
    </row>
    <row r="2064" spans="1:5" x14ac:dyDescent="0.2">
      <c r="A2064" s="352"/>
      <c r="B2064" s="352"/>
      <c r="C2064" s="352"/>
      <c r="D2064" s="352"/>
      <c r="E2064" s="352"/>
    </row>
    <row r="2066" spans="1:5" x14ac:dyDescent="0.2">
      <c r="B2066" s="217"/>
      <c r="C2066" s="217"/>
      <c r="D2066" s="217"/>
      <c r="E2066" s="217"/>
    </row>
    <row r="2067" spans="1:5" x14ac:dyDescent="0.2">
      <c r="B2067" s="217"/>
      <c r="C2067" s="217"/>
      <c r="D2067" s="217"/>
      <c r="E2067" s="217"/>
    </row>
    <row r="2068" spans="1:5" ht="25.5" customHeight="1" x14ac:dyDescent="0.2">
      <c r="B2068" s="217"/>
      <c r="C2068" s="217"/>
      <c r="D2068" s="217"/>
      <c r="E2068" s="217"/>
    </row>
    <row r="2069" spans="1:5" ht="25.5" customHeight="1" x14ac:dyDescent="0.2">
      <c r="B2069" s="217"/>
      <c r="C2069" s="217"/>
      <c r="D2069" s="217"/>
      <c r="E2069" s="217"/>
    </row>
    <row r="2070" spans="1:5" x14ac:dyDescent="0.2">
      <c r="B2070" s="217"/>
      <c r="C2070" s="217"/>
      <c r="D2070" s="217"/>
      <c r="E2070" s="217"/>
    </row>
    <row r="2071" spans="1:5" ht="25.5" customHeight="1" x14ac:dyDescent="0.2">
      <c r="B2071" s="217"/>
      <c r="C2071" s="217"/>
      <c r="D2071" s="217"/>
      <c r="E2071" s="217"/>
    </row>
    <row r="2072" spans="1:5" x14ac:dyDescent="0.2">
      <c r="A2072" s="350"/>
      <c r="B2072" s="350"/>
      <c r="C2072" s="206"/>
      <c r="D2072" s="206"/>
      <c r="E2072" s="206"/>
    </row>
    <row r="2073" spans="1:5" x14ac:dyDescent="0.2">
      <c r="A2073" s="351"/>
      <c r="B2073" s="351"/>
      <c r="C2073" s="217"/>
      <c r="D2073" s="217"/>
      <c r="E2073" s="217"/>
    </row>
    <row r="2074" spans="1:5" x14ac:dyDescent="0.2">
      <c r="A2074" s="353"/>
      <c r="B2074" s="353"/>
    </row>
    <row r="2076" spans="1:5" x14ac:dyDescent="0.2">
      <c r="B2076" s="217"/>
      <c r="C2076" s="217"/>
      <c r="D2076" s="217"/>
      <c r="E2076" s="217"/>
    </row>
    <row r="2077" spans="1:5" x14ac:dyDescent="0.2">
      <c r="B2077" s="217"/>
      <c r="C2077" s="217"/>
      <c r="D2077" s="217"/>
      <c r="E2077" s="217"/>
    </row>
    <row r="2078" spans="1:5" x14ac:dyDescent="0.2">
      <c r="B2078" s="217"/>
      <c r="C2078" s="217"/>
      <c r="D2078" s="217"/>
      <c r="E2078" s="217"/>
    </row>
    <row r="2079" spans="1:5" ht="38.25" customHeight="1" x14ac:dyDescent="0.2">
      <c r="B2079" s="217"/>
      <c r="C2079" s="217"/>
      <c r="D2079" s="217"/>
      <c r="E2079" s="217"/>
    </row>
    <row r="2080" spans="1:5" x14ac:dyDescent="0.2">
      <c r="B2080" s="217"/>
      <c r="C2080" s="217"/>
      <c r="D2080" s="217"/>
      <c r="E2080" s="217"/>
    </row>
    <row r="2081" spans="1:5" ht="25.5" customHeight="1" x14ac:dyDescent="0.2">
      <c r="B2081" s="217"/>
      <c r="C2081" s="217"/>
      <c r="D2081" s="217"/>
      <c r="E2081" s="217"/>
    </row>
    <row r="2082" spans="1:5" x14ac:dyDescent="0.2">
      <c r="A2082" s="350"/>
      <c r="B2082" s="350"/>
      <c r="C2082" s="206"/>
      <c r="D2082" s="206"/>
      <c r="E2082" s="206"/>
    </row>
    <row r="2083" spans="1:5" x14ac:dyDescent="0.2">
      <c r="A2083" s="351"/>
      <c r="B2083" s="351"/>
      <c r="C2083" s="217"/>
      <c r="D2083" s="217"/>
      <c r="E2083" s="217"/>
    </row>
    <row r="2084" spans="1:5" x14ac:dyDescent="0.2">
      <c r="A2084" s="353"/>
      <c r="B2084" s="353"/>
    </row>
    <row r="2086" spans="1:5" x14ac:dyDescent="0.2">
      <c r="B2086" s="217"/>
      <c r="C2086" s="217"/>
      <c r="D2086" s="217"/>
      <c r="E2086" s="217"/>
    </row>
    <row r="2087" spans="1:5" x14ac:dyDescent="0.2">
      <c r="B2087" s="217"/>
      <c r="C2087" s="217"/>
      <c r="D2087" s="217"/>
      <c r="E2087" s="217"/>
    </row>
    <row r="2088" spans="1:5" ht="25.5" customHeight="1" x14ac:dyDescent="0.2">
      <c r="B2088" s="217"/>
      <c r="C2088" s="217"/>
      <c r="D2088" s="217"/>
      <c r="E2088" s="217"/>
    </row>
    <row r="2089" spans="1:5" ht="38.25" customHeight="1" x14ac:dyDescent="0.2">
      <c r="B2089" s="217"/>
      <c r="C2089" s="217"/>
      <c r="D2089" s="217"/>
      <c r="E2089" s="217"/>
    </row>
    <row r="2090" spans="1:5" x14ac:dyDescent="0.2">
      <c r="B2090" s="217"/>
      <c r="C2090" s="217"/>
      <c r="D2090" s="217"/>
      <c r="E2090" s="217"/>
    </row>
    <row r="2091" spans="1:5" ht="25.5" customHeight="1" x14ac:dyDescent="0.2">
      <c r="B2091" s="217"/>
      <c r="C2091" s="217"/>
      <c r="D2091" s="217"/>
      <c r="E2091" s="217"/>
    </row>
    <row r="2092" spans="1:5" x14ac:dyDescent="0.2">
      <c r="A2092" s="350"/>
      <c r="B2092" s="350"/>
      <c r="C2092" s="206"/>
      <c r="D2092" s="206"/>
      <c r="E2092" s="206"/>
    </row>
    <row r="2093" spans="1:5" x14ac:dyDescent="0.2">
      <c r="A2093" s="351"/>
      <c r="B2093" s="351"/>
      <c r="C2093" s="217"/>
      <c r="D2093" s="217"/>
      <c r="E2093" s="217"/>
    </row>
    <row r="2094" spans="1:5" x14ac:dyDescent="0.2">
      <c r="A2094" s="353"/>
      <c r="B2094" s="353"/>
    </row>
    <row r="2096" spans="1:5" x14ac:dyDescent="0.2">
      <c r="B2096" s="217"/>
      <c r="C2096" s="217"/>
      <c r="D2096" s="217"/>
      <c r="E2096" s="217"/>
    </row>
    <row r="2097" spans="1:5" x14ac:dyDescent="0.2">
      <c r="B2097" s="217"/>
      <c r="C2097" s="217"/>
      <c r="D2097" s="217"/>
      <c r="E2097" s="217"/>
    </row>
    <row r="2098" spans="1:5" ht="25.5" customHeight="1" x14ac:dyDescent="0.2">
      <c r="B2098" s="217"/>
      <c r="C2098" s="217"/>
      <c r="D2098" s="217"/>
      <c r="E2098" s="217"/>
    </row>
    <row r="2099" spans="1:5" ht="38.25" customHeight="1" x14ac:dyDescent="0.2">
      <c r="B2099" s="217"/>
      <c r="C2099" s="217"/>
      <c r="D2099" s="217"/>
      <c r="E2099" s="217"/>
    </row>
    <row r="2100" spans="1:5" x14ac:dyDescent="0.2">
      <c r="B2100" s="217"/>
      <c r="C2100" s="217"/>
      <c r="D2100" s="217"/>
      <c r="E2100" s="217"/>
    </row>
    <row r="2101" spans="1:5" ht="25.5" customHeight="1" x14ac:dyDescent="0.2">
      <c r="B2101" s="217"/>
      <c r="C2101" s="217"/>
      <c r="D2101" s="217"/>
      <c r="E2101" s="217"/>
    </row>
    <row r="2102" spans="1:5" x14ac:dyDescent="0.2">
      <c r="A2102" s="350"/>
      <c r="B2102" s="350"/>
      <c r="C2102" s="206"/>
      <c r="D2102" s="206"/>
      <c r="E2102" s="206"/>
    </row>
    <row r="2103" spans="1:5" x14ac:dyDescent="0.2">
      <c r="A2103" s="351"/>
      <c r="B2103" s="351"/>
      <c r="C2103" s="217"/>
      <c r="D2103" s="217"/>
      <c r="E2103" s="217"/>
    </row>
    <row r="2104" spans="1:5" x14ac:dyDescent="0.2">
      <c r="A2104" s="353"/>
      <c r="B2104" s="353"/>
    </row>
    <row r="2107" spans="1:5" x14ac:dyDescent="0.2">
      <c r="A2107" s="211"/>
      <c r="B2107" s="352"/>
      <c r="C2107" s="352"/>
      <c r="D2107" s="352"/>
      <c r="E2107" s="352"/>
    </row>
    <row r="2108" spans="1:5" x14ac:dyDescent="0.2">
      <c r="A2108" s="217"/>
      <c r="B2108" s="351"/>
      <c r="C2108" s="351"/>
      <c r="D2108" s="351"/>
      <c r="E2108" s="351"/>
    </row>
    <row r="2110" spans="1:5" x14ac:dyDescent="0.2">
      <c r="A2110" s="352"/>
      <c r="B2110" s="352"/>
      <c r="C2110" s="352"/>
      <c r="D2110" s="352"/>
      <c r="E2110" s="352"/>
    </row>
    <row r="2112" spans="1:5" x14ac:dyDescent="0.2">
      <c r="B2112" s="217"/>
      <c r="C2112" s="217"/>
      <c r="D2112" s="217"/>
      <c r="E2112" s="217"/>
    </row>
    <row r="2113" spans="1:5" x14ac:dyDescent="0.2">
      <c r="B2113" s="217"/>
      <c r="C2113" s="217"/>
      <c r="D2113" s="217"/>
      <c r="E2113" s="217"/>
    </row>
    <row r="2114" spans="1:5" ht="25.5" customHeight="1" x14ac:dyDescent="0.2">
      <c r="B2114" s="217"/>
      <c r="C2114" s="217"/>
      <c r="D2114" s="217"/>
      <c r="E2114" s="217"/>
    </row>
    <row r="2115" spans="1:5" ht="51" customHeight="1" x14ac:dyDescent="0.2">
      <c r="B2115" s="217"/>
      <c r="C2115" s="217"/>
      <c r="D2115" s="217"/>
      <c r="E2115" s="217"/>
    </row>
    <row r="2116" spans="1:5" x14ac:dyDescent="0.2">
      <c r="B2116" s="217"/>
      <c r="C2116" s="217"/>
      <c r="D2116" s="217"/>
      <c r="E2116" s="217"/>
    </row>
    <row r="2117" spans="1:5" ht="25.5" customHeight="1" x14ac:dyDescent="0.2">
      <c r="B2117" s="217"/>
      <c r="C2117" s="217"/>
      <c r="D2117" s="217"/>
      <c r="E2117" s="217"/>
    </row>
    <row r="2118" spans="1:5" x14ac:dyDescent="0.2">
      <c r="A2118" s="350"/>
      <c r="B2118" s="350"/>
      <c r="C2118" s="206"/>
      <c r="D2118" s="206"/>
      <c r="E2118" s="206"/>
    </row>
    <row r="2119" spans="1:5" x14ac:dyDescent="0.2">
      <c r="A2119" s="351"/>
      <c r="B2119" s="351"/>
      <c r="C2119" s="217"/>
      <c r="D2119" s="217"/>
      <c r="E2119" s="217"/>
    </row>
    <row r="2120" spans="1:5" x14ac:dyDescent="0.2">
      <c r="A2120" s="353"/>
      <c r="B2120" s="353"/>
    </row>
    <row r="2122" spans="1:5" x14ac:dyDescent="0.2">
      <c r="B2122" s="217"/>
      <c r="C2122" s="217"/>
      <c r="D2122" s="217"/>
      <c r="E2122" s="217"/>
    </row>
    <row r="2123" spans="1:5" x14ac:dyDescent="0.2">
      <c r="B2123" s="217"/>
      <c r="C2123" s="217"/>
      <c r="D2123" s="217"/>
      <c r="E2123" s="217"/>
    </row>
    <row r="2124" spans="1:5" x14ac:dyDescent="0.2">
      <c r="B2124" s="217"/>
      <c r="C2124" s="217"/>
      <c r="D2124" s="217"/>
      <c r="E2124" s="217"/>
    </row>
    <row r="2125" spans="1:5" ht="51" customHeight="1" x14ac:dyDescent="0.2">
      <c r="B2125" s="217"/>
      <c r="C2125" s="217"/>
      <c r="D2125" s="217"/>
      <c r="E2125" s="217"/>
    </row>
    <row r="2126" spans="1:5" x14ac:dyDescent="0.2">
      <c r="B2126" s="217"/>
      <c r="C2126" s="217"/>
      <c r="D2126" s="217"/>
      <c r="E2126" s="217"/>
    </row>
    <row r="2127" spans="1:5" ht="25.5" customHeight="1" x14ac:dyDescent="0.2">
      <c r="B2127" s="217"/>
      <c r="C2127" s="217"/>
      <c r="D2127" s="217"/>
      <c r="E2127" s="217"/>
    </row>
    <row r="2128" spans="1:5" x14ac:dyDescent="0.2">
      <c r="A2128" s="350"/>
      <c r="B2128" s="350"/>
      <c r="C2128" s="206"/>
      <c r="D2128" s="206"/>
      <c r="E2128" s="206"/>
    </row>
    <row r="2129" spans="1:5" x14ac:dyDescent="0.2">
      <c r="A2129" s="351"/>
      <c r="B2129" s="351"/>
      <c r="C2129" s="217"/>
      <c r="D2129" s="217"/>
      <c r="E2129" s="217"/>
    </row>
    <row r="2130" spans="1:5" x14ac:dyDescent="0.2">
      <c r="A2130" s="353"/>
      <c r="B2130" s="353"/>
    </row>
    <row r="2132" spans="1:5" x14ac:dyDescent="0.2">
      <c r="B2132" s="217"/>
      <c r="C2132" s="217"/>
      <c r="D2132" s="217"/>
      <c r="E2132" s="217"/>
    </row>
    <row r="2133" spans="1:5" x14ac:dyDescent="0.2">
      <c r="B2133" s="217"/>
      <c r="C2133" s="217"/>
      <c r="D2133" s="217"/>
      <c r="E2133" s="217"/>
    </row>
    <row r="2134" spans="1:5" ht="38.25" customHeight="1" x14ac:dyDescent="0.2">
      <c r="B2134" s="217"/>
      <c r="C2134" s="217"/>
      <c r="D2134" s="217"/>
      <c r="E2134" s="217"/>
    </row>
    <row r="2135" spans="1:5" ht="63.75" customHeight="1" x14ac:dyDescent="0.2">
      <c r="B2135" s="217"/>
      <c r="C2135" s="217"/>
      <c r="D2135" s="217"/>
      <c r="E2135" s="217"/>
    </row>
    <row r="2136" spans="1:5" x14ac:dyDescent="0.2">
      <c r="B2136" s="217"/>
      <c r="C2136" s="217"/>
      <c r="D2136" s="217"/>
      <c r="E2136" s="217"/>
    </row>
    <row r="2137" spans="1:5" ht="25.5" customHeight="1" x14ac:dyDescent="0.2">
      <c r="B2137" s="217"/>
      <c r="C2137" s="217"/>
      <c r="D2137" s="217"/>
      <c r="E2137" s="217"/>
    </row>
    <row r="2138" spans="1:5" x14ac:dyDescent="0.2">
      <c r="A2138" s="350"/>
      <c r="B2138" s="350"/>
      <c r="C2138" s="206"/>
      <c r="D2138" s="206"/>
      <c r="E2138" s="206"/>
    </row>
    <row r="2139" spans="1:5" x14ac:dyDescent="0.2">
      <c r="A2139" s="351"/>
      <c r="B2139" s="351"/>
      <c r="C2139" s="217"/>
      <c r="D2139" s="217"/>
      <c r="E2139" s="217"/>
    </row>
    <row r="2140" spans="1:5" x14ac:dyDescent="0.2">
      <c r="A2140" s="353"/>
      <c r="B2140" s="353"/>
    </row>
    <row r="2142" spans="1:5" x14ac:dyDescent="0.2">
      <c r="B2142" s="217"/>
      <c r="C2142" s="217"/>
      <c r="D2142" s="217"/>
      <c r="E2142" s="217"/>
    </row>
    <row r="2143" spans="1:5" x14ac:dyDescent="0.2">
      <c r="B2143" s="217"/>
      <c r="C2143" s="217"/>
      <c r="D2143" s="217"/>
      <c r="E2143" s="217"/>
    </row>
    <row r="2144" spans="1:5" ht="38.25" customHeight="1" x14ac:dyDescent="0.2">
      <c r="B2144" s="217"/>
      <c r="C2144" s="217"/>
      <c r="D2144" s="217"/>
      <c r="E2144" s="217"/>
    </row>
    <row r="2145" spans="1:5" ht="38.25" customHeight="1" x14ac:dyDescent="0.2">
      <c r="B2145" s="217"/>
      <c r="C2145" s="217"/>
      <c r="D2145" s="217"/>
      <c r="E2145" s="217"/>
    </row>
    <row r="2146" spans="1:5" x14ac:dyDescent="0.2">
      <c r="B2146" s="217"/>
      <c r="C2146" s="217"/>
      <c r="D2146" s="217"/>
      <c r="E2146" s="217"/>
    </row>
    <row r="2147" spans="1:5" ht="25.5" customHeight="1" x14ac:dyDescent="0.2">
      <c r="B2147" s="217"/>
      <c r="C2147" s="217"/>
      <c r="D2147" s="217"/>
      <c r="E2147" s="217"/>
    </row>
    <row r="2148" spans="1:5" x14ac:dyDescent="0.2">
      <c r="A2148" s="350"/>
      <c r="B2148" s="350"/>
      <c r="C2148" s="206"/>
      <c r="D2148" s="206"/>
      <c r="E2148" s="206"/>
    </row>
    <row r="2149" spans="1:5" x14ac:dyDescent="0.2">
      <c r="A2149" s="351"/>
      <c r="B2149" s="351"/>
      <c r="C2149" s="217"/>
      <c r="D2149" s="217"/>
      <c r="E2149" s="217"/>
    </row>
    <row r="2150" spans="1:5" x14ac:dyDescent="0.2">
      <c r="A2150" s="351"/>
      <c r="B2150" s="351"/>
      <c r="C2150" s="217"/>
      <c r="D2150" s="217"/>
      <c r="E2150" s="217"/>
    </row>
    <row r="2151" spans="1:5" x14ac:dyDescent="0.2">
      <c r="A2151" s="353"/>
      <c r="B2151" s="353"/>
    </row>
    <row r="2153" spans="1:5" x14ac:dyDescent="0.2">
      <c r="B2153" s="217"/>
      <c r="C2153" s="217"/>
      <c r="D2153" s="217"/>
      <c r="E2153" s="217"/>
    </row>
    <row r="2154" spans="1:5" x14ac:dyDescent="0.2">
      <c r="B2154" s="217"/>
      <c r="C2154" s="217"/>
      <c r="D2154" s="217"/>
      <c r="E2154" s="217"/>
    </row>
    <row r="2155" spans="1:5" ht="25.5" customHeight="1" x14ac:dyDescent="0.2">
      <c r="B2155" s="217"/>
      <c r="C2155" s="217"/>
      <c r="D2155" s="217"/>
      <c r="E2155" s="217"/>
    </row>
    <row r="2156" spans="1:5" ht="38.25" customHeight="1" x14ac:dyDescent="0.2">
      <c r="B2156" s="217"/>
      <c r="C2156" s="217"/>
      <c r="D2156" s="217"/>
      <c r="E2156" s="217"/>
    </row>
    <row r="2157" spans="1:5" x14ac:dyDescent="0.2">
      <c r="B2157" s="217"/>
      <c r="C2157" s="217"/>
      <c r="D2157" s="217"/>
      <c r="E2157" s="217"/>
    </row>
    <row r="2158" spans="1:5" ht="25.5" customHeight="1" x14ac:dyDescent="0.2">
      <c r="B2158" s="217"/>
      <c r="C2158" s="217"/>
      <c r="D2158" s="217"/>
      <c r="E2158" s="217"/>
    </row>
    <row r="2159" spans="1:5" x14ac:dyDescent="0.2">
      <c r="A2159" s="350"/>
      <c r="B2159" s="350"/>
      <c r="C2159" s="206"/>
      <c r="D2159" s="206"/>
      <c r="E2159" s="206"/>
    </row>
    <row r="2160" spans="1:5" x14ac:dyDescent="0.2">
      <c r="A2160" s="351"/>
      <c r="B2160" s="351"/>
      <c r="C2160" s="217"/>
      <c r="D2160" s="217"/>
      <c r="E2160" s="217"/>
    </row>
    <row r="2161" spans="1:5" x14ac:dyDescent="0.2">
      <c r="A2161" s="353"/>
      <c r="B2161" s="353"/>
    </row>
    <row r="2163" spans="1:5" x14ac:dyDescent="0.2">
      <c r="B2163" s="217"/>
      <c r="C2163" s="217"/>
      <c r="D2163" s="217"/>
      <c r="E2163" s="217"/>
    </row>
    <row r="2164" spans="1:5" x14ac:dyDescent="0.2">
      <c r="B2164" s="217"/>
      <c r="C2164" s="217"/>
      <c r="D2164" s="217"/>
      <c r="E2164" s="217"/>
    </row>
    <row r="2165" spans="1:5" ht="51" customHeight="1" x14ac:dyDescent="0.2">
      <c r="B2165" s="217"/>
      <c r="C2165" s="217"/>
      <c r="D2165" s="217"/>
      <c r="E2165" s="217"/>
    </row>
    <row r="2166" spans="1:5" ht="51" customHeight="1" x14ac:dyDescent="0.2">
      <c r="B2166" s="217"/>
      <c r="C2166" s="217"/>
      <c r="D2166" s="217"/>
      <c r="E2166" s="217"/>
    </row>
    <row r="2167" spans="1:5" x14ac:dyDescent="0.2">
      <c r="B2167" s="217"/>
      <c r="C2167" s="217"/>
      <c r="D2167" s="217"/>
      <c r="E2167" s="217"/>
    </row>
    <row r="2168" spans="1:5" ht="25.5" customHeight="1" x14ac:dyDescent="0.2">
      <c r="B2168" s="217"/>
      <c r="C2168" s="217"/>
      <c r="D2168" s="217"/>
      <c r="E2168" s="217"/>
    </row>
    <row r="2169" spans="1:5" x14ac:dyDescent="0.2">
      <c r="A2169" s="350"/>
      <c r="B2169" s="350"/>
      <c r="C2169" s="206"/>
      <c r="D2169" s="206"/>
      <c r="E2169" s="206"/>
    </row>
    <row r="2170" spans="1:5" x14ac:dyDescent="0.2">
      <c r="A2170" s="351"/>
      <c r="B2170" s="351"/>
      <c r="C2170" s="217"/>
      <c r="D2170" s="217"/>
      <c r="E2170" s="217"/>
    </row>
    <row r="2171" spans="1:5" x14ac:dyDescent="0.2">
      <c r="A2171" s="353"/>
      <c r="B2171" s="353"/>
    </row>
    <row r="2174" spans="1:5" x14ac:dyDescent="0.2">
      <c r="A2174" s="211"/>
      <c r="B2174" s="352"/>
      <c r="C2174" s="352"/>
      <c r="D2174" s="352"/>
      <c r="E2174" s="352"/>
    </row>
    <row r="2175" spans="1:5" x14ac:dyDescent="0.2">
      <c r="A2175" s="217"/>
      <c r="B2175" s="351"/>
      <c r="C2175" s="351"/>
      <c r="D2175" s="351"/>
      <c r="E2175" s="351"/>
    </row>
    <row r="2177" spans="1:5" x14ac:dyDescent="0.2">
      <c r="A2177" s="352"/>
      <c r="B2177" s="352"/>
      <c r="C2177" s="352"/>
      <c r="D2177" s="352"/>
      <c r="E2177" s="352"/>
    </row>
    <row r="2179" spans="1:5" x14ac:dyDescent="0.2">
      <c r="B2179" s="217"/>
      <c r="C2179" s="217"/>
      <c r="D2179" s="217"/>
      <c r="E2179" s="217"/>
    </row>
    <row r="2180" spans="1:5" x14ac:dyDescent="0.2">
      <c r="B2180" s="217"/>
      <c r="C2180" s="217"/>
      <c r="D2180" s="217"/>
      <c r="E2180" s="217"/>
    </row>
    <row r="2181" spans="1:5" ht="25.5" customHeight="1" x14ac:dyDescent="0.2">
      <c r="B2181" s="217"/>
      <c r="C2181" s="217"/>
      <c r="D2181" s="217"/>
      <c r="E2181" s="217"/>
    </row>
    <row r="2182" spans="1:5" ht="38.25" customHeight="1" x14ac:dyDescent="0.2">
      <c r="B2182" s="217"/>
      <c r="C2182" s="217"/>
      <c r="D2182" s="217"/>
      <c r="E2182" s="217"/>
    </row>
    <row r="2183" spans="1:5" x14ac:dyDescent="0.2">
      <c r="B2183" s="217"/>
      <c r="C2183" s="217"/>
      <c r="D2183" s="217"/>
      <c r="E2183" s="217"/>
    </row>
    <row r="2184" spans="1:5" ht="25.5" customHeight="1" x14ac:dyDescent="0.2">
      <c r="B2184" s="217"/>
      <c r="C2184" s="217"/>
      <c r="D2184" s="217"/>
      <c r="E2184" s="217"/>
    </row>
    <row r="2185" spans="1:5" x14ac:dyDescent="0.2">
      <c r="A2185" s="350"/>
      <c r="B2185" s="350"/>
      <c r="C2185" s="206"/>
      <c r="D2185" s="206"/>
      <c r="E2185" s="206"/>
    </row>
    <row r="2186" spans="1:5" x14ac:dyDescent="0.2">
      <c r="A2186" s="351"/>
      <c r="B2186" s="351"/>
      <c r="C2186" s="217"/>
      <c r="D2186" s="217"/>
      <c r="E2186" s="217"/>
    </row>
    <row r="2187" spans="1:5" x14ac:dyDescent="0.2">
      <c r="A2187" s="351"/>
      <c r="B2187" s="351"/>
      <c r="C2187" s="217"/>
      <c r="D2187" s="217"/>
      <c r="E2187" s="217"/>
    </row>
    <row r="2188" spans="1:5" x14ac:dyDescent="0.2">
      <c r="A2188" s="351"/>
      <c r="B2188" s="351"/>
      <c r="C2188" s="217"/>
      <c r="D2188" s="217"/>
      <c r="E2188" s="217"/>
    </row>
    <row r="2189" spans="1:5" x14ac:dyDescent="0.2">
      <c r="A2189" s="353"/>
      <c r="B2189" s="353"/>
    </row>
    <row r="2191" spans="1:5" x14ac:dyDescent="0.2">
      <c r="B2191" s="217"/>
      <c r="C2191" s="217"/>
      <c r="D2191" s="217"/>
      <c r="E2191" s="217"/>
    </row>
    <row r="2192" spans="1:5" x14ac:dyDescent="0.2">
      <c r="B2192" s="217"/>
      <c r="C2192" s="217"/>
      <c r="D2192" s="217"/>
      <c r="E2192" s="217"/>
    </row>
    <row r="2193" spans="1:5" x14ac:dyDescent="0.2">
      <c r="B2193" s="217"/>
      <c r="C2193" s="217"/>
      <c r="D2193" s="217"/>
      <c r="E2193" s="217"/>
    </row>
    <row r="2194" spans="1:5" ht="25.5" customHeight="1" x14ac:dyDescent="0.2">
      <c r="B2194" s="217"/>
      <c r="C2194" s="217"/>
      <c r="D2194" s="217"/>
      <c r="E2194" s="217"/>
    </row>
    <row r="2195" spans="1:5" x14ac:dyDescent="0.2">
      <c r="B2195" s="217"/>
      <c r="C2195" s="217"/>
      <c r="D2195" s="217"/>
      <c r="E2195" s="217"/>
    </row>
    <row r="2196" spans="1:5" ht="25.5" customHeight="1" x14ac:dyDescent="0.2">
      <c r="B2196" s="217"/>
      <c r="C2196" s="217"/>
      <c r="D2196" s="217"/>
      <c r="E2196" s="217"/>
    </row>
    <row r="2197" spans="1:5" x14ac:dyDescent="0.2">
      <c r="A2197" s="350"/>
      <c r="B2197" s="350"/>
      <c r="C2197" s="206"/>
      <c r="D2197" s="206"/>
      <c r="E2197" s="206"/>
    </row>
    <row r="2198" spans="1:5" x14ac:dyDescent="0.2">
      <c r="A2198" s="351"/>
      <c r="B2198" s="351"/>
      <c r="C2198" s="217"/>
      <c r="D2198" s="217"/>
      <c r="E2198" s="217"/>
    </row>
    <row r="2199" spans="1:5" x14ac:dyDescent="0.2">
      <c r="A2199" s="353"/>
      <c r="B2199" s="353"/>
    </row>
    <row r="2201" spans="1:5" x14ac:dyDescent="0.2">
      <c r="B2201" s="217"/>
      <c r="C2201" s="217"/>
      <c r="D2201" s="217"/>
      <c r="E2201" s="217"/>
    </row>
    <row r="2202" spans="1:5" x14ac:dyDescent="0.2">
      <c r="B2202" s="217"/>
      <c r="C2202" s="217"/>
      <c r="D2202" s="217"/>
      <c r="E2202" s="217"/>
    </row>
    <row r="2203" spans="1:5" ht="25.5" customHeight="1" x14ac:dyDescent="0.2">
      <c r="B2203" s="217"/>
      <c r="C2203" s="217"/>
      <c r="D2203" s="217"/>
      <c r="E2203" s="217"/>
    </row>
    <row r="2204" spans="1:5" ht="38.25" customHeight="1" x14ac:dyDescent="0.2">
      <c r="B2204" s="217"/>
      <c r="C2204" s="217"/>
      <c r="D2204" s="217"/>
      <c r="E2204" s="217"/>
    </row>
    <row r="2205" spans="1:5" x14ac:dyDescent="0.2">
      <c r="B2205" s="217"/>
      <c r="C2205" s="217"/>
      <c r="D2205" s="217"/>
      <c r="E2205" s="217"/>
    </row>
    <row r="2206" spans="1:5" ht="25.5" customHeight="1" x14ac:dyDescent="0.2">
      <c r="B2206" s="217"/>
      <c r="C2206" s="217"/>
      <c r="D2206" s="217"/>
      <c r="E2206" s="217"/>
    </row>
    <row r="2207" spans="1:5" x14ac:dyDescent="0.2">
      <c r="A2207" s="350"/>
      <c r="B2207" s="350"/>
      <c r="C2207" s="206"/>
      <c r="D2207" s="206"/>
      <c r="E2207" s="206"/>
    </row>
    <row r="2208" spans="1:5" x14ac:dyDescent="0.2">
      <c r="A2208" s="351"/>
      <c r="B2208" s="351"/>
      <c r="C2208" s="217"/>
      <c r="D2208" s="217"/>
      <c r="E2208" s="217"/>
    </row>
    <row r="2209" spans="1:5" x14ac:dyDescent="0.2">
      <c r="A2209" s="353"/>
      <c r="B2209" s="353"/>
    </row>
    <row r="2213" spans="1:5" ht="20.25" customHeight="1" x14ac:dyDescent="0.2">
      <c r="A2213" s="346"/>
      <c r="B2213" s="346"/>
      <c r="C2213" s="346"/>
      <c r="D2213" s="346"/>
      <c r="E2213" s="346"/>
    </row>
    <row r="2214" spans="1:5" x14ac:dyDescent="0.2">
      <c r="A2214" s="352"/>
      <c r="B2214" s="352"/>
      <c r="C2214" s="352"/>
      <c r="D2214" s="352"/>
      <c r="E2214" s="352"/>
    </row>
    <row r="2216" spans="1:5" x14ac:dyDescent="0.2">
      <c r="A2216" s="211"/>
      <c r="B2216" s="352"/>
      <c r="C2216" s="352"/>
      <c r="D2216" s="352"/>
      <c r="E2216" s="352"/>
    </row>
    <row r="2217" spans="1:5" x14ac:dyDescent="0.2">
      <c r="A2217" s="217"/>
      <c r="B2217" s="351"/>
      <c r="C2217" s="351"/>
      <c r="D2217" s="351"/>
      <c r="E2217" s="351"/>
    </row>
    <row r="2219" spans="1:5" x14ac:dyDescent="0.2">
      <c r="A2219" s="352"/>
      <c r="B2219" s="352"/>
      <c r="C2219" s="352"/>
      <c r="D2219" s="352"/>
      <c r="E2219" s="352"/>
    </row>
    <row r="2221" spans="1:5" x14ac:dyDescent="0.2">
      <c r="B2221" s="217"/>
      <c r="C2221" s="217"/>
      <c r="D2221" s="217"/>
      <c r="E2221" s="217"/>
    </row>
    <row r="2222" spans="1:5" x14ac:dyDescent="0.2">
      <c r="B2222" s="217"/>
      <c r="C2222" s="217"/>
      <c r="D2222" s="217"/>
      <c r="E2222" s="217"/>
    </row>
    <row r="2223" spans="1:5" ht="25.5" customHeight="1" x14ac:dyDescent="0.2">
      <c r="B2223" s="217"/>
      <c r="C2223" s="217"/>
      <c r="D2223" s="217"/>
      <c r="E2223" s="217"/>
    </row>
    <row r="2224" spans="1:5" ht="89.25" customHeight="1" x14ac:dyDescent="0.2">
      <c r="B2224" s="217"/>
      <c r="C2224" s="217"/>
      <c r="D2224" s="217"/>
      <c r="E2224" s="217"/>
    </row>
    <row r="2225" spans="1:5" x14ac:dyDescent="0.2">
      <c r="B2225" s="217"/>
      <c r="C2225" s="217"/>
      <c r="D2225" s="217"/>
      <c r="E2225" s="217"/>
    </row>
    <row r="2226" spans="1:5" ht="25.5" customHeight="1" x14ac:dyDescent="0.2">
      <c r="B2226" s="217"/>
      <c r="C2226" s="217"/>
      <c r="D2226" s="217"/>
      <c r="E2226" s="217"/>
    </row>
    <row r="2227" spans="1:5" x14ac:dyDescent="0.2">
      <c r="A2227" s="350"/>
      <c r="B2227" s="350"/>
      <c r="C2227" s="206"/>
      <c r="D2227" s="206"/>
      <c r="E2227" s="206"/>
    </row>
    <row r="2228" spans="1:5" x14ac:dyDescent="0.2">
      <c r="A2228" s="351"/>
      <c r="B2228" s="351"/>
      <c r="C2228" s="217"/>
      <c r="D2228" s="217"/>
      <c r="E2228" s="217"/>
    </row>
    <row r="2229" spans="1:5" x14ac:dyDescent="0.2">
      <c r="A2229" s="351"/>
      <c r="B2229" s="351"/>
      <c r="C2229" s="217"/>
      <c r="D2229" s="217"/>
      <c r="E2229" s="217"/>
    </row>
    <row r="2230" spans="1:5" x14ac:dyDescent="0.2">
      <c r="A2230" s="351"/>
      <c r="B2230" s="351"/>
      <c r="C2230" s="217"/>
      <c r="D2230" s="217"/>
      <c r="E2230" s="217"/>
    </row>
    <row r="2231" spans="1:5" x14ac:dyDescent="0.2">
      <c r="A2231" s="351"/>
      <c r="B2231" s="351"/>
      <c r="C2231" s="217"/>
      <c r="D2231" s="217"/>
      <c r="E2231" s="217"/>
    </row>
    <row r="2232" spans="1:5" x14ac:dyDescent="0.2">
      <c r="A2232" s="353"/>
      <c r="B2232" s="353"/>
    </row>
    <row r="2235" spans="1:5" x14ac:dyDescent="0.2">
      <c r="A2235" s="211"/>
      <c r="B2235" s="352"/>
      <c r="C2235" s="352"/>
      <c r="D2235" s="352"/>
      <c r="E2235" s="352"/>
    </row>
    <row r="2236" spans="1:5" x14ac:dyDescent="0.2">
      <c r="A2236" s="217"/>
      <c r="B2236" s="351"/>
      <c r="C2236" s="351"/>
      <c r="D2236" s="351"/>
      <c r="E2236" s="351"/>
    </row>
    <row r="2238" spans="1:5" x14ac:dyDescent="0.2">
      <c r="A2238" s="352"/>
      <c r="B2238" s="352"/>
      <c r="C2238" s="352"/>
      <c r="D2238" s="352"/>
      <c r="E2238" s="352"/>
    </row>
    <row r="2240" spans="1:5" x14ac:dyDescent="0.2">
      <c r="B2240" s="217"/>
      <c r="C2240" s="217"/>
      <c r="D2240" s="217"/>
      <c r="E2240" s="217"/>
    </row>
    <row r="2241" spans="1:5" x14ac:dyDescent="0.2">
      <c r="B2241" s="217"/>
      <c r="C2241" s="217"/>
      <c r="D2241" s="217"/>
      <c r="E2241" s="217"/>
    </row>
    <row r="2242" spans="1:5" ht="38.25" customHeight="1" x14ac:dyDescent="0.2">
      <c r="B2242" s="217"/>
      <c r="C2242" s="217"/>
      <c r="D2242" s="217"/>
      <c r="E2242" s="217"/>
    </row>
    <row r="2243" spans="1:5" ht="51" customHeight="1" x14ac:dyDescent="0.2">
      <c r="B2243" s="217"/>
      <c r="C2243" s="217"/>
      <c r="D2243" s="217"/>
      <c r="E2243" s="217"/>
    </row>
    <row r="2244" spans="1:5" x14ac:dyDescent="0.2">
      <c r="B2244" s="217"/>
      <c r="C2244" s="217"/>
      <c r="D2244" s="217"/>
      <c r="E2244" s="217"/>
    </row>
    <row r="2245" spans="1:5" ht="25.5" customHeight="1" x14ac:dyDescent="0.2">
      <c r="B2245" s="217"/>
      <c r="C2245" s="217"/>
      <c r="D2245" s="217"/>
      <c r="E2245" s="217"/>
    </row>
    <row r="2246" spans="1:5" x14ac:dyDescent="0.2">
      <c r="A2246" s="350"/>
      <c r="B2246" s="350"/>
      <c r="C2246" s="206"/>
      <c r="D2246" s="206"/>
      <c r="E2246" s="206"/>
    </row>
    <row r="2247" spans="1:5" x14ac:dyDescent="0.2">
      <c r="A2247" s="351"/>
      <c r="B2247" s="351"/>
      <c r="C2247" s="217"/>
      <c r="D2247" s="217"/>
      <c r="E2247" s="217"/>
    </row>
    <row r="2248" spans="1:5" x14ac:dyDescent="0.2">
      <c r="A2248" s="353"/>
      <c r="B2248" s="353"/>
    </row>
    <row r="2250" spans="1:5" x14ac:dyDescent="0.2">
      <c r="B2250" s="217"/>
      <c r="C2250" s="217"/>
      <c r="D2250" s="217"/>
      <c r="E2250" s="217"/>
    </row>
    <row r="2251" spans="1:5" x14ac:dyDescent="0.2">
      <c r="B2251" s="217"/>
      <c r="C2251" s="217"/>
      <c r="D2251" s="217"/>
      <c r="E2251" s="217"/>
    </row>
    <row r="2252" spans="1:5" ht="25.5" customHeight="1" x14ac:dyDescent="0.2">
      <c r="B2252" s="217"/>
      <c r="C2252" s="217"/>
      <c r="D2252" s="217"/>
      <c r="E2252" s="217"/>
    </row>
    <row r="2253" spans="1:5" ht="51" customHeight="1" x14ac:dyDescent="0.2">
      <c r="B2253" s="217"/>
      <c r="C2253" s="217"/>
      <c r="D2253" s="217"/>
      <c r="E2253" s="217"/>
    </row>
    <row r="2254" spans="1:5" x14ac:dyDescent="0.2">
      <c r="B2254" s="217"/>
      <c r="C2254" s="217"/>
      <c r="D2254" s="217"/>
      <c r="E2254" s="217"/>
    </row>
    <row r="2255" spans="1:5" ht="25.5" customHeight="1" x14ac:dyDescent="0.2">
      <c r="B2255" s="217"/>
      <c r="C2255" s="217"/>
      <c r="D2255" s="217"/>
      <c r="E2255" s="217"/>
    </row>
    <row r="2256" spans="1:5" x14ac:dyDescent="0.2">
      <c r="A2256" s="350"/>
      <c r="B2256" s="350"/>
      <c r="C2256" s="206"/>
      <c r="D2256" s="206"/>
      <c r="E2256" s="206"/>
    </row>
    <row r="2257" spans="1:5" x14ac:dyDescent="0.2">
      <c r="A2257" s="351"/>
      <c r="B2257" s="351"/>
      <c r="C2257" s="217"/>
      <c r="D2257" s="217"/>
      <c r="E2257" s="217"/>
    </row>
    <row r="2258" spans="1:5" x14ac:dyDescent="0.2">
      <c r="A2258" s="353"/>
      <c r="B2258" s="353"/>
    </row>
    <row r="2260" spans="1:5" x14ac:dyDescent="0.2">
      <c r="B2260" s="217"/>
      <c r="C2260" s="217"/>
      <c r="D2260" s="217"/>
      <c r="E2260" s="217"/>
    </row>
    <row r="2261" spans="1:5" x14ac:dyDescent="0.2">
      <c r="B2261" s="217"/>
      <c r="C2261" s="217"/>
      <c r="D2261" s="217"/>
      <c r="E2261" s="217"/>
    </row>
    <row r="2262" spans="1:5" x14ac:dyDescent="0.2">
      <c r="B2262" s="217"/>
      <c r="C2262" s="217"/>
      <c r="D2262" s="217"/>
      <c r="E2262" s="217"/>
    </row>
    <row r="2263" spans="1:5" ht="38.25" customHeight="1" x14ac:dyDescent="0.2">
      <c r="B2263" s="217"/>
      <c r="C2263" s="217"/>
      <c r="D2263" s="217"/>
      <c r="E2263" s="217"/>
    </row>
    <row r="2264" spans="1:5" x14ac:dyDescent="0.2">
      <c r="B2264" s="217"/>
      <c r="C2264" s="217"/>
      <c r="D2264" s="217"/>
      <c r="E2264" s="217"/>
    </row>
    <row r="2265" spans="1:5" ht="25.5" customHeight="1" x14ac:dyDescent="0.2">
      <c r="B2265" s="217"/>
      <c r="C2265" s="217"/>
      <c r="D2265" s="217"/>
      <c r="E2265" s="217"/>
    </row>
    <row r="2266" spans="1:5" x14ac:dyDescent="0.2">
      <c r="A2266" s="350"/>
      <c r="B2266" s="350"/>
      <c r="C2266" s="206"/>
      <c r="D2266" s="206"/>
      <c r="E2266" s="206"/>
    </row>
    <row r="2267" spans="1:5" x14ac:dyDescent="0.2">
      <c r="A2267" s="351"/>
      <c r="B2267" s="351"/>
      <c r="C2267" s="217"/>
      <c r="D2267" s="217"/>
      <c r="E2267" s="217"/>
    </row>
    <row r="2268" spans="1:5" x14ac:dyDescent="0.2">
      <c r="A2268" s="351"/>
      <c r="B2268" s="351"/>
      <c r="C2268" s="217"/>
      <c r="D2268" s="217"/>
      <c r="E2268" s="217"/>
    </row>
    <row r="2269" spans="1:5" x14ac:dyDescent="0.2">
      <c r="A2269" s="351"/>
      <c r="B2269" s="351"/>
      <c r="C2269" s="217"/>
      <c r="D2269" s="217"/>
      <c r="E2269" s="217"/>
    </row>
    <row r="2270" spans="1:5" x14ac:dyDescent="0.2">
      <c r="A2270" s="351"/>
      <c r="B2270" s="351"/>
      <c r="C2270" s="217"/>
      <c r="D2270" s="217"/>
      <c r="E2270" s="217"/>
    </row>
    <row r="2271" spans="1:5" x14ac:dyDescent="0.2">
      <c r="A2271" s="351"/>
      <c r="B2271" s="351"/>
      <c r="C2271" s="217"/>
      <c r="D2271" s="217"/>
      <c r="E2271" s="217"/>
    </row>
    <row r="2272" spans="1:5" x14ac:dyDescent="0.2">
      <c r="A2272" s="351"/>
      <c r="B2272" s="351"/>
      <c r="C2272" s="217"/>
      <c r="D2272" s="217"/>
      <c r="E2272" s="217"/>
    </row>
    <row r="2273" spans="1:5" x14ac:dyDescent="0.2">
      <c r="A2273" s="353"/>
      <c r="B2273" s="353"/>
    </row>
    <row r="2275" spans="1:5" x14ac:dyDescent="0.2">
      <c r="B2275" s="217"/>
      <c r="C2275" s="217"/>
      <c r="D2275" s="217"/>
      <c r="E2275" s="217"/>
    </row>
    <row r="2276" spans="1:5" x14ac:dyDescent="0.2">
      <c r="B2276" s="217"/>
      <c r="C2276" s="217"/>
      <c r="D2276" s="217"/>
      <c r="E2276" s="217"/>
    </row>
    <row r="2277" spans="1:5" ht="25.5" customHeight="1" x14ac:dyDescent="0.2">
      <c r="B2277" s="217"/>
      <c r="C2277" s="217"/>
      <c r="D2277" s="217"/>
      <c r="E2277" s="217"/>
    </row>
    <row r="2278" spans="1:5" ht="38.25" customHeight="1" x14ac:dyDescent="0.2">
      <c r="B2278" s="217"/>
      <c r="C2278" s="217"/>
      <c r="D2278" s="217"/>
      <c r="E2278" s="217"/>
    </row>
    <row r="2279" spans="1:5" ht="25.5" customHeight="1" x14ac:dyDescent="0.2">
      <c r="B2279" s="217"/>
      <c r="C2279" s="217"/>
      <c r="D2279" s="217"/>
      <c r="E2279" s="217"/>
    </row>
    <row r="2280" spans="1:5" ht="25.5" customHeight="1" x14ac:dyDescent="0.2">
      <c r="B2280" s="217"/>
      <c r="C2280" s="217"/>
      <c r="D2280" s="217"/>
      <c r="E2280" s="217"/>
    </row>
    <row r="2281" spans="1:5" x14ac:dyDescent="0.2">
      <c r="A2281" s="350"/>
      <c r="B2281" s="350"/>
      <c r="C2281" s="206"/>
      <c r="D2281" s="206"/>
      <c r="E2281" s="206"/>
    </row>
    <row r="2282" spans="1:5" x14ac:dyDescent="0.2">
      <c r="A2282" s="351"/>
      <c r="B2282" s="351"/>
      <c r="C2282" s="217"/>
      <c r="D2282" s="217"/>
      <c r="E2282" s="217"/>
    </row>
    <row r="2283" spans="1:5" x14ac:dyDescent="0.2">
      <c r="A2283" s="353"/>
      <c r="B2283" s="353"/>
    </row>
    <row r="2286" spans="1:5" x14ac:dyDescent="0.2">
      <c r="A2286" s="211"/>
      <c r="B2286" s="352"/>
      <c r="C2286" s="352"/>
      <c r="D2286" s="352"/>
      <c r="E2286" s="352"/>
    </row>
    <row r="2287" spans="1:5" x14ac:dyDescent="0.2">
      <c r="A2287" s="217"/>
      <c r="B2287" s="351"/>
      <c r="C2287" s="351"/>
      <c r="D2287" s="351"/>
      <c r="E2287" s="351"/>
    </row>
    <row r="2289" spans="1:5" x14ac:dyDescent="0.2">
      <c r="A2289" s="352"/>
      <c r="B2289" s="352"/>
      <c r="C2289" s="352"/>
      <c r="D2289" s="352"/>
      <c r="E2289" s="352"/>
    </row>
    <row r="2291" spans="1:5" x14ac:dyDescent="0.2">
      <c r="B2291" s="217"/>
      <c r="C2291" s="217"/>
      <c r="D2291" s="217"/>
      <c r="E2291" s="217"/>
    </row>
    <row r="2292" spans="1:5" x14ac:dyDescent="0.2">
      <c r="B2292" s="217"/>
      <c r="C2292" s="217"/>
      <c r="D2292" s="217"/>
      <c r="E2292" s="217"/>
    </row>
    <row r="2293" spans="1:5" x14ac:dyDescent="0.2">
      <c r="B2293" s="217"/>
      <c r="C2293" s="217"/>
      <c r="D2293" s="217"/>
      <c r="E2293" s="217"/>
    </row>
    <row r="2294" spans="1:5" ht="25.5" customHeight="1" x14ac:dyDescent="0.2">
      <c r="B2294" s="217"/>
      <c r="C2294" s="217"/>
      <c r="D2294" s="217"/>
      <c r="E2294" s="217"/>
    </row>
    <row r="2295" spans="1:5" x14ac:dyDescent="0.2">
      <c r="B2295" s="217"/>
      <c r="C2295" s="217"/>
      <c r="D2295" s="217"/>
      <c r="E2295" s="217"/>
    </row>
    <row r="2296" spans="1:5" ht="25.5" customHeight="1" x14ac:dyDescent="0.2">
      <c r="B2296" s="217"/>
      <c r="C2296" s="217"/>
      <c r="D2296" s="217"/>
      <c r="E2296" s="217"/>
    </row>
    <row r="2297" spans="1:5" x14ac:dyDescent="0.2">
      <c r="A2297" s="350"/>
      <c r="B2297" s="350"/>
      <c r="C2297" s="206"/>
      <c r="D2297" s="206"/>
      <c r="E2297" s="206"/>
    </row>
    <row r="2298" spans="1:5" x14ac:dyDescent="0.2">
      <c r="A2298" s="351"/>
      <c r="B2298" s="351"/>
      <c r="C2298" s="217"/>
      <c r="D2298" s="217"/>
      <c r="E2298" s="217"/>
    </row>
    <row r="2299" spans="1:5" x14ac:dyDescent="0.2">
      <c r="A2299" s="351"/>
      <c r="B2299" s="351"/>
      <c r="C2299" s="217"/>
      <c r="D2299" s="217"/>
      <c r="E2299" s="217"/>
    </row>
    <row r="2300" spans="1:5" x14ac:dyDescent="0.2">
      <c r="A2300" s="351"/>
      <c r="B2300" s="351"/>
      <c r="C2300" s="217"/>
      <c r="D2300" s="217"/>
      <c r="E2300" s="217"/>
    </row>
    <row r="2301" spans="1:5" x14ac:dyDescent="0.2">
      <c r="A2301" s="351"/>
      <c r="B2301" s="351"/>
      <c r="C2301" s="217"/>
      <c r="D2301" s="217"/>
      <c r="E2301" s="217"/>
    </row>
    <row r="2302" spans="1:5" x14ac:dyDescent="0.2">
      <c r="A2302" s="353"/>
      <c r="B2302" s="353"/>
    </row>
    <row r="2304" spans="1:5" x14ac:dyDescent="0.2">
      <c r="B2304" s="217"/>
      <c r="C2304" s="217"/>
      <c r="D2304" s="217"/>
      <c r="E2304" s="217"/>
    </row>
    <row r="2305" spans="1:5" x14ac:dyDescent="0.2">
      <c r="B2305" s="217"/>
      <c r="C2305" s="217"/>
      <c r="D2305" s="217"/>
      <c r="E2305" s="217"/>
    </row>
    <row r="2306" spans="1:5" ht="25.5" customHeight="1" x14ac:dyDescent="0.2">
      <c r="B2306" s="217"/>
      <c r="C2306" s="217"/>
      <c r="D2306" s="217"/>
      <c r="E2306" s="217"/>
    </row>
    <row r="2307" spans="1:5" ht="38.25" customHeight="1" x14ac:dyDescent="0.2">
      <c r="B2307" s="217"/>
      <c r="C2307" s="217"/>
      <c r="D2307" s="217"/>
      <c r="E2307" s="217"/>
    </row>
    <row r="2308" spans="1:5" x14ac:dyDescent="0.2">
      <c r="B2308" s="217"/>
      <c r="C2308" s="217"/>
      <c r="D2308" s="217"/>
      <c r="E2308" s="217"/>
    </row>
    <row r="2309" spans="1:5" ht="25.5" customHeight="1" x14ac:dyDescent="0.2">
      <c r="B2309" s="217"/>
      <c r="C2309" s="217"/>
      <c r="D2309" s="217"/>
      <c r="E2309" s="217"/>
    </row>
    <row r="2310" spans="1:5" x14ac:dyDescent="0.2">
      <c r="A2310" s="350"/>
      <c r="B2310" s="350"/>
      <c r="C2310" s="206"/>
      <c r="D2310" s="206"/>
      <c r="E2310" s="206"/>
    </row>
    <row r="2311" spans="1:5" x14ac:dyDescent="0.2">
      <c r="A2311" s="351"/>
      <c r="B2311" s="351"/>
      <c r="C2311" s="217"/>
      <c r="D2311" s="217"/>
      <c r="E2311" s="217"/>
    </row>
    <row r="2312" spans="1:5" x14ac:dyDescent="0.2">
      <c r="A2312" s="351"/>
      <c r="B2312" s="351"/>
      <c r="C2312" s="217"/>
      <c r="D2312" s="217"/>
      <c r="E2312" s="217"/>
    </row>
    <row r="2313" spans="1:5" x14ac:dyDescent="0.2">
      <c r="A2313" s="353"/>
      <c r="B2313" s="353"/>
    </row>
    <row r="2315" spans="1:5" x14ac:dyDescent="0.2">
      <c r="B2315" s="217"/>
      <c r="C2315" s="217"/>
      <c r="D2315" s="217"/>
      <c r="E2315" s="217"/>
    </row>
    <row r="2316" spans="1:5" x14ac:dyDescent="0.2">
      <c r="B2316" s="217"/>
      <c r="C2316" s="217"/>
      <c r="D2316" s="217"/>
      <c r="E2316" s="217"/>
    </row>
    <row r="2317" spans="1:5" x14ac:dyDescent="0.2">
      <c r="B2317" s="217"/>
      <c r="C2317" s="217"/>
      <c r="D2317" s="217"/>
      <c r="E2317" s="217"/>
    </row>
    <row r="2318" spans="1:5" ht="76.5" customHeight="1" x14ac:dyDescent="0.2">
      <c r="B2318" s="217"/>
      <c r="C2318" s="217"/>
      <c r="D2318" s="217"/>
      <c r="E2318" s="217"/>
    </row>
    <row r="2319" spans="1:5" x14ac:dyDescent="0.2">
      <c r="B2319" s="217"/>
      <c r="C2319" s="217"/>
      <c r="D2319" s="217"/>
      <c r="E2319" s="217"/>
    </row>
    <row r="2320" spans="1:5" ht="25.5" customHeight="1" x14ac:dyDescent="0.2">
      <c r="B2320" s="217"/>
      <c r="C2320" s="217"/>
      <c r="D2320" s="217"/>
      <c r="E2320" s="217"/>
    </row>
    <row r="2321" spans="1:5" x14ac:dyDescent="0.2">
      <c r="A2321" s="350"/>
      <c r="B2321" s="350"/>
      <c r="C2321" s="206"/>
      <c r="D2321" s="206"/>
      <c r="E2321" s="206"/>
    </row>
    <row r="2322" spans="1:5" x14ac:dyDescent="0.2">
      <c r="A2322" s="351"/>
      <c r="B2322" s="351"/>
      <c r="C2322" s="217"/>
      <c r="D2322" s="217"/>
      <c r="E2322" s="217"/>
    </row>
    <row r="2323" spans="1:5" x14ac:dyDescent="0.2">
      <c r="A2323" s="351"/>
      <c r="B2323" s="351"/>
      <c r="C2323" s="217"/>
      <c r="D2323" s="217"/>
      <c r="E2323" s="217"/>
    </row>
    <row r="2324" spans="1:5" x14ac:dyDescent="0.2">
      <c r="A2324" s="351"/>
      <c r="B2324" s="351"/>
      <c r="C2324" s="217"/>
      <c r="D2324" s="217"/>
      <c r="E2324" s="217"/>
    </row>
    <row r="2325" spans="1:5" x14ac:dyDescent="0.2">
      <c r="A2325" s="351"/>
      <c r="B2325" s="351"/>
      <c r="C2325" s="217"/>
      <c r="D2325" s="217"/>
      <c r="E2325" s="217"/>
    </row>
    <row r="2326" spans="1:5" x14ac:dyDescent="0.2">
      <c r="A2326" s="351"/>
      <c r="B2326" s="351"/>
      <c r="C2326" s="217"/>
      <c r="D2326" s="217"/>
      <c r="E2326" s="217"/>
    </row>
    <row r="2327" spans="1:5" x14ac:dyDescent="0.2">
      <c r="A2327" s="351"/>
      <c r="B2327" s="351"/>
      <c r="C2327" s="217"/>
      <c r="D2327" s="217"/>
      <c r="E2327" s="217"/>
    </row>
    <row r="2328" spans="1:5" x14ac:dyDescent="0.2">
      <c r="A2328" s="351"/>
      <c r="B2328" s="351"/>
      <c r="C2328" s="217"/>
      <c r="D2328" s="217"/>
      <c r="E2328" s="217"/>
    </row>
    <row r="2329" spans="1:5" x14ac:dyDescent="0.2">
      <c r="A2329" s="351"/>
      <c r="B2329" s="351"/>
      <c r="C2329" s="217"/>
      <c r="D2329" s="217"/>
      <c r="E2329" s="217"/>
    </row>
    <row r="2330" spans="1:5" x14ac:dyDescent="0.2">
      <c r="A2330" s="351"/>
      <c r="B2330" s="351"/>
      <c r="C2330" s="217"/>
      <c r="D2330" s="217"/>
      <c r="E2330" s="217"/>
    </row>
    <row r="2331" spans="1:5" x14ac:dyDescent="0.2">
      <c r="A2331" s="351"/>
      <c r="B2331" s="351"/>
      <c r="C2331" s="217"/>
      <c r="D2331" s="217"/>
      <c r="E2331" s="217"/>
    </row>
    <row r="2332" spans="1:5" x14ac:dyDescent="0.2">
      <c r="A2332" s="351"/>
      <c r="B2332" s="351"/>
      <c r="C2332" s="217"/>
      <c r="D2332" s="217"/>
      <c r="E2332" s="217"/>
    </row>
    <row r="2333" spans="1:5" x14ac:dyDescent="0.2">
      <c r="A2333" s="351"/>
      <c r="B2333" s="351"/>
      <c r="C2333" s="217"/>
      <c r="D2333" s="217"/>
      <c r="E2333" s="217"/>
    </row>
    <row r="2334" spans="1:5" x14ac:dyDescent="0.2">
      <c r="A2334" s="351"/>
      <c r="B2334" s="351"/>
      <c r="C2334" s="217"/>
      <c r="D2334" s="217"/>
      <c r="E2334" s="217"/>
    </row>
    <row r="2335" spans="1:5" x14ac:dyDescent="0.2">
      <c r="A2335" s="351"/>
      <c r="B2335" s="351"/>
      <c r="C2335" s="217"/>
      <c r="D2335" s="217"/>
      <c r="E2335" s="217"/>
    </row>
    <row r="2336" spans="1:5" x14ac:dyDescent="0.2">
      <c r="A2336" s="351"/>
      <c r="B2336" s="351"/>
      <c r="C2336" s="217"/>
      <c r="D2336" s="217"/>
      <c r="E2336" s="217"/>
    </row>
    <row r="2337" spans="1:5" x14ac:dyDescent="0.2">
      <c r="A2337" s="351"/>
      <c r="B2337" s="351"/>
      <c r="C2337" s="217"/>
      <c r="D2337" s="217"/>
      <c r="E2337" s="217"/>
    </row>
    <row r="2338" spans="1:5" x14ac:dyDescent="0.2">
      <c r="A2338" s="351"/>
      <c r="B2338" s="351"/>
      <c r="C2338" s="217"/>
      <c r="D2338" s="217"/>
      <c r="E2338" s="217"/>
    </row>
    <row r="2339" spans="1:5" x14ac:dyDescent="0.2">
      <c r="A2339" s="351"/>
      <c r="B2339" s="351"/>
      <c r="C2339" s="217"/>
      <c r="D2339" s="217"/>
      <c r="E2339" s="217"/>
    </row>
    <row r="2340" spans="1:5" x14ac:dyDescent="0.2">
      <c r="A2340" s="351"/>
      <c r="B2340" s="351"/>
      <c r="C2340" s="217"/>
      <c r="D2340" s="217"/>
      <c r="E2340" s="217"/>
    </row>
    <row r="2341" spans="1:5" x14ac:dyDescent="0.2">
      <c r="A2341" s="351"/>
      <c r="B2341" s="351"/>
      <c r="C2341" s="217"/>
      <c r="D2341" s="217"/>
      <c r="E2341" s="217"/>
    </row>
    <row r="2342" spans="1:5" x14ac:dyDescent="0.2">
      <c r="A2342" s="351"/>
      <c r="B2342" s="351"/>
      <c r="C2342" s="217"/>
      <c r="D2342" s="217"/>
      <c r="E2342" s="217"/>
    </row>
    <row r="2343" spans="1:5" x14ac:dyDescent="0.2">
      <c r="A2343" s="351"/>
      <c r="B2343" s="351"/>
      <c r="C2343" s="217"/>
      <c r="D2343" s="217"/>
      <c r="E2343" s="217"/>
    </row>
    <row r="2344" spans="1:5" x14ac:dyDescent="0.2">
      <c r="A2344" s="351"/>
      <c r="B2344" s="351"/>
      <c r="C2344" s="217"/>
      <c r="D2344" s="217"/>
      <c r="E2344" s="217"/>
    </row>
    <row r="2345" spans="1:5" x14ac:dyDescent="0.2">
      <c r="A2345" s="351"/>
      <c r="B2345" s="351"/>
      <c r="C2345" s="217"/>
      <c r="D2345" s="217"/>
      <c r="E2345" s="217"/>
    </row>
    <row r="2346" spans="1:5" x14ac:dyDescent="0.2">
      <c r="A2346" s="351"/>
      <c r="B2346" s="351"/>
      <c r="C2346" s="217"/>
      <c r="D2346" s="217"/>
      <c r="E2346" s="217"/>
    </row>
    <row r="2347" spans="1:5" x14ac:dyDescent="0.2">
      <c r="A2347" s="353"/>
      <c r="B2347" s="353"/>
    </row>
    <row r="2350" spans="1:5" x14ac:dyDescent="0.2">
      <c r="A2350" s="211"/>
      <c r="B2350" s="352"/>
      <c r="C2350" s="352"/>
      <c r="D2350" s="352"/>
      <c r="E2350" s="352"/>
    </row>
    <row r="2351" spans="1:5" x14ac:dyDescent="0.2">
      <c r="A2351" s="217"/>
      <c r="B2351" s="351"/>
      <c r="C2351" s="351"/>
      <c r="D2351" s="351"/>
      <c r="E2351" s="351"/>
    </row>
    <row r="2353" spans="1:5" x14ac:dyDescent="0.2">
      <c r="A2353" s="352"/>
      <c r="B2353" s="352"/>
      <c r="C2353" s="352"/>
      <c r="D2353" s="352"/>
      <c r="E2353" s="352"/>
    </row>
    <row r="2355" spans="1:5" x14ac:dyDescent="0.2">
      <c r="B2355" s="217"/>
      <c r="C2355" s="217"/>
      <c r="D2355" s="217"/>
      <c r="E2355" s="217"/>
    </row>
    <row r="2356" spans="1:5" x14ac:dyDescent="0.2">
      <c r="B2356" s="217"/>
      <c r="C2356" s="217"/>
      <c r="D2356" s="217"/>
      <c r="E2356" s="217"/>
    </row>
    <row r="2357" spans="1:5" x14ac:dyDescent="0.2">
      <c r="B2357" s="217"/>
      <c r="C2357" s="217"/>
      <c r="D2357" s="217"/>
      <c r="E2357" s="217"/>
    </row>
    <row r="2358" spans="1:5" ht="51" customHeight="1" x14ac:dyDescent="0.2">
      <c r="B2358" s="217"/>
      <c r="C2358" s="217"/>
      <c r="D2358" s="217"/>
      <c r="E2358" s="217"/>
    </row>
    <row r="2359" spans="1:5" x14ac:dyDescent="0.2">
      <c r="B2359" s="217"/>
      <c r="C2359" s="217"/>
      <c r="D2359" s="217"/>
      <c r="E2359" s="217"/>
    </row>
    <row r="2360" spans="1:5" ht="25.5" customHeight="1" x14ac:dyDescent="0.2">
      <c r="B2360" s="217"/>
      <c r="C2360" s="217"/>
      <c r="D2360" s="217"/>
      <c r="E2360" s="217"/>
    </row>
    <row r="2361" spans="1:5" x14ac:dyDescent="0.2">
      <c r="A2361" s="350"/>
      <c r="B2361" s="350"/>
      <c r="C2361" s="206"/>
      <c r="D2361" s="206"/>
      <c r="E2361" s="206"/>
    </row>
    <row r="2362" spans="1:5" x14ac:dyDescent="0.2">
      <c r="A2362" s="351"/>
      <c r="B2362" s="351"/>
      <c r="C2362" s="217"/>
      <c r="D2362" s="217"/>
      <c r="E2362" s="217"/>
    </row>
    <row r="2363" spans="1:5" x14ac:dyDescent="0.2">
      <c r="A2363" s="351"/>
      <c r="B2363" s="351"/>
      <c r="C2363" s="217"/>
      <c r="D2363" s="217"/>
      <c r="E2363" s="217"/>
    </row>
    <row r="2364" spans="1:5" x14ac:dyDescent="0.2">
      <c r="A2364" s="351"/>
      <c r="B2364" s="351"/>
      <c r="C2364" s="217"/>
      <c r="D2364" s="217"/>
      <c r="E2364" s="217"/>
    </row>
    <row r="2365" spans="1:5" x14ac:dyDescent="0.2">
      <c r="A2365" s="351"/>
      <c r="B2365" s="351"/>
      <c r="C2365" s="217"/>
      <c r="D2365" s="217"/>
      <c r="E2365" s="217"/>
    </row>
    <row r="2366" spans="1:5" x14ac:dyDescent="0.2">
      <c r="A2366" s="351"/>
      <c r="B2366" s="351"/>
      <c r="C2366" s="217"/>
      <c r="D2366" s="217"/>
      <c r="E2366" s="217"/>
    </row>
    <row r="2367" spans="1:5" x14ac:dyDescent="0.2">
      <c r="A2367" s="351"/>
      <c r="B2367" s="351"/>
      <c r="C2367" s="217"/>
      <c r="D2367" s="217"/>
      <c r="E2367" s="217"/>
    </row>
    <row r="2368" spans="1:5" x14ac:dyDescent="0.2">
      <c r="A2368" s="351"/>
      <c r="B2368" s="351"/>
      <c r="C2368" s="217"/>
      <c r="D2368" s="217"/>
      <c r="E2368" s="217"/>
    </row>
    <row r="2369" spans="1:5" x14ac:dyDescent="0.2">
      <c r="A2369" s="351"/>
      <c r="B2369" s="351"/>
      <c r="C2369" s="217"/>
      <c r="D2369" s="217"/>
      <c r="E2369" s="217"/>
    </row>
    <row r="2370" spans="1:5" x14ac:dyDescent="0.2">
      <c r="A2370" s="351"/>
      <c r="B2370" s="351"/>
      <c r="C2370" s="217"/>
      <c r="D2370" s="217"/>
      <c r="E2370" s="217"/>
    </row>
    <row r="2371" spans="1:5" x14ac:dyDescent="0.2">
      <c r="A2371" s="353"/>
      <c r="B2371" s="353"/>
    </row>
    <row r="2373" spans="1:5" x14ac:dyDescent="0.2">
      <c r="B2373" s="217"/>
      <c r="C2373" s="217"/>
      <c r="D2373" s="217"/>
      <c r="E2373" s="217"/>
    </row>
    <row r="2374" spans="1:5" x14ac:dyDescent="0.2">
      <c r="B2374" s="217"/>
      <c r="C2374" s="217"/>
      <c r="D2374" s="217"/>
      <c r="E2374" s="217"/>
    </row>
    <row r="2375" spans="1:5" x14ac:dyDescent="0.2">
      <c r="B2375" s="217"/>
      <c r="C2375" s="217"/>
      <c r="D2375" s="217"/>
      <c r="E2375" s="217"/>
    </row>
    <row r="2376" spans="1:5" ht="38.25" customHeight="1" x14ac:dyDescent="0.2">
      <c r="B2376" s="217"/>
      <c r="C2376" s="217"/>
      <c r="D2376" s="217"/>
      <c r="E2376" s="217"/>
    </row>
    <row r="2377" spans="1:5" x14ac:dyDescent="0.2">
      <c r="B2377" s="217"/>
      <c r="C2377" s="217"/>
      <c r="D2377" s="217"/>
      <c r="E2377" s="217"/>
    </row>
    <row r="2378" spans="1:5" ht="25.5" customHeight="1" x14ac:dyDescent="0.2">
      <c r="B2378" s="217"/>
      <c r="C2378" s="217"/>
      <c r="D2378" s="217"/>
      <c r="E2378" s="217"/>
    </row>
    <row r="2379" spans="1:5" x14ac:dyDescent="0.2">
      <c r="A2379" s="350"/>
      <c r="B2379" s="350"/>
      <c r="C2379" s="206"/>
      <c r="D2379" s="206"/>
      <c r="E2379" s="206"/>
    </row>
    <row r="2380" spans="1:5" x14ac:dyDescent="0.2">
      <c r="A2380" s="351"/>
      <c r="B2380" s="351"/>
      <c r="C2380" s="217"/>
      <c r="D2380" s="217"/>
      <c r="E2380" s="217"/>
    </row>
    <row r="2381" spans="1:5" x14ac:dyDescent="0.2">
      <c r="A2381" s="351"/>
      <c r="B2381" s="351"/>
      <c r="C2381" s="217"/>
      <c r="D2381" s="217"/>
      <c r="E2381" s="217"/>
    </row>
    <row r="2382" spans="1:5" x14ac:dyDescent="0.2">
      <c r="A2382" s="351"/>
      <c r="B2382" s="351"/>
      <c r="C2382" s="217"/>
      <c r="D2382" s="217"/>
      <c r="E2382" s="217"/>
    </row>
    <row r="2383" spans="1:5" x14ac:dyDescent="0.2">
      <c r="A2383" s="351"/>
      <c r="B2383" s="351"/>
      <c r="C2383" s="217"/>
      <c r="D2383" s="217"/>
      <c r="E2383" s="217"/>
    </row>
    <row r="2384" spans="1:5" x14ac:dyDescent="0.2">
      <c r="A2384" s="351"/>
      <c r="B2384" s="351"/>
      <c r="C2384" s="217"/>
      <c r="D2384" s="217"/>
      <c r="E2384" s="217"/>
    </row>
    <row r="2385" spans="1:5" x14ac:dyDescent="0.2">
      <c r="A2385" s="351"/>
      <c r="B2385" s="351"/>
      <c r="C2385" s="217"/>
      <c r="D2385" s="217"/>
      <c r="E2385" s="217"/>
    </row>
    <row r="2386" spans="1:5" x14ac:dyDescent="0.2">
      <c r="A2386" s="351"/>
      <c r="B2386" s="351"/>
      <c r="C2386" s="217"/>
      <c r="D2386" s="217"/>
      <c r="E2386" s="217"/>
    </row>
    <row r="2387" spans="1:5" x14ac:dyDescent="0.2">
      <c r="A2387" s="353"/>
      <c r="B2387" s="353"/>
    </row>
    <row r="2389" spans="1:5" x14ac:dyDescent="0.2">
      <c r="B2389" s="217"/>
      <c r="C2389" s="217"/>
      <c r="D2389" s="217"/>
      <c r="E2389" s="217"/>
    </row>
    <row r="2390" spans="1:5" x14ac:dyDescent="0.2">
      <c r="B2390" s="217"/>
      <c r="C2390" s="217"/>
      <c r="D2390" s="217"/>
      <c r="E2390" s="217"/>
    </row>
    <row r="2391" spans="1:5" ht="25.5" customHeight="1" x14ac:dyDescent="0.2">
      <c r="B2391" s="217"/>
      <c r="C2391" s="217"/>
      <c r="D2391" s="217"/>
      <c r="E2391" s="217"/>
    </row>
    <row r="2392" spans="1:5" ht="38.25" customHeight="1" x14ac:dyDescent="0.2">
      <c r="B2392" s="217"/>
      <c r="C2392" s="217"/>
      <c r="D2392" s="217"/>
      <c r="E2392" s="217"/>
    </row>
    <row r="2393" spans="1:5" x14ac:dyDescent="0.2">
      <c r="B2393" s="217"/>
      <c r="C2393" s="217"/>
      <c r="D2393" s="217"/>
      <c r="E2393" s="217"/>
    </row>
    <row r="2394" spans="1:5" ht="25.5" customHeight="1" x14ac:dyDescent="0.2">
      <c r="B2394" s="217"/>
      <c r="C2394" s="217"/>
      <c r="D2394" s="217"/>
      <c r="E2394" s="217"/>
    </row>
    <row r="2395" spans="1:5" x14ac:dyDescent="0.2">
      <c r="A2395" s="350"/>
      <c r="B2395" s="350"/>
      <c r="C2395" s="206"/>
      <c r="D2395" s="206"/>
      <c r="E2395" s="206"/>
    </row>
    <row r="2396" spans="1:5" x14ac:dyDescent="0.2">
      <c r="A2396" s="351"/>
      <c r="B2396" s="351"/>
      <c r="C2396" s="217"/>
      <c r="D2396" s="217"/>
      <c r="E2396" s="217"/>
    </row>
    <row r="2397" spans="1:5" x14ac:dyDescent="0.2">
      <c r="A2397" s="353"/>
      <c r="B2397" s="353"/>
    </row>
    <row r="2399" spans="1:5" x14ac:dyDescent="0.2">
      <c r="B2399" s="217"/>
      <c r="C2399" s="217"/>
      <c r="D2399" s="217"/>
      <c r="E2399" s="217"/>
    </row>
    <row r="2400" spans="1:5" x14ac:dyDescent="0.2">
      <c r="B2400" s="217"/>
      <c r="C2400" s="217"/>
      <c r="D2400" s="217"/>
      <c r="E2400" s="217"/>
    </row>
    <row r="2401" spans="1:5" ht="25.5" customHeight="1" x14ac:dyDescent="0.2">
      <c r="B2401" s="217"/>
      <c r="C2401" s="217"/>
      <c r="D2401" s="217"/>
      <c r="E2401" s="217"/>
    </row>
    <row r="2402" spans="1:5" ht="38.25" customHeight="1" x14ac:dyDescent="0.2">
      <c r="B2402" s="217"/>
      <c r="C2402" s="217"/>
      <c r="D2402" s="217"/>
      <c r="E2402" s="217"/>
    </row>
    <row r="2403" spans="1:5" ht="51" customHeight="1" x14ac:dyDescent="0.2">
      <c r="B2403" s="217"/>
      <c r="C2403" s="217"/>
      <c r="D2403" s="217"/>
      <c r="E2403" s="217"/>
    </row>
    <row r="2404" spans="1:5" ht="25.5" customHeight="1" x14ac:dyDescent="0.2">
      <c r="B2404" s="217"/>
      <c r="C2404" s="217"/>
      <c r="D2404" s="217"/>
      <c r="E2404" s="217"/>
    </row>
    <row r="2405" spans="1:5" x14ac:dyDescent="0.2">
      <c r="A2405" s="350"/>
      <c r="B2405" s="350"/>
      <c r="C2405" s="206"/>
      <c r="D2405" s="206"/>
      <c r="E2405" s="206"/>
    </row>
    <row r="2406" spans="1:5" x14ac:dyDescent="0.2">
      <c r="A2406" s="351"/>
      <c r="B2406" s="351"/>
      <c r="C2406" s="217"/>
      <c r="D2406" s="217"/>
      <c r="E2406" s="217"/>
    </row>
    <row r="2407" spans="1:5" x14ac:dyDescent="0.2">
      <c r="A2407" s="351"/>
      <c r="B2407" s="351"/>
      <c r="C2407" s="217"/>
      <c r="D2407" s="217"/>
      <c r="E2407" s="217"/>
    </row>
    <row r="2408" spans="1:5" x14ac:dyDescent="0.2">
      <c r="A2408" s="351"/>
      <c r="B2408" s="351"/>
      <c r="C2408" s="217"/>
      <c r="D2408" s="217"/>
      <c r="E2408" s="217"/>
    </row>
    <row r="2409" spans="1:5" x14ac:dyDescent="0.2">
      <c r="A2409" s="351"/>
      <c r="B2409" s="351"/>
      <c r="C2409" s="217"/>
      <c r="D2409" s="217"/>
      <c r="E2409" s="217"/>
    </row>
    <row r="2410" spans="1:5" x14ac:dyDescent="0.2">
      <c r="A2410" s="351"/>
      <c r="B2410" s="351"/>
      <c r="C2410" s="217"/>
      <c r="D2410" s="217"/>
      <c r="E2410" s="217"/>
    </row>
    <row r="2411" spans="1:5" x14ac:dyDescent="0.2">
      <c r="A2411" s="351"/>
      <c r="B2411" s="351"/>
      <c r="C2411" s="217"/>
      <c r="D2411" s="217"/>
      <c r="E2411" s="217"/>
    </row>
    <row r="2412" spans="1:5" x14ac:dyDescent="0.2">
      <c r="A2412" s="351"/>
      <c r="B2412" s="351"/>
      <c r="C2412" s="217"/>
      <c r="D2412" s="217"/>
      <c r="E2412" s="217"/>
    </row>
    <row r="2413" spans="1:5" x14ac:dyDescent="0.2">
      <c r="A2413" s="353"/>
      <c r="B2413" s="353"/>
    </row>
    <row r="2415" spans="1:5" x14ac:dyDescent="0.2">
      <c r="B2415" s="217"/>
      <c r="C2415" s="217"/>
      <c r="D2415" s="217"/>
      <c r="E2415" s="217"/>
    </row>
    <row r="2416" spans="1:5" x14ac:dyDescent="0.2">
      <c r="B2416" s="217"/>
      <c r="C2416" s="217"/>
      <c r="D2416" s="217"/>
      <c r="E2416" s="217"/>
    </row>
    <row r="2417" spans="1:5" ht="38.25" customHeight="1" x14ac:dyDescent="0.2">
      <c r="B2417" s="217"/>
      <c r="C2417" s="217"/>
      <c r="D2417" s="217"/>
      <c r="E2417" s="217"/>
    </row>
    <row r="2418" spans="1:5" ht="38.25" customHeight="1" x14ac:dyDescent="0.2">
      <c r="B2418" s="217"/>
      <c r="C2418" s="217"/>
      <c r="D2418" s="217"/>
      <c r="E2418" s="217"/>
    </row>
    <row r="2419" spans="1:5" ht="25.5" customHeight="1" x14ac:dyDescent="0.2">
      <c r="B2419" s="217"/>
      <c r="C2419" s="217"/>
      <c r="D2419" s="217"/>
      <c r="E2419" s="217"/>
    </row>
    <row r="2420" spans="1:5" ht="25.5" customHeight="1" x14ac:dyDescent="0.2">
      <c r="B2420" s="217"/>
      <c r="C2420" s="217"/>
      <c r="D2420" s="217"/>
      <c r="E2420" s="217"/>
    </row>
    <row r="2421" spans="1:5" x14ac:dyDescent="0.2">
      <c r="A2421" s="350"/>
      <c r="B2421" s="350"/>
      <c r="C2421" s="206"/>
      <c r="D2421" s="206"/>
      <c r="E2421" s="206"/>
    </row>
    <row r="2422" spans="1:5" x14ac:dyDescent="0.2">
      <c r="A2422" s="351"/>
      <c r="B2422" s="351"/>
      <c r="C2422" s="217"/>
      <c r="D2422" s="217"/>
      <c r="E2422" s="217"/>
    </row>
    <row r="2423" spans="1:5" x14ac:dyDescent="0.2">
      <c r="A2423" s="353"/>
      <c r="B2423" s="353"/>
    </row>
    <row r="2426" spans="1:5" x14ac:dyDescent="0.2">
      <c r="A2426" s="211"/>
      <c r="B2426" s="352"/>
      <c r="C2426" s="352"/>
      <c r="D2426" s="352"/>
      <c r="E2426" s="352"/>
    </row>
    <row r="2427" spans="1:5" x14ac:dyDescent="0.2">
      <c r="A2427" s="217"/>
      <c r="B2427" s="351"/>
      <c r="C2427" s="351"/>
      <c r="D2427" s="351"/>
      <c r="E2427" s="351"/>
    </row>
    <row r="2429" spans="1:5" x14ac:dyDescent="0.2">
      <c r="A2429" s="352"/>
      <c r="B2429" s="352"/>
      <c r="C2429" s="352"/>
      <c r="D2429" s="352"/>
      <c r="E2429" s="352"/>
    </row>
    <row r="2431" spans="1:5" x14ac:dyDescent="0.2">
      <c r="B2431" s="217"/>
      <c r="C2431" s="217"/>
      <c r="D2431" s="217"/>
      <c r="E2431" s="217"/>
    </row>
    <row r="2432" spans="1:5" x14ac:dyDescent="0.2">
      <c r="B2432" s="217"/>
      <c r="C2432" s="217"/>
      <c r="D2432" s="217"/>
      <c r="E2432" s="217"/>
    </row>
    <row r="2433" spans="1:5" ht="25.5" customHeight="1" x14ac:dyDescent="0.2">
      <c r="B2433" s="217"/>
      <c r="C2433" s="217"/>
      <c r="D2433" s="217"/>
      <c r="E2433" s="217"/>
    </row>
    <row r="2434" spans="1:5" ht="63.75" customHeight="1" x14ac:dyDescent="0.2">
      <c r="B2434" s="217"/>
      <c r="C2434" s="217"/>
      <c r="D2434" s="217"/>
      <c r="E2434" s="217"/>
    </row>
    <row r="2435" spans="1:5" x14ac:dyDescent="0.2">
      <c r="B2435" s="217"/>
      <c r="C2435" s="217"/>
      <c r="D2435" s="217"/>
      <c r="E2435" s="217"/>
    </row>
    <row r="2436" spans="1:5" ht="25.5" customHeight="1" x14ac:dyDescent="0.2">
      <c r="B2436" s="217"/>
      <c r="C2436" s="217"/>
      <c r="D2436" s="217"/>
      <c r="E2436" s="217"/>
    </row>
    <row r="2437" spans="1:5" x14ac:dyDescent="0.2">
      <c r="A2437" s="350"/>
      <c r="B2437" s="350"/>
      <c r="C2437" s="206"/>
      <c r="D2437" s="206"/>
      <c r="E2437" s="206"/>
    </row>
    <row r="2438" spans="1:5" x14ac:dyDescent="0.2">
      <c r="A2438" s="351"/>
      <c r="B2438" s="351"/>
      <c r="C2438" s="217"/>
      <c r="D2438" s="217"/>
      <c r="E2438" s="217"/>
    </row>
    <row r="2439" spans="1:5" x14ac:dyDescent="0.2">
      <c r="A2439" s="351"/>
      <c r="B2439" s="351"/>
      <c r="C2439" s="217"/>
      <c r="D2439" s="217"/>
      <c r="E2439" s="217"/>
    </row>
    <row r="2440" spans="1:5" x14ac:dyDescent="0.2">
      <c r="A2440" s="351"/>
      <c r="B2440" s="351"/>
      <c r="C2440" s="217"/>
      <c r="D2440" s="217"/>
      <c r="E2440" s="217"/>
    </row>
    <row r="2441" spans="1:5" x14ac:dyDescent="0.2">
      <c r="A2441" s="351"/>
      <c r="B2441" s="351"/>
      <c r="C2441" s="217"/>
      <c r="D2441" s="217"/>
      <c r="E2441" s="217"/>
    </row>
    <row r="2442" spans="1:5" x14ac:dyDescent="0.2">
      <c r="A2442" s="351"/>
      <c r="B2442" s="351"/>
      <c r="C2442" s="217"/>
      <c r="D2442" s="217"/>
      <c r="E2442" s="217"/>
    </row>
    <row r="2443" spans="1:5" x14ac:dyDescent="0.2">
      <c r="A2443" s="351"/>
      <c r="B2443" s="351"/>
      <c r="C2443" s="217"/>
      <c r="D2443" s="217"/>
      <c r="E2443" s="217"/>
    </row>
    <row r="2444" spans="1:5" x14ac:dyDescent="0.2">
      <c r="A2444" s="351"/>
      <c r="B2444" s="351"/>
      <c r="C2444" s="217"/>
      <c r="D2444" s="217"/>
      <c r="E2444" s="217"/>
    </row>
    <row r="2445" spans="1:5" x14ac:dyDescent="0.2">
      <c r="A2445" s="351"/>
      <c r="B2445" s="351"/>
      <c r="C2445" s="217"/>
      <c r="D2445" s="217"/>
      <c r="E2445" s="217"/>
    </row>
    <row r="2446" spans="1:5" x14ac:dyDescent="0.2">
      <c r="A2446" s="351"/>
      <c r="B2446" s="351"/>
      <c r="C2446" s="217"/>
      <c r="D2446" s="217"/>
      <c r="E2446" s="217"/>
    </row>
    <row r="2447" spans="1:5" x14ac:dyDescent="0.2">
      <c r="A2447" s="353"/>
      <c r="B2447" s="353"/>
    </row>
    <row r="2449" spans="1:5" x14ac:dyDescent="0.2">
      <c r="B2449" s="217"/>
      <c r="C2449" s="217"/>
      <c r="D2449" s="217"/>
      <c r="E2449" s="217"/>
    </row>
    <row r="2450" spans="1:5" x14ac:dyDescent="0.2">
      <c r="B2450" s="217"/>
      <c r="C2450" s="217"/>
      <c r="D2450" s="217"/>
      <c r="E2450" s="217"/>
    </row>
    <row r="2451" spans="1:5" x14ac:dyDescent="0.2">
      <c r="B2451" s="217"/>
      <c r="C2451" s="217"/>
      <c r="D2451" s="217"/>
      <c r="E2451" s="217"/>
    </row>
    <row r="2452" spans="1:5" ht="76.5" customHeight="1" x14ac:dyDescent="0.2">
      <c r="B2452" s="217"/>
      <c r="C2452" s="217"/>
      <c r="D2452" s="217"/>
      <c r="E2452" s="217"/>
    </row>
    <row r="2453" spans="1:5" x14ac:dyDescent="0.2">
      <c r="B2453" s="217"/>
      <c r="C2453" s="217"/>
      <c r="D2453" s="217"/>
      <c r="E2453" s="217"/>
    </row>
    <row r="2454" spans="1:5" ht="25.5" customHeight="1" x14ac:dyDescent="0.2">
      <c r="B2454" s="217"/>
      <c r="C2454" s="217"/>
      <c r="D2454" s="217"/>
      <c r="E2454" s="217"/>
    </row>
    <row r="2455" spans="1:5" x14ac:dyDescent="0.2">
      <c r="A2455" s="350"/>
      <c r="B2455" s="350"/>
      <c r="C2455" s="206"/>
      <c r="D2455" s="206"/>
      <c r="E2455" s="206"/>
    </row>
    <row r="2456" spans="1:5" x14ac:dyDescent="0.2">
      <c r="A2456" s="351"/>
      <c r="B2456" s="351"/>
      <c r="C2456" s="217"/>
      <c r="D2456" s="217"/>
      <c r="E2456" s="217"/>
    </row>
    <row r="2457" spans="1:5" x14ac:dyDescent="0.2">
      <c r="A2457" s="351"/>
      <c r="B2457" s="351"/>
      <c r="C2457" s="217"/>
      <c r="D2457" s="217"/>
      <c r="E2457" s="217"/>
    </row>
    <row r="2458" spans="1:5" x14ac:dyDescent="0.2">
      <c r="A2458" s="351"/>
      <c r="B2458" s="351"/>
      <c r="C2458" s="217"/>
      <c r="D2458" s="217"/>
      <c r="E2458" s="217"/>
    </row>
    <row r="2459" spans="1:5" x14ac:dyDescent="0.2">
      <c r="A2459" s="351"/>
      <c r="B2459" s="351"/>
      <c r="C2459" s="217"/>
      <c r="D2459" s="217"/>
      <c r="E2459" s="217"/>
    </row>
    <row r="2460" spans="1:5" x14ac:dyDescent="0.2">
      <c r="A2460" s="351"/>
      <c r="B2460" s="351"/>
      <c r="C2460" s="217"/>
      <c r="D2460" s="217"/>
      <c r="E2460" s="217"/>
    </row>
    <row r="2461" spans="1:5" x14ac:dyDescent="0.2">
      <c r="A2461" s="351"/>
      <c r="B2461" s="351"/>
      <c r="C2461" s="217"/>
      <c r="D2461" s="217"/>
      <c r="E2461" s="217"/>
    </row>
    <row r="2462" spans="1:5" x14ac:dyDescent="0.2">
      <c r="A2462" s="351"/>
      <c r="B2462" s="351"/>
      <c r="C2462" s="217"/>
      <c r="D2462" s="217"/>
      <c r="E2462" s="217"/>
    </row>
    <row r="2463" spans="1:5" x14ac:dyDescent="0.2">
      <c r="A2463" s="351"/>
      <c r="B2463" s="351"/>
      <c r="C2463" s="217"/>
      <c r="D2463" s="217"/>
      <c r="E2463" s="217"/>
    </row>
    <row r="2464" spans="1:5" x14ac:dyDescent="0.2">
      <c r="A2464" s="351"/>
      <c r="B2464" s="351"/>
      <c r="C2464" s="217"/>
      <c r="D2464" s="217"/>
      <c r="E2464" s="217"/>
    </row>
    <row r="2465" spans="1:5" x14ac:dyDescent="0.2">
      <c r="A2465" s="353"/>
      <c r="B2465" s="353"/>
    </row>
    <row r="2468" spans="1:5" x14ac:dyDescent="0.2">
      <c r="A2468" s="211"/>
      <c r="B2468" s="352"/>
      <c r="C2468" s="352"/>
      <c r="D2468" s="352"/>
      <c r="E2468" s="352"/>
    </row>
    <row r="2469" spans="1:5" x14ac:dyDescent="0.2">
      <c r="A2469" s="217"/>
      <c r="B2469" s="351"/>
      <c r="C2469" s="351"/>
      <c r="D2469" s="351"/>
      <c r="E2469" s="351"/>
    </row>
    <row r="2471" spans="1:5" x14ac:dyDescent="0.2">
      <c r="A2471" s="352"/>
      <c r="B2471" s="352"/>
      <c r="C2471" s="352"/>
      <c r="D2471" s="352"/>
      <c r="E2471" s="352"/>
    </row>
    <row r="2473" spans="1:5" x14ac:dyDescent="0.2">
      <c r="B2473" s="217"/>
      <c r="C2473" s="217"/>
      <c r="D2473" s="217"/>
      <c r="E2473" s="217"/>
    </row>
    <row r="2474" spans="1:5" x14ac:dyDescent="0.2">
      <c r="B2474" s="217"/>
      <c r="C2474" s="217"/>
      <c r="D2474" s="217"/>
      <c r="E2474" s="217"/>
    </row>
    <row r="2475" spans="1:5" ht="25.5" customHeight="1" x14ac:dyDescent="0.2">
      <c r="B2475" s="217"/>
      <c r="C2475" s="217"/>
      <c r="D2475" s="217"/>
      <c r="E2475" s="217"/>
    </row>
    <row r="2476" spans="1:5" ht="25.5" customHeight="1" x14ac:dyDescent="0.2">
      <c r="B2476" s="217"/>
      <c r="C2476" s="217"/>
      <c r="D2476" s="217"/>
      <c r="E2476" s="217"/>
    </row>
    <row r="2477" spans="1:5" x14ac:dyDescent="0.2">
      <c r="B2477" s="217"/>
      <c r="C2477" s="217"/>
      <c r="D2477" s="217"/>
      <c r="E2477" s="217"/>
    </row>
    <row r="2478" spans="1:5" ht="25.5" customHeight="1" x14ac:dyDescent="0.2">
      <c r="B2478" s="217"/>
      <c r="C2478" s="217"/>
      <c r="D2478" s="217"/>
      <c r="E2478" s="217"/>
    </row>
    <row r="2479" spans="1:5" x14ac:dyDescent="0.2">
      <c r="A2479" s="350"/>
      <c r="B2479" s="350"/>
      <c r="C2479" s="206"/>
      <c r="D2479" s="206"/>
      <c r="E2479" s="206"/>
    </row>
    <row r="2480" spans="1:5" x14ac:dyDescent="0.2">
      <c r="A2480" s="351"/>
      <c r="B2480" s="351"/>
      <c r="C2480" s="217"/>
      <c r="D2480" s="217"/>
      <c r="E2480" s="217"/>
    </row>
    <row r="2481" spans="1:5" x14ac:dyDescent="0.2">
      <c r="A2481" s="351"/>
      <c r="B2481" s="351"/>
      <c r="C2481" s="217"/>
      <c r="D2481" s="217"/>
      <c r="E2481" s="217"/>
    </row>
    <row r="2482" spans="1:5" x14ac:dyDescent="0.2">
      <c r="A2482" s="351"/>
      <c r="B2482" s="351"/>
      <c r="C2482" s="217"/>
      <c r="D2482" s="217"/>
      <c r="E2482" s="217"/>
    </row>
    <row r="2483" spans="1:5" x14ac:dyDescent="0.2">
      <c r="A2483" s="351"/>
      <c r="B2483" s="351"/>
      <c r="C2483" s="217"/>
      <c r="D2483" s="217"/>
      <c r="E2483" s="217"/>
    </row>
    <row r="2484" spans="1:5" x14ac:dyDescent="0.2">
      <c r="A2484" s="351"/>
      <c r="B2484" s="351"/>
      <c r="C2484" s="217"/>
      <c r="D2484" s="217"/>
      <c r="E2484" s="217"/>
    </row>
    <row r="2485" spans="1:5" x14ac:dyDescent="0.2">
      <c r="A2485" s="351"/>
      <c r="B2485" s="351"/>
      <c r="C2485" s="217"/>
      <c r="D2485" s="217"/>
      <c r="E2485" s="217"/>
    </row>
    <row r="2486" spans="1:5" x14ac:dyDescent="0.2">
      <c r="A2486" s="351"/>
      <c r="B2486" s="351"/>
      <c r="C2486" s="217"/>
      <c r="D2486" s="217"/>
      <c r="E2486" s="217"/>
    </row>
    <row r="2487" spans="1:5" x14ac:dyDescent="0.2">
      <c r="A2487" s="353"/>
      <c r="B2487" s="353"/>
    </row>
    <row r="2489" spans="1:5" x14ac:dyDescent="0.2">
      <c r="B2489" s="217"/>
      <c r="C2489" s="217"/>
      <c r="D2489" s="217"/>
      <c r="E2489" s="217"/>
    </row>
    <row r="2490" spans="1:5" x14ac:dyDescent="0.2">
      <c r="B2490" s="217"/>
      <c r="C2490" s="217"/>
      <c r="D2490" s="217"/>
      <c r="E2490" s="217"/>
    </row>
    <row r="2491" spans="1:5" ht="63.75" customHeight="1" x14ac:dyDescent="0.2">
      <c r="B2491" s="217"/>
      <c r="C2491" s="217"/>
      <c r="D2491" s="217"/>
      <c r="E2491" s="217"/>
    </row>
    <row r="2492" spans="1:5" ht="102" customHeight="1" x14ac:dyDescent="0.2">
      <c r="B2492" s="217"/>
      <c r="C2492" s="217"/>
      <c r="D2492" s="217"/>
      <c r="E2492" s="217"/>
    </row>
    <row r="2493" spans="1:5" x14ac:dyDescent="0.2">
      <c r="B2493" s="217"/>
      <c r="C2493" s="217"/>
      <c r="D2493" s="217"/>
      <c r="E2493" s="217"/>
    </row>
    <row r="2494" spans="1:5" ht="25.5" customHeight="1" x14ac:dyDescent="0.2">
      <c r="B2494" s="217"/>
      <c r="C2494" s="217"/>
      <c r="D2494" s="217"/>
      <c r="E2494" s="217"/>
    </row>
    <row r="2495" spans="1:5" x14ac:dyDescent="0.2">
      <c r="A2495" s="350"/>
      <c r="B2495" s="350"/>
      <c r="C2495" s="206"/>
      <c r="D2495" s="206"/>
      <c r="E2495" s="206"/>
    </row>
    <row r="2496" spans="1:5" x14ac:dyDescent="0.2">
      <c r="A2496" s="351"/>
      <c r="B2496" s="351"/>
      <c r="C2496" s="217"/>
      <c r="D2496" s="217"/>
      <c r="E2496" s="217"/>
    </row>
    <row r="2497" spans="1:5" x14ac:dyDescent="0.2">
      <c r="A2497" s="351"/>
      <c r="B2497" s="351"/>
      <c r="C2497" s="217"/>
      <c r="D2497" s="217"/>
      <c r="E2497" s="217"/>
    </row>
    <row r="2498" spans="1:5" x14ac:dyDescent="0.2">
      <c r="A2498" s="351"/>
      <c r="B2498" s="351"/>
      <c r="C2498" s="217"/>
      <c r="D2498" s="217"/>
      <c r="E2498" s="217"/>
    </row>
    <row r="2499" spans="1:5" x14ac:dyDescent="0.2">
      <c r="A2499" s="351"/>
      <c r="B2499" s="351"/>
      <c r="C2499" s="217"/>
      <c r="D2499" s="217"/>
      <c r="E2499" s="217"/>
    </row>
    <row r="2500" spans="1:5" x14ac:dyDescent="0.2">
      <c r="A2500" s="351"/>
      <c r="B2500" s="351"/>
      <c r="C2500" s="217"/>
      <c r="D2500" s="217"/>
      <c r="E2500" s="217"/>
    </row>
    <row r="2501" spans="1:5" x14ac:dyDescent="0.2">
      <c r="A2501" s="351"/>
      <c r="B2501" s="351"/>
      <c r="C2501" s="217"/>
      <c r="D2501" s="217"/>
      <c r="E2501" s="217"/>
    </row>
    <row r="2502" spans="1:5" x14ac:dyDescent="0.2">
      <c r="A2502" s="351"/>
      <c r="B2502" s="351"/>
      <c r="C2502" s="217"/>
      <c r="D2502" s="217"/>
      <c r="E2502" s="217"/>
    </row>
    <row r="2503" spans="1:5" x14ac:dyDescent="0.2">
      <c r="A2503" s="351"/>
      <c r="B2503" s="351"/>
      <c r="C2503" s="217"/>
      <c r="D2503" s="217"/>
      <c r="E2503" s="217"/>
    </row>
    <row r="2504" spans="1:5" x14ac:dyDescent="0.2">
      <c r="A2504" s="351"/>
      <c r="B2504" s="351"/>
      <c r="C2504" s="217"/>
      <c r="D2504" s="217"/>
      <c r="E2504" s="217"/>
    </row>
    <row r="2505" spans="1:5" x14ac:dyDescent="0.2">
      <c r="A2505" s="351"/>
      <c r="B2505" s="351"/>
      <c r="C2505" s="217"/>
      <c r="D2505" s="217"/>
      <c r="E2505" s="217"/>
    </row>
    <row r="2506" spans="1:5" x14ac:dyDescent="0.2">
      <c r="A2506" s="351"/>
      <c r="B2506" s="351"/>
      <c r="C2506" s="217"/>
      <c r="D2506" s="217"/>
      <c r="E2506" s="217"/>
    </row>
    <row r="2507" spans="1:5" x14ac:dyDescent="0.2">
      <c r="A2507" s="351"/>
      <c r="B2507" s="351"/>
      <c r="C2507" s="217"/>
      <c r="D2507" s="217"/>
      <c r="E2507" s="217"/>
    </row>
    <row r="2508" spans="1:5" x14ac:dyDescent="0.2">
      <c r="A2508" s="351"/>
      <c r="B2508" s="351"/>
      <c r="C2508" s="217"/>
      <c r="D2508" s="217"/>
      <c r="E2508" s="217"/>
    </row>
    <row r="2509" spans="1:5" x14ac:dyDescent="0.2">
      <c r="A2509" s="353"/>
      <c r="B2509" s="353"/>
    </row>
    <row r="2511" spans="1:5" x14ac:dyDescent="0.2">
      <c r="B2511" s="217"/>
      <c r="C2511" s="217"/>
      <c r="D2511" s="217"/>
      <c r="E2511" s="217"/>
    </row>
    <row r="2512" spans="1:5" x14ac:dyDescent="0.2">
      <c r="B2512" s="217"/>
      <c r="C2512" s="217"/>
      <c r="D2512" s="217"/>
      <c r="E2512" s="217"/>
    </row>
    <row r="2513" spans="1:5" ht="38.25" customHeight="1" x14ac:dyDescent="0.2">
      <c r="B2513" s="217"/>
      <c r="C2513" s="217"/>
      <c r="D2513" s="217"/>
      <c r="E2513" s="217"/>
    </row>
    <row r="2514" spans="1:5" ht="38.25" customHeight="1" x14ac:dyDescent="0.2">
      <c r="B2514" s="217"/>
      <c r="C2514" s="217"/>
      <c r="D2514" s="217"/>
      <c r="E2514" s="217"/>
    </row>
    <row r="2515" spans="1:5" x14ac:dyDescent="0.2">
      <c r="B2515" s="217"/>
      <c r="C2515" s="217"/>
      <c r="D2515" s="217"/>
      <c r="E2515" s="217"/>
    </row>
    <row r="2516" spans="1:5" ht="25.5" customHeight="1" x14ac:dyDescent="0.2">
      <c r="B2516" s="217"/>
      <c r="C2516" s="217"/>
      <c r="D2516" s="217"/>
      <c r="E2516" s="217"/>
    </row>
    <row r="2517" spans="1:5" x14ac:dyDescent="0.2">
      <c r="A2517" s="350"/>
      <c r="B2517" s="350"/>
      <c r="C2517" s="206"/>
      <c r="D2517" s="206"/>
      <c r="E2517" s="206"/>
    </row>
    <row r="2518" spans="1:5" x14ac:dyDescent="0.2">
      <c r="A2518" s="351"/>
      <c r="B2518" s="351"/>
      <c r="C2518" s="217"/>
      <c r="D2518" s="217"/>
      <c r="E2518" s="217"/>
    </row>
    <row r="2519" spans="1:5" x14ac:dyDescent="0.2">
      <c r="A2519" s="351"/>
      <c r="B2519" s="351"/>
      <c r="C2519" s="217"/>
      <c r="D2519" s="217"/>
      <c r="E2519" s="217"/>
    </row>
    <row r="2520" spans="1:5" x14ac:dyDescent="0.2">
      <c r="A2520" s="351"/>
      <c r="B2520" s="351"/>
      <c r="C2520" s="217"/>
      <c r="D2520" s="217"/>
      <c r="E2520" s="217"/>
    </row>
    <row r="2521" spans="1:5" x14ac:dyDescent="0.2">
      <c r="A2521" s="351"/>
      <c r="B2521" s="351"/>
      <c r="C2521" s="217"/>
      <c r="D2521" s="217"/>
      <c r="E2521" s="217"/>
    </row>
    <row r="2522" spans="1:5" x14ac:dyDescent="0.2">
      <c r="A2522" s="351"/>
      <c r="B2522" s="351"/>
      <c r="C2522" s="217"/>
      <c r="D2522" s="217"/>
      <c r="E2522" s="217"/>
    </row>
    <row r="2523" spans="1:5" x14ac:dyDescent="0.2">
      <c r="A2523" s="351"/>
      <c r="B2523" s="351"/>
      <c r="C2523" s="217"/>
      <c r="D2523" s="217"/>
      <c r="E2523" s="217"/>
    </row>
    <row r="2524" spans="1:5" x14ac:dyDescent="0.2">
      <c r="A2524" s="351"/>
      <c r="B2524" s="351"/>
      <c r="C2524" s="217"/>
      <c r="D2524" s="217"/>
      <c r="E2524" s="217"/>
    </row>
    <row r="2525" spans="1:5" x14ac:dyDescent="0.2">
      <c r="A2525" s="353"/>
      <c r="B2525" s="353"/>
    </row>
    <row r="2527" spans="1:5" x14ac:dyDescent="0.2">
      <c r="B2527" s="217"/>
      <c r="C2527" s="217"/>
      <c r="D2527" s="217"/>
      <c r="E2527" s="217"/>
    </row>
    <row r="2528" spans="1:5" x14ac:dyDescent="0.2">
      <c r="B2528" s="217"/>
      <c r="C2528" s="217"/>
      <c r="D2528" s="217"/>
      <c r="E2528" s="217"/>
    </row>
    <row r="2529" spans="1:5" ht="25.5" customHeight="1" x14ac:dyDescent="0.2">
      <c r="B2529" s="217"/>
      <c r="C2529" s="217"/>
      <c r="D2529" s="217"/>
      <c r="E2529" s="217"/>
    </row>
    <row r="2530" spans="1:5" ht="38.25" customHeight="1" x14ac:dyDescent="0.2">
      <c r="B2530" s="217"/>
      <c r="C2530" s="217"/>
      <c r="D2530" s="217"/>
      <c r="E2530" s="217"/>
    </row>
    <row r="2531" spans="1:5" x14ac:dyDescent="0.2">
      <c r="B2531" s="217"/>
      <c r="C2531" s="217"/>
      <c r="D2531" s="217"/>
      <c r="E2531" s="217"/>
    </row>
    <row r="2532" spans="1:5" ht="25.5" customHeight="1" x14ac:dyDescent="0.2">
      <c r="B2532" s="217"/>
      <c r="C2532" s="217"/>
      <c r="D2532" s="217"/>
      <c r="E2532" s="217"/>
    </row>
    <row r="2533" spans="1:5" x14ac:dyDescent="0.2">
      <c r="A2533" s="350"/>
      <c r="B2533" s="350"/>
      <c r="C2533" s="206"/>
      <c r="D2533" s="206"/>
      <c r="E2533" s="206"/>
    </row>
    <row r="2534" spans="1:5" x14ac:dyDescent="0.2">
      <c r="A2534" s="351"/>
      <c r="B2534" s="351"/>
      <c r="C2534" s="217"/>
      <c r="D2534" s="217"/>
      <c r="E2534" s="217"/>
    </row>
    <row r="2535" spans="1:5" x14ac:dyDescent="0.2">
      <c r="A2535" s="351"/>
      <c r="B2535" s="351"/>
      <c r="C2535" s="217"/>
      <c r="D2535" s="217"/>
      <c r="E2535" s="217"/>
    </row>
    <row r="2536" spans="1:5" x14ac:dyDescent="0.2">
      <c r="A2536" s="353"/>
      <c r="B2536" s="353"/>
    </row>
    <row r="2539" spans="1:5" x14ac:dyDescent="0.2">
      <c r="A2539" s="211"/>
      <c r="B2539" s="352"/>
      <c r="C2539" s="352"/>
      <c r="D2539" s="352"/>
      <c r="E2539" s="352"/>
    </row>
    <row r="2540" spans="1:5" x14ac:dyDescent="0.2">
      <c r="A2540" s="217"/>
      <c r="B2540" s="351"/>
      <c r="C2540" s="351"/>
      <c r="D2540" s="351"/>
      <c r="E2540" s="351"/>
    </row>
    <row r="2542" spans="1:5" x14ac:dyDescent="0.2">
      <c r="A2542" s="352"/>
      <c r="B2542" s="352"/>
      <c r="C2542" s="352"/>
      <c r="D2542" s="352"/>
      <c r="E2542" s="352"/>
    </row>
    <row r="2544" spans="1:5" x14ac:dyDescent="0.2">
      <c r="B2544" s="217"/>
      <c r="C2544" s="217"/>
      <c r="D2544" s="217"/>
      <c r="E2544" s="217"/>
    </row>
    <row r="2545" spans="1:5" x14ac:dyDescent="0.2">
      <c r="B2545" s="217"/>
      <c r="C2545" s="217"/>
      <c r="D2545" s="217"/>
      <c r="E2545" s="217"/>
    </row>
    <row r="2546" spans="1:5" ht="25.5" customHeight="1" x14ac:dyDescent="0.2">
      <c r="B2546" s="217"/>
      <c r="C2546" s="217"/>
      <c r="D2546" s="217"/>
      <c r="E2546" s="217"/>
    </row>
    <row r="2547" spans="1:5" ht="51" customHeight="1" x14ac:dyDescent="0.2">
      <c r="B2547" s="217"/>
      <c r="C2547" s="217"/>
      <c r="D2547" s="217"/>
      <c r="E2547" s="217"/>
    </row>
    <row r="2548" spans="1:5" x14ac:dyDescent="0.2">
      <c r="B2548" s="217"/>
      <c r="C2548" s="217"/>
      <c r="D2548" s="217"/>
      <c r="E2548" s="217"/>
    </row>
    <row r="2549" spans="1:5" ht="25.5" customHeight="1" x14ac:dyDescent="0.2">
      <c r="B2549" s="217"/>
      <c r="C2549" s="217"/>
      <c r="D2549" s="217"/>
      <c r="E2549" s="217"/>
    </row>
    <row r="2550" spans="1:5" x14ac:dyDescent="0.2">
      <c r="A2550" s="350"/>
      <c r="B2550" s="350"/>
      <c r="C2550" s="206"/>
      <c r="D2550" s="206"/>
      <c r="E2550" s="206"/>
    </row>
    <row r="2551" spans="1:5" x14ac:dyDescent="0.2">
      <c r="A2551" s="351"/>
      <c r="B2551" s="351"/>
      <c r="C2551" s="217"/>
      <c r="D2551" s="217"/>
      <c r="E2551" s="217"/>
    </row>
    <row r="2552" spans="1:5" x14ac:dyDescent="0.2">
      <c r="A2552" s="351"/>
      <c r="B2552" s="351"/>
      <c r="C2552" s="217"/>
      <c r="D2552" s="217"/>
      <c r="E2552" s="217"/>
    </row>
    <row r="2553" spans="1:5" x14ac:dyDescent="0.2">
      <c r="A2553" s="351"/>
      <c r="B2553" s="351"/>
      <c r="C2553" s="217"/>
      <c r="D2553" s="217"/>
      <c r="E2553" s="217"/>
    </row>
    <row r="2554" spans="1:5" x14ac:dyDescent="0.2">
      <c r="A2554" s="351"/>
      <c r="B2554" s="351"/>
      <c r="C2554" s="217"/>
      <c r="D2554" s="217"/>
      <c r="E2554" s="217"/>
    </row>
    <row r="2555" spans="1:5" x14ac:dyDescent="0.2">
      <c r="A2555" s="351"/>
      <c r="B2555" s="351"/>
      <c r="C2555" s="217"/>
      <c r="D2555" s="217"/>
      <c r="E2555" s="217"/>
    </row>
    <row r="2556" spans="1:5" x14ac:dyDescent="0.2">
      <c r="A2556" s="351"/>
      <c r="B2556" s="351"/>
      <c r="C2556" s="217"/>
      <c r="D2556" s="217"/>
      <c r="E2556" s="217"/>
    </row>
    <row r="2557" spans="1:5" x14ac:dyDescent="0.2">
      <c r="A2557" s="351"/>
      <c r="B2557" s="351"/>
      <c r="C2557" s="217"/>
      <c r="D2557" s="217"/>
      <c r="E2557" s="217"/>
    </row>
    <row r="2558" spans="1:5" x14ac:dyDescent="0.2">
      <c r="A2558" s="351"/>
      <c r="B2558" s="351"/>
      <c r="C2558" s="217"/>
      <c r="D2558" s="217"/>
      <c r="E2558" s="217"/>
    </row>
    <row r="2559" spans="1:5" x14ac:dyDescent="0.2">
      <c r="A2559" s="351"/>
      <c r="B2559" s="351"/>
      <c r="C2559" s="217"/>
      <c r="D2559" s="217"/>
      <c r="E2559" s="217"/>
    </row>
    <row r="2560" spans="1:5" x14ac:dyDescent="0.2">
      <c r="A2560" s="351"/>
      <c r="B2560" s="351"/>
      <c r="C2560" s="217"/>
      <c r="D2560" s="217"/>
      <c r="E2560" s="217"/>
    </row>
    <row r="2561" spans="1:5" x14ac:dyDescent="0.2">
      <c r="A2561" s="351"/>
      <c r="B2561" s="351"/>
      <c r="C2561" s="217"/>
      <c r="D2561" s="217"/>
      <c r="E2561" s="217"/>
    </row>
    <row r="2562" spans="1:5" x14ac:dyDescent="0.2">
      <c r="A2562" s="351"/>
      <c r="B2562" s="351"/>
      <c r="C2562" s="217"/>
      <c r="D2562" s="217"/>
      <c r="E2562" s="217"/>
    </row>
    <row r="2563" spans="1:5" x14ac:dyDescent="0.2">
      <c r="A2563" s="351"/>
      <c r="B2563" s="351"/>
      <c r="C2563" s="217"/>
      <c r="D2563" s="217"/>
      <c r="E2563" s="217"/>
    </row>
    <row r="2564" spans="1:5" x14ac:dyDescent="0.2">
      <c r="A2564" s="351"/>
      <c r="B2564" s="351"/>
      <c r="C2564" s="217"/>
      <c r="D2564" s="217"/>
      <c r="E2564" s="217"/>
    </row>
    <row r="2565" spans="1:5" x14ac:dyDescent="0.2">
      <c r="A2565" s="353"/>
      <c r="B2565" s="353"/>
    </row>
    <row r="2568" spans="1:5" x14ac:dyDescent="0.2">
      <c r="A2568" s="211"/>
      <c r="B2568" s="352"/>
      <c r="C2568" s="352"/>
      <c r="D2568" s="352"/>
      <c r="E2568" s="352"/>
    </row>
    <row r="2569" spans="1:5" x14ac:dyDescent="0.2">
      <c r="A2569" s="217"/>
      <c r="B2569" s="351"/>
      <c r="C2569" s="351"/>
      <c r="D2569" s="351"/>
      <c r="E2569" s="351"/>
    </row>
    <row r="2571" spans="1:5" x14ac:dyDescent="0.2">
      <c r="A2571" s="352"/>
      <c r="B2571" s="352"/>
      <c r="C2571" s="352"/>
      <c r="D2571" s="352"/>
      <c r="E2571" s="352"/>
    </row>
    <row r="2573" spans="1:5" x14ac:dyDescent="0.2">
      <c r="B2573" s="217"/>
      <c r="C2573" s="217"/>
      <c r="D2573" s="217"/>
      <c r="E2573" s="217"/>
    </row>
    <row r="2574" spans="1:5" x14ac:dyDescent="0.2">
      <c r="B2574" s="217"/>
      <c r="C2574" s="217"/>
      <c r="D2574" s="217"/>
      <c r="E2574" s="217"/>
    </row>
    <row r="2575" spans="1:5" x14ac:dyDescent="0.2">
      <c r="B2575" s="217"/>
      <c r="C2575" s="217"/>
      <c r="D2575" s="217"/>
      <c r="E2575" s="217"/>
    </row>
    <row r="2576" spans="1:5" ht="25.5" customHeight="1" x14ac:dyDescent="0.2">
      <c r="B2576" s="217"/>
      <c r="C2576" s="217"/>
      <c r="D2576" s="217"/>
      <c r="E2576" s="217"/>
    </row>
    <row r="2577" spans="1:5" x14ac:dyDescent="0.2">
      <c r="B2577" s="217"/>
      <c r="C2577" s="217"/>
      <c r="D2577" s="217"/>
      <c r="E2577" s="217"/>
    </row>
    <row r="2578" spans="1:5" ht="25.5" customHeight="1" x14ac:dyDescent="0.2">
      <c r="B2578" s="217"/>
      <c r="C2578" s="217"/>
      <c r="D2578" s="217"/>
      <c r="E2578" s="217"/>
    </row>
    <row r="2579" spans="1:5" x14ac:dyDescent="0.2">
      <c r="A2579" s="350"/>
      <c r="B2579" s="350"/>
      <c r="C2579" s="206"/>
      <c r="D2579" s="206"/>
      <c r="E2579" s="206"/>
    </row>
    <row r="2580" spans="1:5" x14ac:dyDescent="0.2">
      <c r="A2580" s="351"/>
      <c r="B2580" s="351"/>
      <c r="C2580" s="217"/>
      <c r="D2580" s="217"/>
      <c r="E2580" s="217"/>
    </row>
    <row r="2581" spans="1:5" x14ac:dyDescent="0.2">
      <c r="A2581" s="353"/>
      <c r="B2581" s="353"/>
    </row>
    <row r="2583" spans="1:5" x14ac:dyDescent="0.2">
      <c r="B2583" s="217"/>
      <c r="C2583" s="217"/>
      <c r="D2583" s="217"/>
      <c r="E2583" s="217"/>
    </row>
    <row r="2584" spans="1:5" x14ac:dyDescent="0.2">
      <c r="B2584" s="217"/>
      <c r="C2584" s="217"/>
      <c r="D2584" s="217"/>
      <c r="E2584" s="217"/>
    </row>
    <row r="2585" spans="1:5" ht="25.5" customHeight="1" x14ac:dyDescent="0.2">
      <c r="B2585" s="217"/>
      <c r="C2585" s="217"/>
      <c r="D2585" s="217"/>
      <c r="E2585" s="217"/>
    </row>
    <row r="2586" spans="1:5" ht="51" customHeight="1" x14ac:dyDescent="0.2">
      <c r="B2586" s="217"/>
      <c r="C2586" s="217"/>
      <c r="D2586" s="217"/>
      <c r="E2586" s="217"/>
    </row>
    <row r="2587" spans="1:5" x14ac:dyDescent="0.2">
      <c r="B2587" s="217"/>
      <c r="C2587" s="217"/>
      <c r="D2587" s="217"/>
      <c r="E2587" s="217"/>
    </row>
    <row r="2588" spans="1:5" ht="25.5" customHeight="1" x14ac:dyDescent="0.2">
      <c r="B2588" s="217"/>
      <c r="C2588" s="217"/>
      <c r="D2588" s="217"/>
      <c r="E2588" s="217"/>
    </row>
    <row r="2589" spans="1:5" x14ac:dyDescent="0.2">
      <c r="A2589" s="350"/>
      <c r="B2589" s="350"/>
      <c r="C2589" s="206"/>
      <c r="D2589" s="206"/>
      <c r="E2589" s="206"/>
    </row>
    <row r="2590" spans="1:5" x14ac:dyDescent="0.2">
      <c r="A2590" s="353"/>
      <c r="B2590" s="353"/>
    </row>
    <row r="2592" spans="1:5" x14ac:dyDescent="0.2">
      <c r="B2592" s="217"/>
      <c r="C2592" s="217"/>
      <c r="D2592" s="217"/>
      <c r="E2592" s="217"/>
    </row>
    <row r="2593" spans="1:5" x14ac:dyDescent="0.2">
      <c r="B2593" s="217"/>
      <c r="C2593" s="217"/>
      <c r="D2593" s="217"/>
      <c r="E2593" s="217"/>
    </row>
    <row r="2594" spans="1:5" ht="25.5" customHeight="1" x14ac:dyDescent="0.2">
      <c r="B2594" s="217"/>
      <c r="C2594" s="217"/>
      <c r="D2594" s="217"/>
      <c r="E2594" s="217"/>
    </row>
    <row r="2595" spans="1:5" ht="63.75" customHeight="1" x14ac:dyDescent="0.2">
      <c r="B2595" s="217"/>
      <c r="C2595" s="217"/>
      <c r="D2595" s="217"/>
      <c r="E2595" s="217"/>
    </row>
    <row r="2596" spans="1:5" x14ac:dyDescent="0.2">
      <c r="B2596" s="217"/>
      <c r="C2596" s="217"/>
      <c r="D2596" s="217"/>
      <c r="E2596" s="217"/>
    </row>
    <row r="2597" spans="1:5" ht="25.5" customHeight="1" x14ac:dyDescent="0.2">
      <c r="B2597" s="217"/>
      <c r="C2597" s="217"/>
      <c r="D2597" s="217"/>
      <c r="E2597" s="217"/>
    </row>
    <row r="2598" spans="1:5" x14ac:dyDescent="0.2">
      <c r="A2598" s="350"/>
      <c r="B2598" s="350"/>
      <c r="C2598" s="206"/>
      <c r="D2598" s="206"/>
      <c r="E2598" s="206"/>
    </row>
    <row r="2599" spans="1:5" x14ac:dyDescent="0.2">
      <c r="A2599" s="351"/>
      <c r="B2599" s="351"/>
      <c r="C2599" s="217"/>
      <c r="D2599" s="217"/>
      <c r="E2599" s="217"/>
    </row>
    <row r="2600" spans="1:5" x14ac:dyDescent="0.2">
      <c r="A2600" s="353"/>
      <c r="B2600" s="353"/>
    </row>
    <row r="2602" spans="1:5" x14ac:dyDescent="0.2">
      <c r="B2602" s="217"/>
      <c r="C2602" s="217"/>
      <c r="D2602" s="217"/>
      <c r="E2602" s="217"/>
    </row>
    <row r="2603" spans="1:5" x14ac:dyDescent="0.2">
      <c r="B2603" s="217"/>
      <c r="C2603" s="217"/>
      <c r="D2603" s="217"/>
      <c r="E2603" s="217"/>
    </row>
    <row r="2604" spans="1:5" ht="25.5" customHeight="1" x14ac:dyDescent="0.2">
      <c r="B2604" s="217"/>
      <c r="C2604" s="217"/>
      <c r="D2604" s="217"/>
      <c r="E2604" s="217"/>
    </row>
    <row r="2605" spans="1:5" ht="25.5" customHeight="1" x14ac:dyDescent="0.2">
      <c r="B2605" s="217"/>
      <c r="C2605" s="217"/>
      <c r="D2605" s="217"/>
      <c r="E2605" s="217"/>
    </row>
    <row r="2606" spans="1:5" ht="25.5" customHeight="1" x14ac:dyDescent="0.2">
      <c r="B2606" s="217"/>
      <c r="C2606" s="217"/>
      <c r="D2606" s="217"/>
      <c r="E2606" s="217"/>
    </row>
    <row r="2607" spans="1:5" ht="25.5" customHeight="1" x14ac:dyDescent="0.2">
      <c r="B2607" s="217"/>
      <c r="C2607" s="217"/>
      <c r="D2607" s="217"/>
      <c r="E2607" s="217"/>
    </row>
    <row r="2608" spans="1:5" x14ac:dyDescent="0.2">
      <c r="A2608" s="350"/>
      <c r="B2608" s="350"/>
      <c r="C2608" s="206"/>
      <c r="D2608" s="206"/>
      <c r="E2608" s="206"/>
    </row>
    <row r="2609" spans="1:5" x14ac:dyDescent="0.2">
      <c r="A2609" s="351"/>
      <c r="B2609" s="351"/>
      <c r="C2609" s="217"/>
      <c r="D2609" s="217"/>
      <c r="E2609" s="217"/>
    </row>
    <row r="2610" spans="1:5" x14ac:dyDescent="0.2">
      <c r="A2610" s="353"/>
      <c r="B2610" s="353"/>
    </row>
    <row r="2612" spans="1:5" x14ac:dyDescent="0.2">
      <c r="B2612" s="217"/>
      <c r="C2612" s="217"/>
      <c r="D2612" s="217"/>
      <c r="E2612" s="217"/>
    </row>
    <row r="2613" spans="1:5" x14ac:dyDescent="0.2">
      <c r="B2613" s="217"/>
      <c r="C2613" s="217"/>
      <c r="D2613" s="217"/>
      <c r="E2613" s="217"/>
    </row>
    <row r="2614" spans="1:5" ht="25.5" customHeight="1" x14ac:dyDescent="0.2">
      <c r="B2614" s="217"/>
      <c r="C2614" s="217"/>
      <c r="D2614" s="217"/>
      <c r="E2614" s="217"/>
    </row>
    <row r="2615" spans="1:5" ht="38.25" customHeight="1" x14ac:dyDescent="0.2">
      <c r="B2615" s="217"/>
      <c r="C2615" s="217"/>
      <c r="D2615" s="217"/>
      <c r="E2615" s="217"/>
    </row>
    <row r="2616" spans="1:5" ht="25.5" customHeight="1" x14ac:dyDescent="0.2">
      <c r="B2616" s="217"/>
      <c r="C2616" s="217"/>
      <c r="D2616" s="217"/>
      <c r="E2616" s="217"/>
    </row>
    <row r="2617" spans="1:5" ht="25.5" customHeight="1" x14ac:dyDescent="0.2">
      <c r="B2617" s="217"/>
      <c r="C2617" s="217"/>
      <c r="D2617" s="217"/>
      <c r="E2617" s="217"/>
    </row>
    <row r="2618" spans="1:5" x14ac:dyDescent="0.2">
      <c r="A2618" s="350"/>
      <c r="B2618" s="350"/>
      <c r="C2618" s="206"/>
      <c r="D2618" s="206"/>
      <c r="E2618" s="206"/>
    </row>
    <row r="2619" spans="1:5" x14ac:dyDescent="0.2">
      <c r="A2619" s="351"/>
      <c r="B2619" s="351"/>
      <c r="C2619" s="217"/>
      <c r="D2619" s="217"/>
      <c r="E2619" s="217"/>
    </row>
    <row r="2620" spans="1:5" x14ac:dyDescent="0.2">
      <c r="A2620" s="353"/>
      <c r="B2620" s="353"/>
    </row>
    <row r="2624" spans="1:5" ht="20.25" customHeight="1" x14ac:dyDescent="0.2">
      <c r="A2624" s="346"/>
      <c r="B2624" s="346"/>
      <c r="C2624" s="346"/>
      <c r="D2624" s="346"/>
      <c r="E2624" s="346"/>
    </row>
    <row r="2625" spans="1:5" x14ac:dyDescent="0.2">
      <c r="A2625" s="352"/>
      <c r="B2625" s="352"/>
      <c r="C2625" s="352"/>
      <c r="D2625" s="352"/>
      <c r="E2625" s="352"/>
    </row>
    <row r="2627" spans="1:5" x14ac:dyDescent="0.2">
      <c r="A2627" s="211"/>
      <c r="B2627" s="352"/>
      <c r="C2627" s="352"/>
      <c r="D2627" s="352"/>
      <c r="E2627" s="352"/>
    </row>
    <row r="2628" spans="1:5" x14ac:dyDescent="0.2">
      <c r="A2628" s="217"/>
      <c r="B2628" s="351"/>
      <c r="C2628" s="351"/>
      <c r="D2628" s="351"/>
      <c r="E2628" s="351"/>
    </row>
    <row r="2630" spans="1:5" x14ac:dyDescent="0.2">
      <c r="A2630" s="352"/>
      <c r="B2630" s="352"/>
      <c r="C2630" s="352"/>
      <c r="D2630" s="352"/>
      <c r="E2630" s="352"/>
    </row>
    <row r="2632" spans="1:5" x14ac:dyDescent="0.2">
      <c r="B2632" s="217"/>
      <c r="C2632" s="217"/>
      <c r="D2632" s="217"/>
      <c r="E2632" s="217"/>
    </row>
    <row r="2633" spans="1:5" x14ac:dyDescent="0.2">
      <c r="B2633" s="217"/>
      <c r="C2633" s="217"/>
      <c r="D2633" s="217"/>
      <c r="E2633" s="217"/>
    </row>
    <row r="2634" spans="1:5" ht="38.25" customHeight="1" x14ac:dyDescent="0.2">
      <c r="B2634" s="217"/>
      <c r="C2634" s="217"/>
      <c r="D2634" s="217"/>
      <c r="E2634" s="217"/>
    </row>
    <row r="2635" spans="1:5" ht="51" customHeight="1" x14ac:dyDescent="0.2">
      <c r="B2635" s="217"/>
      <c r="C2635" s="217"/>
      <c r="D2635" s="217"/>
      <c r="E2635" s="217"/>
    </row>
    <row r="2636" spans="1:5" x14ac:dyDescent="0.2">
      <c r="B2636" s="217"/>
      <c r="C2636" s="217"/>
      <c r="D2636" s="217"/>
      <c r="E2636" s="217"/>
    </row>
    <row r="2637" spans="1:5" ht="25.5" customHeight="1" x14ac:dyDescent="0.2">
      <c r="B2637" s="217"/>
      <c r="C2637" s="217"/>
      <c r="D2637" s="217"/>
      <c r="E2637" s="217"/>
    </row>
    <row r="2638" spans="1:5" x14ac:dyDescent="0.2">
      <c r="A2638" s="350"/>
      <c r="B2638" s="350"/>
      <c r="C2638" s="206"/>
      <c r="D2638" s="206"/>
      <c r="E2638" s="206"/>
    </row>
    <row r="2639" spans="1:5" x14ac:dyDescent="0.2">
      <c r="A2639" s="351"/>
      <c r="B2639" s="351"/>
      <c r="C2639" s="217"/>
      <c r="D2639" s="217"/>
      <c r="E2639" s="217"/>
    </row>
    <row r="2640" spans="1:5" x14ac:dyDescent="0.2">
      <c r="A2640" s="353"/>
      <c r="B2640" s="353"/>
    </row>
    <row r="2642" spans="1:5" x14ac:dyDescent="0.2">
      <c r="B2642" s="217"/>
      <c r="C2642" s="217"/>
      <c r="D2642" s="217"/>
      <c r="E2642" s="217"/>
    </row>
    <row r="2643" spans="1:5" x14ac:dyDescent="0.2">
      <c r="B2643" s="217"/>
      <c r="C2643" s="217"/>
      <c r="D2643" s="217"/>
      <c r="E2643" s="217"/>
    </row>
    <row r="2644" spans="1:5" ht="25.5" customHeight="1" x14ac:dyDescent="0.2">
      <c r="B2644" s="217"/>
      <c r="C2644" s="217"/>
      <c r="D2644" s="217"/>
      <c r="E2644" s="217"/>
    </row>
    <row r="2645" spans="1:5" ht="63.75" customHeight="1" x14ac:dyDescent="0.2">
      <c r="B2645" s="217"/>
      <c r="C2645" s="217"/>
      <c r="D2645" s="217"/>
      <c r="E2645" s="217"/>
    </row>
    <row r="2646" spans="1:5" x14ac:dyDescent="0.2">
      <c r="B2646" s="217"/>
      <c r="C2646" s="217"/>
      <c r="D2646" s="217"/>
      <c r="E2646" s="217"/>
    </row>
    <row r="2647" spans="1:5" ht="25.5" customHeight="1" x14ac:dyDescent="0.2">
      <c r="B2647" s="217"/>
      <c r="C2647" s="217"/>
      <c r="D2647" s="217"/>
      <c r="E2647" s="217"/>
    </row>
    <row r="2648" spans="1:5" x14ac:dyDescent="0.2">
      <c r="A2648" s="350"/>
      <c r="B2648" s="350"/>
      <c r="C2648" s="206"/>
      <c r="D2648" s="206"/>
      <c r="E2648" s="206"/>
    </row>
    <row r="2649" spans="1:5" x14ac:dyDescent="0.2">
      <c r="A2649" s="351"/>
      <c r="B2649" s="351"/>
      <c r="C2649" s="217"/>
      <c r="D2649" s="217"/>
      <c r="E2649" s="217"/>
    </row>
    <row r="2650" spans="1:5" x14ac:dyDescent="0.2">
      <c r="A2650" s="353"/>
      <c r="B2650" s="353"/>
    </row>
    <row r="2652" spans="1:5" x14ac:dyDescent="0.2">
      <c r="B2652" s="217"/>
      <c r="C2652" s="217"/>
      <c r="D2652" s="217"/>
      <c r="E2652" s="217"/>
    </row>
    <row r="2653" spans="1:5" x14ac:dyDescent="0.2">
      <c r="B2653" s="217"/>
      <c r="C2653" s="217"/>
      <c r="D2653" s="217"/>
      <c r="E2653" s="217"/>
    </row>
    <row r="2654" spans="1:5" x14ac:dyDescent="0.2">
      <c r="B2654" s="217"/>
      <c r="C2654" s="217"/>
      <c r="D2654" s="217"/>
      <c r="E2654" s="217"/>
    </row>
    <row r="2655" spans="1:5" ht="63.75" customHeight="1" x14ac:dyDescent="0.2">
      <c r="B2655" s="217"/>
      <c r="C2655" s="217"/>
      <c r="D2655" s="217"/>
      <c r="E2655" s="217"/>
    </row>
    <row r="2656" spans="1:5" x14ac:dyDescent="0.2">
      <c r="B2656" s="217"/>
      <c r="C2656" s="217"/>
      <c r="D2656" s="217"/>
      <c r="E2656" s="217"/>
    </row>
    <row r="2657" spans="1:5" ht="38.25" customHeight="1" x14ac:dyDescent="0.2">
      <c r="B2657" s="217"/>
      <c r="C2657" s="217"/>
      <c r="D2657" s="217"/>
      <c r="E2657" s="217"/>
    </row>
    <row r="2658" spans="1:5" x14ac:dyDescent="0.2">
      <c r="A2658" s="350"/>
      <c r="B2658" s="350"/>
      <c r="C2658" s="206"/>
      <c r="D2658" s="206"/>
      <c r="E2658" s="206"/>
    </row>
    <row r="2659" spans="1:5" x14ac:dyDescent="0.2">
      <c r="A2659" s="351"/>
      <c r="B2659" s="351"/>
      <c r="C2659" s="217"/>
      <c r="D2659" s="217"/>
      <c r="E2659" s="217"/>
    </row>
    <row r="2660" spans="1:5" x14ac:dyDescent="0.2">
      <c r="A2660" s="351"/>
      <c r="B2660" s="351"/>
      <c r="C2660" s="217"/>
      <c r="D2660" s="217"/>
      <c r="E2660" s="217"/>
    </row>
    <row r="2661" spans="1:5" x14ac:dyDescent="0.2">
      <c r="A2661" s="353"/>
      <c r="B2661" s="353"/>
    </row>
    <row r="2664" spans="1:5" x14ac:dyDescent="0.2">
      <c r="A2664" s="211"/>
      <c r="B2664" s="352"/>
      <c r="C2664" s="352"/>
      <c r="D2664" s="352"/>
      <c r="E2664" s="352"/>
    </row>
    <row r="2665" spans="1:5" x14ac:dyDescent="0.2">
      <c r="A2665" s="217"/>
      <c r="B2665" s="351"/>
      <c r="C2665" s="351"/>
      <c r="D2665" s="351"/>
      <c r="E2665" s="351"/>
    </row>
    <row r="2667" spans="1:5" x14ac:dyDescent="0.2">
      <c r="A2667" s="352"/>
      <c r="B2667" s="352"/>
      <c r="C2667" s="352"/>
      <c r="D2667" s="352"/>
      <c r="E2667" s="352"/>
    </row>
    <row r="2669" spans="1:5" x14ac:dyDescent="0.2">
      <c r="B2669" s="217"/>
      <c r="C2669" s="217"/>
      <c r="D2669" s="217"/>
      <c r="E2669" s="217"/>
    </row>
    <row r="2670" spans="1:5" x14ac:dyDescent="0.2">
      <c r="B2670" s="217"/>
      <c r="C2670" s="217"/>
      <c r="D2670" s="217"/>
      <c r="E2670" s="217"/>
    </row>
    <row r="2671" spans="1:5" x14ac:dyDescent="0.2">
      <c r="B2671" s="217"/>
      <c r="C2671" s="217"/>
      <c r="D2671" s="217"/>
      <c r="E2671" s="217"/>
    </row>
    <row r="2672" spans="1:5" ht="89.25" customHeight="1" x14ac:dyDescent="0.2">
      <c r="B2672" s="217"/>
      <c r="C2672" s="217"/>
      <c r="D2672" s="217"/>
      <c r="E2672" s="217"/>
    </row>
    <row r="2673" spans="1:5" x14ac:dyDescent="0.2">
      <c r="B2673" s="217"/>
      <c r="C2673" s="217"/>
      <c r="D2673" s="217"/>
      <c r="E2673" s="217"/>
    </row>
    <row r="2674" spans="1:5" ht="25.5" customHeight="1" x14ac:dyDescent="0.2">
      <c r="B2674" s="217"/>
      <c r="C2674" s="217"/>
      <c r="D2674" s="217"/>
      <c r="E2674" s="217"/>
    </row>
    <row r="2675" spans="1:5" x14ac:dyDescent="0.2">
      <c r="A2675" s="350"/>
      <c r="B2675" s="350"/>
      <c r="C2675" s="206"/>
      <c r="D2675" s="206"/>
      <c r="E2675" s="206"/>
    </row>
    <row r="2676" spans="1:5" x14ac:dyDescent="0.2">
      <c r="A2676" s="351"/>
      <c r="B2676" s="351"/>
      <c r="C2676" s="217"/>
      <c r="D2676" s="217"/>
      <c r="E2676" s="217"/>
    </row>
    <row r="2677" spans="1:5" x14ac:dyDescent="0.2">
      <c r="A2677" s="353"/>
      <c r="B2677" s="353"/>
    </row>
    <row r="2679" spans="1:5" x14ac:dyDescent="0.2">
      <c r="B2679" s="217"/>
      <c r="C2679" s="217"/>
      <c r="D2679" s="217"/>
      <c r="E2679" s="217"/>
    </row>
    <row r="2680" spans="1:5" x14ac:dyDescent="0.2">
      <c r="B2680" s="217"/>
      <c r="C2680" s="217"/>
      <c r="D2680" s="217"/>
      <c r="E2680" s="217"/>
    </row>
    <row r="2681" spans="1:5" x14ac:dyDescent="0.2">
      <c r="B2681" s="217"/>
      <c r="C2681" s="217"/>
      <c r="D2681" s="217"/>
      <c r="E2681" s="217"/>
    </row>
    <row r="2682" spans="1:5" ht="89.25" customHeight="1" x14ac:dyDescent="0.2">
      <c r="B2682" s="217"/>
      <c r="C2682" s="217"/>
      <c r="D2682" s="217"/>
      <c r="E2682" s="217"/>
    </row>
    <row r="2683" spans="1:5" x14ac:dyDescent="0.2">
      <c r="B2683" s="217"/>
      <c r="C2683" s="217"/>
      <c r="D2683" s="217"/>
      <c r="E2683" s="217"/>
    </row>
    <row r="2684" spans="1:5" ht="25.5" customHeight="1" x14ac:dyDescent="0.2">
      <c r="B2684" s="217"/>
      <c r="C2684" s="217"/>
      <c r="D2684" s="217"/>
      <c r="E2684" s="217"/>
    </row>
    <row r="2685" spans="1:5" x14ac:dyDescent="0.2">
      <c r="A2685" s="350"/>
      <c r="B2685" s="350"/>
      <c r="C2685" s="206"/>
      <c r="D2685" s="206"/>
      <c r="E2685" s="206"/>
    </row>
    <row r="2686" spans="1:5" x14ac:dyDescent="0.2">
      <c r="A2686" s="351"/>
      <c r="B2686" s="351"/>
      <c r="C2686" s="217"/>
      <c r="D2686" s="217"/>
      <c r="E2686" s="217"/>
    </row>
    <row r="2687" spans="1:5" x14ac:dyDescent="0.2">
      <c r="A2687" s="351"/>
      <c r="B2687" s="351"/>
      <c r="C2687" s="217"/>
      <c r="D2687" s="217"/>
      <c r="E2687" s="217"/>
    </row>
    <row r="2688" spans="1:5" x14ac:dyDescent="0.2">
      <c r="A2688" s="351"/>
      <c r="B2688" s="351"/>
      <c r="C2688" s="217"/>
      <c r="D2688" s="217"/>
      <c r="E2688" s="217"/>
    </row>
    <row r="2689" spans="1:5" x14ac:dyDescent="0.2">
      <c r="A2689" s="353"/>
      <c r="B2689" s="353"/>
    </row>
    <row r="2692" spans="1:5" x14ac:dyDescent="0.2">
      <c r="A2692" s="211"/>
      <c r="B2692" s="352"/>
      <c r="C2692" s="352"/>
      <c r="D2692" s="352"/>
      <c r="E2692" s="352"/>
    </row>
    <row r="2693" spans="1:5" x14ac:dyDescent="0.2">
      <c r="A2693" s="217"/>
      <c r="B2693" s="351"/>
      <c r="C2693" s="351"/>
      <c r="D2693" s="351"/>
      <c r="E2693" s="351"/>
    </row>
    <row r="2695" spans="1:5" x14ac:dyDescent="0.2">
      <c r="A2695" s="352"/>
      <c r="B2695" s="352"/>
      <c r="C2695" s="352"/>
      <c r="D2695" s="352"/>
      <c r="E2695" s="352"/>
    </row>
    <row r="2697" spans="1:5" x14ac:dyDescent="0.2">
      <c r="B2697" s="217"/>
      <c r="C2697" s="217"/>
      <c r="D2697" s="217"/>
      <c r="E2697" s="217"/>
    </row>
    <row r="2698" spans="1:5" x14ac:dyDescent="0.2">
      <c r="B2698" s="217"/>
      <c r="C2698" s="217"/>
      <c r="D2698" s="217"/>
      <c r="E2698" s="217"/>
    </row>
    <row r="2699" spans="1:5" ht="25.5" customHeight="1" x14ac:dyDescent="0.2">
      <c r="B2699" s="217"/>
      <c r="C2699" s="217"/>
      <c r="D2699" s="217"/>
      <c r="E2699" s="217"/>
    </row>
    <row r="2700" spans="1:5" ht="51" customHeight="1" x14ac:dyDescent="0.2">
      <c r="B2700" s="217"/>
      <c r="C2700" s="217"/>
      <c r="D2700" s="217"/>
      <c r="E2700" s="217"/>
    </row>
    <row r="2701" spans="1:5" x14ac:dyDescent="0.2">
      <c r="B2701" s="217"/>
      <c r="C2701" s="217"/>
      <c r="D2701" s="217"/>
      <c r="E2701" s="217"/>
    </row>
    <row r="2702" spans="1:5" ht="25.5" customHeight="1" x14ac:dyDescent="0.2">
      <c r="B2702" s="217"/>
      <c r="C2702" s="217"/>
      <c r="D2702" s="217"/>
      <c r="E2702" s="217"/>
    </row>
    <row r="2703" spans="1:5" x14ac:dyDescent="0.2">
      <c r="A2703" s="350"/>
      <c r="B2703" s="350"/>
      <c r="C2703" s="206"/>
      <c r="D2703" s="206"/>
      <c r="E2703" s="206"/>
    </row>
    <row r="2704" spans="1:5" x14ac:dyDescent="0.2">
      <c r="A2704" s="351"/>
      <c r="B2704" s="351"/>
      <c r="C2704" s="217"/>
      <c r="D2704" s="217"/>
      <c r="E2704" s="217"/>
    </row>
    <row r="2705" spans="1:5" x14ac:dyDescent="0.2">
      <c r="A2705" s="353"/>
      <c r="B2705" s="353"/>
    </row>
    <row r="2707" spans="1:5" x14ac:dyDescent="0.2">
      <c r="B2707" s="217"/>
      <c r="C2707" s="217"/>
      <c r="D2707" s="217"/>
      <c r="E2707" s="217"/>
    </row>
    <row r="2708" spans="1:5" x14ac:dyDescent="0.2">
      <c r="B2708" s="217"/>
      <c r="C2708" s="217"/>
      <c r="D2708" s="217"/>
      <c r="E2708" s="217"/>
    </row>
    <row r="2709" spans="1:5" x14ac:dyDescent="0.2">
      <c r="B2709" s="217"/>
      <c r="C2709" s="217"/>
      <c r="D2709" s="217"/>
      <c r="E2709" s="217"/>
    </row>
    <row r="2710" spans="1:5" x14ac:dyDescent="0.2">
      <c r="B2710" s="217"/>
      <c r="C2710" s="217"/>
      <c r="D2710" s="217"/>
      <c r="E2710" s="217"/>
    </row>
    <row r="2711" spans="1:5" x14ac:dyDescent="0.2">
      <c r="B2711" s="217"/>
      <c r="C2711" s="217"/>
      <c r="D2711" s="217"/>
      <c r="E2711" s="217"/>
    </row>
    <row r="2712" spans="1:5" ht="25.5" customHeight="1" x14ac:dyDescent="0.2">
      <c r="B2712" s="217"/>
      <c r="C2712" s="217"/>
      <c r="D2712" s="217"/>
      <c r="E2712" s="217"/>
    </row>
    <row r="2713" spans="1:5" x14ac:dyDescent="0.2">
      <c r="A2713" s="350"/>
      <c r="B2713" s="350"/>
      <c r="C2713" s="206"/>
      <c r="D2713" s="206"/>
      <c r="E2713" s="206"/>
    </row>
    <row r="2714" spans="1:5" x14ac:dyDescent="0.2">
      <c r="A2714" s="351"/>
      <c r="B2714" s="351"/>
      <c r="C2714" s="217"/>
      <c r="D2714" s="217"/>
      <c r="E2714" s="217"/>
    </row>
    <row r="2715" spans="1:5" x14ac:dyDescent="0.2">
      <c r="A2715" s="353"/>
      <c r="B2715" s="353"/>
    </row>
    <row r="2717" spans="1:5" x14ac:dyDescent="0.2">
      <c r="B2717" s="217"/>
      <c r="C2717" s="217"/>
      <c r="D2717" s="217"/>
      <c r="E2717" s="217"/>
    </row>
    <row r="2718" spans="1:5" x14ac:dyDescent="0.2">
      <c r="B2718" s="217"/>
      <c r="C2718" s="217"/>
      <c r="D2718" s="217"/>
      <c r="E2718" s="217"/>
    </row>
    <row r="2719" spans="1:5" ht="38.25" customHeight="1" x14ac:dyDescent="0.2">
      <c r="B2719" s="217"/>
      <c r="C2719" s="217"/>
      <c r="D2719" s="217"/>
      <c r="E2719" s="217"/>
    </row>
    <row r="2720" spans="1:5" ht="38.25" customHeight="1" x14ac:dyDescent="0.2">
      <c r="B2720" s="217"/>
      <c r="C2720" s="217"/>
      <c r="D2720" s="217"/>
      <c r="E2720" s="217"/>
    </row>
    <row r="2721" spans="1:5" x14ac:dyDescent="0.2">
      <c r="B2721" s="217"/>
      <c r="C2721" s="217"/>
      <c r="D2721" s="217"/>
      <c r="E2721" s="217"/>
    </row>
    <row r="2722" spans="1:5" ht="25.5" customHeight="1" x14ac:dyDescent="0.2">
      <c r="B2722" s="217"/>
      <c r="C2722" s="217"/>
      <c r="D2722" s="217"/>
      <c r="E2722" s="217"/>
    </row>
    <row r="2723" spans="1:5" x14ac:dyDescent="0.2">
      <c r="A2723" s="350"/>
      <c r="B2723" s="350"/>
      <c r="C2723" s="206"/>
      <c r="D2723" s="206"/>
      <c r="E2723" s="206"/>
    </row>
    <row r="2724" spans="1:5" x14ac:dyDescent="0.2">
      <c r="A2724" s="351"/>
      <c r="B2724" s="351"/>
      <c r="C2724" s="217"/>
      <c r="D2724" s="217"/>
      <c r="E2724" s="217"/>
    </row>
    <row r="2725" spans="1:5" x14ac:dyDescent="0.2">
      <c r="A2725" s="351"/>
      <c r="B2725" s="351"/>
      <c r="C2725" s="217"/>
      <c r="D2725" s="217"/>
      <c r="E2725" s="217"/>
    </row>
    <row r="2726" spans="1:5" x14ac:dyDescent="0.2">
      <c r="A2726" s="351"/>
      <c r="B2726" s="351"/>
      <c r="C2726" s="217"/>
      <c r="D2726" s="217"/>
      <c r="E2726" s="217"/>
    </row>
    <row r="2727" spans="1:5" x14ac:dyDescent="0.2">
      <c r="A2727" s="351"/>
      <c r="B2727" s="351"/>
      <c r="C2727" s="217"/>
      <c r="D2727" s="217"/>
      <c r="E2727" s="217"/>
    </row>
    <row r="2728" spans="1:5" x14ac:dyDescent="0.2">
      <c r="A2728" s="351"/>
      <c r="B2728" s="351"/>
      <c r="C2728" s="217"/>
      <c r="D2728" s="217"/>
      <c r="E2728" s="217"/>
    </row>
    <row r="2729" spans="1:5" x14ac:dyDescent="0.2">
      <c r="A2729" s="353"/>
      <c r="B2729" s="353"/>
    </row>
    <row r="2731" spans="1:5" x14ac:dyDescent="0.2">
      <c r="B2731" s="217"/>
      <c r="C2731" s="217"/>
      <c r="D2731" s="217"/>
      <c r="E2731" s="217"/>
    </row>
    <row r="2732" spans="1:5" x14ac:dyDescent="0.2">
      <c r="B2732" s="217"/>
      <c r="C2732" s="217"/>
      <c r="D2732" s="217"/>
      <c r="E2732" s="217"/>
    </row>
    <row r="2733" spans="1:5" ht="25.5" customHeight="1" x14ac:dyDescent="0.2">
      <c r="B2733" s="217"/>
      <c r="C2733" s="217"/>
      <c r="D2733" s="217"/>
      <c r="E2733" s="217"/>
    </row>
    <row r="2734" spans="1:5" x14ac:dyDescent="0.2">
      <c r="B2734" s="217"/>
      <c r="C2734" s="217"/>
      <c r="D2734" s="217"/>
      <c r="E2734" s="217"/>
    </row>
    <row r="2735" spans="1:5" x14ac:dyDescent="0.2">
      <c r="B2735" s="217"/>
      <c r="C2735" s="217"/>
      <c r="D2735" s="217"/>
      <c r="E2735" s="217"/>
    </row>
    <row r="2736" spans="1:5" ht="25.5" customHeight="1" x14ac:dyDescent="0.2">
      <c r="B2736" s="217"/>
      <c r="C2736" s="217"/>
      <c r="D2736" s="217"/>
      <c r="E2736" s="217"/>
    </row>
    <row r="2737" spans="1:5" x14ac:dyDescent="0.2">
      <c r="A2737" s="350"/>
      <c r="B2737" s="350"/>
      <c r="C2737" s="206"/>
      <c r="D2737" s="206"/>
      <c r="E2737" s="206"/>
    </row>
    <row r="2738" spans="1:5" x14ac:dyDescent="0.2">
      <c r="A2738" s="351"/>
      <c r="B2738" s="351"/>
      <c r="C2738" s="217"/>
      <c r="D2738" s="217"/>
      <c r="E2738" s="217"/>
    </row>
    <row r="2739" spans="1:5" x14ac:dyDescent="0.2">
      <c r="A2739" s="351"/>
      <c r="B2739" s="351"/>
      <c r="C2739" s="217"/>
      <c r="D2739" s="217"/>
      <c r="E2739" s="217"/>
    </row>
    <row r="2740" spans="1:5" x14ac:dyDescent="0.2">
      <c r="A2740" s="353"/>
      <c r="B2740" s="353"/>
    </row>
    <row r="2742" spans="1:5" x14ac:dyDescent="0.2">
      <c r="B2742" s="217"/>
      <c r="C2742" s="217"/>
      <c r="D2742" s="217"/>
      <c r="E2742" s="217"/>
    </row>
    <row r="2743" spans="1:5" x14ac:dyDescent="0.2">
      <c r="B2743" s="217"/>
      <c r="C2743" s="217"/>
      <c r="D2743" s="217"/>
      <c r="E2743" s="217"/>
    </row>
    <row r="2744" spans="1:5" ht="25.5" customHeight="1" x14ac:dyDescent="0.2">
      <c r="B2744" s="217"/>
      <c r="C2744" s="217"/>
      <c r="D2744" s="217"/>
      <c r="E2744" s="217"/>
    </row>
    <row r="2745" spans="1:5" x14ac:dyDescent="0.2">
      <c r="B2745" s="217"/>
      <c r="C2745" s="217"/>
      <c r="D2745" s="217"/>
      <c r="E2745" s="217"/>
    </row>
    <row r="2746" spans="1:5" x14ac:dyDescent="0.2">
      <c r="B2746" s="217"/>
      <c r="C2746" s="217"/>
      <c r="D2746" s="217"/>
      <c r="E2746" s="217"/>
    </row>
    <row r="2747" spans="1:5" ht="25.5" customHeight="1" x14ac:dyDescent="0.2">
      <c r="B2747" s="217"/>
      <c r="C2747" s="217"/>
      <c r="D2747" s="217"/>
      <c r="E2747" s="217"/>
    </row>
    <row r="2748" spans="1:5" x14ac:dyDescent="0.2">
      <c r="A2748" s="350"/>
      <c r="B2748" s="350"/>
      <c r="C2748" s="206"/>
      <c r="D2748" s="206"/>
      <c r="E2748" s="206"/>
    </row>
    <row r="2749" spans="1:5" x14ac:dyDescent="0.2">
      <c r="A2749" s="351"/>
      <c r="B2749" s="351"/>
      <c r="C2749" s="217"/>
      <c r="D2749" s="217"/>
      <c r="E2749" s="217"/>
    </row>
    <row r="2750" spans="1:5" x14ac:dyDescent="0.2">
      <c r="A2750" s="353"/>
      <c r="B2750" s="353"/>
    </row>
    <row r="2752" spans="1:5" x14ac:dyDescent="0.2">
      <c r="B2752" s="217"/>
      <c r="C2752" s="217"/>
      <c r="D2752" s="217"/>
      <c r="E2752" s="217"/>
    </row>
    <row r="2753" spans="1:5" x14ac:dyDescent="0.2">
      <c r="B2753" s="217"/>
      <c r="C2753" s="217"/>
      <c r="D2753" s="217"/>
      <c r="E2753" s="217"/>
    </row>
    <row r="2754" spans="1:5" ht="25.5" customHeight="1" x14ac:dyDescent="0.2">
      <c r="B2754" s="217"/>
      <c r="C2754" s="217"/>
      <c r="D2754" s="217"/>
      <c r="E2754" s="217"/>
    </row>
    <row r="2755" spans="1:5" ht="38.25" customHeight="1" x14ac:dyDescent="0.2">
      <c r="B2755" s="217"/>
      <c r="C2755" s="217"/>
      <c r="D2755" s="217"/>
      <c r="E2755" s="217"/>
    </row>
    <row r="2756" spans="1:5" x14ac:dyDescent="0.2">
      <c r="B2756" s="217"/>
      <c r="C2756" s="217"/>
      <c r="D2756" s="217"/>
      <c r="E2756" s="217"/>
    </row>
    <row r="2757" spans="1:5" ht="25.5" customHeight="1" x14ac:dyDescent="0.2">
      <c r="B2757" s="217"/>
      <c r="C2757" s="217"/>
      <c r="D2757" s="217"/>
      <c r="E2757" s="217"/>
    </row>
    <row r="2758" spans="1:5" x14ac:dyDescent="0.2">
      <c r="A2758" s="350"/>
      <c r="B2758" s="350"/>
      <c r="C2758" s="206"/>
      <c r="D2758" s="206"/>
      <c r="E2758" s="206"/>
    </row>
    <row r="2759" spans="1:5" x14ac:dyDescent="0.2">
      <c r="A2759" s="351"/>
      <c r="B2759" s="351"/>
      <c r="C2759" s="217"/>
      <c r="D2759" s="217"/>
      <c r="E2759" s="217"/>
    </row>
    <row r="2760" spans="1:5" x14ac:dyDescent="0.2">
      <c r="A2760" s="351"/>
      <c r="B2760" s="351"/>
      <c r="C2760" s="217"/>
      <c r="D2760" s="217"/>
      <c r="E2760" s="217"/>
    </row>
    <row r="2761" spans="1:5" x14ac:dyDescent="0.2">
      <c r="A2761" s="351"/>
      <c r="B2761" s="351"/>
      <c r="C2761" s="217"/>
      <c r="D2761" s="217"/>
      <c r="E2761" s="217"/>
    </row>
    <row r="2762" spans="1:5" x14ac:dyDescent="0.2">
      <c r="A2762" s="353"/>
      <c r="B2762" s="353"/>
    </row>
    <row r="2764" spans="1:5" x14ac:dyDescent="0.2">
      <c r="B2764" s="217"/>
      <c r="C2764" s="217"/>
      <c r="D2764" s="217"/>
      <c r="E2764" s="217"/>
    </row>
    <row r="2765" spans="1:5" x14ac:dyDescent="0.2">
      <c r="B2765" s="217"/>
      <c r="C2765" s="217"/>
      <c r="D2765" s="217"/>
      <c r="E2765" s="217"/>
    </row>
    <row r="2766" spans="1:5" ht="25.5" customHeight="1" x14ac:dyDescent="0.2">
      <c r="B2766" s="217"/>
      <c r="C2766" s="217"/>
      <c r="D2766" s="217"/>
      <c r="E2766" s="217"/>
    </row>
    <row r="2767" spans="1:5" ht="38.25" customHeight="1" x14ac:dyDescent="0.2">
      <c r="B2767" s="217"/>
      <c r="C2767" s="217"/>
      <c r="D2767" s="217"/>
      <c r="E2767" s="217"/>
    </row>
    <row r="2768" spans="1:5" ht="25.5" customHeight="1" x14ac:dyDescent="0.2">
      <c r="B2768" s="217"/>
      <c r="C2768" s="217"/>
      <c r="D2768" s="217"/>
      <c r="E2768" s="217"/>
    </row>
    <row r="2769" spans="1:5" ht="25.5" customHeight="1" x14ac:dyDescent="0.2">
      <c r="B2769" s="217"/>
      <c r="C2769" s="217"/>
      <c r="D2769" s="217"/>
      <c r="E2769" s="217"/>
    </row>
    <row r="2770" spans="1:5" x14ac:dyDescent="0.2">
      <c r="A2770" s="350"/>
      <c r="B2770" s="350"/>
      <c r="C2770" s="206"/>
      <c r="D2770" s="206"/>
      <c r="E2770" s="206"/>
    </row>
    <row r="2771" spans="1:5" x14ac:dyDescent="0.2">
      <c r="A2771" s="351"/>
      <c r="B2771" s="351"/>
      <c r="C2771" s="217"/>
      <c r="D2771" s="217"/>
      <c r="E2771" s="217"/>
    </row>
    <row r="2772" spans="1:5" x14ac:dyDescent="0.2">
      <c r="A2772" s="353"/>
      <c r="B2772" s="353"/>
    </row>
    <row r="2774" spans="1:5" x14ac:dyDescent="0.2">
      <c r="B2774" s="217"/>
      <c r="C2774" s="217"/>
      <c r="D2774" s="217"/>
      <c r="E2774" s="217"/>
    </row>
    <row r="2775" spans="1:5" x14ac:dyDescent="0.2">
      <c r="B2775" s="217"/>
      <c r="C2775" s="217"/>
      <c r="D2775" s="217"/>
      <c r="E2775" s="217"/>
    </row>
    <row r="2776" spans="1:5" x14ac:dyDescent="0.2">
      <c r="B2776" s="217"/>
      <c r="C2776" s="217"/>
      <c r="D2776" s="217"/>
      <c r="E2776" s="217"/>
    </row>
    <row r="2777" spans="1:5" x14ac:dyDescent="0.2">
      <c r="B2777" s="217"/>
      <c r="C2777" s="217"/>
      <c r="D2777" s="217"/>
      <c r="E2777" s="217"/>
    </row>
    <row r="2778" spans="1:5" x14ac:dyDescent="0.2">
      <c r="B2778" s="217"/>
      <c r="C2778" s="217"/>
      <c r="D2778" s="217"/>
      <c r="E2778" s="217"/>
    </row>
    <row r="2779" spans="1:5" ht="25.5" customHeight="1" x14ac:dyDescent="0.2">
      <c r="B2779" s="217"/>
      <c r="C2779" s="217"/>
      <c r="D2779" s="217"/>
      <c r="E2779" s="217"/>
    </row>
    <row r="2780" spans="1:5" x14ac:dyDescent="0.2">
      <c r="A2780" s="350"/>
      <c r="B2780" s="350"/>
      <c r="C2780" s="206"/>
      <c r="D2780" s="206"/>
      <c r="E2780" s="206"/>
    </row>
    <row r="2781" spans="1:5" x14ac:dyDescent="0.2">
      <c r="A2781" s="353"/>
      <c r="B2781" s="353"/>
    </row>
    <row r="2784" spans="1:5" x14ac:dyDescent="0.2">
      <c r="A2784" s="211"/>
      <c r="B2784" s="352"/>
      <c r="C2784" s="352"/>
      <c r="D2784" s="352"/>
      <c r="E2784" s="352"/>
    </row>
    <row r="2785" spans="1:5" x14ac:dyDescent="0.2">
      <c r="A2785" s="217"/>
      <c r="B2785" s="351"/>
      <c r="C2785" s="351"/>
      <c r="D2785" s="351"/>
      <c r="E2785" s="351"/>
    </row>
    <row r="2787" spans="1:5" x14ac:dyDescent="0.2">
      <c r="A2787" s="352"/>
      <c r="B2787" s="352"/>
      <c r="C2787" s="352"/>
      <c r="D2787" s="352"/>
      <c r="E2787" s="352"/>
    </row>
    <row r="2789" spans="1:5" x14ac:dyDescent="0.2">
      <c r="B2789" s="217"/>
      <c r="C2789" s="217"/>
      <c r="D2789" s="217"/>
      <c r="E2789" s="217"/>
    </row>
    <row r="2790" spans="1:5" x14ac:dyDescent="0.2">
      <c r="B2790" s="217"/>
      <c r="C2790" s="217"/>
      <c r="D2790" s="217"/>
      <c r="E2790" s="217"/>
    </row>
    <row r="2791" spans="1:5" ht="25.5" customHeight="1" x14ac:dyDescent="0.2">
      <c r="B2791" s="217"/>
      <c r="C2791" s="217"/>
      <c r="D2791" s="217"/>
      <c r="E2791" s="217"/>
    </row>
    <row r="2792" spans="1:5" ht="51" customHeight="1" x14ac:dyDescent="0.2">
      <c r="B2792" s="217"/>
      <c r="C2792" s="217"/>
      <c r="D2792" s="217"/>
      <c r="E2792" s="217"/>
    </row>
    <row r="2793" spans="1:5" x14ac:dyDescent="0.2">
      <c r="B2793" s="217"/>
      <c r="C2793" s="217"/>
      <c r="D2793" s="217"/>
      <c r="E2793" s="217"/>
    </row>
    <row r="2794" spans="1:5" ht="25.5" customHeight="1" x14ac:dyDescent="0.2">
      <c r="B2794" s="217"/>
      <c r="C2794" s="217"/>
      <c r="D2794" s="217"/>
      <c r="E2794" s="217"/>
    </row>
    <row r="2795" spans="1:5" x14ac:dyDescent="0.2">
      <c r="A2795" s="350"/>
      <c r="B2795" s="350"/>
      <c r="C2795" s="206"/>
      <c r="D2795" s="206"/>
      <c r="E2795" s="206"/>
    </row>
    <row r="2796" spans="1:5" x14ac:dyDescent="0.2">
      <c r="A2796" s="351"/>
      <c r="B2796" s="351"/>
      <c r="C2796" s="217"/>
      <c r="D2796" s="217"/>
      <c r="E2796" s="217"/>
    </row>
    <row r="2797" spans="1:5" x14ac:dyDescent="0.2">
      <c r="A2797" s="351"/>
      <c r="B2797" s="351"/>
      <c r="C2797" s="217"/>
      <c r="D2797" s="217"/>
      <c r="E2797" s="217"/>
    </row>
    <row r="2798" spans="1:5" x14ac:dyDescent="0.2">
      <c r="A2798" s="351"/>
      <c r="B2798" s="351"/>
      <c r="C2798" s="217"/>
      <c r="D2798" s="217"/>
      <c r="E2798" s="217"/>
    </row>
    <row r="2799" spans="1:5" x14ac:dyDescent="0.2">
      <c r="A2799" s="353"/>
      <c r="B2799" s="353"/>
    </row>
    <row r="2802" spans="1:5" x14ac:dyDescent="0.2">
      <c r="A2802" s="211"/>
      <c r="B2802" s="352"/>
      <c r="C2802" s="352"/>
      <c r="D2802" s="352"/>
      <c r="E2802" s="352"/>
    </row>
    <row r="2803" spans="1:5" x14ac:dyDescent="0.2">
      <c r="A2803" s="217"/>
      <c r="B2803" s="351"/>
      <c r="C2803" s="351"/>
      <c r="D2803" s="351"/>
      <c r="E2803" s="351"/>
    </row>
    <row r="2805" spans="1:5" x14ac:dyDescent="0.2">
      <c r="A2805" s="352"/>
      <c r="B2805" s="352"/>
      <c r="C2805" s="352"/>
      <c r="D2805" s="352"/>
      <c r="E2805" s="352"/>
    </row>
    <row r="2807" spans="1:5" x14ac:dyDescent="0.2">
      <c r="B2807" s="217"/>
      <c r="C2807" s="217"/>
      <c r="D2807" s="217"/>
      <c r="E2807" s="217"/>
    </row>
    <row r="2808" spans="1:5" x14ac:dyDescent="0.2">
      <c r="B2808" s="217"/>
      <c r="C2808" s="217"/>
      <c r="D2808" s="217"/>
      <c r="E2808" s="217"/>
    </row>
    <row r="2809" spans="1:5" ht="25.5" customHeight="1" x14ac:dyDescent="0.2">
      <c r="B2809" s="217"/>
      <c r="C2809" s="217"/>
      <c r="D2809" s="217"/>
      <c r="E2809" s="217"/>
    </row>
    <row r="2810" spans="1:5" ht="25.5" customHeight="1" x14ac:dyDescent="0.2">
      <c r="B2810" s="217"/>
      <c r="C2810" s="217"/>
      <c r="D2810" s="217"/>
      <c r="E2810" s="217"/>
    </row>
    <row r="2811" spans="1:5" x14ac:dyDescent="0.2">
      <c r="B2811" s="217"/>
      <c r="C2811" s="217"/>
      <c r="D2811" s="217"/>
      <c r="E2811" s="217"/>
    </row>
    <row r="2812" spans="1:5" ht="25.5" customHeight="1" x14ac:dyDescent="0.2">
      <c r="B2812" s="217"/>
      <c r="C2812" s="217"/>
      <c r="D2812" s="217"/>
      <c r="E2812" s="217"/>
    </row>
    <row r="2813" spans="1:5" x14ac:dyDescent="0.2">
      <c r="A2813" s="350"/>
      <c r="B2813" s="350"/>
      <c r="C2813" s="206"/>
      <c r="D2813" s="206"/>
      <c r="E2813" s="206"/>
    </row>
    <row r="2814" spans="1:5" x14ac:dyDescent="0.2">
      <c r="A2814" s="351"/>
      <c r="B2814" s="351"/>
      <c r="C2814" s="217"/>
      <c r="D2814" s="217"/>
      <c r="E2814" s="217"/>
    </row>
    <row r="2815" spans="1:5" x14ac:dyDescent="0.2">
      <c r="A2815" s="351"/>
      <c r="B2815" s="351"/>
      <c r="C2815" s="217"/>
      <c r="D2815" s="217"/>
      <c r="E2815" s="217"/>
    </row>
    <row r="2816" spans="1:5" x14ac:dyDescent="0.2">
      <c r="A2816" s="353"/>
      <c r="B2816" s="353"/>
    </row>
    <row r="2818" spans="1:5" x14ac:dyDescent="0.2">
      <c r="B2818" s="217"/>
      <c r="C2818" s="217"/>
      <c r="D2818" s="217"/>
      <c r="E2818" s="217"/>
    </row>
    <row r="2819" spans="1:5" x14ac:dyDescent="0.2">
      <c r="B2819" s="217"/>
      <c r="C2819" s="217"/>
      <c r="D2819" s="217"/>
      <c r="E2819" s="217"/>
    </row>
    <row r="2820" spans="1:5" ht="38.25" customHeight="1" x14ac:dyDescent="0.2">
      <c r="B2820" s="217"/>
      <c r="C2820" s="217"/>
      <c r="D2820" s="217"/>
      <c r="E2820" s="217"/>
    </row>
    <row r="2821" spans="1:5" ht="76.5" customHeight="1" x14ac:dyDescent="0.2">
      <c r="B2821" s="217"/>
      <c r="C2821" s="217"/>
      <c r="D2821" s="217"/>
      <c r="E2821" s="217"/>
    </row>
    <row r="2822" spans="1:5" x14ac:dyDescent="0.2">
      <c r="B2822" s="217"/>
      <c r="C2822" s="217"/>
      <c r="D2822" s="217"/>
      <c r="E2822" s="217"/>
    </row>
    <row r="2823" spans="1:5" ht="25.5" customHeight="1" x14ac:dyDescent="0.2">
      <c r="B2823" s="217"/>
      <c r="C2823" s="217"/>
      <c r="D2823" s="217"/>
      <c r="E2823" s="217"/>
    </row>
    <row r="2824" spans="1:5" x14ac:dyDescent="0.2">
      <c r="A2824" s="350"/>
      <c r="B2824" s="350"/>
      <c r="C2824" s="206"/>
      <c r="D2824" s="206"/>
      <c r="E2824" s="206"/>
    </row>
    <row r="2825" spans="1:5" x14ac:dyDescent="0.2">
      <c r="A2825" s="351"/>
      <c r="B2825" s="351"/>
      <c r="C2825" s="217"/>
      <c r="D2825" s="217"/>
      <c r="E2825" s="217"/>
    </row>
    <row r="2826" spans="1:5" x14ac:dyDescent="0.2">
      <c r="A2826" s="351"/>
      <c r="B2826" s="351"/>
      <c r="C2826" s="217"/>
      <c r="D2826" s="217"/>
      <c r="E2826" s="217"/>
    </row>
    <row r="2827" spans="1:5" x14ac:dyDescent="0.2">
      <c r="A2827" s="351"/>
      <c r="B2827" s="351"/>
      <c r="C2827" s="217"/>
      <c r="D2827" s="217"/>
      <c r="E2827" s="217"/>
    </row>
    <row r="2828" spans="1:5" x14ac:dyDescent="0.2">
      <c r="A2828" s="351"/>
      <c r="B2828" s="351"/>
      <c r="C2828" s="217"/>
      <c r="D2828" s="217"/>
      <c r="E2828" s="217"/>
    </row>
    <row r="2829" spans="1:5" x14ac:dyDescent="0.2">
      <c r="A2829" s="351"/>
      <c r="B2829" s="351"/>
      <c r="C2829" s="217"/>
      <c r="D2829" s="217"/>
      <c r="E2829" s="217"/>
    </row>
    <row r="2830" spans="1:5" x14ac:dyDescent="0.2">
      <c r="A2830" s="351"/>
      <c r="B2830" s="351"/>
      <c r="C2830" s="217"/>
      <c r="D2830" s="217"/>
      <c r="E2830" s="217"/>
    </row>
    <row r="2831" spans="1:5" x14ac:dyDescent="0.2">
      <c r="A2831" s="353"/>
      <c r="B2831" s="353"/>
    </row>
    <row r="2833" spans="1:5" x14ac:dyDescent="0.2">
      <c r="B2833" s="217"/>
      <c r="C2833" s="217"/>
      <c r="D2833" s="217"/>
      <c r="E2833" s="217"/>
    </row>
    <row r="2834" spans="1:5" x14ac:dyDescent="0.2">
      <c r="B2834" s="217"/>
      <c r="C2834" s="217"/>
      <c r="D2834" s="217"/>
      <c r="E2834" s="217"/>
    </row>
    <row r="2835" spans="1:5" ht="38.25" customHeight="1" x14ac:dyDescent="0.2">
      <c r="B2835" s="217"/>
      <c r="C2835" s="217"/>
      <c r="D2835" s="217"/>
      <c r="E2835" s="217"/>
    </row>
    <row r="2836" spans="1:5" ht="38.25" customHeight="1" x14ac:dyDescent="0.2">
      <c r="B2836" s="217"/>
      <c r="C2836" s="217"/>
      <c r="D2836" s="217"/>
      <c r="E2836" s="217"/>
    </row>
    <row r="2837" spans="1:5" ht="25.5" customHeight="1" x14ac:dyDescent="0.2">
      <c r="B2837" s="217"/>
      <c r="C2837" s="217"/>
      <c r="D2837" s="217"/>
      <c r="E2837" s="217"/>
    </row>
    <row r="2838" spans="1:5" ht="38.25" customHeight="1" x14ac:dyDescent="0.2">
      <c r="B2838" s="217"/>
      <c r="C2838" s="217"/>
      <c r="D2838" s="217"/>
      <c r="E2838" s="217"/>
    </row>
    <row r="2839" spans="1:5" x14ac:dyDescent="0.2">
      <c r="A2839" s="350"/>
      <c r="B2839" s="350"/>
      <c r="C2839" s="206"/>
      <c r="D2839" s="206"/>
      <c r="E2839" s="206"/>
    </row>
    <row r="2840" spans="1:5" x14ac:dyDescent="0.2">
      <c r="A2840" s="351"/>
      <c r="B2840" s="351"/>
      <c r="C2840" s="217"/>
      <c r="D2840" s="217"/>
      <c r="E2840" s="217"/>
    </row>
    <row r="2841" spans="1:5" x14ac:dyDescent="0.2">
      <c r="A2841" s="353"/>
      <c r="B2841" s="353"/>
    </row>
    <row r="2843" spans="1:5" x14ac:dyDescent="0.2">
      <c r="B2843" s="217"/>
      <c r="C2843" s="217"/>
      <c r="D2843" s="217"/>
      <c r="E2843" s="217"/>
    </row>
    <row r="2844" spans="1:5" x14ac:dyDescent="0.2">
      <c r="B2844" s="217"/>
      <c r="C2844" s="217"/>
      <c r="D2844" s="217"/>
      <c r="E2844" s="217"/>
    </row>
    <row r="2845" spans="1:5" ht="38.25" customHeight="1" x14ac:dyDescent="0.2">
      <c r="B2845" s="217"/>
      <c r="C2845" s="217"/>
      <c r="D2845" s="217"/>
      <c r="E2845" s="217"/>
    </row>
    <row r="2846" spans="1:5" ht="38.25" customHeight="1" x14ac:dyDescent="0.2">
      <c r="B2846" s="217"/>
      <c r="C2846" s="217"/>
      <c r="D2846" s="217"/>
      <c r="E2846" s="217"/>
    </row>
    <row r="2847" spans="1:5" ht="25.5" customHeight="1" x14ac:dyDescent="0.2">
      <c r="B2847" s="217"/>
      <c r="C2847" s="217"/>
      <c r="D2847" s="217"/>
      <c r="E2847" s="217"/>
    </row>
    <row r="2848" spans="1:5" ht="38.25" customHeight="1" x14ac:dyDescent="0.2">
      <c r="B2848" s="217"/>
      <c r="C2848" s="217"/>
      <c r="D2848" s="217"/>
      <c r="E2848" s="217"/>
    </row>
    <row r="2849" spans="1:5" x14ac:dyDescent="0.2">
      <c r="A2849" s="350"/>
      <c r="B2849" s="350"/>
      <c r="C2849" s="206"/>
      <c r="D2849" s="206"/>
      <c r="E2849" s="206"/>
    </row>
    <row r="2850" spans="1:5" x14ac:dyDescent="0.2">
      <c r="A2850" s="351"/>
      <c r="B2850" s="351"/>
      <c r="C2850" s="217"/>
      <c r="D2850" s="217"/>
      <c r="E2850" s="217"/>
    </row>
    <row r="2851" spans="1:5" x14ac:dyDescent="0.2">
      <c r="A2851" s="353"/>
      <c r="B2851" s="353"/>
    </row>
    <row r="2854" spans="1:5" x14ac:dyDescent="0.2">
      <c r="A2854" s="211"/>
      <c r="B2854" s="352"/>
      <c r="C2854" s="352"/>
      <c r="D2854" s="352"/>
      <c r="E2854" s="352"/>
    </row>
    <row r="2855" spans="1:5" x14ac:dyDescent="0.2">
      <c r="A2855" s="217"/>
      <c r="B2855" s="351"/>
      <c r="C2855" s="351"/>
      <c r="D2855" s="351"/>
      <c r="E2855" s="351"/>
    </row>
    <row r="2857" spans="1:5" x14ac:dyDescent="0.2">
      <c r="A2857" s="352"/>
      <c r="B2857" s="352"/>
      <c r="C2857" s="352"/>
      <c r="D2857" s="352"/>
      <c r="E2857" s="352"/>
    </row>
    <row r="2859" spans="1:5" x14ac:dyDescent="0.2">
      <c r="B2859" s="217"/>
      <c r="C2859" s="217"/>
      <c r="D2859" s="217"/>
      <c r="E2859" s="217"/>
    </row>
    <row r="2860" spans="1:5" x14ac:dyDescent="0.2">
      <c r="B2860" s="217"/>
      <c r="C2860" s="217"/>
      <c r="D2860" s="217"/>
      <c r="E2860" s="217"/>
    </row>
    <row r="2861" spans="1:5" ht="63.75" customHeight="1" x14ac:dyDescent="0.2">
      <c r="B2861" s="217"/>
      <c r="C2861" s="217"/>
      <c r="D2861" s="217"/>
      <c r="E2861" s="217"/>
    </row>
    <row r="2862" spans="1:5" ht="51" customHeight="1" x14ac:dyDescent="0.2">
      <c r="B2862" s="217"/>
      <c r="C2862" s="217"/>
      <c r="D2862" s="217"/>
      <c r="E2862" s="217"/>
    </row>
    <row r="2863" spans="1:5" x14ac:dyDescent="0.2">
      <c r="B2863" s="217"/>
      <c r="C2863" s="217"/>
      <c r="D2863" s="217"/>
      <c r="E2863" s="217"/>
    </row>
    <row r="2864" spans="1:5" ht="25.5" customHeight="1" x14ac:dyDescent="0.2">
      <c r="B2864" s="217"/>
      <c r="C2864" s="217"/>
      <c r="D2864" s="217"/>
      <c r="E2864" s="217"/>
    </row>
    <row r="2865" spans="1:5" x14ac:dyDescent="0.2">
      <c r="A2865" s="350"/>
      <c r="B2865" s="350"/>
      <c r="C2865" s="206"/>
      <c r="D2865" s="206"/>
      <c r="E2865" s="206"/>
    </row>
    <row r="2866" spans="1:5" x14ac:dyDescent="0.2">
      <c r="A2866" s="351"/>
      <c r="B2866" s="351"/>
      <c r="C2866" s="217"/>
      <c r="D2866" s="217"/>
      <c r="E2866" s="217"/>
    </row>
    <row r="2867" spans="1:5" x14ac:dyDescent="0.2">
      <c r="A2867" s="353"/>
      <c r="B2867" s="353"/>
    </row>
    <row r="2869" spans="1:5" x14ac:dyDescent="0.2">
      <c r="B2869" s="217"/>
      <c r="C2869" s="217"/>
      <c r="D2869" s="217"/>
      <c r="E2869" s="217"/>
    </row>
    <row r="2870" spans="1:5" x14ac:dyDescent="0.2">
      <c r="B2870" s="217"/>
      <c r="C2870" s="217"/>
      <c r="D2870" s="217"/>
      <c r="E2870" s="217"/>
    </row>
    <row r="2871" spans="1:5" x14ac:dyDescent="0.2">
      <c r="B2871" s="217"/>
      <c r="C2871" s="217"/>
      <c r="D2871" s="217"/>
      <c r="E2871" s="217"/>
    </row>
    <row r="2872" spans="1:5" ht="25.5" customHeight="1" x14ac:dyDescent="0.2">
      <c r="B2872" s="217"/>
      <c r="C2872" s="217"/>
      <c r="D2872" s="217"/>
      <c r="E2872" s="217"/>
    </row>
    <row r="2873" spans="1:5" x14ac:dyDescent="0.2">
      <c r="B2873" s="217"/>
      <c r="C2873" s="217"/>
      <c r="D2873" s="217"/>
      <c r="E2873" s="217"/>
    </row>
    <row r="2874" spans="1:5" ht="38.25" customHeight="1" x14ac:dyDescent="0.2">
      <c r="B2874" s="217"/>
      <c r="C2874" s="217"/>
      <c r="D2874" s="217"/>
      <c r="E2874" s="217"/>
    </row>
    <row r="2875" spans="1:5" x14ac:dyDescent="0.2">
      <c r="A2875" s="350"/>
      <c r="B2875" s="350"/>
      <c r="C2875" s="206"/>
      <c r="D2875" s="206"/>
      <c r="E2875" s="206"/>
    </row>
    <row r="2876" spans="1:5" ht="51" customHeight="1" x14ac:dyDescent="0.2">
      <c r="A2876" s="351"/>
      <c r="B2876" s="351"/>
      <c r="C2876" s="217"/>
      <c r="D2876" s="217"/>
      <c r="E2876" s="217"/>
    </row>
    <row r="2877" spans="1:5" x14ac:dyDescent="0.2">
      <c r="A2877" s="351"/>
      <c r="B2877" s="351"/>
      <c r="C2877" s="217"/>
      <c r="D2877" s="217"/>
      <c r="E2877" s="217"/>
    </row>
    <row r="2878" spans="1:5" x14ac:dyDescent="0.2">
      <c r="A2878" s="351"/>
      <c r="B2878" s="351"/>
      <c r="C2878" s="217"/>
      <c r="D2878" s="217"/>
      <c r="E2878" s="217"/>
    </row>
    <row r="2879" spans="1:5" ht="25.5" customHeight="1" x14ac:dyDescent="0.2">
      <c r="A2879" s="351"/>
      <c r="B2879" s="351"/>
      <c r="C2879" s="217"/>
      <c r="D2879" s="217"/>
      <c r="E2879" s="217"/>
    </row>
    <row r="2880" spans="1:5" x14ac:dyDescent="0.2">
      <c r="A2880" s="351"/>
      <c r="B2880" s="351"/>
      <c r="C2880" s="217"/>
      <c r="D2880" s="217"/>
      <c r="E2880" s="217"/>
    </row>
    <row r="2881" spans="1:5" x14ac:dyDescent="0.2">
      <c r="A2881" s="351"/>
      <c r="B2881" s="351"/>
      <c r="C2881" s="217"/>
      <c r="D2881" s="217"/>
      <c r="E2881" s="217"/>
    </row>
    <row r="2882" spans="1:5" x14ac:dyDescent="0.2">
      <c r="A2882" s="351"/>
      <c r="B2882" s="351"/>
      <c r="C2882" s="217"/>
      <c r="D2882" s="217"/>
      <c r="E2882" s="217"/>
    </row>
    <row r="2883" spans="1:5" ht="51" customHeight="1" x14ac:dyDescent="0.2">
      <c r="A2883" s="351"/>
      <c r="B2883" s="351"/>
      <c r="C2883" s="217"/>
      <c r="D2883" s="217"/>
      <c r="E2883" s="217"/>
    </row>
    <row r="2884" spans="1:5" ht="25.5" customHeight="1" x14ac:dyDescent="0.2">
      <c r="A2884" s="351"/>
      <c r="B2884" s="351"/>
      <c r="C2884" s="217"/>
      <c r="D2884" s="217"/>
      <c r="E2884" s="217"/>
    </row>
    <row r="2885" spans="1:5" x14ac:dyDescent="0.2">
      <c r="A2885" s="353"/>
      <c r="B2885" s="353"/>
    </row>
    <row r="2887" spans="1:5" x14ac:dyDescent="0.2">
      <c r="B2887" s="217"/>
      <c r="C2887" s="217"/>
      <c r="D2887" s="217"/>
      <c r="E2887" s="217"/>
    </row>
    <row r="2888" spans="1:5" x14ac:dyDescent="0.2">
      <c r="B2888" s="217"/>
      <c r="C2888" s="217"/>
      <c r="D2888" s="217"/>
      <c r="E2888" s="217"/>
    </row>
    <row r="2889" spans="1:5" ht="38.25" customHeight="1" x14ac:dyDescent="0.2">
      <c r="B2889" s="217"/>
      <c r="C2889" s="217"/>
      <c r="D2889" s="217"/>
      <c r="E2889" s="217"/>
    </row>
    <row r="2890" spans="1:5" ht="51" customHeight="1" x14ac:dyDescent="0.2">
      <c r="B2890" s="217"/>
      <c r="C2890" s="217"/>
      <c r="D2890" s="217"/>
      <c r="E2890" s="217"/>
    </row>
    <row r="2891" spans="1:5" x14ac:dyDescent="0.2">
      <c r="B2891" s="217"/>
      <c r="C2891" s="217"/>
      <c r="D2891" s="217"/>
      <c r="E2891" s="217"/>
    </row>
    <row r="2892" spans="1:5" ht="25.5" customHeight="1" x14ac:dyDescent="0.2">
      <c r="B2892" s="217"/>
      <c r="C2892" s="217"/>
      <c r="D2892" s="217"/>
      <c r="E2892" s="217"/>
    </row>
    <row r="2893" spans="1:5" x14ac:dyDescent="0.2">
      <c r="A2893" s="350"/>
      <c r="B2893" s="350"/>
      <c r="C2893" s="206"/>
      <c r="D2893" s="206"/>
      <c r="E2893" s="206"/>
    </row>
    <row r="2894" spans="1:5" x14ac:dyDescent="0.2">
      <c r="A2894" s="351"/>
      <c r="B2894" s="351"/>
      <c r="C2894" s="217"/>
      <c r="D2894" s="217"/>
      <c r="E2894" s="217"/>
    </row>
    <row r="2895" spans="1:5" x14ac:dyDescent="0.2">
      <c r="A2895" s="353"/>
      <c r="B2895" s="353"/>
    </row>
    <row r="2897" spans="1:5" x14ac:dyDescent="0.2">
      <c r="B2897" s="217"/>
      <c r="C2897" s="217"/>
      <c r="D2897" s="217"/>
      <c r="E2897" s="217"/>
    </row>
    <row r="2898" spans="1:5" x14ac:dyDescent="0.2">
      <c r="B2898" s="217"/>
      <c r="C2898" s="217"/>
      <c r="D2898" s="217"/>
      <c r="E2898" s="217"/>
    </row>
    <row r="2899" spans="1:5" ht="63.75" customHeight="1" x14ac:dyDescent="0.2">
      <c r="B2899" s="217"/>
      <c r="C2899" s="217"/>
      <c r="D2899" s="217"/>
      <c r="E2899" s="217"/>
    </row>
    <row r="2900" spans="1:5" ht="63.75" customHeight="1" x14ac:dyDescent="0.2">
      <c r="B2900" s="217"/>
      <c r="C2900" s="217"/>
      <c r="D2900" s="217"/>
      <c r="E2900" s="217"/>
    </row>
    <row r="2901" spans="1:5" x14ac:dyDescent="0.2">
      <c r="B2901" s="217"/>
      <c r="C2901" s="217"/>
      <c r="D2901" s="217"/>
      <c r="E2901" s="217"/>
    </row>
    <row r="2902" spans="1:5" ht="25.5" customHeight="1" x14ac:dyDescent="0.2">
      <c r="B2902" s="217"/>
      <c r="C2902" s="217"/>
      <c r="D2902" s="217"/>
      <c r="E2902" s="217"/>
    </row>
    <row r="2903" spans="1:5" x14ac:dyDescent="0.2">
      <c r="A2903" s="350"/>
      <c r="B2903" s="350"/>
      <c r="C2903" s="206"/>
      <c r="D2903" s="206"/>
      <c r="E2903" s="206"/>
    </row>
    <row r="2904" spans="1:5" x14ac:dyDescent="0.2">
      <c r="A2904" s="351"/>
      <c r="B2904" s="351"/>
      <c r="C2904" s="217"/>
      <c r="D2904" s="217"/>
      <c r="E2904" s="217"/>
    </row>
    <row r="2905" spans="1:5" x14ac:dyDescent="0.2">
      <c r="A2905" s="353"/>
      <c r="B2905" s="353"/>
    </row>
    <row r="2907" spans="1:5" x14ac:dyDescent="0.2">
      <c r="B2907" s="217"/>
      <c r="C2907" s="217"/>
      <c r="D2907" s="217"/>
      <c r="E2907" s="217"/>
    </row>
    <row r="2908" spans="1:5" x14ac:dyDescent="0.2">
      <c r="B2908" s="217"/>
      <c r="C2908" s="217"/>
      <c r="D2908" s="217"/>
      <c r="E2908" s="217"/>
    </row>
    <row r="2909" spans="1:5" ht="25.5" customHeight="1" x14ac:dyDescent="0.2">
      <c r="B2909" s="217"/>
      <c r="C2909" s="217"/>
      <c r="D2909" s="217"/>
      <c r="E2909" s="217"/>
    </row>
    <row r="2910" spans="1:5" ht="38.25" customHeight="1" x14ac:dyDescent="0.2">
      <c r="B2910" s="217"/>
      <c r="C2910" s="217"/>
      <c r="D2910" s="217"/>
      <c r="E2910" s="217"/>
    </row>
    <row r="2911" spans="1:5" ht="25.5" customHeight="1" x14ac:dyDescent="0.2">
      <c r="B2911" s="217"/>
      <c r="C2911" s="217"/>
      <c r="D2911" s="217"/>
      <c r="E2911" s="217"/>
    </row>
    <row r="2912" spans="1:5" ht="25.5" customHeight="1" x14ac:dyDescent="0.2">
      <c r="B2912" s="217"/>
      <c r="C2912" s="217"/>
      <c r="D2912" s="217"/>
      <c r="E2912" s="217"/>
    </row>
    <row r="2913" spans="1:5" x14ac:dyDescent="0.2">
      <c r="A2913" s="350"/>
      <c r="B2913" s="350"/>
      <c r="C2913" s="206"/>
      <c r="D2913" s="206"/>
      <c r="E2913" s="206"/>
    </row>
    <row r="2914" spans="1:5" x14ac:dyDescent="0.2">
      <c r="A2914" s="351"/>
      <c r="B2914" s="351"/>
      <c r="C2914" s="217"/>
      <c r="D2914" s="217"/>
      <c r="E2914" s="217"/>
    </row>
    <row r="2915" spans="1:5" x14ac:dyDescent="0.2">
      <c r="A2915" s="353"/>
      <c r="B2915" s="353"/>
    </row>
    <row r="2918" spans="1:5" x14ac:dyDescent="0.2">
      <c r="A2918" s="211"/>
      <c r="B2918" s="352"/>
      <c r="C2918" s="352"/>
      <c r="D2918" s="352"/>
      <c r="E2918" s="352"/>
    </row>
    <row r="2919" spans="1:5" x14ac:dyDescent="0.2">
      <c r="A2919" s="217"/>
      <c r="B2919" s="351"/>
      <c r="C2919" s="351"/>
      <c r="D2919" s="351"/>
      <c r="E2919" s="351"/>
    </row>
    <row r="2921" spans="1:5" x14ac:dyDescent="0.2">
      <c r="A2921" s="352"/>
      <c r="B2921" s="352"/>
      <c r="C2921" s="352"/>
      <c r="D2921" s="352"/>
      <c r="E2921" s="352"/>
    </row>
    <row r="2923" spans="1:5" x14ac:dyDescent="0.2">
      <c r="B2923" s="217"/>
      <c r="C2923" s="217"/>
      <c r="D2923" s="217"/>
      <c r="E2923" s="217"/>
    </row>
    <row r="2924" spans="1:5" x14ac:dyDescent="0.2">
      <c r="B2924" s="217"/>
      <c r="C2924" s="217"/>
      <c r="D2924" s="217"/>
      <c r="E2924" s="217"/>
    </row>
    <row r="2925" spans="1:5" x14ac:dyDescent="0.2">
      <c r="B2925" s="217"/>
      <c r="C2925" s="217"/>
      <c r="D2925" s="217"/>
      <c r="E2925" s="217"/>
    </row>
    <row r="2926" spans="1:5" ht="25.5" customHeight="1" x14ac:dyDescent="0.2">
      <c r="B2926" s="217"/>
      <c r="C2926" s="217"/>
      <c r="D2926" s="217"/>
      <c r="E2926" s="217"/>
    </row>
    <row r="2927" spans="1:5" x14ac:dyDescent="0.2">
      <c r="B2927" s="217"/>
      <c r="C2927" s="217"/>
      <c r="D2927" s="217"/>
      <c r="E2927" s="217"/>
    </row>
    <row r="2928" spans="1:5" ht="25.5" customHeight="1" x14ac:dyDescent="0.2">
      <c r="B2928" s="217"/>
      <c r="C2928" s="217"/>
      <c r="D2928" s="217"/>
      <c r="E2928" s="217"/>
    </row>
    <row r="2929" spans="1:5" x14ac:dyDescent="0.2">
      <c r="A2929" s="350"/>
      <c r="B2929" s="350"/>
      <c r="C2929" s="206"/>
      <c r="D2929" s="206"/>
      <c r="E2929" s="206"/>
    </row>
    <row r="2930" spans="1:5" x14ac:dyDescent="0.2">
      <c r="A2930" s="351"/>
      <c r="B2930" s="351"/>
      <c r="C2930" s="217"/>
      <c r="D2930" s="217"/>
      <c r="E2930" s="217"/>
    </row>
    <row r="2931" spans="1:5" x14ac:dyDescent="0.2">
      <c r="A2931" s="351"/>
      <c r="B2931" s="351"/>
      <c r="C2931" s="217"/>
      <c r="D2931" s="217"/>
      <c r="E2931" s="217"/>
    </row>
    <row r="2932" spans="1:5" x14ac:dyDescent="0.2">
      <c r="A2932" s="353"/>
      <c r="B2932" s="353"/>
    </row>
    <row r="2934" spans="1:5" x14ac:dyDescent="0.2">
      <c r="B2934" s="217"/>
      <c r="C2934" s="217"/>
      <c r="D2934" s="217"/>
      <c r="E2934" s="217"/>
    </row>
    <row r="2935" spans="1:5" x14ac:dyDescent="0.2">
      <c r="B2935" s="217"/>
      <c r="C2935" s="217"/>
      <c r="D2935" s="217"/>
      <c r="E2935" s="217"/>
    </row>
    <row r="2936" spans="1:5" ht="38.25" customHeight="1" x14ac:dyDescent="0.2">
      <c r="B2936" s="217"/>
      <c r="C2936" s="217"/>
      <c r="D2936" s="217"/>
      <c r="E2936" s="217"/>
    </row>
    <row r="2937" spans="1:5" ht="38.25" customHeight="1" x14ac:dyDescent="0.2">
      <c r="B2937" s="217"/>
      <c r="C2937" s="217"/>
      <c r="D2937" s="217"/>
      <c r="E2937" s="217"/>
    </row>
    <row r="2938" spans="1:5" ht="25.5" customHeight="1" x14ac:dyDescent="0.2">
      <c r="B2938" s="217"/>
      <c r="C2938" s="217"/>
      <c r="D2938" s="217"/>
      <c r="E2938" s="217"/>
    </row>
    <row r="2939" spans="1:5" ht="25.5" customHeight="1" x14ac:dyDescent="0.2">
      <c r="B2939" s="217"/>
      <c r="C2939" s="217"/>
      <c r="D2939" s="217"/>
      <c r="E2939" s="217"/>
    </row>
    <row r="2940" spans="1:5" x14ac:dyDescent="0.2">
      <c r="A2940" s="350"/>
      <c r="B2940" s="350"/>
      <c r="C2940" s="206"/>
      <c r="D2940" s="206"/>
      <c r="E2940" s="206"/>
    </row>
    <row r="2941" spans="1:5" x14ac:dyDescent="0.2">
      <c r="A2941" s="351"/>
      <c r="B2941" s="351"/>
      <c r="C2941" s="217"/>
      <c r="D2941" s="217"/>
      <c r="E2941" s="217"/>
    </row>
    <row r="2942" spans="1:5" x14ac:dyDescent="0.2">
      <c r="A2942" s="353"/>
      <c r="B2942" s="353"/>
    </row>
    <row r="2946" spans="1:5" ht="20.25" customHeight="1" x14ac:dyDescent="0.2">
      <c r="A2946" s="346"/>
      <c r="B2946" s="346"/>
      <c r="C2946" s="346"/>
      <c r="D2946" s="346"/>
      <c r="E2946" s="346"/>
    </row>
    <row r="2947" spans="1:5" x14ac:dyDescent="0.2">
      <c r="A2947" s="352"/>
      <c r="B2947" s="352"/>
      <c r="C2947" s="352"/>
      <c r="D2947" s="352"/>
      <c r="E2947" s="352"/>
    </row>
    <row r="2949" spans="1:5" x14ac:dyDescent="0.2">
      <c r="A2949" s="211"/>
      <c r="B2949" s="352"/>
      <c r="C2949" s="352"/>
      <c r="D2949" s="352"/>
      <c r="E2949" s="352"/>
    </row>
    <row r="2950" spans="1:5" x14ac:dyDescent="0.2">
      <c r="A2950" s="217"/>
      <c r="B2950" s="351"/>
      <c r="C2950" s="351"/>
      <c r="D2950" s="351"/>
      <c r="E2950" s="351"/>
    </row>
    <row r="2952" spans="1:5" x14ac:dyDescent="0.2">
      <c r="A2952" s="352"/>
      <c r="B2952" s="352"/>
      <c r="C2952" s="352"/>
      <c r="D2952" s="352"/>
      <c r="E2952" s="352"/>
    </row>
    <row r="2954" spans="1:5" x14ac:dyDescent="0.2">
      <c r="B2954" s="217"/>
      <c r="C2954" s="217"/>
      <c r="D2954" s="217"/>
      <c r="E2954" s="217"/>
    </row>
    <row r="2955" spans="1:5" x14ac:dyDescent="0.2">
      <c r="B2955" s="217"/>
      <c r="C2955" s="217"/>
      <c r="D2955" s="217"/>
      <c r="E2955" s="217"/>
    </row>
    <row r="2956" spans="1:5" ht="38.25" customHeight="1" x14ac:dyDescent="0.2">
      <c r="B2956" s="217"/>
      <c r="C2956" s="217"/>
      <c r="D2956" s="217"/>
      <c r="E2956" s="217"/>
    </row>
    <row r="2957" spans="1:5" ht="25.5" customHeight="1" x14ac:dyDescent="0.2">
      <c r="B2957" s="217"/>
      <c r="C2957" s="217"/>
      <c r="D2957" s="217"/>
      <c r="E2957" s="217"/>
    </row>
    <row r="2958" spans="1:5" x14ac:dyDescent="0.2">
      <c r="B2958" s="217"/>
      <c r="C2958" s="217"/>
      <c r="D2958" s="217"/>
      <c r="E2958" s="217"/>
    </row>
    <row r="2959" spans="1:5" ht="25.5" customHeight="1" x14ac:dyDescent="0.2">
      <c r="B2959" s="217"/>
      <c r="C2959" s="217"/>
      <c r="D2959" s="217"/>
      <c r="E2959" s="217"/>
    </row>
    <row r="2960" spans="1:5" x14ac:dyDescent="0.2">
      <c r="A2960" s="350"/>
      <c r="B2960" s="350"/>
      <c r="C2960" s="206"/>
      <c r="D2960" s="206"/>
      <c r="E2960" s="206"/>
    </row>
    <row r="2961" spans="1:5" x14ac:dyDescent="0.2">
      <c r="A2961" s="351"/>
      <c r="B2961" s="351"/>
      <c r="C2961" s="217"/>
      <c r="D2961" s="217"/>
      <c r="E2961" s="217"/>
    </row>
    <row r="2962" spans="1:5" x14ac:dyDescent="0.2">
      <c r="A2962" s="351"/>
      <c r="B2962" s="351"/>
      <c r="C2962" s="217"/>
      <c r="D2962" s="217"/>
      <c r="E2962" s="217"/>
    </row>
    <row r="2963" spans="1:5" x14ac:dyDescent="0.2">
      <c r="A2963" s="351"/>
      <c r="B2963" s="351"/>
      <c r="C2963" s="217"/>
      <c r="D2963" s="217"/>
      <c r="E2963" s="217"/>
    </row>
    <row r="2964" spans="1:5" x14ac:dyDescent="0.2">
      <c r="A2964" s="351"/>
      <c r="B2964" s="351"/>
      <c r="C2964" s="217"/>
      <c r="D2964" s="217"/>
      <c r="E2964" s="217"/>
    </row>
    <row r="2965" spans="1:5" x14ac:dyDescent="0.2">
      <c r="A2965" s="351"/>
      <c r="B2965" s="351"/>
      <c r="C2965" s="217"/>
      <c r="D2965" s="217"/>
      <c r="E2965" s="217"/>
    </row>
    <row r="2966" spans="1:5" x14ac:dyDescent="0.2">
      <c r="A2966" s="351"/>
      <c r="B2966" s="351"/>
      <c r="C2966" s="217"/>
      <c r="D2966" s="217"/>
      <c r="E2966" s="217"/>
    </row>
    <row r="2967" spans="1:5" x14ac:dyDescent="0.2">
      <c r="A2967" s="351"/>
      <c r="B2967" s="351"/>
      <c r="C2967" s="217"/>
      <c r="D2967" s="217"/>
      <c r="E2967" s="217"/>
    </row>
    <row r="2968" spans="1:5" x14ac:dyDescent="0.2">
      <c r="A2968" s="351"/>
      <c r="B2968" s="351"/>
      <c r="C2968" s="217"/>
      <c r="D2968" s="217"/>
      <c r="E2968" s="217"/>
    </row>
    <row r="2969" spans="1:5" x14ac:dyDescent="0.2">
      <c r="A2969" s="351"/>
      <c r="B2969" s="351"/>
      <c r="C2969" s="217"/>
      <c r="D2969" s="217"/>
      <c r="E2969" s="217"/>
    </row>
    <row r="2970" spans="1:5" x14ac:dyDescent="0.2">
      <c r="A2970" s="351"/>
      <c r="B2970" s="351"/>
      <c r="C2970" s="217"/>
      <c r="D2970" s="217"/>
      <c r="E2970" s="217"/>
    </row>
    <row r="2971" spans="1:5" x14ac:dyDescent="0.2">
      <c r="A2971" s="351"/>
      <c r="B2971" s="351"/>
      <c r="C2971" s="217"/>
      <c r="D2971" s="217"/>
      <c r="E2971" s="217"/>
    </row>
    <row r="2972" spans="1:5" x14ac:dyDescent="0.2">
      <c r="A2972" s="351"/>
      <c r="B2972" s="351"/>
      <c r="C2972" s="217"/>
      <c r="D2972" s="217"/>
      <c r="E2972" s="217"/>
    </row>
    <row r="2973" spans="1:5" x14ac:dyDescent="0.2">
      <c r="A2973" s="353"/>
      <c r="B2973" s="353"/>
    </row>
    <row r="2976" spans="1:5" x14ac:dyDescent="0.2">
      <c r="A2976" s="211"/>
      <c r="B2976" s="352"/>
      <c r="C2976" s="352"/>
      <c r="D2976" s="352"/>
      <c r="E2976" s="352"/>
    </row>
    <row r="2977" spans="1:5" x14ac:dyDescent="0.2">
      <c r="A2977" s="217"/>
      <c r="B2977" s="351"/>
      <c r="C2977" s="351"/>
      <c r="D2977" s="351"/>
      <c r="E2977" s="351"/>
    </row>
    <row r="2979" spans="1:5" x14ac:dyDescent="0.2">
      <c r="A2979" s="352"/>
      <c r="B2979" s="352"/>
      <c r="C2979" s="352"/>
      <c r="D2979" s="352"/>
      <c r="E2979" s="352"/>
    </row>
    <row r="2981" spans="1:5" x14ac:dyDescent="0.2">
      <c r="B2981" s="217"/>
      <c r="C2981" s="217"/>
      <c r="D2981" s="217"/>
      <c r="E2981" s="217"/>
    </row>
    <row r="2982" spans="1:5" x14ac:dyDescent="0.2">
      <c r="B2982" s="217"/>
      <c r="C2982" s="217"/>
      <c r="D2982" s="217"/>
      <c r="E2982" s="217"/>
    </row>
    <row r="2983" spans="1:5" ht="25.5" customHeight="1" x14ac:dyDescent="0.2">
      <c r="B2983" s="217"/>
      <c r="C2983" s="217"/>
      <c r="D2983" s="217"/>
      <c r="E2983" s="217"/>
    </row>
    <row r="2984" spans="1:5" ht="63.75" customHeight="1" x14ac:dyDescent="0.2">
      <c r="B2984" s="217"/>
      <c r="C2984" s="217"/>
      <c r="D2984" s="217"/>
      <c r="E2984" s="217"/>
    </row>
    <row r="2985" spans="1:5" x14ac:dyDescent="0.2">
      <c r="B2985" s="217"/>
      <c r="C2985" s="217"/>
      <c r="D2985" s="217"/>
      <c r="E2985" s="217"/>
    </row>
    <row r="2986" spans="1:5" ht="25.5" customHeight="1" x14ac:dyDescent="0.2">
      <c r="B2986" s="217"/>
      <c r="C2986" s="217"/>
      <c r="D2986" s="217"/>
      <c r="E2986" s="217"/>
    </row>
    <row r="2987" spans="1:5" x14ac:dyDescent="0.2">
      <c r="A2987" s="350"/>
      <c r="B2987" s="350"/>
      <c r="C2987" s="206"/>
      <c r="D2987" s="206"/>
      <c r="E2987" s="206"/>
    </row>
    <row r="2988" spans="1:5" x14ac:dyDescent="0.2">
      <c r="A2988" s="351"/>
      <c r="B2988" s="351"/>
      <c r="C2988" s="217"/>
      <c r="D2988" s="217"/>
      <c r="E2988" s="217"/>
    </row>
    <row r="2989" spans="1:5" x14ac:dyDescent="0.2">
      <c r="A2989" s="351"/>
      <c r="B2989" s="351"/>
      <c r="C2989" s="217"/>
      <c r="D2989" s="217"/>
      <c r="E2989" s="217"/>
    </row>
    <row r="2990" spans="1:5" x14ac:dyDescent="0.2">
      <c r="A2990" s="351"/>
      <c r="B2990" s="351"/>
      <c r="C2990" s="217"/>
      <c r="D2990" s="217"/>
      <c r="E2990" s="217"/>
    </row>
    <row r="2991" spans="1:5" x14ac:dyDescent="0.2">
      <c r="A2991" s="351"/>
      <c r="B2991" s="351"/>
      <c r="C2991" s="217"/>
      <c r="D2991" s="217"/>
      <c r="E2991" s="217"/>
    </row>
    <row r="2992" spans="1:5" x14ac:dyDescent="0.2">
      <c r="A2992" s="351"/>
      <c r="B2992" s="351"/>
      <c r="C2992" s="217"/>
      <c r="D2992" s="217"/>
      <c r="E2992" s="217"/>
    </row>
    <row r="2993" spans="1:5" x14ac:dyDescent="0.2">
      <c r="A2993" s="351"/>
      <c r="B2993" s="351"/>
      <c r="C2993" s="217"/>
      <c r="D2993" s="217"/>
      <c r="E2993" s="217"/>
    </row>
    <row r="2994" spans="1:5" x14ac:dyDescent="0.2">
      <c r="A2994" s="351"/>
      <c r="B2994" s="351"/>
      <c r="C2994" s="217"/>
      <c r="D2994" s="217"/>
      <c r="E2994" s="217"/>
    </row>
    <row r="2995" spans="1:5" x14ac:dyDescent="0.2">
      <c r="A2995" s="351"/>
      <c r="B2995" s="351"/>
      <c r="C2995" s="217"/>
      <c r="D2995" s="217"/>
      <c r="E2995" s="217"/>
    </row>
    <row r="2996" spans="1:5" x14ac:dyDescent="0.2">
      <c r="A2996" s="351"/>
      <c r="B2996" s="351"/>
      <c r="C2996" s="217"/>
      <c r="D2996" s="217"/>
      <c r="E2996" s="217"/>
    </row>
    <row r="2997" spans="1:5" x14ac:dyDescent="0.2">
      <c r="A2997" s="351"/>
      <c r="B2997" s="351"/>
      <c r="C2997" s="217"/>
      <c r="D2997" s="217"/>
      <c r="E2997" s="217"/>
    </row>
    <row r="2998" spans="1:5" x14ac:dyDescent="0.2">
      <c r="A2998" s="351"/>
      <c r="B2998" s="351"/>
      <c r="C2998" s="217"/>
      <c r="D2998" s="217"/>
      <c r="E2998" s="217"/>
    </row>
    <row r="2999" spans="1:5" x14ac:dyDescent="0.2">
      <c r="A2999" s="351"/>
      <c r="B2999" s="351"/>
      <c r="C2999" s="217"/>
      <c r="D2999" s="217"/>
      <c r="E2999" s="217"/>
    </row>
    <row r="3000" spans="1:5" x14ac:dyDescent="0.2">
      <c r="A3000" s="351"/>
      <c r="B3000" s="351"/>
      <c r="C3000" s="217"/>
      <c r="D3000" s="217"/>
      <c r="E3000" s="217"/>
    </row>
    <row r="3001" spans="1:5" x14ac:dyDescent="0.2">
      <c r="A3001" s="351"/>
      <c r="B3001" s="351"/>
      <c r="C3001" s="217"/>
      <c r="D3001" s="217"/>
      <c r="E3001" s="217"/>
    </row>
    <row r="3002" spans="1:5" x14ac:dyDescent="0.2">
      <c r="A3002" s="351"/>
      <c r="B3002" s="351"/>
      <c r="C3002" s="217"/>
      <c r="D3002" s="217"/>
      <c r="E3002" s="217"/>
    </row>
    <row r="3003" spans="1:5" x14ac:dyDescent="0.2">
      <c r="A3003" s="353"/>
      <c r="B3003" s="353"/>
    </row>
    <row r="3005" spans="1:5" x14ac:dyDescent="0.2">
      <c r="B3005" s="217"/>
      <c r="C3005" s="217"/>
      <c r="D3005" s="217"/>
      <c r="E3005" s="217"/>
    </row>
    <row r="3006" spans="1:5" x14ac:dyDescent="0.2">
      <c r="B3006" s="217"/>
      <c r="C3006" s="217"/>
      <c r="D3006" s="217"/>
      <c r="E3006" s="217"/>
    </row>
    <row r="3007" spans="1:5" ht="38.25" customHeight="1" x14ac:dyDescent="0.2">
      <c r="B3007" s="217"/>
      <c r="C3007" s="217"/>
      <c r="D3007" s="217"/>
      <c r="E3007" s="217"/>
    </row>
    <row r="3008" spans="1:5" ht="51" customHeight="1" x14ac:dyDescent="0.2">
      <c r="B3008" s="217"/>
      <c r="C3008" s="217"/>
      <c r="D3008" s="217"/>
      <c r="E3008" s="217"/>
    </row>
    <row r="3009" spans="1:5" x14ac:dyDescent="0.2">
      <c r="B3009" s="217"/>
      <c r="C3009" s="217"/>
      <c r="D3009" s="217"/>
      <c r="E3009" s="217"/>
    </row>
    <row r="3010" spans="1:5" ht="25.5" customHeight="1" x14ac:dyDescent="0.2">
      <c r="B3010" s="217"/>
      <c r="C3010" s="217"/>
      <c r="D3010" s="217"/>
      <c r="E3010" s="217"/>
    </row>
    <row r="3011" spans="1:5" x14ac:dyDescent="0.2">
      <c r="A3011" s="350"/>
      <c r="B3011" s="350"/>
      <c r="C3011" s="206"/>
      <c r="D3011" s="206"/>
      <c r="E3011" s="206"/>
    </row>
    <row r="3012" spans="1:5" x14ac:dyDescent="0.2">
      <c r="A3012" s="351"/>
      <c r="B3012" s="351"/>
      <c r="C3012" s="217"/>
      <c r="D3012" s="217"/>
      <c r="E3012" s="217"/>
    </row>
    <row r="3013" spans="1:5" x14ac:dyDescent="0.2">
      <c r="A3013" s="351"/>
      <c r="B3013" s="351"/>
      <c r="C3013" s="217"/>
      <c r="D3013" s="217"/>
      <c r="E3013" s="217"/>
    </row>
    <row r="3014" spans="1:5" x14ac:dyDescent="0.2">
      <c r="A3014" s="351"/>
      <c r="B3014" s="351"/>
      <c r="C3014" s="217"/>
      <c r="D3014" s="217"/>
      <c r="E3014" s="217"/>
    </row>
    <row r="3015" spans="1:5" x14ac:dyDescent="0.2">
      <c r="A3015" s="353"/>
      <c r="B3015" s="353"/>
    </row>
    <row r="3018" spans="1:5" x14ac:dyDescent="0.2">
      <c r="A3018" s="211"/>
      <c r="B3018" s="352"/>
      <c r="C3018" s="352"/>
      <c r="D3018" s="352"/>
      <c r="E3018" s="352"/>
    </row>
    <row r="3019" spans="1:5" x14ac:dyDescent="0.2">
      <c r="A3019" s="217"/>
      <c r="B3019" s="351"/>
      <c r="C3019" s="351"/>
      <c r="D3019" s="351"/>
      <c r="E3019" s="351"/>
    </row>
    <row r="3021" spans="1:5" x14ac:dyDescent="0.2">
      <c r="A3021" s="352"/>
      <c r="B3021" s="352"/>
      <c r="C3021" s="352"/>
      <c r="D3021" s="352"/>
      <c r="E3021" s="352"/>
    </row>
    <row r="3023" spans="1:5" x14ac:dyDescent="0.2">
      <c r="B3023" s="217"/>
      <c r="C3023" s="217"/>
      <c r="D3023" s="217"/>
      <c r="E3023" s="217"/>
    </row>
    <row r="3024" spans="1:5" x14ac:dyDescent="0.2">
      <c r="B3024" s="217"/>
      <c r="C3024" s="217"/>
      <c r="D3024" s="217"/>
      <c r="E3024" s="217"/>
    </row>
    <row r="3025" spans="1:5" ht="25.5" customHeight="1" x14ac:dyDescent="0.2">
      <c r="B3025" s="217"/>
      <c r="C3025" s="217"/>
      <c r="D3025" s="217"/>
      <c r="E3025" s="217"/>
    </row>
    <row r="3026" spans="1:5" ht="51" customHeight="1" x14ac:dyDescent="0.2">
      <c r="B3026" s="217"/>
      <c r="C3026" s="217"/>
      <c r="D3026" s="217"/>
      <c r="E3026" s="217"/>
    </row>
    <row r="3027" spans="1:5" x14ac:dyDescent="0.2">
      <c r="B3027" s="217"/>
      <c r="C3027" s="217"/>
      <c r="D3027" s="217"/>
      <c r="E3027" s="217"/>
    </row>
    <row r="3028" spans="1:5" ht="25.5" customHeight="1" x14ac:dyDescent="0.2">
      <c r="B3028" s="217"/>
      <c r="C3028" s="217"/>
      <c r="D3028" s="217"/>
      <c r="E3028" s="217"/>
    </row>
    <row r="3029" spans="1:5" x14ac:dyDescent="0.2">
      <c r="A3029" s="350"/>
      <c r="B3029" s="350"/>
      <c r="C3029" s="206"/>
      <c r="D3029" s="206"/>
      <c r="E3029" s="206"/>
    </row>
    <row r="3030" spans="1:5" x14ac:dyDescent="0.2">
      <c r="A3030" s="351"/>
      <c r="B3030" s="351"/>
      <c r="C3030" s="217"/>
      <c r="D3030" s="217"/>
      <c r="E3030" s="217"/>
    </row>
    <row r="3031" spans="1:5" x14ac:dyDescent="0.2">
      <c r="A3031" s="351"/>
      <c r="B3031" s="351"/>
      <c r="C3031" s="217"/>
      <c r="D3031" s="217"/>
      <c r="E3031" s="217"/>
    </row>
    <row r="3032" spans="1:5" x14ac:dyDescent="0.2">
      <c r="A3032" s="353"/>
      <c r="B3032" s="353"/>
    </row>
    <row r="3034" spans="1:5" x14ac:dyDescent="0.2">
      <c r="B3034" s="217"/>
      <c r="C3034" s="217"/>
      <c r="D3034" s="217"/>
      <c r="E3034" s="217"/>
    </row>
    <row r="3035" spans="1:5" x14ac:dyDescent="0.2">
      <c r="B3035" s="217"/>
      <c r="C3035" s="217"/>
      <c r="D3035" s="217"/>
      <c r="E3035" s="217"/>
    </row>
    <row r="3036" spans="1:5" ht="25.5" customHeight="1" x14ac:dyDescent="0.2">
      <c r="B3036" s="217"/>
      <c r="C3036" s="217"/>
      <c r="D3036" s="217"/>
      <c r="E3036" s="217"/>
    </row>
    <row r="3037" spans="1:5" ht="25.5" customHeight="1" x14ac:dyDescent="0.2">
      <c r="B3037" s="217"/>
      <c r="C3037" s="217"/>
      <c r="D3037" s="217"/>
      <c r="E3037" s="217"/>
    </row>
    <row r="3038" spans="1:5" x14ac:dyDescent="0.2">
      <c r="B3038" s="217"/>
      <c r="C3038" s="217"/>
      <c r="D3038" s="217"/>
      <c r="E3038" s="217"/>
    </row>
    <row r="3039" spans="1:5" ht="25.5" customHeight="1" x14ac:dyDescent="0.2">
      <c r="B3039" s="217"/>
      <c r="C3039" s="217"/>
      <c r="D3039" s="217"/>
      <c r="E3039" s="217"/>
    </row>
    <row r="3040" spans="1:5" x14ac:dyDescent="0.2">
      <c r="A3040" s="350"/>
      <c r="B3040" s="350"/>
      <c r="C3040" s="206"/>
      <c r="D3040" s="206"/>
      <c r="E3040" s="206"/>
    </row>
    <row r="3041" spans="1:5" x14ac:dyDescent="0.2">
      <c r="A3041" s="351"/>
      <c r="B3041" s="351"/>
      <c r="C3041" s="217"/>
      <c r="D3041" s="217"/>
      <c r="E3041" s="217"/>
    </row>
    <row r="3042" spans="1:5" x14ac:dyDescent="0.2">
      <c r="A3042" s="353"/>
      <c r="B3042" s="353"/>
    </row>
    <row r="3045" spans="1:5" x14ac:dyDescent="0.2">
      <c r="A3045" s="211"/>
      <c r="B3045" s="352"/>
      <c r="C3045" s="352"/>
      <c r="D3045" s="352"/>
      <c r="E3045" s="352"/>
    </row>
    <row r="3046" spans="1:5" x14ac:dyDescent="0.2">
      <c r="A3046" s="217"/>
      <c r="B3046" s="351"/>
      <c r="C3046" s="351"/>
      <c r="D3046" s="351"/>
      <c r="E3046" s="351"/>
    </row>
    <row r="3048" spans="1:5" x14ac:dyDescent="0.2">
      <c r="A3048" s="352"/>
      <c r="B3048" s="352"/>
      <c r="C3048" s="352"/>
      <c r="D3048" s="352"/>
      <c r="E3048" s="352"/>
    </row>
    <row r="3050" spans="1:5" x14ac:dyDescent="0.2">
      <c r="B3050" s="217"/>
      <c r="C3050" s="217"/>
      <c r="D3050" s="217"/>
      <c r="E3050" s="217"/>
    </row>
    <row r="3051" spans="1:5" x14ac:dyDescent="0.2">
      <c r="B3051" s="217"/>
      <c r="C3051" s="217"/>
      <c r="D3051" s="217"/>
      <c r="E3051" s="217"/>
    </row>
    <row r="3052" spans="1:5" ht="51" customHeight="1" x14ac:dyDescent="0.2">
      <c r="B3052" s="217"/>
      <c r="C3052" s="217"/>
      <c r="D3052" s="217"/>
      <c r="E3052" s="217"/>
    </row>
    <row r="3053" spans="1:5" ht="63.75" customHeight="1" x14ac:dyDescent="0.2">
      <c r="B3053" s="217"/>
      <c r="C3053" s="217"/>
      <c r="D3053" s="217"/>
      <c r="E3053" s="217"/>
    </row>
    <row r="3054" spans="1:5" x14ac:dyDescent="0.2">
      <c r="B3054" s="217"/>
      <c r="C3054" s="217"/>
      <c r="D3054" s="217"/>
      <c r="E3054" s="217"/>
    </row>
    <row r="3055" spans="1:5" ht="25.5" customHeight="1" x14ac:dyDescent="0.2">
      <c r="B3055" s="217"/>
      <c r="C3055" s="217"/>
      <c r="D3055" s="217"/>
      <c r="E3055" s="217"/>
    </row>
    <row r="3056" spans="1:5" x14ac:dyDescent="0.2">
      <c r="A3056" s="350"/>
      <c r="B3056" s="350"/>
      <c r="C3056" s="206"/>
      <c r="D3056" s="206"/>
      <c r="E3056" s="206"/>
    </row>
    <row r="3057" spans="1:5" x14ac:dyDescent="0.2">
      <c r="A3057" s="351"/>
      <c r="B3057" s="351"/>
      <c r="C3057" s="217"/>
      <c r="D3057" s="217"/>
      <c r="E3057" s="217"/>
    </row>
    <row r="3058" spans="1:5" x14ac:dyDescent="0.2">
      <c r="A3058" s="351"/>
      <c r="B3058" s="351"/>
      <c r="C3058" s="217"/>
      <c r="D3058" s="217"/>
      <c r="E3058" s="217"/>
    </row>
    <row r="3059" spans="1:5" x14ac:dyDescent="0.2">
      <c r="A3059" s="351"/>
      <c r="B3059" s="351"/>
      <c r="C3059" s="217"/>
      <c r="D3059" s="217"/>
      <c r="E3059" s="217"/>
    </row>
    <row r="3060" spans="1:5" x14ac:dyDescent="0.2">
      <c r="A3060" s="351"/>
      <c r="B3060" s="351"/>
      <c r="C3060" s="217"/>
      <c r="D3060" s="217"/>
      <c r="E3060" s="217"/>
    </row>
    <row r="3061" spans="1:5" x14ac:dyDescent="0.2">
      <c r="A3061" s="351"/>
      <c r="B3061" s="351"/>
      <c r="C3061" s="217"/>
      <c r="D3061" s="217"/>
      <c r="E3061" s="217"/>
    </row>
    <row r="3062" spans="1:5" x14ac:dyDescent="0.2">
      <c r="A3062" s="351"/>
      <c r="B3062" s="351"/>
      <c r="C3062" s="217"/>
      <c r="D3062" s="217"/>
      <c r="E3062" s="217"/>
    </row>
    <row r="3063" spans="1:5" x14ac:dyDescent="0.2">
      <c r="A3063" s="351"/>
      <c r="B3063" s="351"/>
      <c r="C3063" s="217"/>
      <c r="D3063" s="217"/>
      <c r="E3063" s="217"/>
    </row>
    <row r="3064" spans="1:5" x14ac:dyDescent="0.2">
      <c r="A3064" s="351"/>
      <c r="B3064" s="351"/>
      <c r="C3064" s="217"/>
      <c r="D3064" s="217"/>
      <c r="E3064" s="217"/>
    </row>
    <row r="3065" spans="1:5" x14ac:dyDescent="0.2">
      <c r="A3065" s="351"/>
      <c r="B3065" s="351"/>
      <c r="C3065" s="217"/>
      <c r="D3065" s="217"/>
      <c r="E3065" s="217"/>
    </row>
    <row r="3066" spans="1:5" x14ac:dyDescent="0.2">
      <c r="A3066" s="351"/>
      <c r="B3066" s="351"/>
      <c r="C3066" s="217"/>
      <c r="D3066" s="217"/>
      <c r="E3066" s="217"/>
    </row>
    <row r="3067" spans="1:5" x14ac:dyDescent="0.2">
      <c r="A3067" s="351"/>
      <c r="B3067" s="351"/>
      <c r="C3067" s="217"/>
      <c r="D3067" s="217"/>
      <c r="E3067" s="217"/>
    </row>
    <row r="3068" spans="1:5" x14ac:dyDescent="0.2">
      <c r="A3068" s="351"/>
      <c r="B3068" s="351"/>
      <c r="C3068" s="217"/>
      <c r="D3068" s="217"/>
      <c r="E3068" s="217"/>
    </row>
    <row r="3069" spans="1:5" x14ac:dyDescent="0.2">
      <c r="A3069" s="353"/>
      <c r="B3069" s="353"/>
    </row>
    <row r="3071" spans="1:5" x14ac:dyDescent="0.2">
      <c r="B3071" s="217"/>
      <c r="C3071" s="217"/>
      <c r="D3071" s="217"/>
      <c r="E3071" s="217"/>
    </row>
    <row r="3072" spans="1:5" x14ac:dyDescent="0.2">
      <c r="B3072" s="217"/>
      <c r="C3072" s="217"/>
      <c r="D3072" s="217"/>
      <c r="E3072" s="217"/>
    </row>
    <row r="3073" spans="1:5" ht="25.5" customHeight="1" x14ac:dyDescent="0.2">
      <c r="B3073" s="217"/>
      <c r="C3073" s="217"/>
      <c r="D3073" s="217"/>
      <c r="E3073" s="217"/>
    </row>
    <row r="3074" spans="1:5" ht="51" customHeight="1" x14ac:dyDescent="0.2">
      <c r="B3074" s="217"/>
      <c r="C3074" s="217"/>
      <c r="D3074" s="217"/>
      <c r="E3074" s="217"/>
    </row>
    <row r="3075" spans="1:5" x14ac:dyDescent="0.2">
      <c r="B3075" s="217"/>
      <c r="C3075" s="217"/>
      <c r="D3075" s="217"/>
      <c r="E3075" s="217"/>
    </row>
    <row r="3076" spans="1:5" ht="25.5" customHeight="1" x14ac:dyDescent="0.2">
      <c r="B3076" s="217"/>
      <c r="C3076" s="217"/>
      <c r="D3076" s="217"/>
      <c r="E3076" s="217"/>
    </row>
    <row r="3077" spans="1:5" x14ac:dyDescent="0.2">
      <c r="A3077" s="350"/>
      <c r="B3077" s="350"/>
      <c r="C3077" s="206"/>
      <c r="D3077" s="206"/>
      <c r="E3077" s="206"/>
    </row>
    <row r="3078" spans="1:5" x14ac:dyDescent="0.2">
      <c r="A3078" s="351"/>
      <c r="B3078" s="351"/>
      <c r="C3078" s="217"/>
      <c r="D3078" s="217"/>
      <c r="E3078" s="217"/>
    </row>
    <row r="3079" spans="1:5" x14ac:dyDescent="0.2">
      <c r="A3079" s="351"/>
      <c r="B3079" s="351"/>
      <c r="C3079" s="217"/>
      <c r="D3079" s="217"/>
      <c r="E3079" s="217"/>
    </row>
    <row r="3080" spans="1:5" x14ac:dyDescent="0.2">
      <c r="A3080" s="353"/>
      <c r="B3080" s="353"/>
    </row>
    <row r="3082" spans="1:5" x14ac:dyDescent="0.2">
      <c r="B3082" s="217"/>
      <c r="C3082" s="217"/>
      <c r="D3082" s="217"/>
      <c r="E3082" s="217"/>
    </row>
    <row r="3083" spans="1:5" x14ac:dyDescent="0.2">
      <c r="B3083" s="217"/>
      <c r="C3083" s="217"/>
      <c r="D3083" s="217"/>
      <c r="E3083" s="217"/>
    </row>
    <row r="3084" spans="1:5" ht="25.5" customHeight="1" x14ac:dyDescent="0.2">
      <c r="B3084" s="217"/>
      <c r="C3084" s="217"/>
      <c r="D3084" s="217"/>
      <c r="E3084" s="217"/>
    </row>
    <row r="3085" spans="1:5" ht="25.5" customHeight="1" x14ac:dyDescent="0.2">
      <c r="B3085" s="217"/>
      <c r="C3085" s="217"/>
      <c r="D3085" s="217"/>
      <c r="E3085" s="217"/>
    </row>
    <row r="3086" spans="1:5" ht="25.5" customHeight="1" x14ac:dyDescent="0.2">
      <c r="B3086" s="217"/>
      <c r="C3086" s="217"/>
      <c r="D3086" s="217"/>
      <c r="E3086" s="217"/>
    </row>
    <row r="3087" spans="1:5" ht="25.5" customHeight="1" x14ac:dyDescent="0.2">
      <c r="B3087" s="217"/>
      <c r="C3087" s="217"/>
      <c r="D3087" s="217"/>
      <c r="E3087" s="217"/>
    </row>
    <row r="3088" spans="1:5" x14ac:dyDescent="0.2">
      <c r="A3088" s="350"/>
      <c r="B3088" s="350"/>
      <c r="C3088" s="206"/>
      <c r="D3088" s="206"/>
      <c r="E3088" s="206"/>
    </row>
    <row r="3089" spans="1:5" x14ac:dyDescent="0.2">
      <c r="A3089" s="351"/>
      <c r="B3089" s="351"/>
      <c r="C3089" s="217"/>
      <c r="D3089" s="217"/>
      <c r="E3089" s="217"/>
    </row>
    <row r="3090" spans="1:5" x14ac:dyDescent="0.2">
      <c r="A3090" s="351"/>
      <c r="B3090" s="351"/>
      <c r="C3090" s="217"/>
      <c r="D3090" s="217"/>
      <c r="E3090" s="217"/>
    </row>
    <row r="3091" spans="1:5" x14ac:dyDescent="0.2">
      <c r="A3091" s="351"/>
      <c r="B3091" s="351"/>
      <c r="C3091" s="217"/>
      <c r="D3091" s="217"/>
      <c r="E3091" s="217"/>
    </row>
    <row r="3092" spans="1:5" x14ac:dyDescent="0.2">
      <c r="A3092" s="351"/>
      <c r="B3092" s="351"/>
      <c r="C3092" s="217"/>
      <c r="D3092" s="217"/>
      <c r="E3092" s="217"/>
    </row>
    <row r="3093" spans="1:5" x14ac:dyDescent="0.2">
      <c r="A3093" s="353"/>
      <c r="B3093" s="353"/>
    </row>
    <row r="3096" spans="1:5" x14ac:dyDescent="0.2">
      <c r="A3096" s="211"/>
      <c r="B3096" s="352"/>
      <c r="C3096" s="352"/>
      <c r="D3096" s="352"/>
      <c r="E3096" s="352"/>
    </row>
    <row r="3097" spans="1:5" x14ac:dyDescent="0.2">
      <c r="A3097" s="217"/>
      <c r="B3097" s="351"/>
      <c r="C3097" s="351"/>
      <c r="D3097" s="351"/>
      <c r="E3097" s="351"/>
    </row>
    <row r="3099" spans="1:5" x14ac:dyDescent="0.2">
      <c r="A3099" s="352"/>
      <c r="B3099" s="352"/>
      <c r="C3099" s="352"/>
      <c r="D3099" s="352"/>
      <c r="E3099" s="352"/>
    </row>
    <row r="3101" spans="1:5" x14ac:dyDescent="0.2">
      <c r="B3101" s="217"/>
      <c r="C3101" s="217"/>
      <c r="D3101" s="217"/>
      <c r="E3101" s="217"/>
    </row>
    <row r="3102" spans="1:5" x14ac:dyDescent="0.2">
      <c r="B3102" s="217"/>
      <c r="C3102" s="217"/>
      <c r="D3102" s="217"/>
      <c r="E3102" s="217"/>
    </row>
    <row r="3103" spans="1:5" ht="38.25" customHeight="1" x14ac:dyDescent="0.2">
      <c r="B3103" s="217"/>
      <c r="C3103" s="217"/>
      <c r="D3103" s="217"/>
      <c r="E3103" s="217"/>
    </row>
    <row r="3104" spans="1:5" ht="51" customHeight="1" x14ac:dyDescent="0.2">
      <c r="B3104" s="217"/>
      <c r="C3104" s="217"/>
      <c r="D3104" s="217"/>
      <c r="E3104" s="217"/>
    </row>
    <row r="3105" spans="1:5" x14ac:dyDescent="0.2">
      <c r="B3105" s="217"/>
      <c r="C3105" s="217"/>
      <c r="D3105" s="217"/>
      <c r="E3105" s="217"/>
    </row>
    <row r="3106" spans="1:5" ht="25.5" customHeight="1" x14ac:dyDescent="0.2">
      <c r="B3106" s="217"/>
      <c r="C3106" s="217"/>
      <c r="D3106" s="217"/>
      <c r="E3106" s="217"/>
    </row>
    <row r="3107" spans="1:5" x14ac:dyDescent="0.2">
      <c r="A3107" s="350"/>
      <c r="B3107" s="350"/>
      <c r="C3107" s="206"/>
      <c r="D3107" s="206"/>
      <c r="E3107" s="206"/>
    </row>
    <row r="3108" spans="1:5" x14ac:dyDescent="0.2">
      <c r="A3108" s="351"/>
      <c r="B3108" s="351"/>
      <c r="C3108" s="217"/>
      <c r="D3108" s="217"/>
      <c r="E3108" s="217"/>
    </row>
    <row r="3109" spans="1:5" x14ac:dyDescent="0.2">
      <c r="A3109" s="351"/>
      <c r="B3109" s="351"/>
      <c r="C3109" s="217"/>
      <c r="D3109" s="217"/>
      <c r="E3109" s="217"/>
    </row>
    <row r="3110" spans="1:5" x14ac:dyDescent="0.2">
      <c r="A3110" s="351"/>
      <c r="B3110" s="351"/>
      <c r="C3110" s="217"/>
      <c r="D3110" s="217"/>
      <c r="E3110" s="217"/>
    </row>
    <row r="3111" spans="1:5" x14ac:dyDescent="0.2">
      <c r="A3111" s="351"/>
      <c r="B3111" s="351"/>
      <c r="C3111" s="217"/>
      <c r="D3111" s="217"/>
      <c r="E3111" s="217"/>
    </row>
    <row r="3112" spans="1:5" x14ac:dyDescent="0.2">
      <c r="A3112" s="351"/>
      <c r="B3112" s="351"/>
      <c r="C3112" s="217"/>
      <c r="D3112" s="217"/>
      <c r="E3112" s="217"/>
    </row>
    <row r="3113" spans="1:5" x14ac:dyDescent="0.2">
      <c r="A3113" s="351"/>
      <c r="B3113" s="351"/>
      <c r="C3113" s="217"/>
      <c r="D3113" s="217"/>
      <c r="E3113" s="217"/>
    </row>
    <row r="3114" spans="1:5" x14ac:dyDescent="0.2">
      <c r="A3114" s="351"/>
      <c r="B3114" s="351"/>
      <c r="C3114" s="217"/>
      <c r="D3114" s="217"/>
      <c r="E3114" s="217"/>
    </row>
    <row r="3115" spans="1:5" x14ac:dyDescent="0.2">
      <c r="A3115" s="351"/>
      <c r="B3115" s="351"/>
      <c r="C3115" s="217"/>
      <c r="D3115" s="217"/>
      <c r="E3115" s="217"/>
    </row>
    <row r="3116" spans="1:5" x14ac:dyDescent="0.2">
      <c r="A3116" s="351"/>
      <c r="B3116" s="351"/>
      <c r="C3116" s="217"/>
      <c r="D3116" s="217"/>
      <c r="E3116" s="217"/>
    </row>
    <row r="3117" spans="1:5" x14ac:dyDescent="0.2">
      <c r="A3117" s="351"/>
      <c r="B3117" s="351"/>
      <c r="C3117" s="217"/>
      <c r="D3117" s="217"/>
      <c r="E3117" s="217"/>
    </row>
    <row r="3118" spans="1:5" x14ac:dyDescent="0.2">
      <c r="A3118" s="353"/>
      <c r="B3118" s="353"/>
    </row>
    <row r="3120" spans="1:5" x14ac:dyDescent="0.2">
      <c r="B3120" s="217"/>
      <c r="C3120" s="217"/>
      <c r="D3120" s="217"/>
      <c r="E3120" s="217"/>
    </row>
    <row r="3121" spans="1:5" x14ac:dyDescent="0.2">
      <c r="B3121" s="217"/>
      <c r="C3121" s="217"/>
      <c r="D3121" s="217"/>
      <c r="E3121" s="217"/>
    </row>
    <row r="3122" spans="1:5" ht="25.5" customHeight="1" x14ac:dyDescent="0.2">
      <c r="B3122" s="217"/>
      <c r="C3122" s="217"/>
      <c r="D3122" s="217"/>
      <c r="E3122" s="217"/>
    </row>
    <row r="3123" spans="1:5" ht="38.25" customHeight="1" x14ac:dyDescent="0.2">
      <c r="B3123" s="217"/>
      <c r="C3123" s="217"/>
      <c r="D3123" s="217"/>
      <c r="E3123" s="217"/>
    </row>
    <row r="3124" spans="1:5" ht="25.5" customHeight="1" x14ac:dyDescent="0.2">
      <c r="B3124" s="217"/>
      <c r="C3124" s="217"/>
      <c r="D3124" s="217"/>
      <c r="E3124" s="217"/>
    </row>
    <row r="3125" spans="1:5" ht="25.5" customHeight="1" x14ac:dyDescent="0.2">
      <c r="B3125" s="217"/>
      <c r="C3125" s="217"/>
      <c r="D3125" s="217"/>
      <c r="E3125" s="217"/>
    </row>
    <row r="3126" spans="1:5" x14ac:dyDescent="0.2">
      <c r="A3126" s="350"/>
      <c r="B3126" s="350"/>
      <c r="C3126" s="206"/>
      <c r="D3126" s="206"/>
      <c r="E3126" s="206"/>
    </row>
    <row r="3127" spans="1:5" x14ac:dyDescent="0.2">
      <c r="A3127" s="351"/>
      <c r="B3127" s="351"/>
      <c r="C3127" s="217"/>
      <c r="D3127" s="217"/>
      <c r="E3127" s="217"/>
    </row>
    <row r="3128" spans="1:5" x14ac:dyDescent="0.2">
      <c r="A3128" s="353"/>
      <c r="B3128" s="353"/>
    </row>
    <row r="3132" spans="1:5" ht="20.25" customHeight="1" x14ac:dyDescent="0.2">
      <c r="A3132" s="346"/>
      <c r="B3132" s="346"/>
      <c r="C3132" s="346"/>
      <c r="D3132" s="346"/>
      <c r="E3132" s="346"/>
    </row>
    <row r="3133" spans="1:5" x14ac:dyDescent="0.2">
      <c r="A3133" s="352"/>
      <c r="B3133" s="352"/>
      <c r="C3133" s="352"/>
      <c r="D3133" s="352"/>
      <c r="E3133" s="352"/>
    </row>
    <row r="3135" spans="1:5" x14ac:dyDescent="0.2">
      <c r="A3135" s="211"/>
      <c r="B3135" s="352"/>
      <c r="C3135" s="352"/>
      <c r="D3135" s="352"/>
      <c r="E3135" s="352"/>
    </row>
    <row r="3136" spans="1:5" x14ac:dyDescent="0.2">
      <c r="A3136" s="217"/>
      <c r="B3136" s="351"/>
      <c r="C3136" s="351"/>
      <c r="D3136" s="351"/>
      <c r="E3136" s="351"/>
    </row>
    <row r="3138" spans="1:5" x14ac:dyDescent="0.2">
      <c r="A3138" s="352"/>
      <c r="B3138" s="352"/>
      <c r="C3138" s="352"/>
      <c r="D3138" s="352"/>
      <c r="E3138" s="352"/>
    </row>
    <row r="3140" spans="1:5" x14ac:dyDescent="0.2">
      <c r="B3140" s="217"/>
      <c r="C3140" s="217"/>
      <c r="D3140" s="217"/>
      <c r="E3140" s="217"/>
    </row>
    <row r="3141" spans="1:5" x14ac:dyDescent="0.2">
      <c r="B3141" s="217"/>
      <c r="C3141" s="217"/>
      <c r="D3141" s="217"/>
      <c r="E3141" s="217"/>
    </row>
    <row r="3142" spans="1:5" ht="25.5" customHeight="1" x14ac:dyDescent="0.2">
      <c r="B3142" s="217"/>
      <c r="C3142" s="217"/>
      <c r="D3142" s="217"/>
      <c r="E3142" s="217"/>
    </row>
    <row r="3143" spans="1:5" ht="25.5" customHeight="1" x14ac:dyDescent="0.2">
      <c r="B3143" s="217"/>
      <c r="C3143" s="217"/>
      <c r="D3143" s="217"/>
      <c r="E3143" s="217"/>
    </row>
    <row r="3144" spans="1:5" x14ac:dyDescent="0.2">
      <c r="B3144" s="217"/>
      <c r="C3144" s="217"/>
      <c r="D3144" s="217"/>
      <c r="E3144" s="217"/>
    </row>
    <row r="3145" spans="1:5" ht="25.5" customHeight="1" x14ac:dyDescent="0.2">
      <c r="B3145" s="217"/>
      <c r="C3145" s="217"/>
      <c r="D3145" s="217"/>
      <c r="E3145" s="217"/>
    </row>
    <row r="3146" spans="1:5" x14ac:dyDescent="0.2">
      <c r="A3146" s="350"/>
      <c r="B3146" s="350"/>
      <c r="C3146" s="206"/>
      <c r="D3146" s="206"/>
      <c r="E3146" s="206"/>
    </row>
    <row r="3147" spans="1:5" x14ac:dyDescent="0.2">
      <c r="A3147" s="351"/>
      <c r="B3147" s="351"/>
      <c r="C3147" s="217"/>
      <c r="D3147" s="217"/>
      <c r="E3147" s="217"/>
    </row>
    <row r="3148" spans="1:5" x14ac:dyDescent="0.2">
      <c r="A3148" s="351"/>
      <c r="B3148" s="351"/>
      <c r="C3148" s="217"/>
      <c r="D3148" s="217"/>
      <c r="E3148" s="217"/>
    </row>
    <row r="3149" spans="1:5" x14ac:dyDescent="0.2">
      <c r="A3149" s="353"/>
      <c r="B3149" s="353"/>
    </row>
    <row r="3151" spans="1:5" x14ac:dyDescent="0.2">
      <c r="B3151" s="217"/>
      <c r="C3151" s="217"/>
      <c r="D3151" s="217"/>
      <c r="E3151" s="217"/>
    </row>
    <row r="3152" spans="1:5" x14ac:dyDescent="0.2">
      <c r="B3152" s="217"/>
      <c r="C3152" s="217"/>
      <c r="D3152" s="217"/>
      <c r="E3152" s="217"/>
    </row>
    <row r="3153" spans="1:5" ht="25.5" customHeight="1" x14ac:dyDescent="0.2">
      <c r="B3153" s="217"/>
      <c r="C3153" s="217"/>
      <c r="D3153" s="217"/>
      <c r="E3153" s="217"/>
    </row>
    <row r="3154" spans="1:5" ht="25.5" customHeight="1" x14ac:dyDescent="0.2">
      <c r="B3154" s="217"/>
      <c r="C3154" s="217"/>
      <c r="D3154" s="217"/>
      <c r="E3154" s="217"/>
    </row>
    <row r="3155" spans="1:5" x14ac:dyDescent="0.2">
      <c r="B3155" s="217"/>
      <c r="C3155" s="217"/>
      <c r="D3155" s="217"/>
      <c r="E3155" s="217"/>
    </row>
    <row r="3156" spans="1:5" ht="25.5" customHeight="1" x14ac:dyDescent="0.2">
      <c r="B3156" s="217"/>
      <c r="C3156" s="217"/>
      <c r="D3156" s="217"/>
      <c r="E3156" s="217"/>
    </row>
    <row r="3157" spans="1:5" x14ac:dyDescent="0.2">
      <c r="A3157" s="350"/>
      <c r="B3157" s="350"/>
      <c r="C3157" s="206"/>
      <c r="D3157" s="206"/>
      <c r="E3157" s="206"/>
    </row>
    <row r="3158" spans="1:5" x14ac:dyDescent="0.2">
      <c r="A3158" s="351"/>
      <c r="B3158" s="351"/>
      <c r="C3158" s="217"/>
      <c r="D3158" s="217"/>
      <c r="E3158" s="217"/>
    </row>
    <row r="3159" spans="1:5" x14ac:dyDescent="0.2">
      <c r="A3159" s="351"/>
      <c r="B3159" s="351"/>
      <c r="C3159" s="217"/>
      <c r="D3159" s="217"/>
      <c r="E3159" s="217"/>
    </row>
    <row r="3160" spans="1:5" x14ac:dyDescent="0.2">
      <c r="A3160" s="351"/>
      <c r="B3160" s="351"/>
      <c r="C3160" s="217"/>
      <c r="D3160" s="217"/>
      <c r="E3160" s="217"/>
    </row>
    <row r="3161" spans="1:5" x14ac:dyDescent="0.2">
      <c r="A3161" s="351"/>
      <c r="B3161" s="351"/>
      <c r="C3161" s="217"/>
      <c r="D3161" s="217"/>
      <c r="E3161" s="217"/>
    </row>
    <row r="3162" spans="1:5" x14ac:dyDescent="0.2">
      <c r="A3162" s="351"/>
      <c r="B3162" s="351"/>
      <c r="C3162" s="217"/>
      <c r="D3162" s="217"/>
      <c r="E3162" s="217"/>
    </row>
    <row r="3163" spans="1:5" x14ac:dyDescent="0.2">
      <c r="A3163" s="351"/>
      <c r="B3163" s="351"/>
      <c r="C3163" s="217"/>
      <c r="D3163" s="217"/>
      <c r="E3163" s="217"/>
    </row>
    <row r="3164" spans="1:5" x14ac:dyDescent="0.2">
      <c r="A3164" s="351"/>
      <c r="B3164" s="351"/>
      <c r="C3164" s="217"/>
      <c r="D3164" s="217"/>
      <c r="E3164" s="217"/>
    </row>
    <row r="3165" spans="1:5" x14ac:dyDescent="0.2">
      <c r="A3165" s="351"/>
      <c r="B3165" s="351"/>
      <c r="C3165" s="217"/>
      <c r="D3165" s="217"/>
      <c r="E3165" s="217"/>
    </row>
    <row r="3166" spans="1:5" x14ac:dyDescent="0.2">
      <c r="A3166" s="351"/>
      <c r="B3166" s="351"/>
      <c r="C3166" s="217"/>
      <c r="D3166" s="217"/>
      <c r="E3166" s="217"/>
    </row>
    <row r="3167" spans="1:5" x14ac:dyDescent="0.2">
      <c r="A3167" s="351"/>
      <c r="B3167" s="351"/>
      <c r="C3167" s="217"/>
      <c r="D3167" s="217"/>
      <c r="E3167" s="217"/>
    </row>
    <row r="3168" spans="1:5" x14ac:dyDescent="0.2">
      <c r="A3168" s="351"/>
      <c r="B3168" s="351"/>
      <c r="C3168" s="217"/>
      <c r="D3168" s="217"/>
      <c r="E3168" s="217"/>
    </row>
    <row r="3169" spans="1:5" x14ac:dyDescent="0.2">
      <c r="A3169" s="351"/>
      <c r="B3169" s="351"/>
      <c r="C3169" s="217"/>
      <c r="D3169" s="217"/>
      <c r="E3169" s="217"/>
    </row>
    <row r="3170" spans="1:5" x14ac:dyDescent="0.2">
      <c r="A3170" s="351"/>
      <c r="B3170" s="351"/>
      <c r="C3170" s="217"/>
      <c r="D3170" s="217"/>
      <c r="E3170" s="217"/>
    </row>
    <row r="3171" spans="1:5" x14ac:dyDescent="0.2">
      <c r="A3171" s="351"/>
      <c r="B3171" s="351"/>
      <c r="C3171" s="217"/>
      <c r="D3171" s="217"/>
      <c r="E3171" s="217"/>
    </row>
    <row r="3172" spans="1:5" x14ac:dyDescent="0.2">
      <c r="A3172" s="351"/>
      <c r="B3172" s="351"/>
      <c r="C3172" s="217"/>
      <c r="D3172" s="217"/>
      <c r="E3172" s="217"/>
    </row>
    <row r="3173" spans="1:5" x14ac:dyDescent="0.2">
      <c r="A3173" s="351"/>
      <c r="B3173" s="351"/>
      <c r="C3173" s="217"/>
      <c r="D3173" s="217"/>
      <c r="E3173" s="217"/>
    </row>
    <row r="3174" spans="1:5" x14ac:dyDescent="0.2">
      <c r="A3174" s="351"/>
      <c r="B3174" s="351"/>
      <c r="C3174" s="217"/>
      <c r="D3174" s="217"/>
      <c r="E3174" s="217"/>
    </row>
    <row r="3175" spans="1:5" x14ac:dyDescent="0.2">
      <c r="A3175" s="353"/>
      <c r="B3175" s="353"/>
    </row>
    <row r="3178" spans="1:5" x14ac:dyDescent="0.2">
      <c r="A3178" s="211"/>
      <c r="B3178" s="352"/>
      <c r="C3178" s="352"/>
      <c r="D3178" s="352"/>
      <c r="E3178" s="352"/>
    </row>
    <row r="3179" spans="1:5" x14ac:dyDescent="0.2">
      <c r="A3179" s="217"/>
      <c r="B3179" s="351"/>
      <c r="C3179" s="351"/>
      <c r="D3179" s="351"/>
      <c r="E3179" s="351"/>
    </row>
    <row r="3181" spans="1:5" x14ac:dyDescent="0.2">
      <c r="A3181" s="352"/>
      <c r="B3181" s="352"/>
      <c r="C3181" s="352"/>
      <c r="D3181" s="352"/>
      <c r="E3181" s="352"/>
    </row>
    <row r="3183" spans="1:5" x14ac:dyDescent="0.2">
      <c r="B3183" s="217"/>
      <c r="C3183" s="217"/>
      <c r="D3183" s="217"/>
      <c r="E3183" s="217"/>
    </row>
    <row r="3184" spans="1:5" x14ac:dyDescent="0.2">
      <c r="B3184" s="217"/>
      <c r="C3184" s="217"/>
      <c r="D3184" s="217"/>
      <c r="E3184" s="217"/>
    </row>
    <row r="3185" spans="1:5" ht="25.5" customHeight="1" x14ac:dyDescent="0.2">
      <c r="B3185" s="217"/>
      <c r="C3185" s="217"/>
      <c r="D3185" s="217"/>
      <c r="E3185" s="217"/>
    </row>
    <row r="3186" spans="1:5" ht="38.25" customHeight="1" x14ac:dyDescent="0.2">
      <c r="B3186" s="217"/>
      <c r="C3186" s="217"/>
      <c r="D3186" s="217"/>
      <c r="E3186" s="217"/>
    </row>
    <row r="3187" spans="1:5" x14ac:dyDescent="0.2">
      <c r="B3187" s="217"/>
      <c r="C3187" s="217"/>
      <c r="D3187" s="217"/>
      <c r="E3187" s="217"/>
    </row>
    <row r="3188" spans="1:5" ht="25.5" customHeight="1" x14ac:dyDescent="0.2">
      <c r="B3188" s="217"/>
      <c r="C3188" s="217"/>
      <c r="D3188" s="217"/>
      <c r="E3188" s="217"/>
    </row>
    <row r="3189" spans="1:5" x14ac:dyDescent="0.2">
      <c r="A3189" s="350"/>
      <c r="B3189" s="350"/>
      <c r="C3189" s="206"/>
      <c r="D3189" s="206"/>
      <c r="E3189" s="206"/>
    </row>
    <row r="3190" spans="1:5" x14ac:dyDescent="0.2">
      <c r="A3190" s="351"/>
      <c r="B3190" s="351"/>
      <c r="C3190" s="217"/>
      <c r="D3190" s="217"/>
      <c r="E3190" s="217"/>
    </row>
    <row r="3191" spans="1:5" x14ac:dyDescent="0.2">
      <c r="A3191" s="353"/>
      <c r="B3191" s="353"/>
    </row>
    <row r="3193" spans="1:5" x14ac:dyDescent="0.2">
      <c r="B3193" s="217"/>
      <c r="C3193" s="217"/>
      <c r="D3193" s="217"/>
      <c r="E3193" s="217"/>
    </row>
    <row r="3194" spans="1:5" x14ac:dyDescent="0.2">
      <c r="B3194" s="217"/>
      <c r="C3194" s="217"/>
      <c r="D3194" s="217"/>
      <c r="E3194" s="217"/>
    </row>
    <row r="3195" spans="1:5" x14ac:dyDescent="0.2">
      <c r="B3195" s="217"/>
      <c r="C3195" s="217"/>
      <c r="D3195" s="217"/>
      <c r="E3195" s="217"/>
    </row>
    <row r="3196" spans="1:5" ht="25.5" customHeight="1" x14ac:dyDescent="0.2">
      <c r="B3196" s="217"/>
      <c r="C3196" s="217"/>
      <c r="D3196" s="217"/>
      <c r="E3196" s="217"/>
    </row>
    <row r="3197" spans="1:5" x14ac:dyDescent="0.2">
      <c r="B3197" s="217"/>
      <c r="C3197" s="217"/>
      <c r="D3197" s="217"/>
      <c r="E3197" s="217"/>
    </row>
    <row r="3198" spans="1:5" ht="25.5" customHeight="1" x14ac:dyDescent="0.2">
      <c r="B3198" s="217"/>
      <c r="C3198" s="217"/>
      <c r="D3198" s="217"/>
      <c r="E3198" s="217"/>
    </row>
    <row r="3199" spans="1:5" x14ac:dyDescent="0.2">
      <c r="A3199" s="350"/>
      <c r="B3199" s="350"/>
      <c r="C3199" s="206"/>
      <c r="D3199" s="206"/>
      <c r="E3199" s="206"/>
    </row>
    <row r="3200" spans="1:5" x14ac:dyDescent="0.2">
      <c r="A3200" s="351"/>
      <c r="B3200" s="351"/>
      <c r="C3200" s="217"/>
      <c r="D3200" s="217"/>
      <c r="E3200" s="217"/>
    </row>
    <row r="3201" spans="1:5" x14ac:dyDescent="0.2">
      <c r="A3201" s="353"/>
      <c r="B3201" s="353"/>
    </row>
    <row r="3203" spans="1:5" x14ac:dyDescent="0.2">
      <c r="B3203" s="217"/>
      <c r="C3203" s="217"/>
      <c r="D3203" s="217"/>
      <c r="E3203" s="217"/>
    </row>
    <row r="3204" spans="1:5" x14ac:dyDescent="0.2">
      <c r="B3204" s="217"/>
      <c r="C3204" s="217"/>
      <c r="D3204" s="217"/>
      <c r="E3204" s="217"/>
    </row>
    <row r="3205" spans="1:5" ht="25.5" customHeight="1" x14ac:dyDescent="0.2">
      <c r="B3205" s="217"/>
      <c r="C3205" s="217"/>
      <c r="D3205" s="217"/>
      <c r="E3205" s="217"/>
    </row>
    <row r="3206" spans="1:5" ht="25.5" customHeight="1" x14ac:dyDescent="0.2">
      <c r="B3206" s="217"/>
      <c r="C3206" s="217"/>
      <c r="D3206" s="217"/>
      <c r="E3206" s="217"/>
    </row>
    <row r="3207" spans="1:5" ht="25.5" customHeight="1" x14ac:dyDescent="0.2">
      <c r="B3207" s="217"/>
      <c r="C3207" s="217"/>
      <c r="D3207" s="217"/>
      <c r="E3207" s="217"/>
    </row>
    <row r="3208" spans="1:5" ht="25.5" customHeight="1" x14ac:dyDescent="0.2">
      <c r="B3208" s="217"/>
      <c r="C3208" s="217"/>
      <c r="D3208" s="217"/>
      <c r="E3208" s="217"/>
    </row>
    <row r="3209" spans="1:5" x14ac:dyDescent="0.2">
      <c r="A3209" s="350"/>
      <c r="B3209" s="350"/>
      <c r="C3209" s="206"/>
      <c r="D3209" s="206"/>
      <c r="E3209" s="206"/>
    </row>
    <row r="3210" spans="1:5" x14ac:dyDescent="0.2">
      <c r="A3210" s="351"/>
      <c r="B3210" s="351"/>
      <c r="C3210" s="217"/>
      <c r="D3210" s="217"/>
      <c r="E3210" s="217"/>
    </row>
    <row r="3211" spans="1:5" x14ac:dyDescent="0.2">
      <c r="A3211" s="353"/>
      <c r="B3211" s="353"/>
    </row>
    <row r="3214" spans="1:5" x14ac:dyDescent="0.2">
      <c r="A3214" s="211"/>
      <c r="B3214" s="352"/>
      <c r="C3214" s="352"/>
      <c r="D3214" s="352"/>
      <c r="E3214" s="352"/>
    </row>
    <row r="3215" spans="1:5" x14ac:dyDescent="0.2">
      <c r="A3215" s="217"/>
      <c r="B3215" s="351"/>
      <c r="C3215" s="351"/>
      <c r="D3215" s="351"/>
      <c r="E3215" s="351"/>
    </row>
    <row r="3217" spans="1:5" x14ac:dyDescent="0.2">
      <c r="A3217" s="352"/>
      <c r="B3217" s="352"/>
      <c r="C3217" s="352"/>
      <c r="D3217" s="352"/>
      <c r="E3217" s="352"/>
    </row>
    <row r="3219" spans="1:5" x14ac:dyDescent="0.2">
      <c r="B3219" s="217"/>
      <c r="C3219" s="217"/>
      <c r="D3219" s="217"/>
      <c r="E3219" s="217"/>
    </row>
    <row r="3220" spans="1:5" x14ac:dyDescent="0.2">
      <c r="B3220" s="217"/>
      <c r="C3220" s="217"/>
      <c r="D3220" s="217"/>
      <c r="E3220" s="217"/>
    </row>
    <row r="3221" spans="1:5" x14ac:dyDescent="0.2">
      <c r="B3221" s="217"/>
      <c r="C3221" s="217"/>
      <c r="D3221" s="217"/>
      <c r="E3221" s="217"/>
    </row>
    <row r="3222" spans="1:5" ht="51" customHeight="1" x14ac:dyDescent="0.2">
      <c r="B3222" s="217"/>
      <c r="C3222" s="217"/>
      <c r="D3222" s="217"/>
      <c r="E3222" s="217"/>
    </row>
    <row r="3223" spans="1:5" x14ac:dyDescent="0.2">
      <c r="B3223" s="217"/>
      <c r="C3223" s="217"/>
      <c r="D3223" s="217"/>
      <c r="E3223" s="217"/>
    </row>
    <row r="3224" spans="1:5" ht="25.5" customHeight="1" x14ac:dyDescent="0.2">
      <c r="B3224" s="217"/>
      <c r="C3224" s="217"/>
      <c r="D3224" s="217"/>
      <c r="E3224" s="217"/>
    </row>
    <row r="3225" spans="1:5" x14ac:dyDescent="0.2">
      <c r="A3225" s="350"/>
      <c r="B3225" s="350"/>
      <c r="C3225" s="206"/>
      <c r="D3225" s="206"/>
      <c r="E3225" s="206"/>
    </row>
    <row r="3226" spans="1:5" x14ac:dyDescent="0.2">
      <c r="A3226" s="351"/>
      <c r="B3226" s="351"/>
      <c r="C3226" s="217"/>
      <c r="D3226" s="217"/>
      <c r="E3226" s="217"/>
    </row>
    <row r="3227" spans="1:5" x14ac:dyDescent="0.2">
      <c r="A3227" s="351"/>
      <c r="B3227" s="351"/>
      <c r="C3227" s="217"/>
      <c r="D3227" s="217"/>
      <c r="E3227" s="217"/>
    </row>
    <row r="3228" spans="1:5" x14ac:dyDescent="0.2">
      <c r="A3228" s="353"/>
      <c r="B3228" s="353"/>
    </row>
    <row r="3231" spans="1:5" x14ac:dyDescent="0.2">
      <c r="A3231" s="211"/>
      <c r="B3231" s="352"/>
      <c r="C3231" s="352"/>
      <c r="D3231" s="352"/>
      <c r="E3231" s="352"/>
    </row>
    <row r="3232" spans="1:5" x14ac:dyDescent="0.2">
      <c r="A3232" s="217"/>
      <c r="B3232" s="351"/>
      <c r="C3232" s="351"/>
      <c r="D3232" s="351"/>
      <c r="E3232" s="351"/>
    </row>
    <row r="3234" spans="1:5" x14ac:dyDescent="0.2">
      <c r="A3234" s="352"/>
      <c r="B3234" s="352"/>
      <c r="C3234" s="352"/>
      <c r="D3234" s="352"/>
      <c r="E3234" s="352"/>
    </row>
    <row r="3236" spans="1:5" x14ac:dyDescent="0.2">
      <c r="B3236" s="217"/>
      <c r="C3236" s="217"/>
      <c r="D3236" s="217"/>
      <c r="E3236" s="217"/>
    </row>
    <row r="3237" spans="1:5" x14ac:dyDescent="0.2">
      <c r="B3237" s="217"/>
      <c r="C3237" s="217"/>
      <c r="D3237" s="217"/>
      <c r="E3237" s="217"/>
    </row>
    <row r="3238" spans="1:5" ht="51" customHeight="1" x14ac:dyDescent="0.2">
      <c r="B3238" s="217"/>
      <c r="C3238" s="217"/>
      <c r="D3238" s="217"/>
      <c r="E3238" s="217"/>
    </row>
    <row r="3239" spans="1:5" ht="63.75" customHeight="1" x14ac:dyDescent="0.2">
      <c r="B3239" s="217"/>
      <c r="C3239" s="217"/>
      <c r="D3239" s="217"/>
      <c r="E3239" s="217"/>
    </row>
    <row r="3240" spans="1:5" x14ac:dyDescent="0.2">
      <c r="B3240" s="217"/>
      <c r="C3240" s="217"/>
      <c r="D3240" s="217"/>
      <c r="E3240" s="217"/>
    </row>
    <row r="3241" spans="1:5" ht="25.5" customHeight="1" x14ac:dyDescent="0.2">
      <c r="B3241" s="217"/>
      <c r="C3241" s="217"/>
      <c r="D3241" s="217"/>
      <c r="E3241" s="217"/>
    </row>
    <row r="3242" spans="1:5" x14ac:dyDescent="0.2">
      <c r="A3242" s="350"/>
      <c r="B3242" s="350"/>
      <c r="C3242" s="206"/>
      <c r="D3242" s="206"/>
      <c r="E3242" s="206"/>
    </row>
    <row r="3243" spans="1:5" x14ac:dyDescent="0.2">
      <c r="A3243" s="351"/>
      <c r="B3243" s="351"/>
      <c r="C3243" s="217"/>
      <c r="D3243" s="217"/>
      <c r="E3243" s="217"/>
    </row>
    <row r="3244" spans="1:5" x14ac:dyDescent="0.2">
      <c r="A3244" s="351"/>
      <c r="B3244" s="351"/>
      <c r="C3244" s="217"/>
      <c r="D3244" s="217"/>
      <c r="E3244" s="217"/>
    </row>
    <row r="3245" spans="1:5" x14ac:dyDescent="0.2">
      <c r="A3245" s="351"/>
      <c r="B3245" s="351"/>
      <c r="C3245" s="217"/>
      <c r="D3245" s="217"/>
      <c r="E3245" s="217"/>
    </row>
    <row r="3246" spans="1:5" x14ac:dyDescent="0.2">
      <c r="A3246" s="351"/>
      <c r="B3246" s="351"/>
      <c r="C3246" s="217"/>
      <c r="D3246" s="217"/>
      <c r="E3246" s="217"/>
    </row>
    <row r="3247" spans="1:5" x14ac:dyDescent="0.2">
      <c r="A3247" s="351"/>
      <c r="B3247" s="351"/>
      <c r="C3247" s="217"/>
      <c r="D3247" s="217"/>
      <c r="E3247" s="217"/>
    </row>
    <row r="3248" spans="1:5" x14ac:dyDescent="0.2">
      <c r="A3248" s="353"/>
      <c r="B3248" s="353"/>
    </row>
    <row r="3250" spans="1:5" x14ac:dyDescent="0.2">
      <c r="B3250" s="217"/>
      <c r="C3250" s="217"/>
      <c r="D3250" s="217"/>
      <c r="E3250" s="217"/>
    </row>
    <row r="3251" spans="1:5" x14ac:dyDescent="0.2">
      <c r="B3251" s="217"/>
      <c r="C3251" s="217"/>
      <c r="D3251" s="217"/>
      <c r="E3251" s="217"/>
    </row>
    <row r="3252" spans="1:5" x14ac:dyDescent="0.2">
      <c r="B3252" s="217"/>
      <c r="C3252" s="217"/>
      <c r="D3252" s="217"/>
      <c r="E3252" s="217"/>
    </row>
    <row r="3253" spans="1:5" ht="25.5" customHeight="1" x14ac:dyDescent="0.2">
      <c r="B3253" s="217"/>
      <c r="C3253" s="217"/>
      <c r="D3253" s="217"/>
      <c r="E3253" s="217"/>
    </row>
    <row r="3254" spans="1:5" x14ac:dyDescent="0.2">
      <c r="B3254" s="217"/>
      <c r="C3254" s="217"/>
      <c r="D3254" s="217"/>
      <c r="E3254" s="217"/>
    </row>
    <row r="3255" spans="1:5" ht="25.5" customHeight="1" x14ac:dyDescent="0.2">
      <c r="B3255" s="217"/>
      <c r="C3255" s="217"/>
      <c r="D3255" s="217"/>
      <c r="E3255" s="217"/>
    </row>
    <row r="3256" spans="1:5" x14ac:dyDescent="0.2">
      <c r="A3256" s="350"/>
      <c r="B3256" s="350"/>
      <c r="C3256" s="206"/>
      <c r="D3256" s="206"/>
      <c r="E3256" s="206"/>
    </row>
    <row r="3257" spans="1:5" x14ac:dyDescent="0.2">
      <c r="A3257" s="351"/>
      <c r="B3257" s="351"/>
      <c r="C3257" s="217"/>
      <c r="D3257" s="217"/>
      <c r="E3257" s="217"/>
    </row>
    <row r="3258" spans="1:5" x14ac:dyDescent="0.2">
      <c r="A3258" s="351"/>
      <c r="B3258" s="351"/>
      <c r="C3258" s="217"/>
      <c r="D3258" s="217"/>
      <c r="E3258" s="217"/>
    </row>
    <row r="3259" spans="1:5" x14ac:dyDescent="0.2">
      <c r="A3259" s="353"/>
      <c r="B3259" s="353"/>
    </row>
    <row r="3261" spans="1:5" x14ac:dyDescent="0.2">
      <c r="B3261" s="217"/>
      <c r="C3261" s="217"/>
      <c r="D3261" s="217"/>
      <c r="E3261" s="217"/>
    </row>
    <row r="3262" spans="1:5" x14ac:dyDescent="0.2">
      <c r="B3262" s="217"/>
      <c r="C3262" s="217"/>
      <c r="D3262" s="217"/>
      <c r="E3262" s="217"/>
    </row>
    <row r="3263" spans="1:5" ht="25.5" customHeight="1" x14ac:dyDescent="0.2">
      <c r="B3263" s="217"/>
      <c r="C3263" s="217"/>
      <c r="D3263" s="217"/>
      <c r="E3263" s="217"/>
    </row>
    <row r="3264" spans="1:5" ht="25.5" customHeight="1" x14ac:dyDescent="0.2">
      <c r="B3264" s="217"/>
      <c r="C3264" s="217"/>
      <c r="D3264" s="217"/>
      <c r="E3264" s="217"/>
    </row>
    <row r="3265" spans="1:5" x14ac:dyDescent="0.2">
      <c r="B3265" s="217"/>
      <c r="C3265" s="217"/>
      <c r="D3265" s="217"/>
      <c r="E3265" s="217"/>
    </row>
    <row r="3266" spans="1:5" ht="25.5" customHeight="1" x14ac:dyDescent="0.2">
      <c r="B3266" s="217"/>
      <c r="C3266" s="217"/>
      <c r="D3266" s="217"/>
      <c r="E3266" s="217"/>
    </row>
    <row r="3267" spans="1:5" x14ac:dyDescent="0.2">
      <c r="A3267" s="350"/>
      <c r="B3267" s="350"/>
      <c r="C3267" s="206"/>
      <c r="D3267" s="206"/>
      <c r="E3267" s="206"/>
    </row>
    <row r="3268" spans="1:5" x14ac:dyDescent="0.2">
      <c r="A3268" s="351"/>
      <c r="B3268" s="351"/>
      <c r="C3268" s="217"/>
      <c r="D3268" s="217"/>
      <c r="E3268" s="217"/>
    </row>
    <row r="3269" spans="1:5" x14ac:dyDescent="0.2">
      <c r="A3269" s="353"/>
      <c r="B3269" s="353"/>
    </row>
    <row r="3271" spans="1:5" x14ac:dyDescent="0.2">
      <c r="B3271" s="217"/>
      <c r="C3271" s="217"/>
      <c r="D3271" s="217"/>
      <c r="E3271" s="217"/>
    </row>
    <row r="3272" spans="1:5" x14ac:dyDescent="0.2">
      <c r="B3272" s="217"/>
      <c r="C3272" s="217"/>
      <c r="D3272" s="217"/>
      <c r="E3272" s="217"/>
    </row>
    <row r="3273" spans="1:5" ht="38.25" customHeight="1" x14ac:dyDescent="0.2">
      <c r="B3273" s="217"/>
      <c r="C3273" s="217"/>
      <c r="D3273" s="217"/>
      <c r="E3273" s="217"/>
    </row>
    <row r="3274" spans="1:5" ht="38.25" customHeight="1" x14ac:dyDescent="0.2">
      <c r="B3274" s="217"/>
      <c r="C3274" s="217"/>
      <c r="D3274" s="217"/>
      <c r="E3274" s="217"/>
    </row>
    <row r="3275" spans="1:5" x14ac:dyDescent="0.2">
      <c r="B3275" s="217"/>
      <c r="C3275" s="217"/>
      <c r="D3275" s="217"/>
      <c r="E3275" s="217"/>
    </row>
    <row r="3276" spans="1:5" ht="25.5" customHeight="1" x14ac:dyDescent="0.2">
      <c r="B3276" s="217"/>
      <c r="C3276" s="217"/>
      <c r="D3276" s="217"/>
      <c r="E3276" s="217"/>
    </row>
    <row r="3277" spans="1:5" x14ac:dyDescent="0.2">
      <c r="A3277" s="350"/>
      <c r="B3277" s="350"/>
      <c r="C3277" s="206"/>
      <c r="D3277" s="206"/>
      <c r="E3277" s="206"/>
    </row>
    <row r="3278" spans="1:5" x14ac:dyDescent="0.2">
      <c r="A3278" s="351"/>
      <c r="B3278" s="351"/>
      <c r="C3278" s="217"/>
      <c r="D3278" s="217"/>
      <c r="E3278" s="217"/>
    </row>
    <row r="3279" spans="1:5" x14ac:dyDescent="0.2">
      <c r="A3279" s="351"/>
      <c r="B3279" s="351"/>
      <c r="C3279" s="217"/>
      <c r="D3279" s="217"/>
      <c r="E3279" s="217"/>
    </row>
    <row r="3280" spans="1:5" x14ac:dyDescent="0.2">
      <c r="A3280" s="351"/>
      <c r="B3280" s="351"/>
      <c r="C3280" s="217"/>
      <c r="D3280" s="217"/>
      <c r="E3280" s="217"/>
    </row>
    <row r="3281" spans="1:5" x14ac:dyDescent="0.2">
      <c r="A3281" s="351"/>
      <c r="B3281" s="351"/>
      <c r="C3281" s="217"/>
      <c r="D3281" s="217"/>
      <c r="E3281" s="217"/>
    </row>
    <row r="3282" spans="1:5" x14ac:dyDescent="0.2">
      <c r="A3282" s="351"/>
      <c r="B3282" s="351"/>
      <c r="C3282" s="217"/>
      <c r="D3282" s="217"/>
      <c r="E3282" s="217"/>
    </row>
    <row r="3283" spans="1:5" x14ac:dyDescent="0.2">
      <c r="A3283" s="351"/>
      <c r="B3283" s="351"/>
      <c r="C3283" s="217"/>
      <c r="D3283" s="217"/>
      <c r="E3283" s="217"/>
    </row>
    <row r="3284" spans="1:5" x14ac:dyDescent="0.2">
      <c r="A3284" s="353"/>
      <c r="B3284" s="353"/>
    </row>
    <row r="3286" spans="1:5" x14ac:dyDescent="0.2">
      <c r="B3286" s="217"/>
      <c r="C3286" s="217"/>
      <c r="D3286" s="217"/>
      <c r="E3286" s="217"/>
    </row>
    <row r="3287" spans="1:5" x14ac:dyDescent="0.2">
      <c r="B3287" s="217"/>
      <c r="C3287" s="217"/>
      <c r="D3287" s="217"/>
      <c r="E3287" s="217"/>
    </row>
    <row r="3288" spans="1:5" ht="38.25" customHeight="1" x14ac:dyDescent="0.2">
      <c r="B3288" s="217"/>
      <c r="C3288" s="217"/>
      <c r="D3288" s="217"/>
      <c r="E3288" s="217"/>
    </row>
    <row r="3289" spans="1:5" ht="38.25" customHeight="1" x14ac:dyDescent="0.2">
      <c r="B3289" s="217"/>
      <c r="C3289" s="217"/>
      <c r="D3289" s="217"/>
      <c r="E3289" s="217"/>
    </row>
    <row r="3290" spans="1:5" x14ac:dyDescent="0.2">
      <c r="B3290" s="217"/>
      <c r="C3290" s="217"/>
      <c r="D3290" s="217"/>
      <c r="E3290" s="217"/>
    </row>
    <row r="3291" spans="1:5" ht="25.5" customHeight="1" x14ac:dyDescent="0.2">
      <c r="B3291" s="217"/>
      <c r="C3291" s="217"/>
      <c r="D3291" s="217"/>
      <c r="E3291" s="217"/>
    </row>
    <row r="3292" spans="1:5" x14ac:dyDescent="0.2">
      <c r="A3292" s="350"/>
      <c r="B3292" s="350"/>
      <c r="C3292" s="206"/>
      <c r="D3292" s="206"/>
      <c r="E3292" s="206"/>
    </row>
    <row r="3293" spans="1:5" x14ac:dyDescent="0.2">
      <c r="A3293" s="351"/>
      <c r="B3293" s="351"/>
      <c r="C3293" s="217"/>
      <c r="D3293" s="217"/>
      <c r="E3293" s="217"/>
    </row>
    <row r="3294" spans="1:5" x14ac:dyDescent="0.2">
      <c r="A3294" s="351"/>
      <c r="B3294" s="351"/>
      <c r="C3294" s="217"/>
      <c r="D3294" s="217"/>
      <c r="E3294" s="217"/>
    </row>
    <row r="3295" spans="1:5" x14ac:dyDescent="0.2">
      <c r="A3295" s="351"/>
      <c r="B3295" s="351"/>
      <c r="C3295" s="217"/>
      <c r="D3295" s="217"/>
      <c r="E3295" s="217"/>
    </row>
    <row r="3296" spans="1:5" x14ac:dyDescent="0.2">
      <c r="A3296" s="351"/>
      <c r="B3296" s="351"/>
      <c r="C3296" s="217"/>
      <c r="D3296" s="217"/>
      <c r="E3296" s="217"/>
    </row>
    <row r="3297" spans="1:5" x14ac:dyDescent="0.2">
      <c r="A3297" s="351"/>
      <c r="B3297" s="351"/>
      <c r="C3297" s="217"/>
      <c r="D3297" s="217"/>
      <c r="E3297" s="217"/>
    </row>
    <row r="3298" spans="1:5" x14ac:dyDescent="0.2">
      <c r="A3298" s="353"/>
      <c r="B3298" s="353"/>
    </row>
    <row r="3300" spans="1:5" x14ac:dyDescent="0.2">
      <c r="B3300" s="217"/>
      <c r="C3300" s="217"/>
      <c r="D3300" s="217"/>
      <c r="E3300" s="217"/>
    </row>
    <row r="3301" spans="1:5" x14ac:dyDescent="0.2">
      <c r="B3301" s="217"/>
      <c r="C3301" s="217"/>
      <c r="D3301" s="217"/>
      <c r="E3301" s="217"/>
    </row>
    <row r="3302" spans="1:5" ht="38.25" customHeight="1" x14ac:dyDescent="0.2">
      <c r="B3302" s="217"/>
      <c r="C3302" s="217"/>
      <c r="D3302" s="217"/>
      <c r="E3302" s="217"/>
    </row>
    <row r="3303" spans="1:5" ht="51" customHeight="1" x14ac:dyDescent="0.2">
      <c r="B3303" s="217"/>
      <c r="C3303" s="217"/>
      <c r="D3303" s="217"/>
      <c r="E3303" s="217"/>
    </row>
    <row r="3304" spans="1:5" x14ac:dyDescent="0.2">
      <c r="B3304" s="217"/>
      <c r="C3304" s="217"/>
      <c r="D3304" s="217"/>
      <c r="E3304" s="217"/>
    </row>
    <row r="3305" spans="1:5" ht="25.5" customHeight="1" x14ac:dyDescent="0.2">
      <c r="B3305" s="217"/>
      <c r="C3305" s="217"/>
      <c r="D3305" s="217"/>
      <c r="E3305" s="217"/>
    </row>
    <row r="3306" spans="1:5" x14ac:dyDescent="0.2">
      <c r="A3306" s="350"/>
      <c r="B3306" s="350"/>
      <c r="C3306" s="206"/>
      <c r="D3306" s="206"/>
      <c r="E3306" s="206"/>
    </row>
    <row r="3307" spans="1:5" x14ac:dyDescent="0.2">
      <c r="A3307" s="351"/>
      <c r="B3307" s="351"/>
      <c r="C3307" s="217"/>
      <c r="D3307" s="217"/>
      <c r="E3307" s="217"/>
    </row>
    <row r="3308" spans="1:5" x14ac:dyDescent="0.2">
      <c r="A3308" s="351"/>
      <c r="B3308" s="351"/>
      <c r="C3308" s="217"/>
      <c r="D3308" s="217"/>
      <c r="E3308" s="217"/>
    </row>
    <row r="3309" spans="1:5" x14ac:dyDescent="0.2">
      <c r="A3309" s="351"/>
      <c r="B3309" s="351"/>
      <c r="C3309" s="217"/>
      <c r="D3309" s="217"/>
      <c r="E3309" s="217"/>
    </row>
    <row r="3310" spans="1:5" x14ac:dyDescent="0.2">
      <c r="A3310" s="351"/>
      <c r="B3310" s="351"/>
      <c r="C3310" s="217"/>
      <c r="D3310" s="217"/>
      <c r="E3310" s="217"/>
    </row>
    <row r="3311" spans="1:5" x14ac:dyDescent="0.2">
      <c r="A3311" s="351"/>
      <c r="B3311" s="351"/>
      <c r="C3311" s="217"/>
      <c r="D3311" s="217"/>
      <c r="E3311" s="217"/>
    </row>
    <row r="3312" spans="1:5" x14ac:dyDescent="0.2">
      <c r="A3312" s="353"/>
      <c r="B3312" s="353"/>
    </row>
    <row r="3314" spans="1:5" x14ac:dyDescent="0.2">
      <c r="B3314" s="217"/>
      <c r="C3314" s="217"/>
      <c r="D3314" s="217"/>
      <c r="E3314" s="217"/>
    </row>
    <row r="3315" spans="1:5" x14ac:dyDescent="0.2">
      <c r="B3315" s="217"/>
      <c r="C3315" s="217"/>
      <c r="D3315" s="217"/>
      <c r="E3315" s="217"/>
    </row>
    <row r="3316" spans="1:5" ht="25.5" customHeight="1" x14ac:dyDescent="0.2">
      <c r="B3316" s="217"/>
      <c r="C3316" s="217"/>
      <c r="D3316" s="217"/>
      <c r="E3316" s="217"/>
    </row>
    <row r="3317" spans="1:5" ht="38.25" customHeight="1" x14ac:dyDescent="0.2">
      <c r="B3317" s="217"/>
      <c r="C3317" s="217"/>
      <c r="D3317" s="217"/>
      <c r="E3317" s="217"/>
    </row>
    <row r="3318" spans="1:5" x14ac:dyDescent="0.2">
      <c r="B3318" s="217"/>
      <c r="C3318" s="217"/>
      <c r="D3318" s="217"/>
      <c r="E3318" s="217"/>
    </row>
    <row r="3319" spans="1:5" ht="25.5" customHeight="1" x14ac:dyDescent="0.2">
      <c r="B3319" s="217"/>
      <c r="C3319" s="217"/>
      <c r="D3319" s="217"/>
      <c r="E3319" s="217"/>
    </row>
    <row r="3320" spans="1:5" x14ac:dyDescent="0.2">
      <c r="A3320" s="350"/>
      <c r="B3320" s="350"/>
      <c r="C3320" s="206"/>
      <c r="D3320" s="206"/>
      <c r="E3320" s="206"/>
    </row>
    <row r="3321" spans="1:5" x14ac:dyDescent="0.2">
      <c r="A3321" s="351"/>
      <c r="B3321" s="351"/>
      <c r="C3321" s="217"/>
      <c r="D3321" s="217"/>
      <c r="E3321" s="217"/>
    </row>
    <row r="3322" spans="1:5" x14ac:dyDescent="0.2">
      <c r="A3322" s="351"/>
      <c r="B3322" s="351"/>
      <c r="C3322" s="217"/>
      <c r="D3322" s="217"/>
      <c r="E3322" s="217"/>
    </row>
    <row r="3323" spans="1:5" x14ac:dyDescent="0.2">
      <c r="A3323" s="351"/>
      <c r="B3323" s="351"/>
      <c r="C3323" s="217"/>
      <c r="D3323" s="217"/>
      <c r="E3323" s="217"/>
    </row>
    <row r="3324" spans="1:5" x14ac:dyDescent="0.2">
      <c r="A3324" s="351"/>
      <c r="B3324" s="351"/>
      <c r="C3324" s="217"/>
      <c r="D3324" s="217"/>
      <c r="E3324" s="217"/>
    </row>
    <row r="3325" spans="1:5" x14ac:dyDescent="0.2">
      <c r="A3325" s="351"/>
      <c r="B3325" s="351"/>
      <c r="C3325" s="217"/>
      <c r="D3325" s="217"/>
      <c r="E3325" s="217"/>
    </row>
    <row r="3326" spans="1:5" x14ac:dyDescent="0.2">
      <c r="A3326" s="353"/>
      <c r="B3326" s="353"/>
    </row>
    <row r="3328" spans="1:5" x14ac:dyDescent="0.2">
      <c r="B3328" s="217"/>
      <c r="C3328" s="217"/>
      <c r="D3328" s="217"/>
      <c r="E3328" s="217"/>
    </row>
    <row r="3329" spans="1:5" x14ac:dyDescent="0.2">
      <c r="B3329" s="217"/>
      <c r="C3329" s="217"/>
      <c r="D3329" s="217"/>
      <c r="E3329" s="217"/>
    </row>
    <row r="3330" spans="1:5" ht="25.5" customHeight="1" x14ac:dyDescent="0.2">
      <c r="B3330" s="217"/>
      <c r="C3330" s="217"/>
      <c r="D3330" s="217"/>
      <c r="E3330" s="217"/>
    </row>
    <row r="3331" spans="1:5" ht="25.5" customHeight="1" x14ac:dyDescent="0.2">
      <c r="B3331" s="217"/>
      <c r="C3331" s="217"/>
      <c r="D3331" s="217"/>
      <c r="E3331" s="217"/>
    </row>
    <row r="3332" spans="1:5" x14ac:dyDescent="0.2">
      <c r="B3332" s="217"/>
      <c r="C3332" s="217"/>
      <c r="D3332" s="217"/>
      <c r="E3332" s="217"/>
    </row>
    <row r="3333" spans="1:5" ht="25.5" customHeight="1" x14ac:dyDescent="0.2">
      <c r="B3333" s="217"/>
      <c r="C3333" s="217"/>
      <c r="D3333" s="217"/>
      <c r="E3333" s="217"/>
    </row>
    <row r="3334" spans="1:5" x14ac:dyDescent="0.2">
      <c r="A3334" s="350"/>
      <c r="B3334" s="350"/>
      <c r="C3334" s="206"/>
      <c r="D3334" s="206"/>
      <c r="E3334" s="206"/>
    </row>
    <row r="3335" spans="1:5" x14ac:dyDescent="0.2">
      <c r="A3335" s="351"/>
      <c r="B3335" s="351"/>
      <c r="C3335" s="217"/>
      <c r="D3335" s="217"/>
      <c r="E3335" s="217"/>
    </row>
    <row r="3336" spans="1:5" x14ac:dyDescent="0.2">
      <c r="A3336" s="351"/>
      <c r="B3336" s="351"/>
      <c r="C3336" s="217"/>
      <c r="D3336" s="217"/>
      <c r="E3336" s="217"/>
    </row>
    <row r="3337" spans="1:5" x14ac:dyDescent="0.2">
      <c r="A3337" s="351"/>
      <c r="B3337" s="351"/>
      <c r="C3337" s="217"/>
      <c r="D3337" s="217"/>
      <c r="E3337" s="217"/>
    </row>
    <row r="3338" spans="1:5" x14ac:dyDescent="0.2">
      <c r="A3338" s="351"/>
      <c r="B3338" s="351"/>
      <c r="C3338" s="217"/>
      <c r="D3338" s="217"/>
      <c r="E3338" s="217"/>
    </row>
    <row r="3339" spans="1:5" x14ac:dyDescent="0.2">
      <c r="A3339" s="351"/>
      <c r="B3339" s="351"/>
      <c r="C3339" s="217"/>
      <c r="D3339" s="217"/>
      <c r="E3339" s="217"/>
    </row>
    <row r="3340" spans="1:5" x14ac:dyDescent="0.2">
      <c r="A3340" s="353"/>
      <c r="B3340" s="353"/>
    </row>
    <row r="3342" spans="1:5" x14ac:dyDescent="0.2">
      <c r="B3342" s="217"/>
      <c r="C3342" s="217"/>
      <c r="D3342" s="217"/>
      <c r="E3342" s="217"/>
    </row>
    <row r="3343" spans="1:5" x14ac:dyDescent="0.2">
      <c r="B3343" s="217"/>
      <c r="C3343" s="217"/>
      <c r="D3343" s="217"/>
      <c r="E3343" s="217"/>
    </row>
    <row r="3344" spans="1:5" x14ac:dyDescent="0.2">
      <c r="B3344" s="217"/>
      <c r="C3344" s="217"/>
      <c r="D3344" s="217"/>
      <c r="E3344" s="217"/>
    </row>
    <row r="3345" spans="1:5" ht="25.5" customHeight="1" x14ac:dyDescent="0.2">
      <c r="B3345" s="217"/>
      <c r="C3345" s="217"/>
      <c r="D3345" s="217"/>
      <c r="E3345" s="217"/>
    </row>
    <row r="3346" spans="1:5" x14ac:dyDescent="0.2">
      <c r="B3346" s="217"/>
      <c r="C3346" s="217"/>
      <c r="D3346" s="217"/>
      <c r="E3346" s="217"/>
    </row>
    <row r="3347" spans="1:5" ht="25.5" customHeight="1" x14ac:dyDescent="0.2">
      <c r="B3347" s="217"/>
      <c r="C3347" s="217"/>
      <c r="D3347" s="217"/>
      <c r="E3347" s="217"/>
    </row>
    <row r="3348" spans="1:5" x14ac:dyDescent="0.2">
      <c r="A3348" s="350"/>
      <c r="B3348" s="350"/>
      <c r="C3348" s="206"/>
      <c r="D3348" s="206"/>
      <c r="E3348" s="206"/>
    </row>
    <row r="3349" spans="1:5" x14ac:dyDescent="0.2">
      <c r="A3349" s="351"/>
      <c r="B3349" s="351"/>
      <c r="C3349" s="217"/>
      <c r="D3349" s="217"/>
      <c r="E3349" s="217"/>
    </row>
    <row r="3350" spans="1:5" x14ac:dyDescent="0.2">
      <c r="A3350" s="351"/>
      <c r="B3350" s="351"/>
      <c r="C3350" s="217"/>
      <c r="D3350" s="217"/>
      <c r="E3350" s="217"/>
    </row>
    <row r="3351" spans="1:5" x14ac:dyDescent="0.2">
      <c r="A3351" s="351"/>
      <c r="B3351" s="351"/>
      <c r="C3351" s="217"/>
      <c r="D3351" s="217"/>
      <c r="E3351" s="217"/>
    </row>
    <row r="3352" spans="1:5" x14ac:dyDescent="0.2">
      <c r="A3352" s="351"/>
      <c r="B3352" s="351"/>
      <c r="C3352" s="217"/>
      <c r="D3352" s="217"/>
      <c r="E3352" s="217"/>
    </row>
    <row r="3353" spans="1:5" x14ac:dyDescent="0.2">
      <c r="A3353" s="351"/>
      <c r="B3353" s="351"/>
      <c r="C3353" s="217"/>
      <c r="D3353" s="217"/>
      <c r="E3353" s="217"/>
    </row>
    <row r="3354" spans="1:5" x14ac:dyDescent="0.2">
      <c r="A3354" s="353"/>
      <c r="B3354" s="353"/>
    </row>
    <row r="3356" spans="1:5" x14ac:dyDescent="0.2">
      <c r="B3356" s="217"/>
      <c r="C3356" s="217"/>
      <c r="D3356" s="217"/>
      <c r="E3356" s="217"/>
    </row>
    <row r="3357" spans="1:5" x14ac:dyDescent="0.2">
      <c r="B3357" s="217"/>
      <c r="C3357" s="217"/>
      <c r="D3357" s="217"/>
      <c r="E3357" s="217"/>
    </row>
    <row r="3358" spans="1:5" ht="38.25" customHeight="1" x14ac:dyDescent="0.2">
      <c r="B3358" s="217"/>
      <c r="C3358" s="217"/>
      <c r="D3358" s="217"/>
      <c r="E3358" s="217"/>
    </row>
    <row r="3359" spans="1:5" ht="63.75" customHeight="1" x14ac:dyDescent="0.2">
      <c r="B3359" s="217"/>
      <c r="C3359" s="217"/>
      <c r="D3359" s="217"/>
      <c r="E3359" s="217"/>
    </row>
    <row r="3360" spans="1:5" x14ac:dyDescent="0.2">
      <c r="B3360" s="217"/>
      <c r="C3360" s="217"/>
      <c r="D3360" s="217"/>
      <c r="E3360" s="217"/>
    </row>
    <row r="3361" spans="1:5" ht="25.5" customHeight="1" x14ac:dyDescent="0.2">
      <c r="B3361" s="217"/>
      <c r="C3361" s="217"/>
      <c r="D3361" s="217"/>
      <c r="E3361" s="217"/>
    </row>
    <row r="3362" spans="1:5" x14ac:dyDescent="0.2">
      <c r="A3362" s="350"/>
      <c r="B3362" s="350"/>
      <c r="C3362" s="206"/>
      <c r="D3362" s="206"/>
      <c r="E3362" s="206"/>
    </row>
    <row r="3363" spans="1:5" x14ac:dyDescent="0.2">
      <c r="A3363" s="351"/>
      <c r="B3363" s="351"/>
      <c r="C3363" s="217"/>
      <c r="D3363" s="217"/>
      <c r="E3363" s="217"/>
    </row>
    <row r="3364" spans="1:5" x14ac:dyDescent="0.2">
      <c r="A3364" s="351"/>
      <c r="B3364" s="351"/>
      <c r="C3364" s="217"/>
      <c r="D3364" s="217"/>
      <c r="E3364" s="217"/>
    </row>
    <row r="3365" spans="1:5" x14ac:dyDescent="0.2">
      <c r="A3365" s="351"/>
      <c r="B3365" s="351"/>
      <c r="C3365" s="217"/>
      <c r="D3365" s="217"/>
      <c r="E3365" s="217"/>
    </row>
    <row r="3366" spans="1:5" x14ac:dyDescent="0.2">
      <c r="A3366" s="351"/>
      <c r="B3366" s="351"/>
      <c r="C3366" s="217"/>
      <c r="D3366" s="217"/>
      <c r="E3366" s="217"/>
    </row>
    <row r="3367" spans="1:5" x14ac:dyDescent="0.2">
      <c r="A3367" s="351"/>
      <c r="B3367" s="351"/>
      <c r="C3367" s="217"/>
      <c r="D3367" s="217"/>
      <c r="E3367" s="217"/>
    </row>
    <row r="3368" spans="1:5" x14ac:dyDescent="0.2">
      <c r="A3368" s="353"/>
      <c r="B3368" s="353"/>
    </row>
    <row r="3370" spans="1:5" x14ac:dyDescent="0.2">
      <c r="B3370" s="217"/>
      <c r="C3370" s="217"/>
      <c r="D3370" s="217"/>
      <c r="E3370" s="217"/>
    </row>
    <row r="3371" spans="1:5" x14ac:dyDescent="0.2">
      <c r="B3371" s="217"/>
      <c r="C3371" s="217"/>
      <c r="D3371" s="217"/>
      <c r="E3371" s="217"/>
    </row>
    <row r="3372" spans="1:5" ht="25.5" customHeight="1" x14ac:dyDescent="0.2">
      <c r="B3372" s="217"/>
      <c r="C3372" s="217"/>
      <c r="D3372" s="217"/>
      <c r="E3372" s="217"/>
    </row>
    <row r="3373" spans="1:5" ht="38.25" customHeight="1" x14ac:dyDescent="0.2">
      <c r="B3373" s="217"/>
      <c r="C3373" s="217"/>
      <c r="D3373" s="217"/>
      <c r="E3373" s="217"/>
    </row>
    <row r="3374" spans="1:5" x14ac:dyDescent="0.2">
      <c r="B3374" s="217"/>
      <c r="C3374" s="217"/>
      <c r="D3374" s="217"/>
      <c r="E3374" s="217"/>
    </row>
    <row r="3375" spans="1:5" ht="25.5" customHeight="1" x14ac:dyDescent="0.2">
      <c r="B3375" s="217"/>
      <c r="C3375" s="217"/>
      <c r="D3375" s="217"/>
      <c r="E3375" s="217"/>
    </row>
    <row r="3376" spans="1:5" x14ac:dyDescent="0.2">
      <c r="A3376" s="350"/>
      <c r="B3376" s="350"/>
      <c r="C3376" s="206"/>
      <c r="D3376" s="206"/>
      <c r="E3376" s="206"/>
    </row>
    <row r="3377" spans="1:5" x14ac:dyDescent="0.2">
      <c r="A3377" s="351"/>
      <c r="B3377" s="351"/>
      <c r="C3377" s="217"/>
      <c r="D3377" s="217"/>
      <c r="E3377" s="217"/>
    </row>
    <row r="3378" spans="1:5" x14ac:dyDescent="0.2">
      <c r="A3378" s="353"/>
      <c r="B3378" s="353"/>
    </row>
    <row r="3380" spans="1:5" x14ac:dyDescent="0.2">
      <c r="B3380" s="217"/>
      <c r="C3380" s="217"/>
      <c r="D3380" s="217"/>
      <c r="E3380" s="217"/>
    </row>
    <row r="3381" spans="1:5" x14ac:dyDescent="0.2">
      <c r="B3381" s="217"/>
      <c r="C3381" s="217"/>
      <c r="D3381" s="217"/>
      <c r="E3381" s="217"/>
    </row>
    <row r="3382" spans="1:5" ht="51" customHeight="1" x14ac:dyDescent="0.2">
      <c r="B3382" s="217"/>
      <c r="C3382" s="217"/>
      <c r="D3382" s="217"/>
      <c r="E3382" s="217"/>
    </row>
    <row r="3383" spans="1:5" ht="38.25" customHeight="1" x14ac:dyDescent="0.2">
      <c r="B3383" s="217"/>
      <c r="C3383" s="217"/>
      <c r="D3383" s="217"/>
      <c r="E3383" s="217"/>
    </row>
    <row r="3384" spans="1:5" x14ac:dyDescent="0.2">
      <c r="B3384" s="217"/>
      <c r="C3384" s="217"/>
      <c r="D3384" s="217"/>
      <c r="E3384" s="217"/>
    </row>
    <row r="3385" spans="1:5" ht="25.5" customHeight="1" x14ac:dyDescent="0.2">
      <c r="B3385" s="217"/>
      <c r="C3385" s="217"/>
      <c r="D3385" s="217"/>
      <c r="E3385" s="217"/>
    </row>
    <row r="3386" spans="1:5" x14ac:dyDescent="0.2">
      <c r="A3386" s="350"/>
      <c r="B3386" s="350"/>
      <c r="C3386" s="206"/>
      <c r="D3386" s="206"/>
      <c r="E3386" s="206"/>
    </row>
    <row r="3387" spans="1:5" x14ac:dyDescent="0.2">
      <c r="A3387" s="351"/>
      <c r="B3387" s="351"/>
      <c r="C3387" s="217"/>
      <c r="D3387" s="217"/>
      <c r="E3387" s="217"/>
    </row>
    <row r="3388" spans="1:5" x14ac:dyDescent="0.2">
      <c r="A3388" s="351"/>
      <c r="B3388" s="351"/>
      <c r="C3388" s="217"/>
      <c r="D3388" s="217"/>
      <c r="E3388" s="217"/>
    </row>
    <row r="3389" spans="1:5" x14ac:dyDescent="0.2">
      <c r="A3389" s="351"/>
      <c r="B3389" s="351"/>
      <c r="C3389" s="217"/>
      <c r="D3389" s="217"/>
      <c r="E3389" s="217"/>
    </row>
    <row r="3390" spans="1:5" x14ac:dyDescent="0.2">
      <c r="A3390" s="351"/>
      <c r="B3390" s="351"/>
      <c r="C3390" s="217"/>
      <c r="D3390" s="217"/>
      <c r="E3390" s="217"/>
    </row>
    <row r="3391" spans="1:5" x14ac:dyDescent="0.2">
      <c r="A3391" s="353"/>
      <c r="B3391" s="353"/>
    </row>
    <row r="3393" spans="1:5" x14ac:dyDescent="0.2">
      <c r="B3393" s="217"/>
      <c r="C3393" s="217"/>
      <c r="D3393" s="217"/>
      <c r="E3393" s="217"/>
    </row>
    <row r="3394" spans="1:5" x14ac:dyDescent="0.2">
      <c r="B3394" s="217"/>
      <c r="C3394" s="217"/>
      <c r="D3394" s="217"/>
      <c r="E3394" s="217"/>
    </row>
    <row r="3395" spans="1:5" ht="63.75" customHeight="1" x14ac:dyDescent="0.2">
      <c r="B3395" s="217"/>
      <c r="C3395" s="217"/>
      <c r="D3395" s="217"/>
      <c r="E3395" s="217"/>
    </row>
    <row r="3396" spans="1:5" ht="38.25" customHeight="1" x14ac:dyDescent="0.2">
      <c r="B3396" s="217"/>
      <c r="C3396" s="217"/>
      <c r="D3396" s="217"/>
      <c r="E3396" s="217"/>
    </row>
    <row r="3397" spans="1:5" ht="25.5" customHeight="1" x14ac:dyDescent="0.2">
      <c r="B3397" s="217"/>
      <c r="C3397" s="217"/>
      <c r="D3397" s="217"/>
      <c r="E3397" s="217"/>
    </row>
    <row r="3398" spans="1:5" ht="38.25" customHeight="1" x14ac:dyDescent="0.2">
      <c r="B3398" s="217"/>
      <c r="C3398" s="217"/>
      <c r="D3398" s="217"/>
      <c r="E3398" s="217"/>
    </row>
    <row r="3399" spans="1:5" x14ac:dyDescent="0.2">
      <c r="A3399" s="350"/>
      <c r="B3399" s="350"/>
      <c r="C3399" s="206"/>
      <c r="D3399" s="206"/>
      <c r="E3399" s="206"/>
    </row>
    <row r="3400" spans="1:5" x14ac:dyDescent="0.2">
      <c r="A3400" s="351"/>
      <c r="B3400" s="351"/>
      <c r="C3400" s="217"/>
      <c r="D3400" s="217"/>
      <c r="E3400" s="217"/>
    </row>
    <row r="3401" spans="1:5" x14ac:dyDescent="0.2">
      <c r="A3401" s="351"/>
      <c r="B3401" s="351"/>
      <c r="C3401" s="217"/>
      <c r="D3401" s="217"/>
      <c r="E3401" s="217"/>
    </row>
    <row r="3402" spans="1:5" x14ac:dyDescent="0.2">
      <c r="A3402" s="351"/>
      <c r="B3402" s="351"/>
      <c r="C3402" s="217"/>
      <c r="D3402" s="217"/>
      <c r="E3402" s="217"/>
    </row>
    <row r="3403" spans="1:5" x14ac:dyDescent="0.2">
      <c r="A3403" s="351"/>
      <c r="B3403" s="351"/>
      <c r="C3403" s="217"/>
      <c r="D3403" s="217"/>
      <c r="E3403" s="217"/>
    </row>
    <row r="3404" spans="1:5" x14ac:dyDescent="0.2">
      <c r="A3404" s="353"/>
      <c r="B3404" s="353"/>
    </row>
    <row r="3407" spans="1:5" x14ac:dyDescent="0.2">
      <c r="A3407" s="211"/>
      <c r="B3407" s="352"/>
      <c r="C3407" s="352"/>
      <c r="D3407" s="352"/>
      <c r="E3407" s="352"/>
    </row>
    <row r="3408" spans="1:5" x14ac:dyDescent="0.2">
      <c r="A3408" s="217"/>
      <c r="B3408" s="351"/>
      <c r="C3408" s="351"/>
      <c r="D3408" s="351"/>
      <c r="E3408" s="351"/>
    </row>
    <row r="3410" spans="1:5" x14ac:dyDescent="0.2">
      <c r="A3410" s="352"/>
      <c r="B3410" s="352"/>
      <c r="C3410" s="352"/>
      <c r="D3410" s="352"/>
      <c r="E3410" s="352"/>
    </row>
    <row r="3412" spans="1:5" x14ac:dyDescent="0.2">
      <c r="B3412" s="217"/>
      <c r="C3412" s="217"/>
      <c r="D3412" s="217"/>
      <c r="E3412" s="217"/>
    </row>
    <row r="3413" spans="1:5" x14ac:dyDescent="0.2">
      <c r="B3413" s="217"/>
      <c r="C3413" s="217"/>
      <c r="D3413" s="217"/>
      <c r="E3413" s="217"/>
    </row>
    <row r="3414" spans="1:5" ht="25.5" customHeight="1" x14ac:dyDescent="0.2">
      <c r="B3414" s="217"/>
      <c r="C3414" s="217"/>
      <c r="D3414" s="217"/>
      <c r="E3414" s="217"/>
    </row>
    <row r="3415" spans="1:5" ht="25.5" customHeight="1" x14ac:dyDescent="0.2">
      <c r="B3415" s="217"/>
      <c r="C3415" s="217"/>
      <c r="D3415" s="217"/>
      <c r="E3415" s="217"/>
    </row>
    <row r="3416" spans="1:5" x14ac:dyDescent="0.2">
      <c r="B3416" s="217"/>
      <c r="C3416" s="217"/>
      <c r="D3416" s="217"/>
      <c r="E3416" s="217"/>
    </row>
    <row r="3417" spans="1:5" ht="25.5" customHeight="1" x14ac:dyDescent="0.2">
      <c r="B3417" s="217"/>
      <c r="C3417" s="217"/>
      <c r="D3417" s="217"/>
      <c r="E3417" s="217"/>
    </row>
    <row r="3418" spans="1:5" x14ac:dyDescent="0.2">
      <c r="A3418" s="350"/>
      <c r="B3418" s="350"/>
      <c r="C3418" s="206"/>
      <c r="D3418" s="206"/>
      <c r="E3418" s="206"/>
    </row>
    <row r="3419" spans="1:5" x14ac:dyDescent="0.2">
      <c r="A3419" s="351"/>
      <c r="B3419" s="351"/>
      <c r="C3419" s="217"/>
      <c r="D3419" s="217"/>
      <c r="E3419" s="217"/>
    </row>
    <row r="3420" spans="1:5" x14ac:dyDescent="0.2">
      <c r="A3420" s="351"/>
      <c r="B3420" s="351"/>
      <c r="C3420" s="217"/>
      <c r="D3420" s="217"/>
      <c r="E3420" s="217"/>
    </row>
    <row r="3421" spans="1:5" x14ac:dyDescent="0.2">
      <c r="A3421" s="353"/>
      <c r="B3421" s="353"/>
    </row>
    <row r="3423" spans="1:5" x14ac:dyDescent="0.2">
      <c r="B3423" s="217"/>
      <c r="C3423" s="217"/>
      <c r="D3423" s="217"/>
      <c r="E3423" s="217"/>
    </row>
    <row r="3424" spans="1:5" x14ac:dyDescent="0.2">
      <c r="B3424" s="217"/>
      <c r="C3424" s="217"/>
      <c r="D3424" s="217"/>
      <c r="E3424" s="217"/>
    </row>
    <row r="3425" spans="1:5" x14ac:dyDescent="0.2">
      <c r="B3425" s="217"/>
      <c r="C3425" s="217"/>
      <c r="D3425" s="217"/>
      <c r="E3425" s="217"/>
    </row>
    <row r="3426" spans="1:5" ht="25.5" customHeight="1" x14ac:dyDescent="0.2">
      <c r="B3426" s="217"/>
      <c r="C3426" s="217"/>
      <c r="D3426" s="217"/>
      <c r="E3426" s="217"/>
    </row>
    <row r="3427" spans="1:5" x14ac:dyDescent="0.2">
      <c r="B3427" s="217"/>
      <c r="C3427" s="217"/>
      <c r="D3427" s="217"/>
      <c r="E3427" s="217"/>
    </row>
    <row r="3428" spans="1:5" ht="25.5" customHeight="1" x14ac:dyDescent="0.2">
      <c r="B3428" s="217"/>
      <c r="C3428" s="217"/>
      <c r="D3428" s="217"/>
      <c r="E3428" s="217"/>
    </row>
    <row r="3429" spans="1:5" x14ac:dyDescent="0.2">
      <c r="A3429" s="350"/>
      <c r="B3429" s="350"/>
      <c r="C3429" s="206"/>
      <c r="D3429" s="206"/>
      <c r="E3429" s="206"/>
    </row>
    <row r="3430" spans="1:5" x14ac:dyDescent="0.2">
      <c r="A3430" s="351"/>
      <c r="B3430" s="351"/>
      <c r="C3430" s="217"/>
      <c r="D3430" s="217"/>
      <c r="E3430" s="217"/>
    </row>
    <row r="3431" spans="1:5" x14ac:dyDescent="0.2">
      <c r="A3431" s="351"/>
      <c r="B3431" s="351"/>
      <c r="C3431" s="217"/>
      <c r="D3431" s="217"/>
      <c r="E3431" s="217"/>
    </row>
    <row r="3432" spans="1:5" x14ac:dyDescent="0.2">
      <c r="A3432" s="351"/>
      <c r="B3432" s="351"/>
      <c r="C3432" s="217"/>
      <c r="D3432" s="217"/>
      <c r="E3432" s="217"/>
    </row>
    <row r="3433" spans="1:5" x14ac:dyDescent="0.2">
      <c r="A3433" s="353"/>
      <c r="B3433" s="353"/>
    </row>
    <row r="3435" spans="1:5" x14ac:dyDescent="0.2">
      <c r="B3435" s="217"/>
      <c r="C3435" s="217"/>
      <c r="D3435" s="217"/>
      <c r="E3435" s="217"/>
    </row>
    <row r="3436" spans="1:5" x14ac:dyDescent="0.2">
      <c r="B3436" s="217"/>
      <c r="C3436" s="217"/>
      <c r="D3436" s="217"/>
      <c r="E3436" s="217"/>
    </row>
    <row r="3437" spans="1:5" x14ac:dyDescent="0.2">
      <c r="B3437" s="217"/>
      <c r="C3437" s="217"/>
      <c r="D3437" s="217"/>
      <c r="E3437" s="217"/>
    </row>
    <row r="3438" spans="1:5" ht="25.5" customHeight="1" x14ac:dyDescent="0.2">
      <c r="B3438" s="217"/>
      <c r="C3438" s="217"/>
      <c r="D3438" s="217"/>
      <c r="E3438" s="217"/>
    </row>
    <row r="3439" spans="1:5" x14ac:dyDescent="0.2">
      <c r="B3439" s="217"/>
      <c r="C3439" s="217"/>
      <c r="D3439" s="217"/>
      <c r="E3439" s="217"/>
    </row>
    <row r="3440" spans="1:5" ht="25.5" customHeight="1" x14ac:dyDescent="0.2">
      <c r="B3440" s="217"/>
      <c r="C3440" s="217"/>
      <c r="D3440" s="217"/>
      <c r="E3440" s="217"/>
    </row>
    <row r="3441" spans="1:5" x14ac:dyDescent="0.2">
      <c r="A3441" s="350"/>
      <c r="B3441" s="350"/>
      <c r="C3441" s="206"/>
      <c r="D3441" s="206"/>
      <c r="E3441" s="206"/>
    </row>
    <row r="3442" spans="1:5" x14ac:dyDescent="0.2">
      <c r="A3442" s="351"/>
      <c r="B3442" s="351"/>
      <c r="C3442" s="217"/>
      <c r="D3442" s="217"/>
      <c r="E3442" s="217"/>
    </row>
    <row r="3443" spans="1:5" x14ac:dyDescent="0.2">
      <c r="A3443" s="353"/>
      <c r="B3443" s="353"/>
    </row>
    <row r="3445" spans="1:5" x14ac:dyDescent="0.2">
      <c r="B3445" s="217"/>
      <c r="C3445" s="217"/>
      <c r="D3445" s="217"/>
      <c r="E3445" s="217"/>
    </row>
    <row r="3446" spans="1:5" x14ac:dyDescent="0.2">
      <c r="B3446" s="217"/>
      <c r="C3446" s="217"/>
      <c r="D3446" s="217"/>
      <c r="E3446" s="217"/>
    </row>
    <row r="3447" spans="1:5" x14ac:dyDescent="0.2">
      <c r="B3447" s="217"/>
      <c r="C3447" s="217"/>
      <c r="D3447" s="217"/>
      <c r="E3447" s="217"/>
    </row>
    <row r="3448" spans="1:5" ht="38.25" customHeight="1" x14ac:dyDescent="0.2">
      <c r="B3448" s="217"/>
      <c r="C3448" s="217"/>
      <c r="D3448" s="217"/>
      <c r="E3448" s="217"/>
    </row>
    <row r="3449" spans="1:5" x14ac:dyDescent="0.2">
      <c r="B3449" s="217"/>
      <c r="C3449" s="217"/>
      <c r="D3449" s="217"/>
      <c r="E3449" s="217"/>
    </row>
    <row r="3450" spans="1:5" ht="25.5" customHeight="1" x14ac:dyDescent="0.2">
      <c r="B3450" s="217"/>
      <c r="C3450" s="217"/>
      <c r="D3450" s="217"/>
      <c r="E3450" s="217"/>
    </row>
    <row r="3451" spans="1:5" x14ac:dyDescent="0.2">
      <c r="A3451" s="350"/>
      <c r="B3451" s="350"/>
      <c r="C3451" s="206"/>
      <c r="D3451" s="206"/>
      <c r="E3451" s="206"/>
    </row>
    <row r="3452" spans="1:5" x14ac:dyDescent="0.2">
      <c r="A3452" s="351"/>
      <c r="B3452" s="351"/>
      <c r="C3452" s="217"/>
      <c r="D3452" s="217"/>
      <c r="E3452" s="217"/>
    </row>
    <row r="3453" spans="1:5" x14ac:dyDescent="0.2">
      <c r="A3453" s="351"/>
      <c r="B3453" s="351"/>
      <c r="C3453" s="217"/>
      <c r="D3453" s="217"/>
      <c r="E3453" s="217"/>
    </row>
    <row r="3454" spans="1:5" x14ac:dyDescent="0.2">
      <c r="A3454" s="351"/>
      <c r="B3454" s="351"/>
      <c r="C3454" s="217"/>
      <c r="D3454" s="217"/>
      <c r="E3454" s="217"/>
    </row>
    <row r="3455" spans="1:5" x14ac:dyDescent="0.2">
      <c r="A3455" s="353"/>
      <c r="B3455" s="353"/>
    </row>
    <row r="3457" spans="1:5" x14ac:dyDescent="0.2">
      <c r="B3457" s="217"/>
      <c r="C3457" s="217"/>
      <c r="D3457" s="217"/>
      <c r="E3457" s="217"/>
    </row>
    <row r="3458" spans="1:5" x14ac:dyDescent="0.2">
      <c r="B3458" s="217"/>
      <c r="C3458" s="217"/>
      <c r="D3458" s="217"/>
      <c r="E3458" s="217"/>
    </row>
    <row r="3459" spans="1:5" x14ac:dyDescent="0.2">
      <c r="B3459" s="217"/>
      <c r="C3459" s="217"/>
      <c r="D3459" s="217"/>
      <c r="E3459" s="217"/>
    </row>
    <row r="3460" spans="1:5" ht="25.5" customHeight="1" x14ac:dyDescent="0.2">
      <c r="B3460" s="217"/>
      <c r="C3460" s="217"/>
      <c r="D3460" s="217"/>
      <c r="E3460" s="217"/>
    </row>
    <row r="3461" spans="1:5" x14ac:dyDescent="0.2">
      <c r="B3461" s="217"/>
      <c r="C3461" s="217"/>
      <c r="D3461" s="217"/>
      <c r="E3461" s="217"/>
    </row>
    <row r="3462" spans="1:5" ht="25.5" customHeight="1" x14ac:dyDescent="0.2">
      <c r="B3462" s="217"/>
      <c r="C3462" s="217"/>
      <c r="D3462" s="217"/>
      <c r="E3462" s="217"/>
    </row>
    <row r="3463" spans="1:5" x14ac:dyDescent="0.2">
      <c r="A3463" s="350"/>
      <c r="B3463" s="350"/>
      <c r="C3463" s="206"/>
      <c r="D3463" s="206"/>
      <c r="E3463" s="206"/>
    </row>
    <row r="3464" spans="1:5" x14ac:dyDescent="0.2">
      <c r="A3464" s="351"/>
      <c r="B3464" s="351"/>
      <c r="C3464" s="217"/>
      <c r="D3464" s="217"/>
      <c r="E3464" s="217"/>
    </row>
    <row r="3465" spans="1:5" x14ac:dyDescent="0.2">
      <c r="A3465" s="351"/>
      <c r="B3465" s="351"/>
      <c r="C3465" s="217"/>
      <c r="D3465" s="217"/>
      <c r="E3465" s="217"/>
    </row>
    <row r="3466" spans="1:5" x14ac:dyDescent="0.2">
      <c r="A3466" s="351"/>
      <c r="B3466" s="351"/>
      <c r="C3466" s="217"/>
      <c r="D3466" s="217"/>
      <c r="E3466" s="217"/>
    </row>
    <row r="3467" spans="1:5" x14ac:dyDescent="0.2">
      <c r="A3467" s="353"/>
      <c r="B3467" s="353"/>
    </row>
    <row r="3469" spans="1:5" x14ac:dyDescent="0.2">
      <c r="B3469" s="217"/>
      <c r="C3469" s="217"/>
      <c r="D3469" s="217"/>
      <c r="E3469" s="217"/>
    </row>
    <row r="3470" spans="1:5" x14ac:dyDescent="0.2">
      <c r="B3470" s="217"/>
      <c r="C3470" s="217"/>
      <c r="D3470" s="217"/>
      <c r="E3470" s="217"/>
    </row>
    <row r="3471" spans="1:5" ht="25.5" customHeight="1" x14ac:dyDescent="0.2">
      <c r="B3471" s="217"/>
      <c r="C3471" s="217"/>
      <c r="D3471" s="217"/>
      <c r="E3471" s="217"/>
    </row>
    <row r="3472" spans="1:5" ht="25.5" customHeight="1" x14ac:dyDescent="0.2">
      <c r="B3472" s="217"/>
      <c r="C3472" s="217"/>
      <c r="D3472" s="217"/>
      <c r="E3472" s="217"/>
    </row>
    <row r="3473" spans="1:5" ht="25.5" customHeight="1" x14ac:dyDescent="0.2">
      <c r="B3473" s="217"/>
      <c r="C3473" s="217"/>
      <c r="D3473" s="217"/>
      <c r="E3473" s="217"/>
    </row>
    <row r="3474" spans="1:5" ht="25.5" customHeight="1" x14ac:dyDescent="0.2">
      <c r="B3474" s="217"/>
      <c r="C3474" s="217"/>
      <c r="D3474" s="217"/>
      <c r="E3474" s="217"/>
    </row>
    <row r="3475" spans="1:5" x14ac:dyDescent="0.2">
      <c r="A3475" s="350"/>
      <c r="B3475" s="350"/>
      <c r="C3475" s="206"/>
      <c r="D3475" s="206"/>
      <c r="E3475" s="206"/>
    </row>
    <row r="3476" spans="1:5" x14ac:dyDescent="0.2">
      <c r="A3476" s="351"/>
      <c r="B3476" s="351"/>
      <c r="C3476" s="217"/>
      <c r="D3476" s="217"/>
      <c r="E3476" s="217"/>
    </row>
    <row r="3477" spans="1:5" x14ac:dyDescent="0.2">
      <c r="A3477" s="353"/>
      <c r="B3477" s="353"/>
    </row>
    <row r="3479" spans="1:5" x14ac:dyDescent="0.2">
      <c r="B3479" s="217"/>
      <c r="C3479" s="217"/>
      <c r="D3479" s="217"/>
      <c r="E3479" s="217"/>
    </row>
    <row r="3480" spans="1:5" x14ac:dyDescent="0.2">
      <c r="B3480" s="217"/>
      <c r="C3480" s="217"/>
      <c r="D3480" s="217"/>
      <c r="E3480" s="217"/>
    </row>
    <row r="3481" spans="1:5" x14ac:dyDescent="0.2">
      <c r="B3481" s="217"/>
      <c r="C3481" s="217"/>
      <c r="D3481" s="217"/>
      <c r="E3481" s="217"/>
    </row>
    <row r="3482" spans="1:5" ht="25.5" customHeight="1" x14ac:dyDescent="0.2">
      <c r="B3482" s="217"/>
      <c r="C3482" s="217"/>
      <c r="D3482" s="217"/>
      <c r="E3482" s="217"/>
    </row>
    <row r="3483" spans="1:5" ht="25.5" customHeight="1" x14ac:dyDescent="0.2">
      <c r="B3483" s="217"/>
      <c r="C3483" s="217"/>
      <c r="D3483" s="217"/>
      <c r="E3483" s="217"/>
    </row>
    <row r="3484" spans="1:5" ht="25.5" customHeight="1" x14ac:dyDescent="0.2">
      <c r="B3484" s="217"/>
      <c r="C3484" s="217"/>
      <c r="D3484" s="217"/>
      <c r="E3484" s="217"/>
    </row>
    <row r="3485" spans="1:5" x14ac:dyDescent="0.2">
      <c r="A3485" s="350"/>
      <c r="B3485" s="350"/>
      <c r="C3485" s="206"/>
      <c r="D3485" s="206"/>
      <c r="E3485" s="206"/>
    </row>
    <row r="3486" spans="1:5" x14ac:dyDescent="0.2">
      <c r="A3486" s="351"/>
      <c r="B3486" s="351"/>
      <c r="C3486" s="217"/>
      <c r="D3486" s="217"/>
      <c r="E3486" s="217"/>
    </row>
    <row r="3487" spans="1:5" x14ac:dyDescent="0.2">
      <c r="A3487" s="351"/>
      <c r="B3487" s="351"/>
      <c r="C3487" s="217"/>
      <c r="D3487" s="217"/>
      <c r="E3487" s="217"/>
    </row>
    <row r="3488" spans="1:5" x14ac:dyDescent="0.2">
      <c r="A3488" s="351"/>
      <c r="B3488" s="351"/>
      <c r="C3488" s="217"/>
      <c r="D3488" s="217"/>
      <c r="E3488" s="217"/>
    </row>
    <row r="3489" spans="1:5" x14ac:dyDescent="0.2">
      <c r="A3489" s="353"/>
      <c r="B3489" s="353"/>
    </row>
    <row r="3491" spans="1:5" x14ac:dyDescent="0.2">
      <c r="B3491" s="217"/>
      <c r="C3491" s="217"/>
      <c r="D3491" s="217"/>
      <c r="E3491" s="217"/>
    </row>
    <row r="3492" spans="1:5" x14ac:dyDescent="0.2">
      <c r="B3492" s="217"/>
      <c r="C3492" s="217"/>
      <c r="D3492" s="217"/>
      <c r="E3492" s="217"/>
    </row>
    <row r="3493" spans="1:5" x14ac:dyDescent="0.2">
      <c r="B3493" s="217"/>
      <c r="C3493" s="217"/>
      <c r="D3493" s="217"/>
      <c r="E3493" s="217"/>
    </row>
    <row r="3494" spans="1:5" ht="25.5" customHeight="1" x14ac:dyDescent="0.2">
      <c r="B3494" s="217"/>
      <c r="C3494" s="217"/>
      <c r="D3494" s="217"/>
      <c r="E3494" s="217"/>
    </row>
    <row r="3495" spans="1:5" ht="25.5" customHeight="1" x14ac:dyDescent="0.2">
      <c r="B3495" s="217"/>
      <c r="C3495" s="217"/>
      <c r="D3495" s="217"/>
      <c r="E3495" s="217"/>
    </row>
    <row r="3496" spans="1:5" ht="25.5" customHeight="1" x14ac:dyDescent="0.2">
      <c r="B3496" s="217"/>
      <c r="C3496" s="217"/>
      <c r="D3496" s="217"/>
      <c r="E3496" s="217"/>
    </row>
    <row r="3497" spans="1:5" x14ac:dyDescent="0.2">
      <c r="A3497" s="350"/>
      <c r="B3497" s="350"/>
      <c r="C3497" s="206"/>
      <c r="D3497" s="206"/>
      <c r="E3497" s="206"/>
    </row>
    <row r="3498" spans="1:5" x14ac:dyDescent="0.2">
      <c r="A3498" s="351"/>
      <c r="B3498" s="351"/>
      <c r="C3498" s="217"/>
      <c r="D3498" s="217"/>
      <c r="E3498" s="217"/>
    </row>
    <row r="3499" spans="1:5" x14ac:dyDescent="0.2">
      <c r="A3499" s="351"/>
      <c r="B3499" s="351"/>
      <c r="C3499" s="217"/>
      <c r="D3499" s="217"/>
      <c r="E3499" s="217"/>
    </row>
    <row r="3500" spans="1:5" x14ac:dyDescent="0.2">
      <c r="A3500" s="351"/>
      <c r="B3500" s="351"/>
      <c r="C3500" s="217"/>
      <c r="D3500" s="217"/>
      <c r="E3500" s="217"/>
    </row>
    <row r="3501" spans="1:5" x14ac:dyDescent="0.2">
      <c r="A3501" s="353"/>
      <c r="B3501" s="353"/>
    </row>
    <row r="3504" spans="1:5" x14ac:dyDescent="0.2">
      <c r="A3504" s="211"/>
      <c r="B3504" s="352"/>
      <c r="C3504" s="352"/>
      <c r="D3504" s="352"/>
      <c r="E3504" s="352"/>
    </row>
    <row r="3505" spans="1:5" x14ac:dyDescent="0.2">
      <c r="A3505" s="217"/>
      <c r="B3505" s="351"/>
      <c r="C3505" s="351"/>
      <c r="D3505" s="351"/>
      <c r="E3505" s="351"/>
    </row>
    <row r="3507" spans="1:5" x14ac:dyDescent="0.2">
      <c r="A3507" s="352"/>
      <c r="B3507" s="352"/>
      <c r="C3507" s="352"/>
      <c r="D3507" s="352"/>
      <c r="E3507" s="352"/>
    </row>
    <row r="3509" spans="1:5" x14ac:dyDescent="0.2">
      <c r="B3509" s="217"/>
      <c r="C3509" s="217"/>
      <c r="D3509" s="217"/>
      <c r="E3509" s="217"/>
    </row>
    <row r="3510" spans="1:5" x14ac:dyDescent="0.2">
      <c r="B3510" s="217"/>
      <c r="C3510" s="217"/>
      <c r="D3510" s="217"/>
      <c r="E3510" s="217"/>
    </row>
    <row r="3511" spans="1:5" x14ac:dyDescent="0.2">
      <c r="B3511" s="217"/>
      <c r="C3511" s="217"/>
      <c r="D3511" s="217"/>
      <c r="E3511" s="217"/>
    </row>
    <row r="3512" spans="1:5" ht="38.25" customHeight="1" x14ac:dyDescent="0.2">
      <c r="B3512" s="217"/>
      <c r="C3512" s="217"/>
      <c r="D3512" s="217"/>
      <c r="E3512" s="217"/>
    </row>
    <row r="3513" spans="1:5" x14ac:dyDescent="0.2">
      <c r="B3513" s="217"/>
      <c r="C3513" s="217"/>
      <c r="D3513" s="217"/>
      <c r="E3513" s="217"/>
    </row>
    <row r="3514" spans="1:5" ht="25.5" customHeight="1" x14ac:dyDescent="0.2">
      <c r="B3514" s="217"/>
      <c r="C3514" s="217"/>
      <c r="D3514" s="217"/>
      <c r="E3514" s="217"/>
    </row>
    <row r="3515" spans="1:5" x14ac:dyDescent="0.2">
      <c r="A3515" s="350"/>
      <c r="B3515" s="350"/>
      <c r="C3515" s="206"/>
      <c r="D3515" s="206"/>
      <c r="E3515" s="206"/>
    </row>
    <row r="3516" spans="1:5" x14ac:dyDescent="0.2">
      <c r="A3516" s="351"/>
      <c r="B3516" s="351"/>
      <c r="C3516" s="217"/>
      <c r="D3516" s="217"/>
      <c r="E3516" s="217"/>
    </row>
    <row r="3517" spans="1:5" x14ac:dyDescent="0.2">
      <c r="A3517" s="351"/>
      <c r="B3517" s="351"/>
      <c r="C3517" s="217"/>
      <c r="D3517" s="217"/>
      <c r="E3517" s="217"/>
    </row>
    <row r="3518" spans="1:5" x14ac:dyDescent="0.2">
      <c r="A3518" s="351"/>
      <c r="B3518" s="351"/>
      <c r="C3518" s="217"/>
      <c r="D3518" s="217"/>
      <c r="E3518" s="217"/>
    </row>
    <row r="3519" spans="1:5" x14ac:dyDescent="0.2">
      <c r="A3519" s="353"/>
      <c r="B3519" s="353"/>
    </row>
    <row r="3521" spans="1:5" x14ac:dyDescent="0.2">
      <c r="B3521" s="217"/>
      <c r="C3521" s="217"/>
      <c r="D3521" s="217"/>
      <c r="E3521" s="217"/>
    </row>
    <row r="3522" spans="1:5" x14ac:dyDescent="0.2">
      <c r="B3522" s="217"/>
      <c r="C3522" s="217"/>
      <c r="D3522" s="217"/>
      <c r="E3522" s="217"/>
    </row>
    <row r="3523" spans="1:5" x14ac:dyDescent="0.2">
      <c r="B3523" s="217"/>
      <c r="C3523" s="217"/>
      <c r="D3523" s="217"/>
      <c r="E3523" s="217"/>
    </row>
    <row r="3524" spans="1:5" ht="25.5" customHeight="1" x14ac:dyDescent="0.2">
      <c r="B3524" s="217"/>
      <c r="C3524" s="217"/>
      <c r="D3524" s="217"/>
      <c r="E3524" s="217"/>
    </row>
    <row r="3525" spans="1:5" x14ac:dyDescent="0.2">
      <c r="B3525" s="217"/>
      <c r="C3525" s="217"/>
      <c r="D3525" s="217"/>
      <c r="E3525" s="217"/>
    </row>
    <row r="3526" spans="1:5" ht="25.5" customHeight="1" x14ac:dyDescent="0.2">
      <c r="B3526" s="217"/>
      <c r="C3526" s="217"/>
      <c r="D3526" s="217"/>
      <c r="E3526" s="217"/>
    </row>
    <row r="3527" spans="1:5" x14ac:dyDescent="0.2">
      <c r="A3527" s="350"/>
      <c r="B3527" s="350"/>
      <c r="C3527" s="206"/>
      <c r="D3527" s="206"/>
      <c r="E3527" s="206"/>
    </row>
    <row r="3528" spans="1:5" x14ac:dyDescent="0.2">
      <c r="A3528" s="351"/>
      <c r="B3528" s="351"/>
      <c r="C3528" s="217"/>
      <c r="D3528" s="217"/>
      <c r="E3528" s="217"/>
    </row>
    <row r="3529" spans="1:5" x14ac:dyDescent="0.2">
      <c r="A3529" s="351"/>
      <c r="B3529" s="351"/>
      <c r="C3529" s="217"/>
      <c r="D3529" s="217"/>
      <c r="E3529" s="217"/>
    </row>
    <row r="3530" spans="1:5" x14ac:dyDescent="0.2">
      <c r="A3530" s="351"/>
      <c r="B3530" s="351"/>
      <c r="C3530" s="217"/>
      <c r="D3530" s="217"/>
      <c r="E3530" s="217"/>
    </row>
    <row r="3531" spans="1:5" x14ac:dyDescent="0.2">
      <c r="A3531" s="351"/>
      <c r="B3531" s="351"/>
      <c r="C3531" s="217"/>
      <c r="D3531" s="217"/>
      <c r="E3531" s="217"/>
    </row>
    <row r="3532" spans="1:5" x14ac:dyDescent="0.2">
      <c r="A3532" s="353"/>
      <c r="B3532" s="353"/>
    </row>
    <row r="3536" spans="1:5" ht="20.25" customHeight="1" x14ac:dyDescent="0.2">
      <c r="A3536" s="346"/>
      <c r="B3536" s="346"/>
      <c r="C3536" s="346"/>
      <c r="D3536" s="346"/>
      <c r="E3536" s="346"/>
    </row>
    <row r="3537" spans="1:5" x14ac:dyDescent="0.2">
      <c r="A3537" s="352"/>
      <c r="B3537" s="352"/>
      <c r="C3537" s="352"/>
      <c r="D3537" s="352"/>
      <c r="E3537" s="352"/>
    </row>
    <row r="3539" spans="1:5" x14ac:dyDescent="0.2">
      <c r="A3539" s="211"/>
      <c r="B3539" s="352"/>
      <c r="C3539" s="352"/>
      <c r="D3539" s="352"/>
      <c r="E3539" s="352"/>
    </row>
    <row r="3540" spans="1:5" x14ac:dyDescent="0.2">
      <c r="A3540" s="217"/>
      <c r="B3540" s="351"/>
      <c r="C3540" s="351"/>
      <c r="D3540" s="351"/>
      <c r="E3540" s="351"/>
    </row>
    <row r="3542" spans="1:5" x14ac:dyDescent="0.2">
      <c r="A3542" s="352"/>
      <c r="B3542" s="352"/>
      <c r="C3542" s="352"/>
      <c r="D3542" s="352"/>
      <c r="E3542" s="352"/>
    </row>
    <row r="3544" spans="1:5" x14ac:dyDescent="0.2">
      <c r="B3544" s="217"/>
      <c r="C3544" s="217"/>
      <c r="D3544" s="217"/>
      <c r="E3544" s="217"/>
    </row>
    <row r="3545" spans="1:5" x14ac:dyDescent="0.2">
      <c r="B3545" s="217"/>
      <c r="C3545" s="217"/>
      <c r="D3545" s="217"/>
      <c r="E3545" s="217"/>
    </row>
    <row r="3546" spans="1:5" ht="25.5" customHeight="1" x14ac:dyDescent="0.2">
      <c r="B3546" s="217"/>
      <c r="C3546" s="217"/>
      <c r="D3546" s="217"/>
      <c r="E3546" s="217"/>
    </row>
    <row r="3547" spans="1:5" ht="25.5" customHeight="1" x14ac:dyDescent="0.2">
      <c r="B3547" s="217"/>
      <c r="C3547" s="217"/>
      <c r="D3547" s="217"/>
      <c r="E3547" s="217"/>
    </row>
    <row r="3548" spans="1:5" x14ac:dyDescent="0.2">
      <c r="B3548" s="217"/>
      <c r="C3548" s="217"/>
      <c r="D3548" s="217"/>
      <c r="E3548" s="217"/>
    </row>
    <row r="3549" spans="1:5" ht="76.5" customHeight="1" x14ac:dyDescent="0.2">
      <c r="B3549" s="217"/>
      <c r="C3549" s="217"/>
      <c r="D3549" s="217"/>
      <c r="E3549" s="217"/>
    </row>
    <row r="3550" spans="1:5" x14ac:dyDescent="0.2">
      <c r="A3550" s="350"/>
      <c r="B3550" s="350"/>
      <c r="C3550" s="206"/>
      <c r="D3550" s="206"/>
      <c r="E3550" s="206"/>
    </row>
    <row r="3551" spans="1:5" x14ac:dyDescent="0.2">
      <c r="A3551" s="351"/>
      <c r="B3551" s="351"/>
      <c r="C3551" s="217"/>
      <c r="D3551" s="217"/>
      <c r="E3551" s="217"/>
    </row>
    <row r="3552" spans="1:5" x14ac:dyDescent="0.2">
      <c r="A3552" s="353"/>
      <c r="B3552" s="353"/>
    </row>
    <row r="3554" spans="1:5" x14ac:dyDescent="0.2">
      <c r="B3554" s="217"/>
      <c r="C3554" s="217"/>
      <c r="D3554" s="217"/>
      <c r="E3554" s="217"/>
    </row>
    <row r="3555" spans="1:5" x14ac:dyDescent="0.2">
      <c r="B3555" s="217"/>
      <c r="C3555" s="217"/>
      <c r="D3555" s="217"/>
      <c r="E3555" s="217"/>
    </row>
    <row r="3556" spans="1:5" ht="25.5" customHeight="1" x14ac:dyDescent="0.2">
      <c r="B3556" s="217"/>
      <c r="C3556" s="217"/>
      <c r="D3556" s="217"/>
      <c r="E3556" s="217"/>
    </row>
    <row r="3557" spans="1:5" ht="25.5" customHeight="1" x14ac:dyDescent="0.2">
      <c r="B3557" s="217"/>
      <c r="C3557" s="217"/>
      <c r="D3557" s="217"/>
      <c r="E3557" s="217"/>
    </row>
    <row r="3558" spans="1:5" x14ac:dyDescent="0.2">
      <c r="B3558" s="217"/>
      <c r="C3558" s="217"/>
      <c r="D3558" s="217"/>
      <c r="E3558" s="217"/>
    </row>
    <row r="3559" spans="1:5" ht="51" customHeight="1" x14ac:dyDescent="0.2">
      <c r="B3559" s="217"/>
      <c r="C3559" s="217"/>
      <c r="D3559" s="217"/>
      <c r="E3559" s="217"/>
    </row>
    <row r="3560" spans="1:5" x14ac:dyDescent="0.2">
      <c r="A3560" s="350"/>
      <c r="B3560" s="350"/>
      <c r="C3560" s="206"/>
      <c r="D3560" s="206"/>
      <c r="E3560" s="206"/>
    </row>
    <row r="3561" spans="1:5" x14ac:dyDescent="0.2">
      <c r="A3561" s="351"/>
      <c r="B3561" s="351"/>
      <c r="C3561" s="217"/>
      <c r="D3561" s="217"/>
      <c r="E3561" s="217"/>
    </row>
    <row r="3562" spans="1:5" x14ac:dyDescent="0.2">
      <c r="A3562" s="353"/>
      <c r="B3562" s="353"/>
    </row>
    <row r="3564" spans="1:5" x14ac:dyDescent="0.2">
      <c r="B3564" s="217"/>
      <c r="C3564" s="217"/>
      <c r="D3564" s="217"/>
      <c r="E3564" s="217"/>
    </row>
    <row r="3565" spans="1:5" x14ac:dyDescent="0.2">
      <c r="B3565" s="217"/>
      <c r="C3565" s="217"/>
      <c r="D3565" s="217"/>
      <c r="E3565" s="217"/>
    </row>
    <row r="3566" spans="1:5" ht="25.5" customHeight="1" x14ac:dyDescent="0.2">
      <c r="B3566" s="217"/>
      <c r="C3566" s="217"/>
      <c r="D3566" s="217"/>
      <c r="E3566" s="217"/>
    </row>
    <row r="3567" spans="1:5" ht="25.5" customHeight="1" x14ac:dyDescent="0.2">
      <c r="B3567" s="217"/>
      <c r="C3567" s="217"/>
      <c r="D3567" s="217"/>
      <c r="E3567" s="217"/>
    </row>
    <row r="3568" spans="1:5" x14ac:dyDescent="0.2">
      <c r="B3568" s="217"/>
      <c r="C3568" s="217"/>
      <c r="D3568" s="217"/>
      <c r="E3568" s="217"/>
    </row>
    <row r="3569" spans="1:5" ht="25.5" customHeight="1" x14ac:dyDescent="0.2">
      <c r="B3569" s="217"/>
      <c r="C3569" s="217"/>
      <c r="D3569" s="217"/>
      <c r="E3569" s="217"/>
    </row>
    <row r="3570" spans="1:5" x14ac:dyDescent="0.2">
      <c r="A3570" s="350"/>
      <c r="B3570" s="350"/>
      <c r="C3570" s="206"/>
      <c r="D3570" s="206"/>
      <c r="E3570" s="206"/>
    </row>
    <row r="3571" spans="1:5" x14ac:dyDescent="0.2">
      <c r="A3571" s="351"/>
      <c r="B3571" s="351"/>
      <c r="C3571" s="217"/>
      <c r="D3571" s="217"/>
      <c r="E3571" s="217"/>
    </row>
    <row r="3572" spans="1:5" x14ac:dyDescent="0.2">
      <c r="A3572" s="353"/>
      <c r="B3572" s="353"/>
    </row>
    <row r="3574" spans="1:5" x14ac:dyDescent="0.2">
      <c r="B3574" s="217"/>
      <c r="C3574" s="217"/>
      <c r="D3574" s="217"/>
      <c r="E3574" s="217"/>
    </row>
    <row r="3575" spans="1:5" x14ac:dyDescent="0.2">
      <c r="B3575" s="217"/>
      <c r="C3575" s="217"/>
      <c r="D3575" s="217"/>
      <c r="E3575" s="217"/>
    </row>
    <row r="3576" spans="1:5" ht="38.25" customHeight="1" x14ac:dyDescent="0.2">
      <c r="B3576" s="217"/>
      <c r="C3576" s="217"/>
      <c r="D3576" s="217"/>
      <c r="E3576" s="217"/>
    </row>
    <row r="3577" spans="1:5" ht="51" customHeight="1" x14ac:dyDescent="0.2">
      <c r="B3577" s="217"/>
      <c r="C3577" s="217"/>
      <c r="D3577" s="217"/>
      <c r="E3577" s="217"/>
    </row>
    <row r="3578" spans="1:5" x14ac:dyDescent="0.2">
      <c r="B3578" s="217"/>
      <c r="C3578" s="217"/>
      <c r="D3578" s="217"/>
      <c r="E3578" s="217"/>
    </row>
    <row r="3579" spans="1:5" ht="63.75" customHeight="1" x14ac:dyDescent="0.2">
      <c r="B3579" s="217"/>
      <c r="C3579" s="217"/>
      <c r="D3579" s="217"/>
      <c r="E3579" s="217"/>
    </row>
    <row r="3580" spans="1:5" x14ac:dyDescent="0.2">
      <c r="A3580" s="350"/>
      <c r="B3580" s="350"/>
      <c r="C3580" s="206"/>
      <c r="D3580" s="206"/>
      <c r="E3580" s="206"/>
    </row>
    <row r="3581" spans="1:5" x14ac:dyDescent="0.2">
      <c r="A3581" s="351"/>
      <c r="B3581" s="351"/>
      <c r="C3581" s="217"/>
      <c r="D3581" s="217"/>
      <c r="E3581" s="217"/>
    </row>
    <row r="3582" spans="1:5" x14ac:dyDescent="0.2">
      <c r="A3582" s="353"/>
      <c r="B3582" s="353"/>
    </row>
    <row r="3584" spans="1:5" x14ac:dyDescent="0.2">
      <c r="B3584" s="217"/>
      <c r="C3584" s="217"/>
      <c r="D3584" s="217"/>
      <c r="E3584" s="217"/>
    </row>
    <row r="3585" spans="1:5" x14ac:dyDescent="0.2">
      <c r="B3585" s="217"/>
      <c r="C3585" s="217"/>
      <c r="D3585" s="217"/>
      <c r="E3585" s="217"/>
    </row>
    <row r="3586" spans="1:5" ht="38.25" customHeight="1" x14ac:dyDescent="0.2">
      <c r="B3586" s="217"/>
      <c r="C3586" s="217"/>
      <c r="D3586" s="217"/>
      <c r="E3586" s="217"/>
    </row>
    <row r="3587" spans="1:5" ht="38.25" customHeight="1" x14ac:dyDescent="0.2">
      <c r="B3587" s="217"/>
      <c r="C3587" s="217"/>
      <c r="D3587" s="217"/>
      <c r="E3587" s="217"/>
    </row>
    <row r="3588" spans="1:5" x14ac:dyDescent="0.2">
      <c r="B3588" s="217"/>
      <c r="C3588" s="217"/>
      <c r="D3588" s="217"/>
      <c r="E3588" s="217"/>
    </row>
    <row r="3589" spans="1:5" ht="38.25" customHeight="1" x14ac:dyDescent="0.2">
      <c r="B3589" s="217"/>
      <c r="C3589" s="217"/>
      <c r="D3589" s="217"/>
      <c r="E3589" s="217"/>
    </row>
    <row r="3590" spans="1:5" x14ac:dyDescent="0.2">
      <c r="A3590" s="350"/>
      <c r="B3590" s="350"/>
      <c r="C3590" s="206"/>
      <c r="D3590" s="206"/>
      <c r="E3590" s="206"/>
    </row>
    <row r="3591" spans="1:5" x14ac:dyDescent="0.2">
      <c r="A3591" s="351"/>
      <c r="B3591" s="351"/>
      <c r="C3591" s="217"/>
      <c r="D3591" s="217"/>
      <c r="E3591" s="217"/>
    </row>
    <row r="3592" spans="1:5" x14ac:dyDescent="0.2">
      <c r="A3592" s="351"/>
      <c r="B3592" s="351"/>
      <c r="C3592" s="217"/>
      <c r="D3592" s="217"/>
      <c r="E3592" s="217"/>
    </row>
    <row r="3593" spans="1:5" x14ac:dyDescent="0.2">
      <c r="A3593" s="353"/>
      <c r="B3593" s="353"/>
    </row>
    <row r="3596" spans="1:5" x14ac:dyDescent="0.2">
      <c r="A3596" s="211"/>
      <c r="B3596" s="352"/>
      <c r="C3596" s="352"/>
      <c r="D3596" s="352"/>
      <c r="E3596" s="352"/>
    </row>
    <row r="3597" spans="1:5" x14ac:dyDescent="0.2">
      <c r="A3597" s="217"/>
      <c r="B3597" s="351"/>
      <c r="C3597" s="351"/>
      <c r="D3597" s="351"/>
      <c r="E3597" s="351"/>
    </row>
    <row r="3599" spans="1:5" x14ac:dyDescent="0.2">
      <c r="A3599" s="352"/>
      <c r="B3599" s="352"/>
      <c r="C3599" s="352"/>
      <c r="D3599" s="352"/>
      <c r="E3599" s="352"/>
    </row>
    <row r="3601" spans="1:5" x14ac:dyDescent="0.2">
      <c r="B3601" s="217"/>
      <c r="C3601" s="217"/>
      <c r="D3601" s="217"/>
      <c r="E3601" s="217"/>
    </row>
    <row r="3602" spans="1:5" x14ac:dyDescent="0.2">
      <c r="B3602" s="217"/>
      <c r="C3602" s="217"/>
      <c r="D3602" s="217"/>
      <c r="E3602" s="217"/>
    </row>
    <row r="3603" spans="1:5" x14ac:dyDescent="0.2">
      <c r="B3603" s="217"/>
      <c r="C3603" s="217"/>
      <c r="D3603" s="217"/>
      <c r="E3603" s="217"/>
    </row>
    <row r="3604" spans="1:5" ht="38.25" customHeight="1" x14ac:dyDescent="0.2">
      <c r="B3604" s="217"/>
      <c r="C3604" s="217"/>
      <c r="D3604" s="217"/>
      <c r="E3604" s="217"/>
    </row>
    <row r="3605" spans="1:5" x14ac:dyDescent="0.2">
      <c r="B3605" s="217"/>
      <c r="C3605" s="217"/>
      <c r="D3605" s="217"/>
      <c r="E3605" s="217"/>
    </row>
    <row r="3606" spans="1:5" ht="25.5" customHeight="1" x14ac:dyDescent="0.2">
      <c r="B3606" s="217"/>
      <c r="C3606" s="217"/>
      <c r="D3606" s="217"/>
      <c r="E3606" s="217"/>
    </row>
    <row r="3607" spans="1:5" x14ac:dyDescent="0.2">
      <c r="A3607" s="350"/>
      <c r="B3607" s="350"/>
      <c r="C3607" s="206"/>
      <c r="D3607" s="206"/>
      <c r="E3607" s="206"/>
    </row>
    <row r="3608" spans="1:5" x14ac:dyDescent="0.2">
      <c r="A3608" s="351"/>
      <c r="B3608" s="351"/>
      <c r="C3608" s="217"/>
      <c r="D3608" s="217"/>
      <c r="E3608" s="217"/>
    </row>
    <row r="3609" spans="1:5" x14ac:dyDescent="0.2">
      <c r="A3609" s="353"/>
      <c r="B3609" s="353"/>
    </row>
    <row r="3611" spans="1:5" x14ac:dyDescent="0.2">
      <c r="B3611" s="217"/>
      <c r="C3611" s="217"/>
      <c r="D3611" s="217"/>
      <c r="E3611" s="217"/>
    </row>
    <row r="3612" spans="1:5" x14ac:dyDescent="0.2">
      <c r="B3612" s="217"/>
      <c r="C3612" s="217"/>
      <c r="D3612" s="217"/>
      <c r="E3612" s="217"/>
    </row>
    <row r="3613" spans="1:5" ht="38.25" customHeight="1" x14ac:dyDescent="0.2">
      <c r="B3613" s="217"/>
      <c r="C3613" s="217"/>
      <c r="D3613" s="217"/>
      <c r="E3613" s="217"/>
    </row>
    <row r="3614" spans="1:5" ht="51" customHeight="1" x14ac:dyDescent="0.2">
      <c r="B3614" s="217"/>
      <c r="C3614" s="217"/>
      <c r="D3614" s="217"/>
      <c r="E3614" s="217"/>
    </row>
    <row r="3615" spans="1:5" x14ac:dyDescent="0.2">
      <c r="B3615" s="217"/>
      <c r="C3615" s="217"/>
      <c r="D3615" s="217"/>
      <c r="E3615" s="217"/>
    </row>
    <row r="3616" spans="1:5" ht="25.5" customHeight="1" x14ac:dyDescent="0.2">
      <c r="B3616" s="217"/>
      <c r="C3616" s="217"/>
      <c r="D3616" s="217"/>
      <c r="E3616" s="217"/>
    </row>
    <row r="3617" spans="1:5" x14ac:dyDescent="0.2">
      <c r="A3617" s="350"/>
      <c r="B3617" s="350"/>
      <c r="C3617" s="206"/>
      <c r="D3617" s="206"/>
      <c r="E3617" s="206"/>
    </row>
    <row r="3618" spans="1:5" x14ac:dyDescent="0.2">
      <c r="A3618" s="351"/>
      <c r="B3618" s="351"/>
      <c r="C3618" s="217"/>
      <c r="D3618" s="217"/>
      <c r="E3618" s="217"/>
    </row>
    <row r="3619" spans="1:5" x14ac:dyDescent="0.2">
      <c r="A3619" s="351"/>
      <c r="B3619" s="351"/>
      <c r="C3619" s="217"/>
      <c r="D3619" s="217"/>
      <c r="E3619" s="217"/>
    </row>
    <row r="3620" spans="1:5" x14ac:dyDescent="0.2">
      <c r="A3620" s="353"/>
      <c r="B3620" s="353"/>
    </row>
    <row r="3622" spans="1:5" x14ac:dyDescent="0.2">
      <c r="B3622" s="217"/>
      <c r="C3622" s="217"/>
      <c r="D3622" s="217"/>
      <c r="E3622" s="217"/>
    </row>
    <row r="3623" spans="1:5" x14ac:dyDescent="0.2">
      <c r="B3623" s="217"/>
      <c r="C3623" s="217"/>
      <c r="D3623" s="217"/>
      <c r="E3623" s="217"/>
    </row>
    <row r="3624" spans="1:5" ht="25.5" customHeight="1" x14ac:dyDescent="0.2">
      <c r="B3624" s="217"/>
      <c r="C3624" s="217"/>
      <c r="D3624" s="217"/>
      <c r="E3624" s="217"/>
    </row>
    <row r="3625" spans="1:5" ht="38.25" customHeight="1" x14ac:dyDescent="0.2">
      <c r="B3625" s="217"/>
      <c r="C3625" s="217"/>
      <c r="D3625" s="217"/>
      <c r="E3625" s="217"/>
    </row>
    <row r="3626" spans="1:5" x14ac:dyDescent="0.2">
      <c r="B3626" s="217"/>
      <c r="C3626" s="217"/>
      <c r="D3626" s="217"/>
      <c r="E3626" s="217"/>
    </row>
    <row r="3627" spans="1:5" ht="25.5" customHeight="1" x14ac:dyDescent="0.2">
      <c r="B3627" s="217"/>
      <c r="C3627" s="217"/>
      <c r="D3627" s="217"/>
      <c r="E3627" s="217"/>
    </row>
    <row r="3628" spans="1:5" x14ac:dyDescent="0.2">
      <c r="A3628" s="350"/>
      <c r="B3628" s="350"/>
      <c r="C3628" s="206"/>
      <c r="D3628" s="206"/>
      <c r="E3628" s="206"/>
    </row>
    <row r="3629" spans="1:5" x14ac:dyDescent="0.2">
      <c r="A3629" s="351"/>
      <c r="B3629" s="351"/>
      <c r="C3629" s="217"/>
      <c r="D3629" s="217"/>
      <c r="E3629" s="217"/>
    </row>
    <row r="3630" spans="1:5" x14ac:dyDescent="0.2">
      <c r="A3630" s="351"/>
      <c r="B3630" s="351"/>
      <c r="C3630" s="217"/>
      <c r="D3630" s="217"/>
      <c r="E3630" s="217"/>
    </row>
    <row r="3631" spans="1:5" x14ac:dyDescent="0.2">
      <c r="A3631" s="351"/>
      <c r="B3631" s="351"/>
      <c r="C3631" s="217"/>
      <c r="D3631" s="217"/>
      <c r="E3631" s="217"/>
    </row>
    <row r="3632" spans="1:5" x14ac:dyDescent="0.2">
      <c r="A3632" s="351"/>
      <c r="B3632" s="351"/>
      <c r="C3632" s="217"/>
      <c r="D3632" s="217"/>
      <c r="E3632" s="217"/>
    </row>
    <row r="3633" spans="1:5" x14ac:dyDescent="0.2">
      <c r="A3633" s="351"/>
      <c r="B3633" s="351"/>
      <c r="C3633" s="217"/>
      <c r="D3633" s="217"/>
      <c r="E3633" s="217"/>
    </row>
    <row r="3634" spans="1:5" x14ac:dyDescent="0.2">
      <c r="A3634" s="351"/>
      <c r="B3634" s="351"/>
      <c r="C3634" s="217"/>
      <c r="D3634" s="217"/>
      <c r="E3634" s="217"/>
    </row>
    <row r="3635" spans="1:5" x14ac:dyDescent="0.2">
      <c r="A3635" s="351"/>
      <c r="B3635" s="351"/>
      <c r="C3635" s="217"/>
      <c r="D3635" s="217"/>
      <c r="E3635" s="217"/>
    </row>
    <row r="3636" spans="1:5" x14ac:dyDescent="0.2">
      <c r="A3636" s="351"/>
      <c r="B3636" s="351"/>
      <c r="C3636" s="217"/>
      <c r="D3636" s="217"/>
      <c r="E3636" s="217"/>
    </row>
    <row r="3637" spans="1:5" x14ac:dyDescent="0.2">
      <c r="A3637" s="351"/>
      <c r="B3637" s="351"/>
      <c r="C3637" s="217"/>
      <c r="D3637" s="217"/>
      <c r="E3637" s="217"/>
    </row>
    <row r="3638" spans="1:5" x14ac:dyDescent="0.2">
      <c r="A3638" s="351"/>
      <c r="B3638" s="351"/>
      <c r="C3638" s="217"/>
      <c r="D3638" s="217"/>
      <c r="E3638" s="217"/>
    </row>
    <row r="3639" spans="1:5" x14ac:dyDescent="0.2">
      <c r="A3639" s="351"/>
      <c r="B3639" s="351"/>
      <c r="C3639" s="217"/>
      <c r="D3639" s="217"/>
      <c r="E3639" s="217"/>
    </row>
    <row r="3640" spans="1:5" x14ac:dyDescent="0.2">
      <c r="A3640" s="351"/>
      <c r="B3640" s="351"/>
      <c r="C3640" s="217"/>
      <c r="D3640" s="217"/>
      <c r="E3640" s="217"/>
    </row>
    <row r="3641" spans="1:5" x14ac:dyDescent="0.2">
      <c r="A3641" s="353"/>
      <c r="B3641" s="353"/>
    </row>
    <row r="3644" spans="1:5" x14ac:dyDescent="0.2">
      <c r="A3644" s="211"/>
      <c r="B3644" s="352"/>
      <c r="C3644" s="352"/>
      <c r="D3644" s="352"/>
      <c r="E3644" s="352"/>
    </row>
    <row r="3645" spans="1:5" x14ac:dyDescent="0.2">
      <c r="A3645" s="217"/>
      <c r="B3645" s="351"/>
      <c r="C3645" s="351"/>
      <c r="D3645" s="351"/>
      <c r="E3645" s="351"/>
    </row>
    <row r="3647" spans="1:5" x14ac:dyDescent="0.2">
      <c r="A3647" s="352"/>
      <c r="B3647" s="352"/>
      <c r="C3647" s="352"/>
      <c r="D3647" s="352"/>
      <c r="E3647" s="352"/>
    </row>
    <row r="3649" spans="1:5" x14ac:dyDescent="0.2">
      <c r="B3649" s="217"/>
      <c r="C3649" s="217"/>
      <c r="D3649" s="217"/>
      <c r="E3649" s="217"/>
    </row>
    <row r="3650" spans="1:5" x14ac:dyDescent="0.2">
      <c r="B3650" s="217"/>
      <c r="C3650" s="217"/>
      <c r="D3650" s="217"/>
      <c r="E3650" s="217"/>
    </row>
    <row r="3651" spans="1:5" x14ac:dyDescent="0.2">
      <c r="B3651" s="217"/>
      <c r="C3651" s="217"/>
      <c r="D3651" s="217"/>
      <c r="E3651" s="217"/>
    </row>
    <row r="3652" spans="1:5" ht="51" customHeight="1" x14ac:dyDescent="0.2">
      <c r="B3652" s="217"/>
      <c r="C3652" s="217"/>
      <c r="D3652" s="217"/>
      <c r="E3652" s="217"/>
    </row>
    <row r="3653" spans="1:5" x14ac:dyDescent="0.2">
      <c r="B3653" s="217"/>
      <c r="C3653" s="217"/>
      <c r="D3653" s="217"/>
      <c r="E3653" s="217"/>
    </row>
    <row r="3654" spans="1:5" ht="25.5" customHeight="1" x14ac:dyDescent="0.2">
      <c r="B3654" s="217"/>
      <c r="C3654" s="217"/>
      <c r="D3654" s="217"/>
      <c r="E3654" s="217"/>
    </row>
    <row r="3655" spans="1:5" x14ac:dyDescent="0.2">
      <c r="A3655" s="350"/>
      <c r="B3655" s="350"/>
      <c r="C3655" s="206"/>
      <c r="D3655" s="206"/>
      <c r="E3655" s="206"/>
    </row>
    <row r="3656" spans="1:5" x14ac:dyDescent="0.2">
      <c r="A3656" s="351"/>
      <c r="B3656" s="351"/>
      <c r="C3656" s="217"/>
      <c r="D3656" s="217"/>
      <c r="E3656" s="217"/>
    </row>
    <row r="3657" spans="1:5" x14ac:dyDescent="0.2">
      <c r="A3657" s="353"/>
      <c r="B3657" s="353"/>
    </row>
    <row r="3659" spans="1:5" x14ac:dyDescent="0.2">
      <c r="B3659" s="217"/>
      <c r="C3659" s="217"/>
      <c r="D3659" s="217"/>
      <c r="E3659" s="217"/>
    </row>
    <row r="3660" spans="1:5" x14ac:dyDescent="0.2">
      <c r="B3660" s="217"/>
      <c r="C3660" s="217"/>
      <c r="D3660" s="217"/>
      <c r="E3660" s="217"/>
    </row>
    <row r="3661" spans="1:5" x14ac:dyDescent="0.2">
      <c r="B3661" s="217"/>
      <c r="C3661" s="217"/>
      <c r="D3661" s="217"/>
      <c r="E3661" s="217"/>
    </row>
    <row r="3662" spans="1:5" ht="25.5" customHeight="1" x14ac:dyDescent="0.2">
      <c r="B3662" s="217"/>
      <c r="C3662" s="217"/>
      <c r="D3662" s="217"/>
      <c r="E3662" s="217"/>
    </row>
    <row r="3663" spans="1:5" x14ac:dyDescent="0.2">
      <c r="B3663" s="217"/>
      <c r="C3663" s="217"/>
      <c r="D3663" s="217"/>
      <c r="E3663" s="217"/>
    </row>
    <row r="3664" spans="1:5" ht="25.5" customHeight="1" x14ac:dyDescent="0.2">
      <c r="B3664" s="217"/>
      <c r="C3664" s="217"/>
      <c r="D3664" s="217"/>
      <c r="E3664" s="217"/>
    </row>
    <row r="3665" spans="1:5" x14ac:dyDescent="0.2">
      <c r="A3665" s="350"/>
      <c r="B3665" s="350"/>
      <c r="C3665" s="206"/>
      <c r="D3665" s="206"/>
      <c r="E3665" s="206"/>
    </row>
    <row r="3666" spans="1:5" x14ac:dyDescent="0.2">
      <c r="A3666" s="351"/>
      <c r="B3666" s="351"/>
      <c r="C3666" s="217"/>
      <c r="D3666" s="217"/>
      <c r="E3666" s="217"/>
    </row>
    <row r="3667" spans="1:5" x14ac:dyDescent="0.2">
      <c r="A3667" s="353"/>
      <c r="B3667" s="353"/>
    </row>
    <row r="3669" spans="1:5" x14ac:dyDescent="0.2">
      <c r="B3669" s="217"/>
      <c r="C3669" s="217"/>
      <c r="D3669" s="217"/>
      <c r="E3669" s="217"/>
    </row>
    <row r="3670" spans="1:5" x14ac:dyDescent="0.2">
      <c r="B3670" s="217"/>
      <c r="C3670" s="217"/>
      <c r="D3670" s="217"/>
      <c r="E3670" s="217"/>
    </row>
    <row r="3671" spans="1:5" ht="25.5" customHeight="1" x14ac:dyDescent="0.2">
      <c r="B3671" s="217"/>
      <c r="C3671" s="217"/>
      <c r="D3671" s="217"/>
      <c r="E3671" s="217"/>
    </row>
    <row r="3672" spans="1:5" ht="51" customHeight="1" x14ac:dyDescent="0.2">
      <c r="B3672" s="217"/>
      <c r="C3672" s="217"/>
      <c r="D3672" s="217"/>
      <c r="E3672" s="217"/>
    </row>
    <row r="3673" spans="1:5" x14ac:dyDescent="0.2">
      <c r="B3673" s="217"/>
      <c r="C3673" s="217"/>
      <c r="D3673" s="217"/>
      <c r="E3673" s="217"/>
    </row>
    <row r="3674" spans="1:5" ht="25.5" customHeight="1" x14ac:dyDescent="0.2">
      <c r="B3674" s="217"/>
      <c r="C3674" s="217"/>
      <c r="D3674" s="217"/>
      <c r="E3674" s="217"/>
    </row>
    <row r="3675" spans="1:5" x14ac:dyDescent="0.2">
      <c r="A3675" s="350"/>
      <c r="B3675" s="350"/>
      <c r="C3675" s="206"/>
      <c r="D3675" s="206"/>
      <c r="E3675" s="206"/>
    </row>
    <row r="3676" spans="1:5" x14ac:dyDescent="0.2">
      <c r="A3676" s="351"/>
      <c r="B3676" s="351"/>
      <c r="C3676" s="217"/>
      <c r="D3676" s="217"/>
      <c r="E3676" s="217"/>
    </row>
    <row r="3677" spans="1:5" x14ac:dyDescent="0.2">
      <c r="A3677" s="351"/>
      <c r="B3677" s="351"/>
      <c r="C3677" s="217"/>
      <c r="D3677" s="217"/>
      <c r="E3677" s="217"/>
    </row>
    <row r="3678" spans="1:5" x14ac:dyDescent="0.2">
      <c r="A3678" s="351"/>
      <c r="B3678" s="351"/>
      <c r="C3678" s="217"/>
      <c r="D3678" s="217"/>
      <c r="E3678" s="217"/>
    </row>
    <row r="3679" spans="1:5" x14ac:dyDescent="0.2">
      <c r="A3679" s="351"/>
      <c r="B3679" s="351"/>
      <c r="C3679" s="217"/>
      <c r="D3679" s="217"/>
      <c r="E3679" s="217"/>
    </row>
    <row r="3680" spans="1:5" x14ac:dyDescent="0.2">
      <c r="A3680" s="351"/>
      <c r="B3680" s="351"/>
      <c r="C3680" s="217"/>
      <c r="D3680" s="217"/>
      <c r="E3680" s="217"/>
    </row>
    <row r="3681" spans="1:5" x14ac:dyDescent="0.2">
      <c r="A3681" s="351"/>
      <c r="B3681" s="351"/>
      <c r="C3681" s="217"/>
      <c r="D3681" s="217"/>
      <c r="E3681" s="217"/>
    </row>
    <row r="3682" spans="1:5" x14ac:dyDescent="0.2">
      <c r="A3682" s="351"/>
      <c r="B3682" s="351"/>
      <c r="C3682" s="217"/>
      <c r="D3682" s="217"/>
      <c r="E3682" s="217"/>
    </row>
    <row r="3683" spans="1:5" x14ac:dyDescent="0.2">
      <c r="A3683" s="351"/>
      <c r="B3683" s="351"/>
      <c r="C3683" s="217"/>
      <c r="D3683" s="217"/>
      <c r="E3683" s="217"/>
    </row>
    <row r="3684" spans="1:5" x14ac:dyDescent="0.2">
      <c r="A3684" s="353"/>
      <c r="B3684" s="353"/>
    </row>
    <row r="3686" spans="1:5" x14ac:dyDescent="0.2">
      <c r="B3686" s="217"/>
      <c r="C3686" s="217"/>
      <c r="D3686" s="217"/>
      <c r="E3686" s="217"/>
    </row>
    <row r="3687" spans="1:5" x14ac:dyDescent="0.2">
      <c r="B3687" s="217"/>
      <c r="C3687" s="217"/>
      <c r="D3687" s="217"/>
      <c r="E3687" s="217"/>
    </row>
    <row r="3688" spans="1:5" ht="25.5" customHeight="1" x14ac:dyDescent="0.2">
      <c r="B3688" s="217"/>
      <c r="C3688" s="217"/>
      <c r="D3688" s="217"/>
      <c r="E3688" s="217"/>
    </row>
    <row r="3689" spans="1:5" ht="38.25" customHeight="1" x14ac:dyDescent="0.2">
      <c r="B3689" s="217"/>
      <c r="C3689" s="217"/>
      <c r="D3689" s="217"/>
      <c r="E3689" s="217"/>
    </row>
    <row r="3690" spans="1:5" x14ac:dyDescent="0.2">
      <c r="B3690" s="217"/>
      <c r="C3690" s="217"/>
      <c r="D3690" s="217"/>
      <c r="E3690" s="217"/>
    </row>
    <row r="3691" spans="1:5" ht="25.5" customHeight="1" x14ac:dyDescent="0.2">
      <c r="B3691" s="217"/>
      <c r="C3691" s="217"/>
      <c r="D3691" s="217"/>
      <c r="E3691" s="217"/>
    </row>
    <row r="3692" spans="1:5" x14ac:dyDescent="0.2">
      <c r="A3692" s="350"/>
      <c r="B3692" s="350"/>
      <c r="C3692" s="206"/>
      <c r="D3692" s="206"/>
      <c r="E3692" s="206"/>
    </row>
    <row r="3693" spans="1:5" x14ac:dyDescent="0.2">
      <c r="A3693" s="351"/>
      <c r="B3693" s="351"/>
      <c r="C3693" s="217"/>
      <c r="D3693" s="217"/>
      <c r="E3693" s="217"/>
    </row>
    <row r="3694" spans="1:5" x14ac:dyDescent="0.2">
      <c r="A3694" s="351"/>
      <c r="B3694" s="351"/>
      <c r="C3694" s="217"/>
      <c r="D3694" s="217"/>
      <c r="E3694" s="217"/>
    </row>
    <row r="3695" spans="1:5" x14ac:dyDescent="0.2">
      <c r="A3695" s="351"/>
      <c r="B3695" s="351"/>
      <c r="C3695" s="217"/>
      <c r="D3695" s="217"/>
      <c r="E3695" s="217"/>
    </row>
    <row r="3696" spans="1:5" x14ac:dyDescent="0.2">
      <c r="A3696" s="351"/>
      <c r="B3696" s="351"/>
      <c r="C3696" s="217"/>
      <c r="D3696" s="217"/>
      <c r="E3696" s="217"/>
    </row>
    <row r="3697" spans="1:5" x14ac:dyDescent="0.2">
      <c r="A3697" s="353"/>
      <c r="B3697" s="353"/>
    </row>
    <row r="3699" spans="1:5" x14ac:dyDescent="0.2">
      <c r="B3699" s="217"/>
      <c r="C3699" s="217"/>
      <c r="D3699" s="217"/>
      <c r="E3699" s="217"/>
    </row>
    <row r="3700" spans="1:5" x14ac:dyDescent="0.2">
      <c r="B3700" s="217"/>
      <c r="C3700" s="217"/>
      <c r="D3700" s="217"/>
      <c r="E3700" s="217"/>
    </row>
    <row r="3701" spans="1:5" ht="38.25" customHeight="1" x14ac:dyDescent="0.2">
      <c r="B3701" s="217"/>
      <c r="C3701" s="217"/>
      <c r="D3701" s="217"/>
      <c r="E3701" s="217"/>
    </row>
    <row r="3702" spans="1:5" ht="38.25" customHeight="1" x14ac:dyDescent="0.2">
      <c r="B3702" s="217"/>
      <c r="C3702" s="217"/>
      <c r="D3702" s="217"/>
      <c r="E3702" s="217"/>
    </row>
    <row r="3703" spans="1:5" x14ac:dyDescent="0.2">
      <c r="B3703" s="217"/>
      <c r="C3703" s="217"/>
      <c r="D3703" s="217"/>
      <c r="E3703" s="217"/>
    </row>
    <row r="3704" spans="1:5" ht="25.5" customHeight="1" x14ac:dyDescent="0.2">
      <c r="B3704" s="217"/>
      <c r="C3704" s="217"/>
      <c r="D3704" s="217"/>
      <c r="E3704" s="217"/>
    </row>
    <row r="3705" spans="1:5" x14ac:dyDescent="0.2">
      <c r="A3705" s="350"/>
      <c r="B3705" s="350"/>
      <c r="C3705" s="206"/>
      <c r="D3705" s="206"/>
      <c r="E3705" s="206"/>
    </row>
    <row r="3706" spans="1:5" x14ac:dyDescent="0.2">
      <c r="A3706" s="351"/>
      <c r="B3706" s="351"/>
      <c r="C3706" s="217"/>
      <c r="D3706" s="217"/>
      <c r="E3706" s="217"/>
    </row>
    <row r="3707" spans="1:5" x14ac:dyDescent="0.2">
      <c r="A3707" s="353"/>
      <c r="B3707" s="353"/>
    </row>
    <row r="3709" spans="1:5" x14ac:dyDescent="0.2">
      <c r="B3709" s="217"/>
      <c r="C3709" s="217"/>
      <c r="D3709" s="217"/>
      <c r="E3709" s="217"/>
    </row>
    <row r="3710" spans="1:5" x14ac:dyDescent="0.2">
      <c r="B3710" s="217"/>
      <c r="C3710" s="217"/>
      <c r="D3710" s="217"/>
      <c r="E3710" s="217"/>
    </row>
    <row r="3711" spans="1:5" ht="25.5" customHeight="1" x14ac:dyDescent="0.2">
      <c r="B3711" s="217"/>
      <c r="C3711" s="217"/>
      <c r="D3711" s="217"/>
      <c r="E3711" s="217"/>
    </row>
    <row r="3712" spans="1:5" ht="51" customHeight="1" x14ac:dyDescent="0.2">
      <c r="B3712" s="217"/>
      <c r="C3712" s="217"/>
      <c r="D3712" s="217"/>
      <c r="E3712" s="217"/>
    </row>
    <row r="3713" spans="1:5" x14ac:dyDescent="0.2">
      <c r="B3713" s="217"/>
      <c r="C3713" s="217"/>
      <c r="D3713" s="217"/>
      <c r="E3713" s="217"/>
    </row>
    <row r="3714" spans="1:5" ht="25.5" customHeight="1" x14ac:dyDescent="0.2">
      <c r="B3714" s="217"/>
      <c r="C3714" s="217"/>
      <c r="D3714" s="217"/>
      <c r="E3714" s="217"/>
    </row>
    <row r="3715" spans="1:5" x14ac:dyDescent="0.2">
      <c r="A3715" s="350"/>
      <c r="B3715" s="350"/>
      <c r="C3715" s="206"/>
      <c r="D3715" s="206"/>
      <c r="E3715" s="206"/>
    </row>
    <row r="3716" spans="1:5" x14ac:dyDescent="0.2">
      <c r="A3716" s="351"/>
      <c r="B3716" s="351"/>
      <c r="C3716" s="217"/>
      <c r="D3716" s="217"/>
      <c r="E3716" s="217"/>
    </row>
    <row r="3717" spans="1:5" x14ac:dyDescent="0.2">
      <c r="A3717" s="351"/>
      <c r="B3717" s="351"/>
      <c r="C3717" s="217"/>
      <c r="D3717" s="217"/>
      <c r="E3717" s="217"/>
    </row>
    <row r="3718" spans="1:5" x14ac:dyDescent="0.2">
      <c r="A3718" s="351"/>
      <c r="B3718" s="351"/>
      <c r="C3718" s="217"/>
      <c r="D3718" s="217"/>
      <c r="E3718" s="217"/>
    </row>
    <row r="3719" spans="1:5" x14ac:dyDescent="0.2">
      <c r="A3719" s="351"/>
      <c r="B3719" s="351"/>
      <c r="C3719" s="217"/>
      <c r="D3719" s="217"/>
      <c r="E3719" s="217"/>
    </row>
    <row r="3720" spans="1:5" x14ac:dyDescent="0.2">
      <c r="A3720" s="351"/>
      <c r="B3720" s="351"/>
      <c r="C3720" s="217"/>
      <c r="D3720" s="217"/>
      <c r="E3720" s="217"/>
    </row>
    <row r="3721" spans="1:5" x14ac:dyDescent="0.2">
      <c r="A3721" s="351"/>
      <c r="B3721" s="351"/>
      <c r="C3721" s="217"/>
      <c r="D3721" s="217"/>
      <c r="E3721" s="217"/>
    </row>
    <row r="3722" spans="1:5" x14ac:dyDescent="0.2">
      <c r="A3722" s="353"/>
      <c r="B3722" s="353"/>
    </row>
    <row r="3724" spans="1:5" x14ac:dyDescent="0.2">
      <c r="B3724" s="217"/>
      <c r="C3724" s="217"/>
      <c r="D3724" s="217"/>
      <c r="E3724" s="217"/>
    </row>
    <row r="3725" spans="1:5" x14ac:dyDescent="0.2">
      <c r="B3725" s="217"/>
      <c r="C3725" s="217"/>
      <c r="D3725" s="217"/>
      <c r="E3725" s="217"/>
    </row>
    <row r="3726" spans="1:5" ht="38.25" customHeight="1" x14ac:dyDescent="0.2">
      <c r="B3726" s="217"/>
      <c r="C3726" s="217"/>
      <c r="D3726" s="217"/>
      <c r="E3726" s="217"/>
    </row>
    <row r="3727" spans="1:5" ht="25.5" customHeight="1" x14ac:dyDescent="0.2">
      <c r="B3727" s="217"/>
      <c r="C3727" s="217"/>
      <c r="D3727" s="217"/>
      <c r="E3727" s="217"/>
    </row>
    <row r="3728" spans="1:5" x14ac:dyDescent="0.2">
      <c r="B3728" s="217"/>
      <c r="C3728" s="217"/>
      <c r="D3728" s="217"/>
      <c r="E3728" s="217"/>
    </row>
    <row r="3729" spans="1:5" ht="25.5" customHeight="1" x14ac:dyDescent="0.2">
      <c r="B3729" s="217"/>
      <c r="C3729" s="217"/>
      <c r="D3729" s="217"/>
      <c r="E3729" s="217"/>
    </row>
    <row r="3730" spans="1:5" x14ac:dyDescent="0.2">
      <c r="A3730" s="350"/>
      <c r="B3730" s="350"/>
      <c r="C3730" s="206"/>
      <c r="D3730" s="206"/>
      <c r="E3730" s="206"/>
    </row>
    <row r="3731" spans="1:5" x14ac:dyDescent="0.2">
      <c r="A3731" s="351"/>
      <c r="B3731" s="351"/>
      <c r="C3731" s="217"/>
      <c r="D3731" s="217"/>
      <c r="E3731" s="217"/>
    </row>
    <row r="3732" spans="1:5" x14ac:dyDescent="0.2">
      <c r="A3732" s="351"/>
      <c r="B3732" s="351"/>
      <c r="C3732" s="217"/>
      <c r="D3732" s="217"/>
      <c r="E3732" s="217"/>
    </row>
    <row r="3733" spans="1:5" x14ac:dyDescent="0.2">
      <c r="A3733" s="353"/>
      <c r="B3733" s="353"/>
    </row>
    <row r="3735" spans="1:5" x14ac:dyDescent="0.2">
      <c r="B3735" s="217"/>
      <c r="C3735" s="217"/>
      <c r="D3735" s="217"/>
      <c r="E3735" s="217"/>
    </row>
    <row r="3736" spans="1:5" x14ac:dyDescent="0.2">
      <c r="B3736" s="217"/>
      <c r="C3736" s="217"/>
      <c r="D3736" s="217"/>
      <c r="E3736" s="217"/>
    </row>
    <row r="3737" spans="1:5" ht="38.25" customHeight="1" x14ac:dyDescent="0.2">
      <c r="B3737" s="217"/>
      <c r="C3737" s="217"/>
      <c r="D3737" s="217"/>
      <c r="E3737" s="217"/>
    </row>
    <row r="3738" spans="1:5" ht="38.25" customHeight="1" x14ac:dyDescent="0.2">
      <c r="B3738" s="217"/>
      <c r="C3738" s="217"/>
      <c r="D3738" s="217"/>
      <c r="E3738" s="217"/>
    </row>
    <row r="3739" spans="1:5" x14ac:dyDescent="0.2">
      <c r="B3739" s="217"/>
      <c r="C3739" s="217"/>
      <c r="D3739" s="217"/>
      <c r="E3739" s="217"/>
    </row>
    <row r="3740" spans="1:5" ht="38.25" customHeight="1" x14ac:dyDescent="0.2">
      <c r="B3740" s="217"/>
      <c r="C3740" s="217"/>
      <c r="D3740" s="217"/>
      <c r="E3740" s="217"/>
    </row>
    <row r="3741" spans="1:5" x14ac:dyDescent="0.2">
      <c r="A3741" s="350"/>
      <c r="B3741" s="350"/>
      <c r="C3741" s="206"/>
      <c r="D3741" s="206"/>
      <c r="E3741" s="206"/>
    </row>
    <row r="3742" spans="1:5" x14ac:dyDescent="0.2">
      <c r="A3742" s="351"/>
      <c r="B3742" s="351"/>
      <c r="C3742" s="217"/>
      <c r="D3742" s="217"/>
      <c r="E3742" s="217"/>
    </row>
    <row r="3743" spans="1:5" x14ac:dyDescent="0.2">
      <c r="A3743" s="353"/>
      <c r="B3743" s="353"/>
    </row>
    <row r="3746" spans="1:5" x14ac:dyDescent="0.2">
      <c r="A3746" s="211"/>
      <c r="B3746" s="352"/>
      <c r="C3746" s="352"/>
      <c r="D3746" s="352"/>
      <c r="E3746" s="352"/>
    </row>
    <row r="3747" spans="1:5" x14ac:dyDescent="0.2">
      <c r="A3747" s="217"/>
      <c r="B3747" s="351"/>
      <c r="C3747" s="351"/>
      <c r="D3747" s="351"/>
      <c r="E3747" s="351"/>
    </row>
    <row r="3749" spans="1:5" x14ac:dyDescent="0.2">
      <c r="A3749" s="352"/>
      <c r="B3749" s="352"/>
      <c r="C3749" s="352"/>
      <c r="D3749" s="352"/>
      <c r="E3749" s="352"/>
    </row>
    <row r="3751" spans="1:5" x14ac:dyDescent="0.2">
      <c r="B3751" s="217"/>
      <c r="C3751" s="217"/>
      <c r="D3751" s="217"/>
      <c r="E3751" s="217"/>
    </row>
    <row r="3752" spans="1:5" x14ac:dyDescent="0.2">
      <c r="B3752" s="217"/>
      <c r="C3752" s="217"/>
      <c r="D3752" s="217"/>
      <c r="E3752" s="217"/>
    </row>
    <row r="3753" spans="1:5" ht="38.25" customHeight="1" x14ac:dyDescent="0.2">
      <c r="B3753" s="217"/>
      <c r="C3753" s="217"/>
      <c r="D3753" s="217"/>
      <c r="E3753" s="217"/>
    </row>
    <row r="3754" spans="1:5" ht="38.25" customHeight="1" x14ac:dyDescent="0.2">
      <c r="B3754" s="217"/>
      <c r="C3754" s="217"/>
      <c r="D3754" s="217"/>
      <c r="E3754" s="217"/>
    </row>
    <row r="3755" spans="1:5" x14ac:dyDescent="0.2">
      <c r="B3755" s="217"/>
      <c r="C3755" s="217"/>
      <c r="D3755" s="217"/>
      <c r="E3755" s="217"/>
    </row>
    <row r="3756" spans="1:5" ht="25.5" customHeight="1" x14ac:dyDescent="0.2">
      <c r="B3756" s="217"/>
      <c r="C3756" s="217"/>
      <c r="D3756" s="217"/>
      <c r="E3756" s="217"/>
    </row>
    <row r="3757" spans="1:5" x14ac:dyDescent="0.2">
      <c r="A3757" s="350"/>
      <c r="B3757" s="350"/>
      <c r="C3757" s="206"/>
      <c r="D3757" s="206"/>
      <c r="E3757" s="206"/>
    </row>
    <row r="3758" spans="1:5" x14ac:dyDescent="0.2">
      <c r="A3758" s="351"/>
      <c r="B3758" s="351"/>
      <c r="C3758" s="217"/>
      <c r="D3758" s="217"/>
      <c r="E3758" s="217"/>
    </row>
    <row r="3759" spans="1:5" x14ac:dyDescent="0.2">
      <c r="A3759" s="353"/>
      <c r="B3759" s="353"/>
    </row>
    <row r="3761" spans="1:5" x14ac:dyDescent="0.2">
      <c r="B3761" s="217"/>
      <c r="C3761" s="217"/>
      <c r="D3761" s="217"/>
      <c r="E3761" s="217"/>
    </row>
    <row r="3762" spans="1:5" x14ac:dyDescent="0.2">
      <c r="B3762" s="217"/>
      <c r="C3762" s="217"/>
      <c r="D3762" s="217"/>
      <c r="E3762" s="217"/>
    </row>
    <row r="3763" spans="1:5" x14ac:dyDescent="0.2">
      <c r="B3763" s="217"/>
      <c r="C3763" s="217"/>
      <c r="D3763" s="217"/>
      <c r="E3763" s="217"/>
    </row>
    <row r="3764" spans="1:5" ht="51" customHeight="1" x14ac:dyDescent="0.2">
      <c r="B3764" s="217"/>
      <c r="C3764" s="217"/>
      <c r="D3764" s="217"/>
      <c r="E3764" s="217"/>
    </row>
    <row r="3765" spans="1:5" ht="25.5" customHeight="1" x14ac:dyDescent="0.2">
      <c r="B3765" s="217"/>
      <c r="C3765" s="217"/>
      <c r="D3765" s="217"/>
      <c r="E3765" s="217"/>
    </row>
    <row r="3766" spans="1:5" ht="25.5" customHeight="1" x14ac:dyDescent="0.2">
      <c r="B3766" s="217"/>
      <c r="C3766" s="217"/>
      <c r="D3766" s="217"/>
      <c r="E3766" s="217"/>
    </row>
    <row r="3767" spans="1:5" x14ac:dyDescent="0.2">
      <c r="A3767" s="350"/>
      <c r="B3767" s="350"/>
      <c r="C3767" s="206"/>
      <c r="D3767" s="206"/>
      <c r="E3767" s="206"/>
    </row>
    <row r="3768" spans="1:5" x14ac:dyDescent="0.2">
      <c r="A3768" s="351"/>
      <c r="B3768" s="351"/>
      <c r="C3768" s="217"/>
      <c r="D3768" s="217"/>
      <c r="E3768" s="217"/>
    </row>
    <row r="3769" spans="1:5" x14ac:dyDescent="0.2">
      <c r="A3769" s="353"/>
      <c r="B3769" s="353"/>
    </row>
    <row r="3772" spans="1:5" x14ac:dyDescent="0.2">
      <c r="A3772" s="211"/>
      <c r="B3772" s="352"/>
      <c r="C3772" s="352"/>
      <c r="D3772" s="352"/>
      <c r="E3772" s="352"/>
    </row>
    <row r="3773" spans="1:5" x14ac:dyDescent="0.2">
      <c r="A3773" s="217"/>
      <c r="B3773" s="351"/>
      <c r="C3773" s="351"/>
      <c r="D3773" s="351"/>
      <c r="E3773" s="351"/>
    </row>
    <row r="3775" spans="1:5" x14ac:dyDescent="0.2">
      <c r="A3775" s="352"/>
      <c r="B3775" s="352"/>
      <c r="C3775" s="352"/>
      <c r="D3775" s="352"/>
      <c r="E3775" s="352"/>
    </row>
    <row r="3777" spans="1:5" x14ac:dyDescent="0.2">
      <c r="B3777" s="217"/>
      <c r="C3777" s="217"/>
      <c r="D3777" s="217"/>
      <c r="E3777" s="217"/>
    </row>
    <row r="3778" spans="1:5" x14ac:dyDescent="0.2">
      <c r="B3778" s="217"/>
      <c r="C3778" s="217"/>
      <c r="D3778" s="217"/>
      <c r="E3778" s="217"/>
    </row>
    <row r="3779" spans="1:5" ht="51" customHeight="1" x14ac:dyDescent="0.2">
      <c r="B3779" s="217"/>
      <c r="C3779" s="217"/>
      <c r="D3779" s="217"/>
      <c r="E3779" s="217"/>
    </row>
    <row r="3780" spans="1:5" ht="38.25" customHeight="1" x14ac:dyDescent="0.2">
      <c r="B3780" s="217"/>
      <c r="C3780" s="217"/>
      <c r="D3780" s="217"/>
      <c r="E3780" s="217"/>
    </row>
    <row r="3781" spans="1:5" x14ac:dyDescent="0.2">
      <c r="B3781" s="217"/>
      <c r="C3781" s="217"/>
      <c r="D3781" s="217"/>
      <c r="E3781" s="217"/>
    </row>
    <row r="3782" spans="1:5" ht="25.5" customHeight="1" x14ac:dyDescent="0.2">
      <c r="B3782" s="217"/>
      <c r="C3782" s="217"/>
      <c r="D3782" s="217"/>
      <c r="E3782" s="217"/>
    </row>
    <row r="3783" spans="1:5" x14ac:dyDescent="0.2">
      <c r="A3783" s="350"/>
      <c r="B3783" s="350"/>
      <c r="C3783" s="206"/>
      <c r="D3783" s="206"/>
      <c r="E3783" s="206"/>
    </row>
    <row r="3784" spans="1:5" x14ac:dyDescent="0.2">
      <c r="A3784" s="351"/>
      <c r="B3784" s="351"/>
      <c r="C3784" s="217"/>
      <c r="D3784" s="217"/>
      <c r="E3784" s="217"/>
    </row>
    <row r="3785" spans="1:5" x14ac:dyDescent="0.2">
      <c r="A3785" s="351"/>
      <c r="B3785" s="351"/>
      <c r="C3785" s="217"/>
      <c r="D3785" s="217"/>
      <c r="E3785" s="217"/>
    </row>
    <row r="3786" spans="1:5" x14ac:dyDescent="0.2">
      <c r="A3786" s="351"/>
      <c r="B3786" s="351"/>
      <c r="C3786" s="217"/>
      <c r="D3786" s="217"/>
      <c r="E3786" s="217"/>
    </row>
    <row r="3787" spans="1:5" x14ac:dyDescent="0.2">
      <c r="A3787" s="351"/>
      <c r="B3787" s="351"/>
      <c r="C3787" s="217"/>
      <c r="D3787" s="217"/>
      <c r="E3787" s="217"/>
    </row>
    <row r="3788" spans="1:5" x14ac:dyDescent="0.2">
      <c r="A3788" s="351"/>
      <c r="B3788" s="351"/>
      <c r="C3788" s="217"/>
      <c r="D3788" s="217"/>
      <c r="E3788" s="217"/>
    </row>
    <row r="3789" spans="1:5" x14ac:dyDescent="0.2">
      <c r="A3789" s="353"/>
      <c r="B3789" s="353"/>
    </row>
    <row r="3791" spans="1:5" x14ac:dyDescent="0.2">
      <c r="B3791" s="217"/>
      <c r="C3791" s="217"/>
      <c r="D3791" s="217"/>
      <c r="E3791" s="217"/>
    </row>
    <row r="3792" spans="1:5" x14ac:dyDescent="0.2">
      <c r="B3792" s="217"/>
      <c r="C3792" s="217"/>
      <c r="D3792" s="217"/>
      <c r="E3792" s="217"/>
    </row>
    <row r="3793" spans="1:5" ht="51" customHeight="1" x14ac:dyDescent="0.2">
      <c r="B3793" s="217"/>
      <c r="C3793" s="217"/>
      <c r="D3793" s="217"/>
      <c r="E3793" s="217"/>
    </row>
    <row r="3794" spans="1:5" ht="51" customHeight="1" x14ac:dyDescent="0.2">
      <c r="B3794" s="217"/>
      <c r="C3794" s="217"/>
      <c r="D3794" s="217"/>
      <c r="E3794" s="217"/>
    </row>
    <row r="3795" spans="1:5" x14ac:dyDescent="0.2">
      <c r="B3795" s="217"/>
      <c r="C3795" s="217"/>
      <c r="D3795" s="217"/>
      <c r="E3795" s="217"/>
    </row>
    <row r="3796" spans="1:5" ht="25.5" customHeight="1" x14ac:dyDescent="0.2">
      <c r="B3796" s="217"/>
      <c r="C3796" s="217"/>
      <c r="D3796" s="217"/>
      <c r="E3796" s="217"/>
    </row>
    <row r="3797" spans="1:5" x14ac:dyDescent="0.2">
      <c r="A3797" s="350"/>
      <c r="B3797" s="350"/>
      <c r="C3797" s="206"/>
      <c r="D3797" s="206"/>
      <c r="E3797" s="206"/>
    </row>
    <row r="3798" spans="1:5" x14ac:dyDescent="0.2">
      <c r="A3798" s="351"/>
      <c r="B3798" s="351"/>
      <c r="C3798" s="217"/>
      <c r="D3798" s="217"/>
      <c r="E3798" s="217"/>
    </row>
    <row r="3799" spans="1:5" x14ac:dyDescent="0.2">
      <c r="A3799" s="351"/>
      <c r="B3799" s="351"/>
      <c r="C3799" s="217"/>
      <c r="D3799" s="217"/>
      <c r="E3799" s="217"/>
    </row>
    <row r="3800" spans="1:5" x14ac:dyDescent="0.2">
      <c r="A3800" s="351"/>
      <c r="B3800" s="351"/>
      <c r="C3800" s="217"/>
      <c r="D3800" s="217"/>
      <c r="E3800" s="217"/>
    </row>
    <row r="3801" spans="1:5" x14ac:dyDescent="0.2">
      <c r="A3801" s="353"/>
      <c r="B3801" s="353"/>
    </row>
    <row r="3803" spans="1:5" x14ac:dyDescent="0.2">
      <c r="B3803" s="217"/>
      <c r="C3803" s="217"/>
      <c r="D3803" s="217"/>
      <c r="E3803" s="217"/>
    </row>
    <row r="3804" spans="1:5" x14ac:dyDescent="0.2">
      <c r="B3804" s="217"/>
      <c r="C3804" s="217"/>
      <c r="D3804" s="217"/>
      <c r="E3804" s="217"/>
    </row>
    <row r="3805" spans="1:5" ht="25.5" customHeight="1" x14ac:dyDescent="0.2">
      <c r="B3805" s="217"/>
      <c r="C3805" s="217"/>
      <c r="D3805" s="217"/>
      <c r="E3805" s="217"/>
    </row>
    <row r="3806" spans="1:5" ht="51" customHeight="1" x14ac:dyDescent="0.2">
      <c r="B3806" s="217"/>
      <c r="C3806" s="217"/>
      <c r="D3806" s="217"/>
      <c r="E3806" s="217"/>
    </row>
    <row r="3807" spans="1:5" x14ac:dyDescent="0.2">
      <c r="B3807" s="217"/>
      <c r="C3807" s="217"/>
      <c r="D3807" s="217"/>
      <c r="E3807" s="217"/>
    </row>
    <row r="3808" spans="1:5" ht="25.5" customHeight="1" x14ac:dyDescent="0.2">
      <c r="B3808" s="217"/>
      <c r="C3808" s="217"/>
      <c r="D3808" s="217"/>
      <c r="E3808" s="217"/>
    </row>
    <row r="3809" spans="1:5" x14ac:dyDescent="0.2">
      <c r="A3809" s="350"/>
      <c r="B3809" s="350"/>
      <c r="C3809" s="206"/>
      <c r="D3809" s="206"/>
      <c r="E3809" s="206"/>
    </row>
    <row r="3810" spans="1:5" x14ac:dyDescent="0.2">
      <c r="A3810" s="351"/>
      <c r="B3810" s="351"/>
      <c r="C3810" s="217"/>
      <c r="D3810" s="217"/>
      <c r="E3810" s="217"/>
    </row>
    <row r="3811" spans="1:5" x14ac:dyDescent="0.2">
      <c r="A3811" s="353"/>
      <c r="B3811" s="353"/>
    </row>
    <row r="3813" spans="1:5" x14ac:dyDescent="0.2">
      <c r="B3813" s="217"/>
      <c r="C3813" s="217"/>
      <c r="D3813" s="217"/>
      <c r="E3813" s="217"/>
    </row>
    <row r="3814" spans="1:5" x14ac:dyDescent="0.2">
      <c r="B3814" s="217"/>
      <c r="C3814" s="217"/>
      <c r="D3814" s="217"/>
      <c r="E3814" s="217"/>
    </row>
    <row r="3815" spans="1:5" ht="76.5" customHeight="1" x14ac:dyDescent="0.2">
      <c r="B3815" s="217"/>
      <c r="C3815" s="217"/>
      <c r="D3815" s="217"/>
      <c r="E3815" s="217"/>
    </row>
    <row r="3816" spans="1:5" ht="38.25" customHeight="1" x14ac:dyDescent="0.2">
      <c r="B3816" s="217"/>
      <c r="C3816" s="217"/>
      <c r="D3816" s="217"/>
      <c r="E3816" s="217"/>
    </row>
    <row r="3817" spans="1:5" x14ac:dyDescent="0.2">
      <c r="B3817" s="217"/>
      <c r="C3817" s="217"/>
      <c r="D3817" s="217"/>
      <c r="E3817" s="217"/>
    </row>
    <row r="3818" spans="1:5" ht="25.5" customHeight="1" x14ac:dyDescent="0.2">
      <c r="B3818" s="217"/>
      <c r="C3818" s="217"/>
      <c r="D3818" s="217"/>
      <c r="E3818" s="217"/>
    </row>
    <row r="3819" spans="1:5" x14ac:dyDescent="0.2">
      <c r="A3819" s="350"/>
      <c r="B3819" s="350"/>
      <c r="C3819" s="206"/>
      <c r="D3819" s="206"/>
      <c r="E3819" s="206"/>
    </row>
    <row r="3820" spans="1:5" x14ac:dyDescent="0.2">
      <c r="A3820" s="351"/>
      <c r="B3820" s="351"/>
      <c r="C3820" s="217"/>
      <c r="D3820" s="217"/>
      <c r="E3820" s="217"/>
    </row>
    <row r="3821" spans="1:5" x14ac:dyDescent="0.2">
      <c r="A3821" s="353"/>
      <c r="B3821" s="353"/>
    </row>
    <row r="3823" spans="1:5" x14ac:dyDescent="0.2">
      <c r="B3823" s="217"/>
      <c r="C3823" s="217"/>
      <c r="D3823" s="217"/>
      <c r="E3823" s="217"/>
    </row>
    <row r="3824" spans="1:5" x14ac:dyDescent="0.2">
      <c r="B3824" s="217"/>
      <c r="C3824" s="217"/>
      <c r="D3824" s="217"/>
      <c r="E3824" s="217"/>
    </row>
    <row r="3825" spans="1:5" ht="51" customHeight="1" x14ac:dyDescent="0.2">
      <c r="B3825" s="217"/>
      <c r="C3825" s="217"/>
      <c r="D3825" s="217"/>
      <c r="E3825" s="217"/>
    </row>
    <row r="3826" spans="1:5" x14ac:dyDescent="0.2">
      <c r="B3826" s="217"/>
      <c r="C3826" s="217"/>
      <c r="D3826" s="217"/>
      <c r="E3826" s="217"/>
    </row>
    <row r="3827" spans="1:5" x14ac:dyDescent="0.2">
      <c r="B3827" s="217"/>
      <c r="C3827" s="217"/>
      <c r="D3827" s="217"/>
      <c r="E3827" s="217"/>
    </row>
    <row r="3828" spans="1:5" ht="25.5" customHeight="1" x14ac:dyDescent="0.2">
      <c r="B3828" s="217"/>
      <c r="C3828" s="217"/>
      <c r="D3828" s="217"/>
      <c r="E3828" s="217"/>
    </row>
    <row r="3829" spans="1:5" x14ac:dyDescent="0.2">
      <c r="A3829" s="350"/>
      <c r="B3829" s="350"/>
      <c r="C3829" s="206"/>
      <c r="D3829" s="206"/>
      <c r="E3829" s="206"/>
    </row>
    <row r="3830" spans="1:5" x14ac:dyDescent="0.2">
      <c r="A3830" s="351"/>
      <c r="B3830" s="351"/>
      <c r="C3830" s="217"/>
      <c r="D3830" s="217"/>
      <c r="E3830" s="217"/>
    </row>
    <row r="3831" spans="1:5" x14ac:dyDescent="0.2">
      <c r="A3831" s="353"/>
      <c r="B3831" s="353"/>
    </row>
    <row r="3833" spans="1:5" x14ac:dyDescent="0.2">
      <c r="A3833" s="351"/>
      <c r="B3833" s="351"/>
      <c r="C3833" s="217"/>
      <c r="D3833" s="217"/>
      <c r="E3833" s="217"/>
    </row>
    <row r="3834" spans="1:5" x14ac:dyDescent="0.2">
      <c r="A3834" s="351"/>
      <c r="B3834" s="351"/>
      <c r="C3834" s="217"/>
      <c r="D3834" s="217"/>
      <c r="E3834" s="217"/>
    </row>
    <row r="3836" spans="1:5" x14ac:dyDescent="0.2">
      <c r="A3836" s="211"/>
      <c r="B3836" s="352"/>
      <c r="C3836" s="352"/>
      <c r="D3836" s="352"/>
      <c r="E3836" s="352"/>
    </row>
    <row r="3837" spans="1:5" x14ac:dyDescent="0.2">
      <c r="A3837" s="217"/>
      <c r="B3837" s="351"/>
      <c r="C3837" s="351"/>
      <c r="D3837" s="351"/>
      <c r="E3837" s="351"/>
    </row>
    <row r="3839" spans="1:5" x14ac:dyDescent="0.2">
      <c r="A3839" s="352"/>
      <c r="B3839" s="352"/>
      <c r="C3839" s="352"/>
      <c r="D3839" s="352"/>
      <c r="E3839" s="352"/>
    </row>
    <row r="3841" spans="1:5" x14ac:dyDescent="0.2">
      <c r="B3841" s="217"/>
      <c r="C3841" s="217"/>
      <c r="D3841" s="217"/>
      <c r="E3841" s="217"/>
    </row>
    <row r="3842" spans="1:5" x14ac:dyDescent="0.2">
      <c r="B3842" s="217"/>
      <c r="C3842" s="217"/>
      <c r="D3842" s="217"/>
      <c r="E3842" s="217"/>
    </row>
    <row r="3843" spans="1:5" x14ac:dyDescent="0.2">
      <c r="B3843" s="217"/>
      <c r="C3843" s="217"/>
      <c r="D3843" s="217"/>
      <c r="E3843" s="217"/>
    </row>
    <row r="3844" spans="1:5" ht="51" customHeight="1" x14ac:dyDescent="0.2">
      <c r="B3844" s="217"/>
      <c r="C3844" s="217"/>
      <c r="D3844" s="217"/>
      <c r="E3844" s="217"/>
    </row>
    <row r="3845" spans="1:5" x14ac:dyDescent="0.2">
      <c r="B3845" s="217"/>
      <c r="C3845" s="217"/>
      <c r="D3845" s="217"/>
      <c r="E3845" s="217"/>
    </row>
    <row r="3846" spans="1:5" ht="25.5" customHeight="1" x14ac:dyDescent="0.2">
      <c r="B3846" s="217"/>
      <c r="C3846" s="217"/>
      <c r="D3846" s="217"/>
      <c r="E3846" s="217"/>
    </row>
    <row r="3847" spans="1:5" x14ac:dyDescent="0.2">
      <c r="A3847" s="350"/>
      <c r="B3847" s="350"/>
      <c r="C3847" s="206"/>
      <c r="D3847" s="206"/>
      <c r="E3847" s="206"/>
    </row>
    <row r="3848" spans="1:5" x14ac:dyDescent="0.2">
      <c r="A3848" s="351"/>
      <c r="B3848" s="351"/>
      <c r="C3848" s="217"/>
      <c r="D3848" s="217"/>
      <c r="E3848" s="217"/>
    </row>
    <row r="3849" spans="1:5" x14ac:dyDescent="0.2">
      <c r="A3849" s="351"/>
      <c r="B3849" s="351"/>
      <c r="C3849" s="217"/>
      <c r="D3849" s="217"/>
      <c r="E3849" s="217"/>
    </row>
    <row r="3850" spans="1:5" x14ac:dyDescent="0.2">
      <c r="A3850" s="351"/>
      <c r="B3850" s="351"/>
      <c r="C3850" s="217"/>
      <c r="D3850" s="217"/>
      <c r="E3850" s="217"/>
    </row>
    <row r="3851" spans="1:5" x14ac:dyDescent="0.2">
      <c r="A3851" s="351"/>
      <c r="B3851" s="351"/>
      <c r="C3851" s="217"/>
      <c r="D3851" s="217"/>
      <c r="E3851" s="217"/>
    </row>
    <row r="3852" spans="1:5" x14ac:dyDescent="0.2">
      <c r="A3852" s="351"/>
      <c r="B3852" s="351"/>
      <c r="C3852" s="217"/>
      <c r="D3852" s="217"/>
      <c r="E3852" s="217"/>
    </row>
    <row r="3853" spans="1:5" x14ac:dyDescent="0.2">
      <c r="A3853" s="351"/>
      <c r="B3853" s="351"/>
      <c r="C3853" s="217"/>
      <c r="D3853" s="217"/>
      <c r="E3853" s="217"/>
    </row>
    <row r="3854" spans="1:5" x14ac:dyDescent="0.2">
      <c r="A3854" s="351"/>
      <c r="B3854" s="351"/>
      <c r="C3854" s="217"/>
      <c r="D3854" s="217"/>
      <c r="E3854" s="217"/>
    </row>
    <row r="3855" spans="1:5" x14ac:dyDescent="0.2">
      <c r="A3855" s="351"/>
      <c r="B3855" s="351"/>
      <c r="C3855" s="217"/>
      <c r="D3855" s="217"/>
      <c r="E3855" s="217"/>
    </row>
    <row r="3856" spans="1:5" x14ac:dyDescent="0.2">
      <c r="A3856" s="351"/>
      <c r="B3856" s="351"/>
      <c r="C3856" s="217"/>
      <c r="D3856" s="217"/>
      <c r="E3856" s="217"/>
    </row>
    <row r="3857" spans="1:5" x14ac:dyDescent="0.2">
      <c r="A3857" s="351"/>
      <c r="B3857" s="351"/>
      <c r="C3857" s="217"/>
      <c r="D3857" s="217"/>
      <c r="E3857" s="217"/>
    </row>
    <row r="3858" spans="1:5" x14ac:dyDescent="0.2">
      <c r="A3858" s="351"/>
      <c r="B3858" s="351"/>
      <c r="C3858" s="217"/>
      <c r="D3858" s="217"/>
      <c r="E3858" s="217"/>
    </row>
    <row r="3859" spans="1:5" x14ac:dyDescent="0.2">
      <c r="A3859" s="351"/>
      <c r="B3859" s="351"/>
      <c r="C3859" s="217"/>
      <c r="D3859" s="217"/>
      <c r="E3859" s="217"/>
    </row>
    <row r="3860" spans="1:5" x14ac:dyDescent="0.2">
      <c r="A3860" s="351"/>
      <c r="B3860" s="351"/>
      <c r="C3860" s="217"/>
      <c r="D3860" s="217"/>
      <c r="E3860" s="217"/>
    </row>
    <row r="3861" spans="1:5" x14ac:dyDescent="0.2">
      <c r="A3861" s="351"/>
      <c r="B3861" s="351"/>
      <c r="C3861" s="217"/>
      <c r="D3861" s="217"/>
      <c r="E3861" s="217"/>
    </row>
    <row r="3862" spans="1:5" x14ac:dyDescent="0.2">
      <c r="A3862" s="351"/>
      <c r="B3862" s="351"/>
      <c r="C3862" s="217"/>
      <c r="D3862" s="217"/>
      <c r="E3862" s="217"/>
    </row>
    <row r="3863" spans="1:5" x14ac:dyDescent="0.2">
      <c r="A3863" s="351"/>
      <c r="B3863" s="351"/>
      <c r="C3863" s="217"/>
      <c r="D3863" s="217"/>
      <c r="E3863" s="217"/>
    </row>
    <row r="3864" spans="1:5" x14ac:dyDescent="0.2">
      <c r="A3864" s="351"/>
      <c r="B3864" s="351"/>
      <c r="C3864" s="217"/>
      <c r="D3864" s="217"/>
      <c r="E3864" s="217"/>
    </row>
    <row r="3865" spans="1:5" x14ac:dyDescent="0.2">
      <c r="A3865" s="351"/>
      <c r="B3865" s="351"/>
      <c r="C3865" s="217"/>
      <c r="D3865" s="217"/>
      <c r="E3865" s="217"/>
    </row>
    <row r="3866" spans="1:5" x14ac:dyDescent="0.2">
      <c r="A3866" s="351"/>
      <c r="B3866" s="351"/>
      <c r="C3866" s="217"/>
      <c r="D3866" s="217"/>
      <c r="E3866" s="217"/>
    </row>
    <row r="3867" spans="1:5" x14ac:dyDescent="0.2">
      <c r="A3867" s="351"/>
      <c r="B3867" s="351"/>
      <c r="C3867" s="217"/>
      <c r="D3867" s="217"/>
      <c r="E3867" s="217"/>
    </row>
    <row r="3868" spans="1:5" x14ac:dyDescent="0.2">
      <c r="A3868" s="351"/>
      <c r="B3868" s="351"/>
      <c r="C3868" s="217"/>
      <c r="D3868" s="217"/>
      <c r="E3868" s="217"/>
    </row>
    <row r="3869" spans="1:5" x14ac:dyDescent="0.2">
      <c r="A3869" s="351"/>
      <c r="B3869" s="351"/>
      <c r="C3869" s="217"/>
      <c r="D3869" s="217"/>
      <c r="E3869" s="217"/>
    </row>
    <row r="3870" spans="1:5" x14ac:dyDescent="0.2">
      <c r="A3870" s="351"/>
      <c r="B3870" s="351"/>
      <c r="C3870" s="217"/>
      <c r="D3870" s="217"/>
      <c r="E3870" s="217"/>
    </row>
    <row r="3871" spans="1:5" x14ac:dyDescent="0.2">
      <c r="A3871" s="351"/>
      <c r="B3871" s="351"/>
      <c r="C3871" s="217"/>
      <c r="D3871" s="217"/>
      <c r="E3871" s="217"/>
    </row>
    <row r="3872" spans="1:5" x14ac:dyDescent="0.2">
      <c r="A3872" s="351"/>
      <c r="B3872" s="351"/>
      <c r="C3872" s="217"/>
      <c r="D3872" s="217"/>
      <c r="E3872" s="217"/>
    </row>
    <row r="3873" spans="1:5" x14ac:dyDescent="0.2">
      <c r="A3873" s="351"/>
      <c r="B3873" s="351"/>
      <c r="C3873" s="217"/>
      <c r="D3873" s="217"/>
      <c r="E3873" s="217"/>
    </row>
    <row r="3874" spans="1:5" x14ac:dyDescent="0.2">
      <c r="A3874" s="351"/>
      <c r="B3874" s="351"/>
      <c r="C3874" s="217"/>
      <c r="D3874" s="217"/>
      <c r="E3874" s="217"/>
    </row>
    <row r="3875" spans="1:5" x14ac:dyDescent="0.2">
      <c r="A3875" s="351"/>
      <c r="B3875" s="351"/>
      <c r="C3875" s="217"/>
      <c r="D3875" s="217"/>
      <c r="E3875" s="217"/>
    </row>
    <row r="3876" spans="1:5" x14ac:dyDescent="0.2">
      <c r="A3876" s="351"/>
      <c r="B3876" s="351"/>
      <c r="C3876" s="217"/>
      <c r="D3876" s="217"/>
      <c r="E3876" s="217"/>
    </row>
    <row r="3877" spans="1:5" x14ac:dyDescent="0.2">
      <c r="A3877" s="351"/>
      <c r="B3877" s="351"/>
      <c r="C3877" s="217"/>
      <c r="D3877" s="217"/>
      <c r="E3877" s="217"/>
    </row>
    <row r="3878" spans="1:5" x14ac:dyDescent="0.2">
      <c r="A3878" s="351"/>
      <c r="B3878" s="351"/>
      <c r="C3878" s="217"/>
      <c r="D3878" s="217"/>
      <c r="E3878" s="217"/>
    </row>
    <row r="3879" spans="1:5" x14ac:dyDescent="0.2">
      <c r="A3879" s="351"/>
      <c r="B3879" s="351"/>
      <c r="C3879" s="217"/>
      <c r="D3879" s="217"/>
      <c r="E3879" s="217"/>
    </row>
    <row r="3880" spans="1:5" x14ac:dyDescent="0.2">
      <c r="A3880" s="351"/>
      <c r="B3880" s="351"/>
      <c r="C3880" s="217"/>
      <c r="D3880" s="217"/>
      <c r="E3880" s="217"/>
    </row>
    <row r="3881" spans="1:5" x14ac:dyDescent="0.2">
      <c r="A3881" s="351"/>
      <c r="B3881" s="351"/>
      <c r="C3881" s="217"/>
      <c r="D3881" s="217"/>
      <c r="E3881" s="217"/>
    </row>
    <row r="3882" spans="1:5" x14ac:dyDescent="0.2">
      <c r="A3882" s="353"/>
      <c r="B3882" s="353"/>
    </row>
    <row r="3884" spans="1:5" x14ac:dyDescent="0.2">
      <c r="B3884" s="217"/>
      <c r="C3884" s="217"/>
      <c r="D3884" s="217"/>
      <c r="E3884" s="217"/>
    </row>
    <row r="3885" spans="1:5" x14ac:dyDescent="0.2">
      <c r="B3885" s="217"/>
      <c r="C3885" s="217"/>
      <c r="D3885" s="217"/>
      <c r="E3885" s="217"/>
    </row>
    <row r="3886" spans="1:5" x14ac:dyDescent="0.2">
      <c r="B3886" s="217"/>
      <c r="C3886" s="217"/>
      <c r="D3886" s="217"/>
      <c r="E3886" s="217"/>
    </row>
    <row r="3887" spans="1:5" ht="51" customHeight="1" x14ac:dyDescent="0.2">
      <c r="B3887" s="217"/>
      <c r="C3887" s="217"/>
      <c r="D3887" s="217"/>
      <c r="E3887" s="217"/>
    </row>
    <row r="3888" spans="1:5" x14ac:dyDescent="0.2">
      <c r="B3888" s="217"/>
      <c r="C3888" s="217"/>
      <c r="D3888" s="217"/>
      <c r="E3888" s="217"/>
    </row>
    <row r="3889" spans="1:5" ht="25.5" customHeight="1" x14ac:dyDescent="0.2">
      <c r="B3889" s="217"/>
      <c r="C3889" s="217"/>
      <c r="D3889" s="217"/>
      <c r="E3889" s="217"/>
    </row>
    <row r="3890" spans="1:5" x14ac:dyDescent="0.2">
      <c r="A3890" s="350"/>
      <c r="B3890" s="350"/>
      <c r="C3890" s="206"/>
      <c r="D3890" s="206"/>
      <c r="E3890" s="206"/>
    </row>
    <row r="3891" spans="1:5" x14ac:dyDescent="0.2">
      <c r="A3891" s="351"/>
      <c r="B3891" s="351"/>
      <c r="C3891" s="217"/>
      <c r="D3891" s="217"/>
      <c r="E3891" s="217"/>
    </row>
    <row r="3892" spans="1:5" x14ac:dyDescent="0.2">
      <c r="A3892" s="353"/>
      <c r="B3892" s="353"/>
    </row>
    <row r="3894" spans="1:5" x14ac:dyDescent="0.2">
      <c r="B3894" s="217"/>
      <c r="C3894" s="217"/>
      <c r="D3894" s="217"/>
      <c r="E3894" s="217"/>
    </row>
    <row r="3895" spans="1:5" x14ac:dyDescent="0.2">
      <c r="B3895" s="217"/>
      <c r="C3895" s="217"/>
      <c r="D3895" s="217"/>
      <c r="E3895" s="217"/>
    </row>
    <row r="3896" spans="1:5" ht="38.25" customHeight="1" x14ac:dyDescent="0.2">
      <c r="B3896" s="217"/>
      <c r="C3896" s="217"/>
      <c r="D3896" s="217"/>
      <c r="E3896" s="217"/>
    </row>
    <row r="3897" spans="1:5" ht="51" customHeight="1" x14ac:dyDescent="0.2">
      <c r="B3897" s="217"/>
      <c r="C3897" s="217"/>
      <c r="D3897" s="217"/>
      <c r="E3897" s="217"/>
    </row>
    <row r="3898" spans="1:5" x14ac:dyDescent="0.2">
      <c r="B3898" s="217"/>
      <c r="C3898" s="217"/>
      <c r="D3898" s="217"/>
      <c r="E3898" s="217"/>
    </row>
    <row r="3899" spans="1:5" ht="25.5" customHeight="1" x14ac:dyDescent="0.2">
      <c r="B3899" s="217"/>
      <c r="C3899" s="217"/>
      <c r="D3899" s="217"/>
      <c r="E3899" s="217"/>
    </row>
    <row r="3900" spans="1:5" x14ac:dyDescent="0.2">
      <c r="A3900" s="350"/>
      <c r="B3900" s="350"/>
      <c r="C3900" s="206"/>
      <c r="D3900" s="206"/>
      <c r="E3900" s="206"/>
    </row>
    <row r="3901" spans="1:5" x14ac:dyDescent="0.2">
      <c r="A3901" s="351"/>
      <c r="B3901" s="351"/>
      <c r="C3901" s="217"/>
      <c r="D3901" s="217"/>
      <c r="E3901" s="217"/>
    </row>
    <row r="3902" spans="1:5" x14ac:dyDescent="0.2">
      <c r="A3902" s="353"/>
      <c r="B3902" s="353"/>
    </row>
    <row r="3904" spans="1:5" x14ac:dyDescent="0.2">
      <c r="B3904" s="217"/>
      <c r="C3904" s="217"/>
      <c r="D3904" s="217"/>
      <c r="E3904" s="217"/>
    </row>
    <row r="3905" spans="1:5" x14ac:dyDescent="0.2">
      <c r="B3905" s="217"/>
      <c r="C3905" s="217"/>
      <c r="D3905" s="217"/>
      <c r="E3905" s="217"/>
    </row>
    <row r="3906" spans="1:5" x14ac:dyDescent="0.2">
      <c r="B3906" s="217"/>
      <c r="C3906" s="217"/>
      <c r="D3906" s="217"/>
      <c r="E3906" s="217"/>
    </row>
    <row r="3907" spans="1:5" ht="51" customHeight="1" x14ac:dyDescent="0.2">
      <c r="B3907" s="217"/>
      <c r="C3907" s="217"/>
      <c r="D3907" s="217"/>
      <c r="E3907" s="217"/>
    </row>
    <row r="3908" spans="1:5" x14ac:dyDescent="0.2">
      <c r="B3908" s="217"/>
      <c r="C3908" s="217"/>
      <c r="D3908" s="217"/>
      <c r="E3908" s="217"/>
    </row>
    <row r="3909" spans="1:5" ht="25.5" customHeight="1" x14ac:dyDescent="0.2">
      <c r="B3909" s="217"/>
      <c r="C3909" s="217"/>
      <c r="D3909" s="217"/>
      <c r="E3909" s="217"/>
    </row>
    <row r="3910" spans="1:5" x14ac:dyDescent="0.2">
      <c r="A3910" s="350"/>
      <c r="B3910" s="350"/>
      <c r="C3910" s="206"/>
      <c r="D3910" s="206"/>
      <c r="E3910" s="206"/>
    </row>
    <row r="3911" spans="1:5" x14ac:dyDescent="0.2">
      <c r="A3911" s="351"/>
      <c r="B3911" s="351"/>
      <c r="C3911" s="217"/>
      <c r="D3911" s="217"/>
      <c r="E3911" s="217"/>
    </row>
    <row r="3912" spans="1:5" x14ac:dyDescent="0.2">
      <c r="A3912" s="351"/>
      <c r="B3912" s="351"/>
      <c r="C3912" s="217"/>
      <c r="D3912" s="217"/>
      <c r="E3912" s="217"/>
    </row>
    <row r="3913" spans="1:5" x14ac:dyDescent="0.2">
      <c r="A3913" s="351"/>
      <c r="B3913" s="351"/>
      <c r="C3913" s="217"/>
      <c r="D3913" s="217"/>
      <c r="E3913" s="217"/>
    </row>
    <row r="3914" spans="1:5" x14ac:dyDescent="0.2">
      <c r="A3914" s="351"/>
      <c r="B3914" s="351"/>
      <c r="C3914" s="217"/>
      <c r="D3914" s="217"/>
      <c r="E3914" s="217"/>
    </row>
    <row r="3915" spans="1:5" x14ac:dyDescent="0.2">
      <c r="A3915" s="353"/>
      <c r="B3915" s="353"/>
    </row>
    <row r="3918" spans="1:5" x14ac:dyDescent="0.2">
      <c r="A3918" s="211"/>
      <c r="B3918" s="352"/>
      <c r="C3918" s="352"/>
      <c r="D3918" s="352"/>
      <c r="E3918" s="352"/>
    </row>
    <row r="3919" spans="1:5" x14ac:dyDescent="0.2">
      <c r="A3919" s="217"/>
      <c r="B3919" s="351"/>
      <c r="C3919" s="351"/>
      <c r="D3919" s="351"/>
      <c r="E3919" s="351"/>
    </row>
    <row r="3921" spans="1:5" x14ac:dyDescent="0.2">
      <c r="A3921" s="352"/>
      <c r="B3921" s="352"/>
      <c r="C3921" s="352"/>
      <c r="D3921" s="352"/>
      <c r="E3921" s="352"/>
    </row>
    <row r="3923" spans="1:5" x14ac:dyDescent="0.2">
      <c r="B3923" s="217"/>
      <c r="C3923" s="217"/>
      <c r="D3923" s="217"/>
      <c r="E3923" s="217"/>
    </row>
    <row r="3924" spans="1:5" x14ac:dyDescent="0.2">
      <c r="B3924" s="217"/>
      <c r="C3924" s="217"/>
      <c r="D3924" s="217"/>
      <c r="E3924" s="217"/>
    </row>
    <row r="3925" spans="1:5" ht="51" customHeight="1" x14ac:dyDescent="0.2">
      <c r="B3925" s="217"/>
      <c r="C3925" s="217"/>
      <c r="D3925" s="217"/>
      <c r="E3925" s="217"/>
    </row>
    <row r="3926" spans="1:5" ht="51" customHeight="1" x14ac:dyDescent="0.2">
      <c r="B3926" s="217"/>
      <c r="C3926" s="217"/>
      <c r="D3926" s="217"/>
      <c r="E3926" s="217"/>
    </row>
    <row r="3927" spans="1:5" x14ac:dyDescent="0.2">
      <c r="B3927" s="217"/>
      <c r="C3927" s="217"/>
      <c r="D3927" s="217"/>
      <c r="E3927" s="217"/>
    </row>
    <row r="3928" spans="1:5" ht="25.5" customHeight="1" x14ac:dyDescent="0.2">
      <c r="B3928" s="217"/>
      <c r="C3928" s="217"/>
      <c r="D3928" s="217"/>
      <c r="E3928" s="217"/>
    </row>
    <row r="3929" spans="1:5" x14ac:dyDescent="0.2">
      <c r="A3929" s="350"/>
      <c r="B3929" s="350"/>
      <c r="C3929" s="206"/>
      <c r="D3929" s="206"/>
      <c r="E3929" s="206"/>
    </row>
    <row r="3930" spans="1:5" x14ac:dyDescent="0.2">
      <c r="A3930" s="351"/>
      <c r="B3930" s="351"/>
      <c r="C3930" s="217"/>
      <c r="D3930" s="217"/>
      <c r="E3930" s="217"/>
    </row>
    <row r="3931" spans="1:5" x14ac:dyDescent="0.2">
      <c r="A3931" s="353"/>
      <c r="B3931" s="353"/>
    </row>
    <row r="3933" spans="1:5" x14ac:dyDescent="0.2">
      <c r="B3933" s="217"/>
      <c r="C3933" s="217"/>
      <c r="D3933" s="217"/>
      <c r="E3933" s="217"/>
    </row>
    <row r="3934" spans="1:5" x14ac:dyDescent="0.2">
      <c r="B3934" s="217"/>
      <c r="C3934" s="217"/>
      <c r="D3934" s="217"/>
      <c r="E3934" s="217"/>
    </row>
    <row r="3935" spans="1:5" ht="51" customHeight="1" x14ac:dyDescent="0.2">
      <c r="B3935" s="217"/>
      <c r="C3935" s="217"/>
      <c r="D3935" s="217"/>
      <c r="E3935" s="217"/>
    </row>
    <row r="3936" spans="1:5" ht="51" customHeight="1" x14ac:dyDescent="0.2">
      <c r="B3936" s="217"/>
      <c r="C3936" s="217"/>
      <c r="D3936" s="217"/>
      <c r="E3936" s="217"/>
    </row>
    <row r="3937" spans="1:5" x14ac:dyDescent="0.2">
      <c r="B3937" s="217"/>
      <c r="C3937" s="217"/>
      <c r="D3937" s="217"/>
      <c r="E3937" s="217"/>
    </row>
    <row r="3938" spans="1:5" ht="25.5" customHeight="1" x14ac:dyDescent="0.2">
      <c r="B3938" s="217"/>
      <c r="C3938" s="217"/>
      <c r="D3938" s="217"/>
      <c r="E3938" s="217"/>
    </row>
    <row r="3939" spans="1:5" x14ac:dyDescent="0.2">
      <c r="A3939" s="350"/>
      <c r="B3939" s="350"/>
      <c r="C3939" s="206"/>
      <c r="D3939" s="206"/>
      <c r="E3939" s="206"/>
    </row>
    <row r="3940" spans="1:5" x14ac:dyDescent="0.2">
      <c r="A3940" s="351"/>
      <c r="B3940" s="351"/>
      <c r="C3940" s="217"/>
      <c r="D3940" s="217"/>
      <c r="E3940" s="217"/>
    </row>
    <row r="3941" spans="1:5" x14ac:dyDescent="0.2">
      <c r="A3941" s="353"/>
      <c r="B3941" s="353"/>
    </row>
    <row r="3943" spans="1:5" x14ac:dyDescent="0.2">
      <c r="B3943" s="217"/>
      <c r="C3943" s="217"/>
      <c r="D3943" s="217"/>
      <c r="E3943" s="217"/>
    </row>
    <row r="3944" spans="1:5" x14ac:dyDescent="0.2">
      <c r="B3944" s="217"/>
      <c r="C3944" s="217"/>
      <c r="D3944" s="217"/>
      <c r="E3944" s="217"/>
    </row>
    <row r="3945" spans="1:5" ht="51" customHeight="1" x14ac:dyDescent="0.2">
      <c r="B3945" s="217"/>
      <c r="C3945" s="217"/>
      <c r="D3945" s="217"/>
      <c r="E3945" s="217"/>
    </row>
    <row r="3946" spans="1:5" ht="38.25" customHeight="1" x14ac:dyDescent="0.2">
      <c r="B3946" s="217"/>
      <c r="C3946" s="217"/>
      <c r="D3946" s="217"/>
      <c r="E3946" s="217"/>
    </row>
    <row r="3947" spans="1:5" x14ac:dyDescent="0.2">
      <c r="B3947" s="217"/>
      <c r="C3947" s="217"/>
      <c r="D3947" s="217"/>
      <c r="E3947" s="217"/>
    </row>
    <row r="3948" spans="1:5" ht="25.5" customHeight="1" x14ac:dyDescent="0.2">
      <c r="B3948" s="217"/>
      <c r="C3948" s="217"/>
      <c r="D3948" s="217"/>
      <c r="E3948" s="217"/>
    </row>
    <row r="3949" spans="1:5" x14ac:dyDescent="0.2">
      <c r="A3949" s="350"/>
      <c r="B3949" s="350"/>
      <c r="C3949" s="206"/>
      <c r="D3949" s="206"/>
      <c r="E3949" s="206"/>
    </row>
    <row r="3950" spans="1:5" x14ac:dyDescent="0.2">
      <c r="A3950" s="351"/>
      <c r="B3950" s="351"/>
      <c r="C3950" s="217"/>
      <c r="D3950" s="217"/>
      <c r="E3950" s="217"/>
    </row>
    <row r="3951" spans="1:5" x14ac:dyDescent="0.2">
      <c r="A3951" s="353"/>
      <c r="B3951" s="353"/>
    </row>
    <row r="3953" spans="1:5" x14ac:dyDescent="0.2">
      <c r="B3953" s="217"/>
      <c r="C3953" s="217"/>
      <c r="D3953" s="217"/>
      <c r="E3953" s="217"/>
    </row>
    <row r="3954" spans="1:5" x14ac:dyDescent="0.2">
      <c r="B3954" s="217"/>
      <c r="C3954" s="217"/>
      <c r="D3954" s="217"/>
      <c r="E3954" s="217"/>
    </row>
    <row r="3955" spans="1:5" ht="63.75" customHeight="1" x14ac:dyDescent="0.2">
      <c r="B3955" s="217"/>
      <c r="C3955" s="217"/>
      <c r="D3955" s="217"/>
      <c r="E3955" s="217"/>
    </row>
    <row r="3956" spans="1:5" ht="51" customHeight="1" x14ac:dyDescent="0.2">
      <c r="B3956" s="217"/>
      <c r="C3956" s="217"/>
      <c r="D3956" s="217"/>
      <c r="E3956" s="217"/>
    </row>
    <row r="3957" spans="1:5" x14ac:dyDescent="0.2">
      <c r="B3957" s="217"/>
      <c r="C3957" s="217"/>
      <c r="D3957" s="217"/>
      <c r="E3957" s="217"/>
    </row>
    <row r="3958" spans="1:5" ht="38.25" customHeight="1" x14ac:dyDescent="0.2">
      <c r="B3958" s="217"/>
      <c r="C3958" s="217"/>
      <c r="D3958" s="217"/>
      <c r="E3958" s="217"/>
    </row>
    <row r="3959" spans="1:5" x14ac:dyDescent="0.2">
      <c r="A3959" s="350"/>
      <c r="B3959" s="350"/>
      <c r="C3959" s="206"/>
      <c r="D3959" s="206"/>
      <c r="E3959" s="206"/>
    </row>
    <row r="3960" spans="1:5" x14ac:dyDescent="0.2">
      <c r="A3960" s="351"/>
      <c r="B3960" s="351"/>
      <c r="C3960" s="217"/>
      <c r="D3960" s="217"/>
      <c r="E3960" s="217"/>
    </row>
    <row r="3961" spans="1:5" x14ac:dyDescent="0.2">
      <c r="A3961" s="351"/>
      <c r="B3961" s="351"/>
      <c r="C3961" s="217"/>
      <c r="D3961" s="217"/>
      <c r="E3961" s="217"/>
    </row>
    <row r="3962" spans="1:5" x14ac:dyDescent="0.2">
      <c r="A3962" s="353"/>
      <c r="B3962" s="353"/>
    </row>
    <row r="3964" spans="1:5" x14ac:dyDescent="0.2">
      <c r="B3964" s="217"/>
      <c r="C3964" s="217"/>
      <c r="D3964" s="217"/>
      <c r="E3964" s="217"/>
    </row>
    <row r="3965" spans="1:5" x14ac:dyDescent="0.2">
      <c r="B3965" s="217"/>
      <c r="C3965" s="217"/>
      <c r="D3965" s="217"/>
      <c r="E3965" s="217"/>
    </row>
    <row r="3966" spans="1:5" ht="63.75" customHeight="1" x14ac:dyDescent="0.2">
      <c r="B3966" s="217"/>
      <c r="C3966" s="217"/>
      <c r="D3966" s="217"/>
      <c r="E3966" s="217"/>
    </row>
    <row r="3967" spans="1:5" ht="38.25" customHeight="1" x14ac:dyDescent="0.2">
      <c r="B3967" s="217"/>
      <c r="C3967" s="217"/>
      <c r="D3967" s="217"/>
      <c r="E3967" s="217"/>
    </row>
    <row r="3968" spans="1:5" x14ac:dyDescent="0.2">
      <c r="B3968" s="217"/>
      <c r="C3968" s="217"/>
      <c r="D3968" s="217"/>
      <c r="E3968" s="217"/>
    </row>
    <row r="3969" spans="1:5" ht="25.5" customHeight="1" x14ac:dyDescent="0.2">
      <c r="B3969" s="217"/>
      <c r="C3969" s="217"/>
      <c r="D3969" s="217"/>
      <c r="E3969" s="217"/>
    </row>
    <row r="3970" spans="1:5" x14ac:dyDescent="0.2">
      <c r="A3970" s="350"/>
      <c r="B3970" s="350"/>
      <c r="C3970" s="206"/>
      <c r="D3970" s="206"/>
      <c r="E3970" s="206"/>
    </row>
    <row r="3971" spans="1:5" x14ac:dyDescent="0.2">
      <c r="A3971" s="351"/>
      <c r="B3971" s="351"/>
      <c r="C3971" s="217"/>
      <c r="D3971" s="217"/>
      <c r="E3971" s="217"/>
    </row>
    <row r="3972" spans="1:5" x14ac:dyDescent="0.2">
      <c r="A3972" s="353"/>
      <c r="B3972" s="353"/>
    </row>
    <row r="3974" spans="1:5" x14ac:dyDescent="0.2">
      <c r="B3974" s="217"/>
      <c r="C3974" s="217"/>
      <c r="D3974" s="217"/>
      <c r="E3974" s="217"/>
    </row>
    <row r="3975" spans="1:5" x14ac:dyDescent="0.2">
      <c r="B3975" s="217"/>
      <c r="C3975" s="217"/>
      <c r="D3975" s="217"/>
      <c r="E3975" s="217"/>
    </row>
    <row r="3976" spans="1:5" ht="51" customHeight="1" x14ac:dyDescent="0.2">
      <c r="B3976" s="217"/>
      <c r="C3976" s="217"/>
      <c r="D3976" s="217"/>
      <c r="E3976" s="217"/>
    </row>
    <row r="3977" spans="1:5" ht="51" customHeight="1" x14ac:dyDescent="0.2">
      <c r="B3977" s="217"/>
      <c r="C3977" s="217"/>
      <c r="D3977" s="217"/>
      <c r="E3977" s="217"/>
    </row>
    <row r="3978" spans="1:5" x14ac:dyDescent="0.2">
      <c r="B3978" s="217"/>
      <c r="C3978" s="217"/>
      <c r="D3978" s="217"/>
      <c r="E3978" s="217"/>
    </row>
    <row r="3979" spans="1:5" ht="25.5" customHeight="1" x14ac:dyDescent="0.2">
      <c r="B3979" s="217"/>
      <c r="C3979" s="217"/>
      <c r="D3979" s="217"/>
      <c r="E3979" s="217"/>
    </row>
    <row r="3980" spans="1:5" x14ac:dyDescent="0.2">
      <c r="A3980" s="350"/>
      <c r="B3980" s="350"/>
      <c r="C3980" s="206"/>
      <c r="D3980" s="206"/>
      <c r="E3980" s="206"/>
    </row>
    <row r="3981" spans="1:5" x14ac:dyDescent="0.2">
      <c r="A3981" s="351"/>
      <c r="B3981" s="351"/>
      <c r="C3981" s="217"/>
      <c r="D3981" s="217"/>
      <c r="E3981" s="217"/>
    </row>
    <row r="3982" spans="1:5" x14ac:dyDescent="0.2">
      <c r="A3982" s="353"/>
      <c r="B3982" s="353"/>
    </row>
    <row r="3984" spans="1:5" x14ac:dyDescent="0.2">
      <c r="B3984" s="217"/>
      <c r="C3984" s="217"/>
      <c r="D3984" s="217"/>
      <c r="E3984" s="217"/>
    </row>
    <row r="3985" spans="1:5" x14ac:dyDescent="0.2">
      <c r="B3985" s="217"/>
      <c r="C3985" s="217"/>
      <c r="D3985" s="217"/>
      <c r="E3985" s="217"/>
    </row>
    <row r="3986" spans="1:5" ht="63.75" customHeight="1" x14ac:dyDescent="0.2">
      <c r="B3986" s="217"/>
      <c r="C3986" s="217"/>
      <c r="D3986" s="217"/>
      <c r="E3986" s="217"/>
    </row>
    <row r="3987" spans="1:5" ht="25.5" customHeight="1" x14ac:dyDescent="0.2">
      <c r="B3987" s="217"/>
      <c r="C3987" s="217"/>
      <c r="D3987" s="217"/>
      <c r="E3987" s="217"/>
    </row>
    <row r="3988" spans="1:5" x14ac:dyDescent="0.2">
      <c r="B3988" s="217"/>
      <c r="C3988" s="217"/>
      <c r="D3988" s="217"/>
      <c r="E3988" s="217"/>
    </row>
    <row r="3989" spans="1:5" ht="25.5" customHeight="1" x14ac:dyDescent="0.2">
      <c r="B3989" s="217"/>
      <c r="C3989" s="217"/>
      <c r="D3989" s="217"/>
      <c r="E3989" s="217"/>
    </row>
    <row r="3990" spans="1:5" x14ac:dyDescent="0.2">
      <c r="A3990" s="350"/>
      <c r="B3990" s="350"/>
      <c r="C3990" s="206"/>
      <c r="D3990" s="206"/>
      <c r="E3990" s="206"/>
    </row>
    <row r="3991" spans="1:5" x14ac:dyDescent="0.2">
      <c r="A3991" s="351"/>
      <c r="B3991" s="351"/>
      <c r="C3991" s="217"/>
      <c r="D3991" s="217"/>
      <c r="E3991" s="217"/>
    </row>
    <row r="3992" spans="1:5" x14ac:dyDescent="0.2">
      <c r="A3992" s="351"/>
      <c r="B3992" s="351"/>
      <c r="C3992" s="217"/>
      <c r="D3992" s="217"/>
      <c r="E3992" s="217"/>
    </row>
    <row r="3993" spans="1:5" x14ac:dyDescent="0.2">
      <c r="A3993" s="353"/>
      <c r="B3993" s="353"/>
    </row>
    <row r="3996" spans="1:5" x14ac:dyDescent="0.2">
      <c r="A3996" s="211"/>
      <c r="B3996" s="352"/>
      <c r="C3996" s="352"/>
      <c r="D3996" s="352"/>
      <c r="E3996" s="352"/>
    </row>
    <row r="3997" spans="1:5" x14ac:dyDescent="0.2">
      <c r="A3997" s="217"/>
      <c r="B3997" s="351"/>
      <c r="C3997" s="351"/>
      <c r="D3997" s="351"/>
      <c r="E3997" s="351"/>
    </row>
    <row r="3999" spans="1:5" x14ac:dyDescent="0.2">
      <c r="A3999" s="352"/>
      <c r="B3999" s="352"/>
      <c r="C3999" s="352"/>
      <c r="D3999" s="352"/>
      <c r="E3999" s="352"/>
    </row>
    <row r="4001" spans="1:5" x14ac:dyDescent="0.2">
      <c r="B4001" s="217"/>
      <c r="C4001" s="217"/>
      <c r="D4001" s="217"/>
      <c r="E4001" s="217"/>
    </row>
    <row r="4002" spans="1:5" x14ac:dyDescent="0.2">
      <c r="B4002" s="217"/>
      <c r="C4002" s="217"/>
      <c r="D4002" s="217"/>
      <c r="E4002" s="217"/>
    </row>
    <row r="4003" spans="1:5" x14ac:dyDescent="0.2">
      <c r="B4003" s="217"/>
      <c r="C4003" s="217"/>
      <c r="D4003" s="217"/>
      <c r="E4003" s="217"/>
    </row>
    <row r="4004" spans="1:5" ht="89.25" customHeight="1" x14ac:dyDescent="0.2">
      <c r="B4004" s="217"/>
      <c r="C4004" s="217"/>
      <c r="D4004" s="217"/>
      <c r="E4004" s="217"/>
    </row>
    <row r="4005" spans="1:5" x14ac:dyDescent="0.2">
      <c r="B4005" s="217"/>
      <c r="C4005" s="217"/>
      <c r="D4005" s="217"/>
      <c r="E4005" s="217"/>
    </row>
    <row r="4006" spans="1:5" ht="25.5" customHeight="1" x14ac:dyDescent="0.2">
      <c r="B4006" s="217"/>
      <c r="C4006" s="217"/>
      <c r="D4006" s="217"/>
      <c r="E4006" s="217"/>
    </row>
    <row r="4007" spans="1:5" x14ac:dyDescent="0.2">
      <c r="A4007" s="350"/>
      <c r="B4007" s="350"/>
      <c r="C4007" s="206"/>
      <c r="D4007" s="206"/>
      <c r="E4007" s="206"/>
    </row>
    <row r="4008" spans="1:5" x14ac:dyDescent="0.2">
      <c r="A4008" s="351"/>
      <c r="B4008" s="351"/>
      <c r="C4008" s="217"/>
      <c r="D4008" s="217"/>
      <c r="E4008" s="217"/>
    </row>
    <row r="4009" spans="1:5" x14ac:dyDescent="0.2">
      <c r="A4009" s="353"/>
      <c r="B4009" s="353"/>
    </row>
    <row r="4011" spans="1:5" x14ac:dyDescent="0.2">
      <c r="B4011" s="217"/>
      <c r="C4011" s="217"/>
      <c r="D4011" s="217"/>
      <c r="E4011" s="217"/>
    </row>
    <row r="4012" spans="1:5" x14ac:dyDescent="0.2">
      <c r="B4012" s="217"/>
      <c r="C4012" s="217"/>
      <c r="D4012" s="217"/>
      <c r="E4012" s="217"/>
    </row>
    <row r="4013" spans="1:5" ht="51" customHeight="1" x14ac:dyDescent="0.2">
      <c r="B4013" s="217"/>
      <c r="C4013" s="217"/>
      <c r="D4013" s="217"/>
      <c r="E4013" s="217"/>
    </row>
    <row r="4014" spans="1:5" ht="51" customHeight="1" x14ac:dyDescent="0.2">
      <c r="B4014" s="217"/>
      <c r="C4014" s="217"/>
      <c r="D4014" s="217"/>
      <c r="E4014" s="217"/>
    </row>
    <row r="4015" spans="1:5" x14ac:dyDescent="0.2">
      <c r="B4015" s="217"/>
      <c r="C4015" s="217"/>
      <c r="D4015" s="217"/>
      <c r="E4015" s="217"/>
    </row>
    <row r="4016" spans="1:5" ht="25.5" customHeight="1" x14ac:dyDescent="0.2">
      <c r="B4016" s="217"/>
      <c r="C4016" s="217"/>
      <c r="D4016" s="217"/>
      <c r="E4016" s="217"/>
    </row>
    <row r="4017" spans="1:5" x14ac:dyDescent="0.2">
      <c r="A4017" s="350"/>
      <c r="B4017" s="350"/>
      <c r="C4017" s="206"/>
      <c r="D4017" s="206"/>
      <c r="E4017" s="206"/>
    </row>
    <row r="4018" spans="1:5" x14ac:dyDescent="0.2">
      <c r="A4018" s="351"/>
      <c r="B4018" s="351"/>
      <c r="C4018" s="217"/>
      <c r="D4018" s="217"/>
      <c r="E4018" s="217"/>
    </row>
    <row r="4019" spans="1:5" x14ac:dyDescent="0.2">
      <c r="A4019" s="351"/>
      <c r="B4019" s="351"/>
      <c r="C4019" s="217"/>
      <c r="D4019" s="217"/>
      <c r="E4019" s="217"/>
    </row>
    <row r="4020" spans="1:5" x14ac:dyDescent="0.2">
      <c r="A4020" s="351"/>
      <c r="B4020" s="351"/>
      <c r="C4020" s="217"/>
      <c r="D4020" s="217"/>
      <c r="E4020" s="217"/>
    </row>
    <row r="4021" spans="1:5" x14ac:dyDescent="0.2">
      <c r="A4021" s="351"/>
      <c r="B4021" s="351"/>
      <c r="C4021" s="217"/>
      <c r="D4021" s="217"/>
      <c r="E4021" s="217"/>
    </row>
    <row r="4022" spans="1:5" x14ac:dyDescent="0.2">
      <c r="A4022" s="351"/>
      <c r="B4022" s="351"/>
      <c r="C4022" s="217"/>
      <c r="D4022" s="217"/>
      <c r="E4022" s="217"/>
    </row>
    <row r="4023" spans="1:5" x14ac:dyDescent="0.2">
      <c r="A4023" s="351"/>
      <c r="B4023" s="351"/>
      <c r="C4023" s="217"/>
      <c r="D4023" s="217"/>
      <c r="E4023" s="217"/>
    </row>
    <row r="4024" spans="1:5" x14ac:dyDescent="0.2">
      <c r="A4024" s="351"/>
      <c r="B4024" s="351"/>
      <c r="C4024" s="217"/>
      <c r="D4024" s="217"/>
      <c r="E4024" s="217"/>
    </row>
    <row r="4025" spans="1:5" x14ac:dyDescent="0.2">
      <c r="A4025" s="353"/>
      <c r="B4025" s="353"/>
    </row>
    <row r="4027" spans="1:5" x14ac:dyDescent="0.2">
      <c r="B4027" s="217"/>
      <c r="C4027" s="217"/>
      <c r="D4027" s="217"/>
      <c r="E4027" s="217"/>
    </row>
    <row r="4028" spans="1:5" x14ac:dyDescent="0.2">
      <c r="B4028" s="217"/>
      <c r="C4028" s="217"/>
      <c r="D4028" s="217"/>
      <c r="E4028" s="217"/>
    </row>
    <row r="4029" spans="1:5" x14ac:dyDescent="0.2">
      <c r="B4029" s="217"/>
      <c r="C4029" s="217"/>
      <c r="D4029" s="217"/>
      <c r="E4029" s="217"/>
    </row>
    <row r="4030" spans="1:5" ht="25.5" customHeight="1" x14ac:dyDescent="0.2">
      <c r="B4030" s="217"/>
      <c r="C4030" s="217"/>
      <c r="D4030" s="217"/>
      <c r="E4030" s="217"/>
    </row>
    <row r="4031" spans="1:5" x14ac:dyDescent="0.2">
      <c r="B4031" s="217"/>
      <c r="C4031" s="217"/>
      <c r="D4031" s="217"/>
      <c r="E4031" s="217"/>
    </row>
    <row r="4032" spans="1:5" ht="25.5" customHeight="1" x14ac:dyDescent="0.2">
      <c r="B4032" s="217"/>
      <c r="C4032" s="217"/>
      <c r="D4032" s="217"/>
      <c r="E4032" s="217"/>
    </row>
    <row r="4033" spans="1:5" x14ac:dyDescent="0.2">
      <c r="A4033" s="350"/>
      <c r="B4033" s="350"/>
      <c r="C4033" s="206"/>
      <c r="D4033" s="206"/>
      <c r="E4033" s="206"/>
    </row>
    <row r="4034" spans="1:5" x14ac:dyDescent="0.2">
      <c r="A4034" s="351"/>
      <c r="B4034" s="351"/>
      <c r="C4034" s="217"/>
      <c r="D4034" s="217"/>
      <c r="E4034" s="217"/>
    </row>
    <row r="4035" spans="1:5" x14ac:dyDescent="0.2">
      <c r="A4035" s="353"/>
      <c r="B4035" s="353"/>
    </row>
    <row r="4037" spans="1:5" x14ac:dyDescent="0.2">
      <c r="B4037" s="217"/>
      <c r="C4037" s="217"/>
      <c r="D4037" s="217"/>
      <c r="E4037" s="217"/>
    </row>
    <row r="4038" spans="1:5" x14ac:dyDescent="0.2">
      <c r="B4038" s="217"/>
      <c r="C4038" s="217"/>
      <c r="D4038" s="217"/>
      <c r="E4038" s="217"/>
    </row>
    <row r="4039" spans="1:5" ht="51" customHeight="1" x14ac:dyDescent="0.2">
      <c r="B4039" s="217"/>
      <c r="C4039" s="217"/>
      <c r="D4039" s="217"/>
      <c r="E4039" s="217"/>
    </row>
    <row r="4040" spans="1:5" ht="38.25" customHeight="1" x14ac:dyDescent="0.2">
      <c r="B4040" s="217"/>
      <c r="C4040" s="217"/>
      <c r="D4040" s="217"/>
      <c r="E4040" s="217"/>
    </row>
    <row r="4041" spans="1:5" x14ac:dyDescent="0.2">
      <c r="B4041" s="217"/>
      <c r="C4041" s="217"/>
      <c r="D4041" s="217"/>
      <c r="E4041" s="217"/>
    </row>
    <row r="4042" spans="1:5" ht="63.75" customHeight="1" x14ac:dyDescent="0.2">
      <c r="B4042" s="217"/>
      <c r="C4042" s="217"/>
      <c r="D4042" s="217"/>
      <c r="E4042" s="217"/>
    </row>
    <row r="4043" spans="1:5" x14ac:dyDescent="0.2">
      <c r="A4043" s="350"/>
      <c r="B4043" s="350"/>
      <c r="C4043" s="206"/>
      <c r="D4043" s="206"/>
      <c r="E4043" s="206"/>
    </row>
    <row r="4044" spans="1:5" x14ac:dyDescent="0.2">
      <c r="A4044" s="351"/>
      <c r="B4044" s="351"/>
      <c r="C4044" s="217"/>
      <c r="D4044" s="217"/>
      <c r="E4044" s="217"/>
    </row>
    <row r="4045" spans="1:5" x14ac:dyDescent="0.2">
      <c r="A4045" s="353"/>
      <c r="B4045" s="353"/>
    </row>
    <row r="4047" spans="1:5" x14ac:dyDescent="0.2">
      <c r="B4047" s="217"/>
      <c r="C4047" s="217"/>
      <c r="D4047" s="217"/>
      <c r="E4047" s="217"/>
    </row>
    <row r="4048" spans="1:5" x14ac:dyDescent="0.2">
      <c r="B4048" s="217"/>
      <c r="C4048" s="217"/>
      <c r="D4048" s="217"/>
      <c r="E4048" s="217"/>
    </row>
    <row r="4049" spans="1:5" ht="38.25" customHeight="1" x14ac:dyDescent="0.2">
      <c r="B4049" s="217"/>
      <c r="C4049" s="217"/>
      <c r="D4049" s="217"/>
      <c r="E4049" s="217"/>
    </row>
    <row r="4050" spans="1:5" ht="25.5" customHeight="1" x14ac:dyDescent="0.2">
      <c r="B4050" s="217"/>
      <c r="C4050" s="217"/>
      <c r="D4050" s="217"/>
      <c r="E4050" s="217"/>
    </row>
    <row r="4051" spans="1:5" x14ac:dyDescent="0.2">
      <c r="B4051" s="217"/>
      <c r="C4051" s="217"/>
      <c r="D4051" s="217"/>
      <c r="E4051" s="217"/>
    </row>
    <row r="4052" spans="1:5" ht="51" customHeight="1" x14ac:dyDescent="0.2">
      <c r="B4052" s="217"/>
      <c r="C4052" s="217"/>
      <c r="D4052" s="217"/>
      <c r="E4052" s="217"/>
    </row>
    <row r="4053" spans="1:5" x14ac:dyDescent="0.2">
      <c r="A4053" s="350"/>
      <c r="B4053" s="350"/>
      <c r="C4053" s="206"/>
      <c r="D4053" s="206"/>
      <c r="E4053" s="206"/>
    </row>
    <row r="4054" spans="1:5" x14ac:dyDescent="0.2">
      <c r="A4054" s="351"/>
      <c r="B4054" s="351"/>
      <c r="C4054" s="217"/>
      <c r="D4054" s="217"/>
      <c r="E4054" s="217"/>
    </row>
    <row r="4055" spans="1:5" x14ac:dyDescent="0.2">
      <c r="A4055" s="353"/>
      <c r="B4055" s="353"/>
    </row>
    <row r="4057" spans="1:5" x14ac:dyDescent="0.2">
      <c r="B4057" s="217"/>
      <c r="C4057" s="217"/>
      <c r="D4057" s="217"/>
      <c r="E4057" s="217"/>
    </row>
    <row r="4058" spans="1:5" x14ac:dyDescent="0.2">
      <c r="B4058" s="217"/>
      <c r="C4058" s="217"/>
      <c r="D4058" s="217"/>
      <c r="E4058" s="217"/>
    </row>
    <row r="4059" spans="1:5" ht="38.25" customHeight="1" x14ac:dyDescent="0.2">
      <c r="B4059" s="217"/>
      <c r="C4059" s="217"/>
      <c r="D4059" s="217"/>
      <c r="E4059" s="217"/>
    </row>
    <row r="4060" spans="1:5" ht="25.5" customHeight="1" x14ac:dyDescent="0.2">
      <c r="B4060" s="217"/>
      <c r="C4060" s="217"/>
      <c r="D4060" s="217"/>
      <c r="E4060" s="217"/>
    </row>
    <row r="4061" spans="1:5" x14ac:dyDescent="0.2">
      <c r="B4061" s="217"/>
      <c r="C4061" s="217"/>
      <c r="D4061" s="217"/>
      <c r="E4061" s="217"/>
    </row>
    <row r="4062" spans="1:5" ht="51" customHeight="1" x14ac:dyDescent="0.2">
      <c r="B4062" s="217"/>
      <c r="C4062" s="217"/>
      <c r="D4062" s="217"/>
      <c r="E4062" s="217"/>
    </row>
    <row r="4063" spans="1:5" x14ac:dyDescent="0.2">
      <c r="A4063" s="350"/>
      <c r="B4063" s="350"/>
      <c r="C4063" s="206"/>
      <c r="D4063" s="206"/>
      <c r="E4063" s="206"/>
    </row>
    <row r="4064" spans="1:5" x14ac:dyDescent="0.2">
      <c r="A4064" s="351"/>
      <c r="B4064" s="351"/>
      <c r="C4064" s="217"/>
      <c r="D4064" s="217"/>
      <c r="E4064" s="217"/>
    </row>
    <row r="4065" spans="1:5" x14ac:dyDescent="0.2">
      <c r="A4065" s="353"/>
      <c r="B4065" s="353"/>
    </row>
    <row r="4067" spans="1:5" x14ac:dyDescent="0.2">
      <c r="B4067" s="217"/>
      <c r="C4067" s="217"/>
      <c r="D4067" s="217"/>
      <c r="E4067" s="217"/>
    </row>
    <row r="4068" spans="1:5" x14ac:dyDescent="0.2">
      <c r="B4068" s="217"/>
      <c r="C4068" s="217"/>
      <c r="D4068" s="217"/>
      <c r="E4068" s="217"/>
    </row>
    <row r="4069" spans="1:5" ht="38.25" customHeight="1" x14ac:dyDescent="0.2">
      <c r="B4069" s="217"/>
      <c r="C4069" s="217"/>
      <c r="D4069" s="217"/>
      <c r="E4069" s="217"/>
    </row>
    <row r="4070" spans="1:5" ht="38.25" customHeight="1" x14ac:dyDescent="0.2">
      <c r="B4070" s="217"/>
      <c r="C4070" s="217"/>
      <c r="D4070" s="217"/>
      <c r="E4070" s="217"/>
    </row>
    <row r="4071" spans="1:5" x14ac:dyDescent="0.2">
      <c r="B4071" s="217"/>
      <c r="C4071" s="217"/>
      <c r="D4071" s="217"/>
      <c r="E4071" s="217"/>
    </row>
    <row r="4072" spans="1:5" ht="63.75" customHeight="1" x14ac:dyDescent="0.2">
      <c r="B4072" s="217"/>
      <c r="C4072" s="217"/>
      <c r="D4072" s="217"/>
      <c r="E4072" s="217"/>
    </row>
    <row r="4073" spans="1:5" x14ac:dyDescent="0.2">
      <c r="A4073" s="350"/>
      <c r="B4073" s="350"/>
      <c r="C4073" s="206"/>
      <c r="D4073" s="206"/>
      <c r="E4073" s="206"/>
    </row>
    <row r="4074" spans="1:5" x14ac:dyDescent="0.2">
      <c r="A4074" s="351"/>
      <c r="B4074" s="351"/>
      <c r="C4074" s="217"/>
      <c r="D4074" s="217"/>
      <c r="E4074" s="217"/>
    </row>
    <row r="4075" spans="1:5" x14ac:dyDescent="0.2">
      <c r="A4075" s="353"/>
      <c r="B4075" s="353"/>
    </row>
    <row r="4077" spans="1:5" x14ac:dyDescent="0.2">
      <c r="B4077" s="217"/>
      <c r="C4077" s="217"/>
      <c r="D4077" s="217"/>
      <c r="E4077" s="217"/>
    </row>
    <row r="4078" spans="1:5" x14ac:dyDescent="0.2">
      <c r="B4078" s="217"/>
      <c r="C4078" s="217"/>
      <c r="D4078" s="217"/>
      <c r="E4078" s="217"/>
    </row>
    <row r="4079" spans="1:5" ht="38.25" customHeight="1" x14ac:dyDescent="0.2">
      <c r="B4079" s="217"/>
      <c r="C4079" s="217"/>
      <c r="D4079" s="217"/>
      <c r="E4079" s="217"/>
    </row>
    <row r="4080" spans="1:5" ht="25.5" customHeight="1" x14ac:dyDescent="0.2">
      <c r="B4080" s="217"/>
      <c r="C4080" s="217"/>
      <c r="D4080" s="217"/>
      <c r="E4080" s="217"/>
    </row>
    <row r="4081" spans="1:5" x14ac:dyDescent="0.2">
      <c r="B4081" s="217"/>
      <c r="C4081" s="217"/>
      <c r="D4081" s="217"/>
      <c r="E4081" s="217"/>
    </row>
    <row r="4082" spans="1:5" ht="63.75" customHeight="1" x14ac:dyDescent="0.2">
      <c r="B4082" s="217"/>
      <c r="C4082" s="217"/>
      <c r="D4082" s="217"/>
      <c r="E4082" s="217"/>
    </row>
    <row r="4083" spans="1:5" x14ac:dyDescent="0.2">
      <c r="A4083" s="350"/>
      <c r="B4083" s="350"/>
      <c r="C4083" s="206"/>
      <c r="D4083" s="206"/>
      <c r="E4083" s="206"/>
    </row>
    <row r="4084" spans="1:5" x14ac:dyDescent="0.2">
      <c r="A4084" s="351"/>
      <c r="B4084" s="351"/>
      <c r="C4084" s="217"/>
      <c r="D4084" s="217"/>
      <c r="E4084" s="217"/>
    </row>
    <row r="4085" spans="1:5" x14ac:dyDescent="0.2">
      <c r="A4085" s="353"/>
      <c r="B4085" s="353"/>
    </row>
    <row r="4089" spans="1:5" ht="20.25" customHeight="1" x14ac:dyDescent="0.2">
      <c r="A4089" s="346"/>
      <c r="B4089" s="346"/>
      <c r="C4089" s="346"/>
      <c r="D4089" s="346"/>
      <c r="E4089" s="346"/>
    </row>
    <row r="4090" spans="1:5" x14ac:dyDescent="0.2">
      <c r="A4090" s="352"/>
      <c r="B4090" s="352"/>
      <c r="C4090" s="352"/>
      <c r="D4090" s="352"/>
      <c r="E4090" s="352"/>
    </row>
    <row r="4092" spans="1:5" x14ac:dyDescent="0.2">
      <c r="A4092" s="211"/>
      <c r="B4092" s="352"/>
      <c r="C4092" s="352"/>
      <c r="D4092" s="352"/>
      <c r="E4092" s="352"/>
    </row>
    <row r="4093" spans="1:5" x14ac:dyDescent="0.2">
      <c r="A4093" s="217"/>
      <c r="B4093" s="351"/>
      <c r="C4093" s="351"/>
      <c r="D4093" s="351"/>
      <c r="E4093" s="351"/>
    </row>
    <row r="4095" spans="1:5" x14ac:dyDescent="0.2">
      <c r="A4095" s="352"/>
      <c r="B4095" s="352"/>
      <c r="C4095" s="352"/>
      <c r="D4095" s="352"/>
      <c r="E4095" s="352"/>
    </row>
    <row r="4097" spans="1:5" x14ac:dyDescent="0.2">
      <c r="B4097" s="217"/>
      <c r="C4097" s="217"/>
      <c r="D4097" s="217"/>
      <c r="E4097" s="217"/>
    </row>
    <row r="4098" spans="1:5" x14ac:dyDescent="0.2">
      <c r="B4098" s="217"/>
      <c r="C4098" s="217"/>
      <c r="D4098" s="217"/>
      <c r="E4098" s="217"/>
    </row>
    <row r="4099" spans="1:5" ht="25.5" customHeight="1" x14ac:dyDescent="0.2">
      <c r="B4099" s="217"/>
      <c r="C4099" s="217"/>
      <c r="D4099" s="217"/>
      <c r="E4099" s="217"/>
    </row>
    <row r="4100" spans="1:5" ht="38.25" customHeight="1" x14ac:dyDescent="0.2">
      <c r="B4100" s="217"/>
      <c r="C4100" s="217"/>
      <c r="D4100" s="217"/>
      <c r="E4100" s="217"/>
    </row>
    <row r="4101" spans="1:5" x14ac:dyDescent="0.2">
      <c r="B4101" s="217"/>
      <c r="C4101" s="217"/>
      <c r="D4101" s="217"/>
      <c r="E4101" s="217"/>
    </row>
    <row r="4102" spans="1:5" ht="25.5" customHeight="1" x14ac:dyDescent="0.2">
      <c r="B4102" s="217"/>
      <c r="C4102" s="217"/>
      <c r="D4102" s="217"/>
      <c r="E4102" s="217"/>
    </row>
    <row r="4103" spans="1:5" x14ac:dyDescent="0.2">
      <c r="A4103" s="350"/>
      <c r="B4103" s="350"/>
      <c r="C4103" s="206"/>
      <c r="D4103" s="206"/>
      <c r="E4103" s="206"/>
    </row>
    <row r="4104" spans="1:5" x14ac:dyDescent="0.2">
      <c r="A4104" s="351"/>
      <c r="B4104" s="351"/>
      <c r="C4104" s="217"/>
      <c r="D4104" s="217"/>
      <c r="E4104" s="217"/>
    </row>
    <row r="4105" spans="1:5" x14ac:dyDescent="0.2">
      <c r="A4105" s="351"/>
      <c r="B4105" s="351"/>
      <c r="C4105" s="217"/>
      <c r="D4105" s="217"/>
      <c r="E4105" s="217"/>
    </row>
    <row r="4106" spans="1:5" x14ac:dyDescent="0.2">
      <c r="A4106" s="351"/>
      <c r="B4106" s="351"/>
      <c r="C4106" s="217"/>
      <c r="D4106" s="217"/>
      <c r="E4106" s="217"/>
    </row>
    <row r="4107" spans="1:5" x14ac:dyDescent="0.2">
      <c r="A4107" s="351"/>
      <c r="B4107" s="351"/>
      <c r="C4107" s="217"/>
      <c r="D4107" s="217"/>
      <c r="E4107" s="217"/>
    </row>
    <row r="4108" spans="1:5" x14ac:dyDescent="0.2">
      <c r="A4108" s="351"/>
      <c r="B4108" s="351"/>
      <c r="C4108" s="217"/>
      <c r="D4108" s="217"/>
      <c r="E4108" s="217"/>
    </row>
    <row r="4109" spans="1:5" x14ac:dyDescent="0.2">
      <c r="A4109" s="351"/>
      <c r="B4109" s="351"/>
      <c r="C4109" s="217"/>
      <c r="D4109" s="217"/>
      <c r="E4109" s="217"/>
    </row>
    <row r="4110" spans="1:5" x14ac:dyDescent="0.2">
      <c r="A4110" s="351"/>
      <c r="B4110" s="351"/>
      <c r="C4110" s="217"/>
      <c r="D4110" s="217"/>
      <c r="E4110" s="217"/>
    </row>
    <row r="4111" spans="1:5" x14ac:dyDescent="0.2">
      <c r="A4111" s="351"/>
      <c r="B4111" s="351"/>
      <c r="C4111" s="217"/>
      <c r="D4111" s="217"/>
      <c r="E4111" s="217"/>
    </row>
    <row r="4112" spans="1:5" x14ac:dyDescent="0.2">
      <c r="A4112" s="351"/>
      <c r="B4112" s="351"/>
      <c r="C4112" s="217"/>
      <c r="D4112" s="217"/>
      <c r="E4112" s="217"/>
    </row>
    <row r="4113" spans="1:5" x14ac:dyDescent="0.2">
      <c r="A4113" s="351"/>
      <c r="B4113" s="351"/>
      <c r="C4113" s="217"/>
      <c r="D4113" s="217"/>
      <c r="E4113" s="217"/>
    </row>
    <row r="4114" spans="1:5" x14ac:dyDescent="0.2">
      <c r="A4114" s="351"/>
      <c r="B4114" s="351"/>
      <c r="C4114" s="217"/>
      <c r="D4114" s="217"/>
      <c r="E4114" s="217"/>
    </row>
    <row r="4115" spans="1:5" x14ac:dyDescent="0.2">
      <c r="A4115" s="351"/>
      <c r="B4115" s="351"/>
      <c r="C4115" s="217"/>
      <c r="D4115" s="217"/>
      <c r="E4115" s="217"/>
    </row>
    <row r="4116" spans="1:5" x14ac:dyDescent="0.2">
      <c r="A4116" s="351"/>
      <c r="B4116" s="351"/>
      <c r="C4116" s="217"/>
      <c r="D4116" s="217"/>
      <c r="E4116" s="217"/>
    </row>
    <row r="4117" spans="1:5" x14ac:dyDescent="0.2">
      <c r="A4117" s="351"/>
      <c r="B4117" s="351"/>
      <c r="C4117" s="217"/>
      <c r="D4117" s="217"/>
      <c r="E4117" s="217"/>
    </row>
    <row r="4118" spans="1:5" x14ac:dyDescent="0.2">
      <c r="A4118" s="351"/>
      <c r="B4118" s="351"/>
      <c r="C4118" s="217"/>
      <c r="D4118" s="217"/>
      <c r="E4118" s="217"/>
    </row>
    <row r="4119" spans="1:5" x14ac:dyDescent="0.2">
      <c r="A4119" s="351"/>
      <c r="B4119" s="351"/>
      <c r="C4119" s="217"/>
      <c r="D4119" s="217"/>
      <c r="E4119" s="217"/>
    </row>
    <row r="4120" spans="1:5" x14ac:dyDescent="0.2">
      <c r="A4120" s="351"/>
      <c r="B4120" s="351"/>
      <c r="C4120" s="217"/>
      <c r="D4120" s="217"/>
      <c r="E4120" s="217"/>
    </row>
    <row r="4121" spans="1:5" x14ac:dyDescent="0.2">
      <c r="A4121" s="351"/>
      <c r="B4121" s="351"/>
      <c r="C4121" s="217"/>
      <c r="D4121" s="217"/>
      <c r="E4121" s="217"/>
    </row>
    <row r="4122" spans="1:5" x14ac:dyDescent="0.2">
      <c r="A4122" s="353"/>
      <c r="B4122" s="353"/>
    </row>
    <row r="4124" spans="1:5" x14ac:dyDescent="0.2">
      <c r="B4124" s="217"/>
      <c r="C4124" s="217"/>
      <c r="D4124" s="217"/>
      <c r="E4124" s="217"/>
    </row>
    <row r="4125" spans="1:5" x14ac:dyDescent="0.2">
      <c r="B4125" s="217"/>
      <c r="C4125" s="217"/>
      <c r="D4125" s="217"/>
      <c r="E4125" s="217"/>
    </row>
    <row r="4126" spans="1:5" ht="25.5" customHeight="1" x14ac:dyDescent="0.2">
      <c r="B4126" s="217"/>
      <c r="C4126" s="217"/>
      <c r="D4126" s="217"/>
      <c r="E4126" s="217"/>
    </row>
    <row r="4127" spans="1:5" ht="38.25" customHeight="1" x14ac:dyDescent="0.2">
      <c r="B4127" s="217"/>
      <c r="C4127" s="217"/>
      <c r="D4127" s="217"/>
      <c r="E4127" s="217"/>
    </row>
    <row r="4128" spans="1:5" x14ac:dyDescent="0.2">
      <c r="B4128" s="217"/>
      <c r="C4128" s="217"/>
      <c r="D4128" s="217"/>
      <c r="E4128" s="217"/>
    </row>
    <row r="4129" spans="1:5" ht="25.5" customHeight="1" x14ac:dyDescent="0.2">
      <c r="B4129" s="217"/>
      <c r="C4129" s="217"/>
      <c r="D4129" s="217"/>
      <c r="E4129" s="217"/>
    </row>
    <row r="4130" spans="1:5" x14ac:dyDescent="0.2">
      <c r="A4130" s="350"/>
      <c r="B4130" s="350"/>
      <c r="C4130" s="206"/>
      <c r="D4130" s="206"/>
      <c r="E4130" s="206"/>
    </row>
    <row r="4131" spans="1:5" x14ac:dyDescent="0.2">
      <c r="A4131" s="351"/>
      <c r="B4131" s="351"/>
      <c r="C4131" s="217"/>
      <c r="D4131" s="217"/>
      <c r="E4131" s="217"/>
    </row>
    <row r="4132" spans="1:5" x14ac:dyDescent="0.2">
      <c r="A4132" s="351"/>
      <c r="B4132" s="351"/>
      <c r="C4132" s="217"/>
      <c r="D4132" s="217"/>
      <c r="E4132" s="217"/>
    </row>
    <row r="4133" spans="1:5" x14ac:dyDescent="0.2">
      <c r="A4133" s="353"/>
      <c r="B4133" s="353"/>
    </row>
    <row r="4135" spans="1:5" x14ac:dyDescent="0.2">
      <c r="B4135" s="217"/>
      <c r="C4135" s="217"/>
      <c r="D4135" s="217"/>
      <c r="E4135" s="217"/>
    </row>
    <row r="4136" spans="1:5" x14ac:dyDescent="0.2">
      <c r="B4136" s="217"/>
      <c r="C4136" s="217"/>
      <c r="D4136" s="217"/>
      <c r="E4136" s="217"/>
    </row>
    <row r="4137" spans="1:5" ht="25.5" customHeight="1" x14ac:dyDescent="0.2">
      <c r="B4137" s="217"/>
      <c r="C4137" s="217"/>
      <c r="D4137" s="217"/>
      <c r="E4137" s="217"/>
    </row>
    <row r="4138" spans="1:5" ht="38.25" customHeight="1" x14ac:dyDescent="0.2">
      <c r="B4138" s="217"/>
      <c r="C4138" s="217"/>
      <c r="D4138" s="217"/>
      <c r="E4138" s="217"/>
    </row>
    <row r="4139" spans="1:5" x14ac:dyDescent="0.2">
      <c r="B4139" s="217"/>
      <c r="C4139" s="217"/>
      <c r="D4139" s="217"/>
      <c r="E4139" s="217"/>
    </row>
    <row r="4140" spans="1:5" ht="25.5" customHeight="1" x14ac:dyDescent="0.2">
      <c r="B4140" s="217"/>
      <c r="C4140" s="217"/>
      <c r="D4140" s="217"/>
      <c r="E4140" s="217"/>
    </row>
    <row r="4141" spans="1:5" x14ac:dyDescent="0.2">
      <c r="A4141" s="350"/>
      <c r="B4141" s="350"/>
      <c r="C4141" s="206"/>
      <c r="D4141" s="206"/>
      <c r="E4141" s="206"/>
    </row>
    <row r="4142" spans="1:5" x14ac:dyDescent="0.2">
      <c r="A4142" s="351"/>
      <c r="B4142" s="351"/>
      <c r="C4142" s="217"/>
      <c r="D4142" s="217"/>
      <c r="E4142" s="217"/>
    </row>
    <row r="4143" spans="1:5" x14ac:dyDescent="0.2">
      <c r="A4143" s="351"/>
      <c r="B4143" s="351"/>
      <c r="C4143" s="217"/>
      <c r="D4143" s="217"/>
      <c r="E4143" s="217"/>
    </row>
    <row r="4144" spans="1:5" x14ac:dyDescent="0.2">
      <c r="A4144" s="353"/>
      <c r="B4144" s="353"/>
    </row>
    <row r="4146" spans="1:5" x14ac:dyDescent="0.2">
      <c r="B4146" s="217"/>
      <c r="C4146" s="217"/>
      <c r="D4146" s="217"/>
      <c r="E4146" s="217"/>
    </row>
    <row r="4147" spans="1:5" x14ac:dyDescent="0.2">
      <c r="B4147" s="217"/>
      <c r="C4147" s="217"/>
      <c r="D4147" s="217"/>
      <c r="E4147" s="217"/>
    </row>
    <row r="4148" spans="1:5" ht="38.25" customHeight="1" x14ac:dyDescent="0.2">
      <c r="B4148" s="217"/>
      <c r="C4148" s="217"/>
      <c r="D4148" s="217"/>
      <c r="E4148" s="217"/>
    </row>
    <row r="4149" spans="1:5" ht="38.25" customHeight="1" x14ac:dyDescent="0.2">
      <c r="B4149" s="217"/>
      <c r="C4149" s="217"/>
      <c r="D4149" s="217"/>
      <c r="E4149" s="217"/>
    </row>
    <row r="4150" spans="1:5" x14ac:dyDescent="0.2">
      <c r="B4150" s="217"/>
      <c r="C4150" s="217"/>
      <c r="D4150" s="217"/>
      <c r="E4150" s="217"/>
    </row>
    <row r="4151" spans="1:5" ht="25.5" customHeight="1" x14ac:dyDescent="0.2">
      <c r="B4151" s="217"/>
      <c r="C4151" s="217"/>
      <c r="D4151" s="217"/>
      <c r="E4151" s="217"/>
    </row>
    <row r="4152" spans="1:5" x14ac:dyDescent="0.2">
      <c r="A4152" s="350"/>
      <c r="B4152" s="350"/>
      <c r="C4152" s="206"/>
      <c r="D4152" s="206"/>
      <c r="E4152" s="206"/>
    </row>
    <row r="4153" spans="1:5" x14ac:dyDescent="0.2">
      <c r="A4153" s="351"/>
      <c r="B4153" s="351"/>
      <c r="C4153" s="217"/>
      <c r="D4153" s="217"/>
      <c r="E4153" s="217"/>
    </row>
    <row r="4154" spans="1:5" x14ac:dyDescent="0.2">
      <c r="A4154" s="353"/>
      <c r="B4154" s="353"/>
    </row>
    <row r="4156" spans="1:5" x14ac:dyDescent="0.2">
      <c r="B4156" s="217"/>
      <c r="C4156" s="217"/>
      <c r="D4156" s="217"/>
      <c r="E4156" s="217"/>
    </row>
    <row r="4157" spans="1:5" x14ac:dyDescent="0.2">
      <c r="B4157" s="217"/>
      <c r="C4157" s="217"/>
      <c r="D4157" s="217"/>
      <c r="E4157" s="217"/>
    </row>
    <row r="4158" spans="1:5" ht="38.25" customHeight="1" x14ac:dyDescent="0.2">
      <c r="B4158" s="217"/>
      <c r="C4158" s="217"/>
      <c r="D4158" s="217"/>
      <c r="E4158" s="217"/>
    </row>
    <row r="4159" spans="1:5" ht="38.25" customHeight="1" x14ac:dyDescent="0.2">
      <c r="B4159" s="217"/>
      <c r="C4159" s="217"/>
      <c r="D4159" s="217"/>
      <c r="E4159" s="217"/>
    </row>
    <row r="4160" spans="1:5" x14ac:dyDescent="0.2">
      <c r="B4160" s="217"/>
      <c r="C4160" s="217"/>
      <c r="D4160" s="217"/>
      <c r="E4160" s="217"/>
    </row>
    <row r="4161" spans="1:5" ht="25.5" customHeight="1" x14ac:dyDescent="0.2">
      <c r="B4161" s="217"/>
      <c r="C4161" s="217"/>
      <c r="D4161" s="217"/>
      <c r="E4161" s="217"/>
    </row>
    <row r="4162" spans="1:5" x14ac:dyDescent="0.2">
      <c r="A4162" s="350"/>
      <c r="B4162" s="350"/>
      <c r="C4162" s="206"/>
      <c r="D4162" s="206"/>
      <c r="E4162" s="206"/>
    </row>
    <row r="4163" spans="1:5" x14ac:dyDescent="0.2">
      <c r="A4163" s="351"/>
      <c r="B4163" s="351"/>
      <c r="C4163" s="217"/>
      <c r="D4163" s="217"/>
      <c r="E4163" s="217"/>
    </row>
    <row r="4164" spans="1:5" x14ac:dyDescent="0.2">
      <c r="A4164" s="353"/>
      <c r="B4164" s="353"/>
    </row>
    <row r="4166" spans="1:5" x14ac:dyDescent="0.2">
      <c r="B4166" s="217"/>
      <c r="C4166" s="217"/>
      <c r="D4166" s="217"/>
      <c r="E4166" s="217"/>
    </row>
    <row r="4167" spans="1:5" x14ac:dyDescent="0.2">
      <c r="B4167" s="217"/>
      <c r="C4167" s="217"/>
      <c r="D4167" s="217"/>
      <c r="E4167" s="217"/>
    </row>
    <row r="4168" spans="1:5" ht="38.25" customHeight="1" x14ac:dyDescent="0.2">
      <c r="B4168" s="217"/>
      <c r="C4168" s="217"/>
      <c r="D4168" s="217"/>
      <c r="E4168" s="217"/>
    </row>
    <row r="4169" spans="1:5" ht="38.25" customHeight="1" x14ac:dyDescent="0.2">
      <c r="B4169" s="217"/>
      <c r="C4169" s="217"/>
      <c r="D4169" s="217"/>
      <c r="E4169" s="217"/>
    </row>
    <row r="4170" spans="1:5" x14ac:dyDescent="0.2">
      <c r="B4170" s="217"/>
      <c r="C4170" s="217"/>
      <c r="D4170" s="217"/>
      <c r="E4170" s="217"/>
    </row>
    <row r="4171" spans="1:5" ht="25.5" customHeight="1" x14ac:dyDescent="0.2">
      <c r="B4171" s="217"/>
      <c r="C4171" s="217"/>
      <c r="D4171" s="217"/>
      <c r="E4171" s="217"/>
    </row>
    <row r="4172" spans="1:5" x14ac:dyDescent="0.2">
      <c r="A4172" s="350"/>
      <c r="B4172" s="350"/>
      <c r="C4172" s="206"/>
      <c r="D4172" s="206"/>
      <c r="E4172" s="206"/>
    </row>
    <row r="4173" spans="1:5" x14ac:dyDescent="0.2">
      <c r="A4173" s="351"/>
      <c r="B4173" s="351"/>
      <c r="C4173" s="217"/>
      <c r="D4173" s="217"/>
      <c r="E4173" s="217"/>
    </row>
    <row r="4174" spans="1:5" x14ac:dyDescent="0.2">
      <c r="A4174" s="353"/>
      <c r="B4174" s="353"/>
    </row>
    <row r="4176" spans="1:5" x14ac:dyDescent="0.2">
      <c r="B4176" s="217"/>
      <c r="C4176" s="217"/>
      <c r="D4176" s="217"/>
      <c r="E4176" s="217"/>
    </row>
    <row r="4177" spans="1:5" x14ac:dyDescent="0.2">
      <c r="B4177" s="217"/>
      <c r="C4177" s="217"/>
      <c r="D4177" s="217"/>
      <c r="E4177" s="217"/>
    </row>
    <row r="4178" spans="1:5" ht="51" customHeight="1" x14ac:dyDescent="0.2">
      <c r="B4178" s="217"/>
      <c r="C4178" s="217"/>
      <c r="D4178" s="217"/>
      <c r="E4178" s="217"/>
    </row>
    <row r="4179" spans="1:5" ht="51" customHeight="1" x14ac:dyDescent="0.2">
      <c r="B4179" s="217"/>
      <c r="C4179" s="217"/>
      <c r="D4179" s="217"/>
      <c r="E4179" s="217"/>
    </row>
    <row r="4180" spans="1:5" x14ac:dyDescent="0.2">
      <c r="B4180" s="217"/>
      <c r="C4180" s="217"/>
      <c r="D4180" s="217"/>
      <c r="E4180" s="217"/>
    </row>
    <row r="4181" spans="1:5" ht="25.5" customHeight="1" x14ac:dyDescent="0.2">
      <c r="B4181" s="217"/>
      <c r="C4181" s="217"/>
      <c r="D4181" s="217"/>
      <c r="E4181" s="217"/>
    </row>
    <row r="4182" spans="1:5" x14ac:dyDescent="0.2">
      <c r="A4182" s="350"/>
      <c r="B4182" s="350"/>
      <c r="C4182" s="206"/>
      <c r="D4182" s="206"/>
      <c r="E4182" s="206"/>
    </row>
    <row r="4183" spans="1:5" x14ac:dyDescent="0.2">
      <c r="A4183" s="351"/>
      <c r="B4183" s="351"/>
      <c r="C4183" s="217"/>
      <c r="D4183" s="217"/>
      <c r="E4183" s="217"/>
    </row>
    <row r="4184" spans="1:5" x14ac:dyDescent="0.2">
      <c r="A4184" s="353"/>
      <c r="B4184" s="353"/>
    </row>
    <row r="4186" spans="1:5" x14ac:dyDescent="0.2">
      <c r="B4186" s="217"/>
      <c r="C4186" s="217"/>
      <c r="D4186" s="217"/>
      <c r="E4186" s="217"/>
    </row>
    <row r="4187" spans="1:5" x14ac:dyDescent="0.2">
      <c r="B4187" s="217"/>
      <c r="C4187" s="217"/>
      <c r="D4187" s="217"/>
      <c r="E4187" s="217"/>
    </row>
    <row r="4188" spans="1:5" ht="51" customHeight="1" x14ac:dyDescent="0.2">
      <c r="B4188" s="217"/>
      <c r="C4188" s="217"/>
      <c r="D4188" s="217"/>
      <c r="E4188" s="217"/>
    </row>
    <row r="4189" spans="1:5" ht="51" customHeight="1" x14ac:dyDescent="0.2">
      <c r="B4189" s="217"/>
      <c r="C4189" s="217"/>
      <c r="D4189" s="217"/>
      <c r="E4189" s="217"/>
    </row>
    <row r="4190" spans="1:5" x14ac:dyDescent="0.2">
      <c r="B4190" s="217"/>
      <c r="C4190" s="217"/>
      <c r="D4190" s="217"/>
      <c r="E4190" s="217"/>
    </row>
    <row r="4191" spans="1:5" ht="25.5" customHeight="1" x14ac:dyDescent="0.2">
      <c r="B4191" s="217"/>
      <c r="C4191" s="217"/>
      <c r="D4191" s="217"/>
      <c r="E4191" s="217"/>
    </row>
    <row r="4192" spans="1:5" x14ac:dyDescent="0.2">
      <c r="A4192" s="350"/>
      <c r="B4192" s="350"/>
      <c r="C4192" s="206"/>
      <c r="D4192" s="206"/>
      <c r="E4192" s="206"/>
    </row>
    <row r="4193" spans="1:5" x14ac:dyDescent="0.2">
      <c r="A4193" s="351"/>
      <c r="B4193" s="351"/>
      <c r="C4193" s="217"/>
      <c r="D4193" s="217"/>
      <c r="E4193" s="217"/>
    </row>
    <row r="4194" spans="1:5" x14ac:dyDescent="0.2">
      <c r="A4194" s="353"/>
      <c r="B4194" s="353"/>
    </row>
    <row r="4196" spans="1:5" x14ac:dyDescent="0.2">
      <c r="B4196" s="217"/>
      <c r="C4196" s="217"/>
      <c r="D4196" s="217"/>
      <c r="E4196" s="217"/>
    </row>
    <row r="4197" spans="1:5" x14ac:dyDescent="0.2">
      <c r="B4197" s="217"/>
      <c r="C4197" s="217"/>
      <c r="D4197" s="217"/>
      <c r="E4197" s="217"/>
    </row>
    <row r="4198" spans="1:5" x14ac:dyDescent="0.2">
      <c r="B4198" s="217"/>
      <c r="C4198" s="217"/>
      <c r="D4198" s="217"/>
      <c r="E4198" s="217"/>
    </row>
    <row r="4199" spans="1:5" ht="38.25" customHeight="1" x14ac:dyDescent="0.2">
      <c r="B4199" s="217"/>
      <c r="C4199" s="217"/>
      <c r="D4199" s="217"/>
      <c r="E4199" s="217"/>
    </row>
    <row r="4200" spans="1:5" x14ac:dyDescent="0.2">
      <c r="B4200" s="217"/>
      <c r="C4200" s="217"/>
      <c r="D4200" s="217"/>
      <c r="E4200" s="217"/>
    </row>
    <row r="4201" spans="1:5" ht="25.5" customHeight="1" x14ac:dyDescent="0.2">
      <c r="B4201" s="217"/>
      <c r="C4201" s="217"/>
      <c r="D4201" s="217"/>
      <c r="E4201" s="217"/>
    </row>
    <row r="4202" spans="1:5" x14ac:dyDescent="0.2">
      <c r="A4202" s="350"/>
      <c r="B4202" s="350"/>
      <c r="C4202" s="206"/>
      <c r="D4202" s="206"/>
      <c r="E4202" s="206"/>
    </row>
    <row r="4203" spans="1:5" x14ac:dyDescent="0.2">
      <c r="A4203" s="351"/>
      <c r="B4203" s="351"/>
      <c r="C4203" s="217"/>
      <c r="D4203" s="217"/>
      <c r="E4203" s="217"/>
    </row>
    <row r="4204" spans="1:5" x14ac:dyDescent="0.2">
      <c r="A4204" s="353"/>
      <c r="B4204" s="353"/>
    </row>
    <row r="4206" spans="1:5" x14ac:dyDescent="0.2">
      <c r="B4206" s="217"/>
      <c r="C4206" s="217"/>
      <c r="D4206" s="217"/>
      <c r="E4206" s="217"/>
    </row>
    <row r="4207" spans="1:5" x14ac:dyDescent="0.2">
      <c r="B4207" s="217"/>
      <c r="C4207" s="217"/>
      <c r="D4207" s="217"/>
      <c r="E4207" s="217"/>
    </row>
    <row r="4208" spans="1:5" ht="25.5" customHeight="1" x14ac:dyDescent="0.2">
      <c r="B4208" s="217"/>
      <c r="C4208" s="217"/>
      <c r="D4208" s="217"/>
      <c r="E4208" s="217"/>
    </row>
    <row r="4209" spans="1:5" ht="38.25" customHeight="1" x14ac:dyDescent="0.2">
      <c r="B4209" s="217"/>
      <c r="C4209" s="217"/>
      <c r="D4209" s="217"/>
      <c r="E4209" s="217"/>
    </row>
    <row r="4210" spans="1:5" ht="25.5" customHeight="1" x14ac:dyDescent="0.2">
      <c r="B4210" s="217"/>
      <c r="C4210" s="217"/>
      <c r="D4210" s="217"/>
      <c r="E4210" s="217"/>
    </row>
    <row r="4211" spans="1:5" ht="38.25" customHeight="1" x14ac:dyDescent="0.2">
      <c r="B4211" s="217"/>
      <c r="C4211" s="217"/>
      <c r="D4211" s="217"/>
      <c r="E4211" s="217"/>
    </row>
    <row r="4212" spans="1:5" x14ac:dyDescent="0.2">
      <c r="A4212" s="350"/>
      <c r="B4212" s="350"/>
      <c r="C4212" s="206"/>
      <c r="D4212" s="206"/>
      <c r="E4212" s="206"/>
    </row>
    <row r="4213" spans="1:5" x14ac:dyDescent="0.2">
      <c r="A4213" s="351"/>
      <c r="B4213" s="351"/>
      <c r="C4213" s="217"/>
      <c r="D4213" s="217"/>
      <c r="E4213" s="217"/>
    </row>
    <row r="4214" spans="1:5" x14ac:dyDescent="0.2">
      <c r="A4214" s="351"/>
      <c r="B4214" s="351"/>
      <c r="C4214" s="217"/>
      <c r="D4214" s="217"/>
      <c r="E4214" s="217"/>
    </row>
    <row r="4215" spans="1:5" x14ac:dyDescent="0.2">
      <c r="A4215" s="351"/>
      <c r="B4215" s="351"/>
      <c r="C4215" s="217"/>
      <c r="D4215" s="217"/>
      <c r="E4215" s="217"/>
    </row>
    <row r="4216" spans="1:5" x14ac:dyDescent="0.2">
      <c r="A4216" s="351"/>
      <c r="B4216" s="351"/>
      <c r="C4216" s="217"/>
      <c r="D4216" s="217"/>
      <c r="E4216" s="217"/>
    </row>
    <row r="4217" spans="1:5" x14ac:dyDescent="0.2">
      <c r="A4217" s="353"/>
      <c r="B4217" s="353"/>
    </row>
    <row r="4219" spans="1:5" x14ac:dyDescent="0.2">
      <c r="B4219" s="217"/>
      <c r="C4219" s="217"/>
      <c r="D4219" s="217"/>
      <c r="E4219" s="217"/>
    </row>
    <row r="4220" spans="1:5" x14ac:dyDescent="0.2">
      <c r="B4220" s="217"/>
      <c r="C4220" s="217"/>
      <c r="D4220" s="217"/>
      <c r="E4220" s="217"/>
    </row>
    <row r="4221" spans="1:5" x14ac:dyDescent="0.2">
      <c r="B4221" s="217"/>
      <c r="C4221" s="217"/>
      <c r="D4221" s="217"/>
      <c r="E4221" s="217"/>
    </row>
    <row r="4222" spans="1:5" x14ac:dyDescent="0.2">
      <c r="B4222" s="217"/>
      <c r="C4222" s="217"/>
      <c r="D4222" s="217"/>
      <c r="E4222" s="217"/>
    </row>
    <row r="4223" spans="1:5" ht="25.5" customHeight="1" x14ac:dyDescent="0.2">
      <c r="B4223" s="217"/>
      <c r="C4223" s="217"/>
      <c r="D4223" s="217"/>
      <c r="E4223" s="217"/>
    </row>
    <row r="4224" spans="1:5" ht="38.25" customHeight="1" x14ac:dyDescent="0.2">
      <c r="B4224" s="217"/>
      <c r="C4224" s="217"/>
      <c r="D4224" s="217"/>
      <c r="E4224" s="217"/>
    </row>
    <row r="4225" spans="1:5" x14ac:dyDescent="0.2">
      <c r="A4225" s="350"/>
      <c r="B4225" s="350"/>
      <c r="C4225" s="206"/>
      <c r="D4225" s="206"/>
      <c r="E4225" s="206"/>
    </row>
    <row r="4226" spans="1:5" x14ac:dyDescent="0.2">
      <c r="A4226" s="351"/>
      <c r="B4226" s="351"/>
      <c r="C4226" s="217"/>
      <c r="D4226" s="217"/>
      <c r="E4226" s="217"/>
    </row>
    <row r="4227" spans="1:5" x14ac:dyDescent="0.2">
      <c r="A4227" s="351"/>
      <c r="B4227" s="351"/>
      <c r="C4227" s="217"/>
      <c r="D4227" s="217"/>
      <c r="E4227" s="217"/>
    </row>
    <row r="4228" spans="1:5" x14ac:dyDescent="0.2">
      <c r="A4228" s="351"/>
      <c r="B4228" s="351"/>
      <c r="C4228" s="217"/>
      <c r="D4228" s="217"/>
      <c r="E4228" s="217"/>
    </row>
    <row r="4229" spans="1:5" x14ac:dyDescent="0.2">
      <c r="A4229" s="351"/>
      <c r="B4229" s="351"/>
      <c r="C4229" s="217"/>
      <c r="D4229" s="217"/>
      <c r="E4229" s="217"/>
    </row>
    <row r="4230" spans="1:5" x14ac:dyDescent="0.2">
      <c r="A4230" s="351"/>
      <c r="B4230" s="351"/>
      <c r="C4230" s="217"/>
      <c r="D4230" s="217"/>
      <c r="E4230" s="217"/>
    </row>
    <row r="4231" spans="1:5" x14ac:dyDescent="0.2">
      <c r="A4231" s="353"/>
      <c r="B4231" s="353"/>
    </row>
    <row r="4233" spans="1:5" x14ac:dyDescent="0.2">
      <c r="B4233" s="217"/>
      <c r="C4233" s="217"/>
      <c r="D4233" s="217"/>
      <c r="E4233" s="217"/>
    </row>
    <row r="4234" spans="1:5" x14ac:dyDescent="0.2">
      <c r="B4234" s="217"/>
      <c r="C4234" s="217"/>
      <c r="D4234" s="217"/>
      <c r="E4234" s="217"/>
    </row>
    <row r="4235" spans="1:5" ht="51" customHeight="1" x14ac:dyDescent="0.2">
      <c r="B4235" s="217"/>
      <c r="C4235" s="217"/>
      <c r="D4235" s="217"/>
      <c r="E4235" s="217"/>
    </row>
    <row r="4236" spans="1:5" ht="38.25" customHeight="1" x14ac:dyDescent="0.2">
      <c r="B4236" s="217"/>
      <c r="C4236" s="217"/>
      <c r="D4236" s="217"/>
      <c r="E4236" s="217"/>
    </row>
    <row r="4237" spans="1:5" ht="25.5" customHeight="1" x14ac:dyDescent="0.2">
      <c r="B4237" s="217"/>
      <c r="C4237" s="217"/>
      <c r="D4237" s="217"/>
      <c r="E4237" s="217"/>
    </row>
    <row r="4238" spans="1:5" ht="38.25" customHeight="1" x14ac:dyDescent="0.2">
      <c r="B4238" s="217"/>
      <c r="C4238" s="217"/>
      <c r="D4238" s="217"/>
      <c r="E4238" s="217"/>
    </row>
    <row r="4239" spans="1:5" x14ac:dyDescent="0.2">
      <c r="A4239" s="350"/>
      <c r="B4239" s="350"/>
      <c r="C4239" s="206"/>
      <c r="D4239" s="206"/>
      <c r="E4239" s="206"/>
    </row>
    <row r="4240" spans="1:5" x14ac:dyDescent="0.2">
      <c r="A4240" s="351"/>
      <c r="B4240" s="351"/>
      <c r="C4240" s="217"/>
      <c r="D4240" s="217"/>
      <c r="E4240" s="217"/>
    </row>
    <row r="4241" spans="1:5" x14ac:dyDescent="0.2">
      <c r="A4241" s="353"/>
      <c r="B4241" s="353"/>
    </row>
    <row r="4243" spans="1:5" x14ac:dyDescent="0.2">
      <c r="B4243" s="217"/>
      <c r="C4243" s="217"/>
      <c r="D4243" s="217"/>
      <c r="E4243" s="217"/>
    </row>
    <row r="4244" spans="1:5" x14ac:dyDescent="0.2">
      <c r="B4244" s="217"/>
      <c r="C4244" s="217"/>
      <c r="D4244" s="217"/>
      <c r="E4244" s="217"/>
    </row>
    <row r="4245" spans="1:5" ht="51" customHeight="1" x14ac:dyDescent="0.2">
      <c r="B4245" s="217"/>
      <c r="C4245" s="217"/>
      <c r="D4245" s="217"/>
      <c r="E4245" s="217"/>
    </row>
    <row r="4246" spans="1:5" ht="38.25" customHeight="1" x14ac:dyDescent="0.2">
      <c r="B4246" s="217"/>
      <c r="C4246" s="217"/>
      <c r="D4246" s="217"/>
      <c r="E4246" s="217"/>
    </row>
    <row r="4247" spans="1:5" ht="25.5" customHeight="1" x14ac:dyDescent="0.2">
      <c r="B4247" s="217"/>
      <c r="C4247" s="217"/>
      <c r="D4247" s="217"/>
      <c r="E4247" s="217"/>
    </row>
    <row r="4248" spans="1:5" ht="38.25" customHeight="1" x14ac:dyDescent="0.2">
      <c r="B4248" s="217"/>
      <c r="C4248" s="217"/>
      <c r="D4248" s="217"/>
      <c r="E4248" s="217"/>
    </row>
    <row r="4249" spans="1:5" x14ac:dyDescent="0.2">
      <c r="A4249" s="350"/>
      <c r="B4249" s="350"/>
      <c r="C4249" s="206"/>
      <c r="D4249" s="206"/>
      <c r="E4249" s="206"/>
    </row>
    <row r="4250" spans="1:5" x14ac:dyDescent="0.2">
      <c r="A4250" s="351"/>
      <c r="B4250" s="351"/>
      <c r="C4250" s="217"/>
      <c r="D4250" s="217"/>
      <c r="E4250" s="217"/>
    </row>
    <row r="4251" spans="1:5" x14ac:dyDescent="0.2">
      <c r="A4251" s="353"/>
      <c r="B4251" s="353"/>
    </row>
    <row r="4253" spans="1:5" x14ac:dyDescent="0.2">
      <c r="B4253" s="217"/>
      <c r="C4253" s="217"/>
      <c r="D4253" s="217"/>
      <c r="E4253" s="217"/>
    </row>
    <row r="4254" spans="1:5" x14ac:dyDescent="0.2">
      <c r="B4254" s="217"/>
      <c r="C4254" s="217"/>
      <c r="D4254" s="217"/>
      <c r="E4254" s="217"/>
    </row>
    <row r="4255" spans="1:5" ht="51" customHeight="1" x14ac:dyDescent="0.2">
      <c r="B4255" s="217"/>
      <c r="C4255" s="217"/>
      <c r="D4255" s="217"/>
      <c r="E4255" s="217"/>
    </row>
    <row r="4256" spans="1:5" ht="25.5" customHeight="1" x14ac:dyDescent="0.2">
      <c r="B4256" s="217"/>
      <c r="C4256" s="217"/>
      <c r="D4256" s="217"/>
      <c r="E4256" s="217"/>
    </row>
    <row r="4257" spans="1:5" ht="25.5" customHeight="1" x14ac:dyDescent="0.2">
      <c r="B4257" s="217"/>
      <c r="C4257" s="217"/>
      <c r="D4257" s="217"/>
      <c r="E4257" s="217"/>
    </row>
    <row r="4258" spans="1:5" ht="38.25" customHeight="1" x14ac:dyDescent="0.2">
      <c r="B4258" s="217"/>
      <c r="C4258" s="217"/>
      <c r="D4258" s="217"/>
      <c r="E4258" s="217"/>
    </row>
    <row r="4259" spans="1:5" x14ac:dyDescent="0.2">
      <c r="A4259" s="350"/>
      <c r="B4259" s="350"/>
      <c r="C4259" s="206"/>
      <c r="D4259" s="206"/>
      <c r="E4259" s="206"/>
    </row>
    <row r="4260" spans="1:5" x14ac:dyDescent="0.2">
      <c r="A4260" s="351"/>
      <c r="B4260" s="351"/>
      <c r="C4260" s="217"/>
      <c r="D4260" s="217"/>
      <c r="E4260" s="217"/>
    </row>
    <row r="4261" spans="1:5" x14ac:dyDescent="0.2">
      <c r="A4261" s="351"/>
      <c r="B4261" s="351"/>
      <c r="C4261" s="217"/>
      <c r="D4261" s="217"/>
      <c r="E4261" s="217"/>
    </row>
    <row r="4262" spans="1:5" x14ac:dyDescent="0.2">
      <c r="A4262" s="353"/>
      <c r="B4262" s="353"/>
    </row>
    <row r="4265" spans="1:5" x14ac:dyDescent="0.2">
      <c r="A4265" s="211"/>
      <c r="B4265" s="352"/>
      <c r="C4265" s="352"/>
      <c r="D4265" s="352"/>
      <c r="E4265" s="352"/>
    </row>
    <row r="4266" spans="1:5" x14ac:dyDescent="0.2">
      <c r="A4266" s="217"/>
      <c r="B4266" s="351"/>
      <c r="C4266" s="351"/>
      <c r="D4266" s="351"/>
      <c r="E4266" s="351"/>
    </row>
    <row r="4268" spans="1:5" x14ac:dyDescent="0.2">
      <c r="A4268" s="352"/>
      <c r="B4268" s="352"/>
      <c r="C4268" s="352"/>
      <c r="D4268" s="352"/>
      <c r="E4268" s="352"/>
    </row>
    <row r="4270" spans="1:5" x14ac:dyDescent="0.2">
      <c r="B4270" s="217"/>
      <c r="C4270" s="217"/>
      <c r="D4270" s="217"/>
      <c r="E4270" s="217"/>
    </row>
    <row r="4271" spans="1:5" x14ac:dyDescent="0.2">
      <c r="B4271" s="217"/>
      <c r="C4271" s="217"/>
      <c r="D4271" s="217"/>
      <c r="E4271" s="217"/>
    </row>
    <row r="4272" spans="1:5" x14ac:dyDescent="0.2">
      <c r="B4272" s="217"/>
      <c r="C4272" s="217"/>
      <c r="D4272" s="217"/>
      <c r="E4272" s="217"/>
    </row>
    <row r="4273" spans="1:5" ht="51" customHeight="1" x14ac:dyDescent="0.2">
      <c r="B4273" s="217"/>
      <c r="C4273" s="217"/>
      <c r="D4273" s="217"/>
      <c r="E4273" s="217"/>
    </row>
    <row r="4274" spans="1:5" x14ac:dyDescent="0.2">
      <c r="B4274" s="217"/>
      <c r="C4274" s="217"/>
      <c r="D4274" s="217"/>
      <c r="E4274" s="217"/>
    </row>
    <row r="4275" spans="1:5" ht="25.5" customHeight="1" x14ac:dyDescent="0.2">
      <c r="B4275" s="217"/>
      <c r="C4275" s="217"/>
      <c r="D4275" s="217"/>
      <c r="E4275" s="217"/>
    </row>
    <row r="4276" spans="1:5" x14ac:dyDescent="0.2">
      <c r="A4276" s="350"/>
      <c r="B4276" s="350"/>
      <c r="C4276" s="206"/>
      <c r="D4276" s="206"/>
      <c r="E4276" s="206"/>
    </row>
    <row r="4277" spans="1:5" x14ac:dyDescent="0.2">
      <c r="A4277" s="351"/>
      <c r="B4277" s="351"/>
      <c r="C4277" s="217"/>
      <c r="D4277" s="217"/>
      <c r="E4277" s="217"/>
    </row>
    <row r="4278" spans="1:5" x14ac:dyDescent="0.2">
      <c r="A4278" s="353"/>
      <c r="B4278" s="353"/>
    </row>
    <row r="4280" spans="1:5" x14ac:dyDescent="0.2">
      <c r="B4280" s="217"/>
      <c r="C4280" s="217"/>
      <c r="D4280" s="217"/>
      <c r="E4280" s="217"/>
    </row>
    <row r="4281" spans="1:5" x14ac:dyDescent="0.2">
      <c r="B4281" s="217"/>
      <c r="C4281" s="217"/>
      <c r="D4281" s="217"/>
      <c r="E4281" s="217"/>
    </row>
    <row r="4282" spans="1:5" ht="25.5" customHeight="1" x14ac:dyDescent="0.2">
      <c r="B4282" s="217"/>
      <c r="C4282" s="217"/>
      <c r="D4282" s="217"/>
      <c r="E4282" s="217"/>
    </row>
    <row r="4283" spans="1:5" ht="25.5" customHeight="1" x14ac:dyDescent="0.2">
      <c r="B4283" s="217"/>
      <c r="C4283" s="217"/>
      <c r="D4283" s="217"/>
      <c r="E4283" s="217"/>
    </row>
    <row r="4284" spans="1:5" ht="25.5" customHeight="1" x14ac:dyDescent="0.2">
      <c r="B4284" s="217"/>
      <c r="C4284" s="217"/>
      <c r="D4284" s="217"/>
      <c r="E4284" s="217"/>
    </row>
    <row r="4285" spans="1:5" ht="25.5" customHeight="1" x14ac:dyDescent="0.2">
      <c r="B4285" s="217"/>
      <c r="C4285" s="217"/>
      <c r="D4285" s="217"/>
      <c r="E4285" s="217"/>
    </row>
    <row r="4286" spans="1:5" x14ac:dyDescent="0.2">
      <c r="A4286" s="350"/>
      <c r="B4286" s="350"/>
      <c r="C4286" s="206"/>
      <c r="D4286" s="206"/>
      <c r="E4286" s="206"/>
    </row>
    <row r="4287" spans="1:5" x14ac:dyDescent="0.2">
      <c r="A4287" s="351"/>
      <c r="B4287" s="351"/>
      <c r="C4287" s="217"/>
      <c r="D4287" s="217"/>
      <c r="E4287" s="217"/>
    </row>
    <row r="4288" spans="1:5" x14ac:dyDescent="0.2">
      <c r="A4288" s="351"/>
      <c r="B4288" s="351"/>
      <c r="C4288" s="217"/>
      <c r="D4288" s="217"/>
      <c r="E4288" s="217"/>
    </row>
    <row r="4289" spans="1:5" x14ac:dyDescent="0.2">
      <c r="A4289" s="351"/>
      <c r="B4289" s="351"/>
      <c r="C4289" s="217"/>
      <c r="D4289" s="217"/>
      <c r="E4289" s="217"/>
    </row>
    <row r="4290" spans="1:5" x14ac:dyDescent="0.2">
      <c r="A4290" s="353"/>
      <c r="B4290" s="353"/>
    </row>
    <row r="4293" spans="1:5" x14ac:dyDescent="0.2">
      <c r="A4293" s="211"/>
      <c r="B4293" s="352"/>
      <c r="C4293" s="352"/>
      <c r="D4293" s="352"/>
      <c r="E4293" s="352"/>
    </row>
    <row r="4294" spans="1:5" x14ac:dyDescent="0.2">
      <c r="A4294" s="217"/>
      <c r="B4294" s="351"/>
      <c r="C4294" s="351"/>
      <c r="D4294" s="351"/>
      <c r="E4294" s="351"/>
    </row>
    <row r="4296" spans="1:5" x14ac:dyDescent="0.2">
      <c r="A4296" s="352"/>
      <c r="B4296" s="352"/>
      <c r="C4296" s="352"/>
      <c r="D4296" s="352"/>
      <c r="E4296" s="352"/>
    </row>
    <row r="4298" spans="1:5" x14ac:dyDescent="0.2">
      <c r="B4298" s="217"/>
      <c r="C4298" s="217"/>
      <c r="D4298" s="217"/>
      <c r="E4298" s="217"/>
    </row>
    <row r="4299" spans="1:5" x14ac:dyDescent="0.2">
      <c r="B4299" s="217"/>
      <c r="C4299" s="217"/>
      <c r="D4299" s="217"/>
      <c r="E4299" s="217"/>
    </row>
    <row r="4300" spans="1:5" ht="25.5" customHeight="1" x14ac:dyDescent="0.2">
      <c r="B4300" s="217"/>
      <c r="C4300" s="217"/>
      <c r="D4300" s="217"/>
      <c r="E4300" s="217"/>
    </row>
    <row r="4301" spans="1:5" ht="38.25" customHeight="1" x14ac:dyDescent="0.2">
      <c r="B4301" s="217"/>
      <c r="C4301" s="217"/>
      <c r="D4301" s="217"/>
      <c r="E4301" s="217"/>
    </row>
    <row r="4302" spans="1:5" x14ac:dyDescent="0.2">
      <c r="B4302" s="217"/>
      <c r="C4302" s="217"/>
      <c r="D4302" s="217"/>
      <c r="E4302" s="217"/>
    </row>
    <row r="4303" spans="1:5" ht="25.5" customHeight="1" x14ac:dyDescent="0.2">
      <c r="B4303" s="217"/>
      <c r="C4303" s="217"/>
      <c r="D4303" s="217"/>
      <c r="E4303" s="217"/>
    </row>
    <row r="4304" spans="1:5" x14ac:dyDescent="0.2">
      <c r="A4304" s="350"/>
      <c r="B4304" s="350"/>
      <c r="C4304" s="206"/>
      <c r="D4304" s="206"/>
      <c r="E4304" s="206"/>
    </row>
    <row r="4305" spans="1:5" x14ac:dyDescent="0.2">
      <c r="A4305" s="351"/>
      <c r="B4305" s="351"/>
      <c r="C4305" s="217"/>
      <c r="D4305" s="217"/>
      <c r="E4305" s="217"/>
    </row>
    <row r="4306" spans="1:5" x14ac:dyDescent="0.2">
      <c r="A4306" s="351"/>
      <c r="B4306" s="351"/>
      <c r="C4306" s="217"/>
      <c r="D4306" s="217"/>
      <c r="E4306" s="217"/>
    </row>
    <row r="4307" spans="1:5" x14ac:dyDescent="0.2">
      <c r="A4307" s="353"/>
      <c r="B4307" s="353"/>
    </row>
    <row r="4310" spans="1:5" x14ac:dyDescent="0.2">
      <c r="A4310" s="211"/>
      <c r="B4310" s="352"/>
      <c r="C4310" s="352"/>
      <c r="D4310" s="352"/>
      <c r="E4310" s="352"/>
    </row>
    <row r="4311" spans="1:5" x14ac:dyDescent="0.2">
      <c r="A4311" s="217"/>
      <c r="B4311" s="351"/>
      <c r="C4311" s="351"/>
      <c r="D4311" s="351"/>
      <c r="E4311" s="351"/>
    </row>
    <row r="4313" spans="1:5" x14ac:dyDescent="0.2">
      <c r="A4313" s="352"/>
      <c r="B4313" s="352"/>
      <c r="C4313" s="352"/>
      <c r="D4313" s="352"/>
      <c r="E4313" s="352"/>
    </row>
    <row r="4315" spans="1:5" x14ac:dyDescent="0.2">
      <c r="B4315" s="217"/>
      <c r="C4315" s="217"/>
      <c r="D4315" s="217"/>
      <c r="E4315" s="217"/>
    </row>
    <row r="4316" spans="1:5" x14ac:dyDescent="0.2">
      <c r="B4316" s="217"/>
      <c r="C4316" s="217"/>
      <c r="D4316" s="217"/>
      <c r="E4316" s="217"/>
    </row>
    <row r="4317" spans="1:5" ht="38.25" customHeight="1" x14ac:dyDescent="0.2">
      <c r="B4317" s="217"/>
      <c r="C4317" s="217"/>
      <c r="D4317" s="217"/>
      <c r="E4317" s="217"/>
    </row>
    <row r="4318" spans="1:5" ht="51" customHeight="1" x14ac:dyDescent="0.2">
      <c r="B4318" s="217"/>
      <c r="C4318" s="217"/>
      <c r="D4318" s="217"/>
      <c r="E4318" s="217"/>
    </row>
    <row r="4319" spans="1:5" x14ac:dyDescent="0.2">
      <c r="B4319" s="217"/>
      <c r="C4319" s="217"/>
      <c r="D4319" s="217"/>
      <c r="E4319" s="217"/>
    </row>
    <row r="4320" spans="1:5" ht="25.5" customHeight="1" x14ac:dyDescent="0.2">
      <c r="B4320" s="217"/>
      <c r="C4320" s="217"/>
      <c r="D4320" s="217"/>
      <c r="E4320" s="217"/>
    </row>
    <row r="4321" spans="1:5" x14ac:dyDescent="0.2">
      <c r="A4321" s="350"/>
      <c r="B4321" s="350"/>
      <c r="C4321" s="206"/>
      <c r="D4321" s="206"/>
      <c r="E4321" s="206"/>
    </row>
    <row r="4322" spans="1:5" x14ac:dyDescent="0.2">
      <c r="A4322" s="351"/>
      <c r="B4322" s="351"/>
      <c r="C4322" s="217"/>
      <c r="D4322" s="217"/>
      <c r="E4322" s="217"/>
    </row>
    <row r="4323" spans="1:5" x14ac:dyDescent="0.2">
      <c r="A4323" s="351"/>
      <c r="B4323" s="351"/>
      <c r="C4323" s="217"/>
      <c r="D4323" s="217"/>
      <c r="E4323" s="217"/>
    </row>
    <row r="4324" spans="1:5" x14ac:dyDescent="0.2">
      <c r="A4324" s="351"/>
      <c r="B4324" s="351"/>
      <c r="C4324" s="217"/>
      <c r="D4324" s="217"/>
      <c r="E4324" s="217"/>
    </row>
    <row r="4325" spans="1:5" x14ac:dyDescent="0.2">
      <c r="A4325" s="353"/>
      <c r="B4325" s="353"/>
    </row>
    <row r="4327" spans="1:5" x14ac:dyDescent="0.2">
      <c r="B4327" s="217"/>
      <c r="C4327" s="217"/>
      <c r="D4327" s="217"/>
      <c r="E4327" s="217"/>
    </row>
    <row r="4328" spans="1:5" x14ac:dyDescent="0.2">
      <c r="B4328" s="217"/>
      <c r="C4328" s="217"/>
      <c r="D4328" s="217"/>
      <c r="E4328" s="217"/>
    </row>
    <row r="4329" spans="1:5" ht="38.25" customHeight="1" x14ac:dyDescent="0.2">
      <c r="B4329" s="217"/>
      <c r="C4329" s="217"/>
      <c r="D4329" s="217"/>
      <c r="E4329" s="217"/>
    </row>
    <row r="4330" spans="1:5" ht="89.25" customHeight="1" x14ac:dyDescent="0.2">
      <c r="B4330" s="217"/>
      <c r="C4330" s="217"/>
      <c r="D4330" s="217"/>
      <c r="E4330" s="217"/>
    </row>
    <row r="4331" spans="1:5" x14ac:dyDescent="0.2">
      <c r="B4331" s="217"/>
      <c r="C4331" s="217"/>
      <c r="D4331" s="217"/>
      <c r="E4331" s="217"/>
    </row>
    <row r="4332" spans="1:5" ht="25.5" customHeight="1" x14ac:dyDescent="0.2">
      <c r="B4332" s="217"/>
      <c r="C4332" s="217"/>
      <c r="D4332" s="217"/>
      <c r="E4332" s="217"/>
    </row>
    <row r="4333" spans="1:5" x14ac:dyDescent="0.2">
      <c r="A4333" s="350"/>
      <c r="B4333" s="350"/>
      <c r="C4333" s="206"/>
      <c r="D4333" s="206"/>
      <c r="E4333" s="206"/>
    </row>
    <row r="4334" spans="1:5" x14ac:dyDescent="0.2">
      <c r="A4334" s="351"/>
      <c r="B4334" s="351"/>
      <c r="C4334" s="217"/>
      <c r="D4334" s="217"/>
      <c r="E4334" s="217"/>
    </row>
    <row r="4335" spans="1:5" x14ac:dyDescent="0.2">
      <c r="A4335" s="351"/>
      <c r="B4335" s="351"/>
      <c r="C4335" s="217"/>
      <c r="D4335" s="217"/>
      <c r="E4335" s="217"/>
    </row>
    <row r="4336" spans="1:5" x14ac:dyDescent="0.2">
      <c r="A4336" s="353"/>
      <c r="B4336" s="353"/>
    </row>
    <row r="4339" spans="1:5" x14ac:dyDescent="0.2">
      <c r="A4339" s="211"/>
      <c r="B4339" s="352"/>
      <c r="C4339" s="352"/>
      <c r="D4339" s="352"/>
      <c r="E4339" s="352"/>
    </row>
    <row r="4340" spans="1:5" x14ac:dyDescent="0.2">
      <c r="A4340" s="217"/>
      <c r="B4340" s="351"/>
      <c r="C4340" s="351"/>
      <c r="D4340" s="351"/>
      <c r="E4340" s="351"/>
    </row>
    <row r="4342" spans="1:5" x14ac:dyDescent="0.2">
      <c r="A4342" s="352"/>
      <c r="B4342" s="352"/>
      <c r="C4342" s="352"/>
      <c r="D4342" s="352"/>
      <c r="E4342" s="352"/>
    </row>
    <row r="4344" spans="1:5" x14ac:dyDescent="0.2">
      <c r="B4344" s="217"/>
      <c r="C4344" s="217"/>
      <c r="D4344" s="217"/>
      <c r="E4344" s="217"/>
    </row>
    <row r="4345" spans="1:5" x14ac:dyDescent="0.2">
      <c r="B4345" s="217"/>
      <c r="C4345" s="217"/>
      <c r="D4345" s="217"/>
      <c r="E4345" s="217"/>
    </row>
    <row r="4346" spans="1:5" ht="25.5" customHeight="1" x14ac:dyDescent="0.2">
      <c r="B4346" s="217"/>
      <c r="C4346" s="217"/>
      <c r="D4346" s="217"/>
      <c r="E4346" s="217"/>
    </row>
    <row r="4347" spans="1:5" ht="38.25" customHeight="1" x14ac:dyDescent="0.2">
      <c r="B4347" s="217"/>
      <c r="C4347" s="217"/>
      <c r="D4347" s="217"/>
      <c r="E4347" s="217"/>
    </row>
    <row r="4348" spans="1:5" x14ac:dyDescent="0.2">
      <c r="B4348" s="217"/>
      <c r="C4348" s="217"/>
      <c r="D4348" s="217"/>
      <c r="E4348" s="217"/>
    </row>
    <row r="4349" spans="1:5" ht="25.5" customHeight="1" x14ac:dyDescent="0.2">
      <c r="B4349" s="217"/>
      <c r="C4349" s="217"/>
      <c r="D4349" s="217"/>
      <c r="E4349" s="217"/>
    </row>
    <row r="4350" spans="1:5" x14ac:dyDescent="0.2">
      <c r="A4350" s="350"/>
      <c r="B4350" s="350"/>
      <c r="C4350" s="206"/>
      <c r="D4350" s="206"/>
      <c r="E4350" s="206"/>
    </row>
    <row r="4351" spans="1:5" x14ac:dyDescent="0.2">
      <c r="A4351" s="351"/>
      <c r="B4351" s="351"/>
      <c r="C4351" s="217"/>
      <c r="D4351" s="217"/>
      <c r="E4351" s="217"/>
    </row>
    <row r="4352" spans="1:5" x14ac:dyDescent="0.2">
      <c r="A4352" s="351"/>
      <c r="B4352" s="351"/>
      <c r="C4352" s="217"/>
      <c r="D4352" s="217"/>
      <c r="E4352" s="217"/>
    </row>
    <row r="4353" spans="1:5" x14ac:dyDescent="0.2">
      <c r="A4353" s="351"/>
      <c r="B4353" s="351"/>
      <c r="C4353" s="217"/>
      <c r="D4353" s="217"/>
      <c r="E4353" s="217"/>
    </row>
    <row r="4354" spans="1:5" x14ac:dyDescent="0.2">
      <c r="A4354" s="351"/>
      <c r="B4354" s="351"/>
      <c r="C4354" s="217"/>
      <c r="D4354" s="217"/>
      <c r="E4354" s="217"/>
    </row>
    <row r="4355" spans="1:5" x14ac:dyDescent="0.2">
      <c r="A4355" s="351"/>
      <c r="B4355" s="351"/>
      <c r="C4355" s="217"/>
      <c r="D4355" s="217"/>
      <c r="E4355" s="217"/>
    </row>
    <row r="4356" spans="1:5" x14ac:dyDescent="0.2">
      <c r="A4356" s="353"/>
      <c r="B4356" s="353"/>
    </row>
    <row r="4358" spans="1:5" x14ac:dyDescent="0.2">
      <c r="B4358" s="217"/>
      <c r="C4358" s="217"/>
      <c r="D4358" s="217"/>
      <c r="E4358" s="217"/>
    </row>
    <row r="4359" spans="1:5" x14ac:dyDescent="0.2">
      <c r="B4359" s="217"/>
      <c r="C4359" s="217"/>
      <c r="D4359" s="217"/>
      <c r="E4359" s="217"/>
    </row>
    <row r="4360" spans="1:5" ht="51" customHeight="1" x14ac:dyDescent="0.2">
      <c r="B4360" s="217"/>
      <c r="C4360" s="217"/>
      <c r="D4360" s="217"/>
      <c r="E4360" s="217"/>
    </row>
    <row r="4361" spans="1:5" ht="38.25" customHeight="1" x14ac:dyDescent="0.2">
      <c r="B4361" s="217"/>
      <c r="C4361" s="217"/>
      <c r="D4361" s="217"/>
      <c r="E4361" s="217"/>
    </row>
    <row r="4362" spans="1:5" x14ac:dyDescent="0.2">
      <c r="B4362" s="217"/>
      <c r="C4362" s="217"/>
      <c r="D4362" s="217"/>
      <c r="E4362" s="217"/>
    </row>
    <row r="4363" spans="1:5" ht="25.5" customHeight="1" x14ac:dyDescent="0.2">
      <c r="B4363" s="217"/>
      <c r="C4363" s="217"/>
      <c r="D4363" s="217"/>
      <c r="E4363" s="217"/>
    </row>
    <row r="4364" spans="1:5" x14ac:dyDescent="0.2">
      <c r="A4364" s="350"/>
      <c r="B4364" s="350"/>
      <c r="C4364" s="206"/>
      <c r="D4364" s="206"/>
      <c r="E4364" s="206"/>
    </row>
    <row r="4365" spans="1:5" x14ac:dyDescent="0.2">
      <c r="A4365" s="351"/>
      <c r="B4365" s="351"/>
      <c r="C4365" s="217"/>
      <c r="D4365" s="217"/>
      <c r="E4365" s="217"/>
    </row>
    <row r="4366" spans="1:5" x14ac:dyDescent="0.2">
      <c r="A4366" s="353"/>
      <c r="B4366" s="353"/>
    </row>
    <row r="4368" spans="1:5" x14ac:dyDescent="0.2">
      <c r="B4368" s="217"/>
      <c r="C4368" s="217"/>
      <c r="D4368" s="217"/>
      <c r="E4368" s="217"/>
    </row>
    <row r="4369" spans="1:5" x14ac:dyDescent="0.2">
      <c r="B4369" s="217"/>
      <c r="C4369" s="217"/>
      <c r="D4369" s="217"/>
      <c r="E4369" s="217"/>
    </row>
    <row r="4370" spans="1:5" ht="38.25" customHeight="1" x14ac:dyDescent="0.2">
      <c r="B4370" s="217"/>
      <c r="C4370" s="217"/>
      <c r="D4370" s="217"/>
      <c r="E4370" s="217"/>
    </row>
    <row r="4371" spans="1:5" ht="38.25" customHeight="1" x14ac:dyDescent="0.2">
      <c r="B4371" s="217"/>
      <c r="C4371" s="217"/>
      <c r="D4371" s="217"/>
      <c r="E4371" s="217"/>
    </row>
    <row r="4372" spans="1:5" x14ac:dyDescent="0.2">
      <c r="B4372" s="217"/>
      <c r="C4372" s="217"/>
      <c r="D4372" s="217"/>
      <c r="E4372" s="217"/>
    </row>
    <row r="4373" spans="1:5" ht="25.5" customHeight="1" x14ac:dyDescent="0.2">
      <c r="B4373" s="217"/>
      <c r="C4373" s="217"/>
      <c r="D4373" s="217"/>
      <c r="E4373" s="217"/>
    </row>
    <row r="4374" spans="1:5" x14ac:dyDescent="0.2">
      <c r="A4374" s="350"/>
      <c r="B4374" s="350"/>
      <c r="C4374" s="206"/>
      <c r="D4374" s="206"/>
      <c r="E4374" s="206"/>
    </row>
    <row r="4375" spans="1:5" x14ac:dyDescent="0.2">
      <c r="A4375" s="351"/>
      <c r="B4375" s="351"/>
      <c r="C4375" s="217"/>
      <c r="D4375" s="217"/>
      <c r="E4375" s="217"/>
    </row>
    <row r="4376" spans="1:5" x14ac:dyDescent="0.2">
      <c r="A4376" s="353"/>
      <c r="B4376" s="353"/>
    </row>
    <row r="4378" spans="1:5" x14ac:dyDescent="0.2">
      <c r="B4378" s="217"/>
      <c r="C4378" s="217"/>
      <c r="D4378" s="217"/>
      <c r="E4378" s="217"/>
    </row>
    <row r="4379" spans="1:5" x14ac:dyDescent="0.2">
      <c r="B4379" s="217"/>
      <c r="C4379" s="217"/>
      <c r="D4379" s="217"/>
      <c r="E4379" s="217"/>
    </row>
    <row r="4380" spans="1:5" ht="38.25" customHeight="1" x14ac:dyDescent="0.2">
      <c r="B4380" s="217"/>
      <c r="C4380" s="217"/>
      <c r="D4380" s="217"/>
      <c r="E4380" s="217"/>
    </row>
    <row r="4381" spans="1:5" ht="25.5" customHeight="1" x14ac:dyDescent="0.2">
      <c r="B4381" s="217"/>
      <c r="C4381" s="217"/>
      <c r="D4381" s="217"/>
      <c r="E4381" s="217"/>
    </row>
    <row r="4382" spans="1:5" x14ac:dyDescent="0.2">
      <c r="B4382" s="217"/>
      <c r="C4382" s="217"/>
      <c r="D4382" s="217"/>
      <c r="E4382" s="217"/>
    </row>
    <row r="4383" spans="1:5" ht="25.5" customHeight="1" x14ac:dyDescent="0.2">
      <c r="B4383" s="217"/>
      <c r="C4383" s="217"/>
      <c r="D4383" s="217"/>
      <c r="E4383" s="217"/>
    </row>
    <row r="4384" spans="1:5" x14ac:dyDescent="0.2">
      <c r="A4384" s="350"/>
      <c r="B4384" s="350"/>
      <c r="C4384" s="206"/>
      <c r="D4384" s="206"/>
      <c r="E4384" s="206"/>
    </row>
    <row r="4385" spans="1:5" x14ac:dyDescent="0.2">
      <c r="A4385" s="351"/>
      <c r="B4385" s="351"/>
      <c r="C4385" s="217"/>
      <c r="D4385" s="217"/>
      <c r="E4385" s="217"/>
    </row>
    <row r="4386" spans="1:5" x14ac:dyDescent="0.2">
      <c r="A4386" s="353"/>
      <c r="B4386" s="353"/>
    </row>
    <row r="4388" spans="1:5" x14ac:dyDescent="0.2">
      <c r="B4388" s="217"/>
      <c r="C4388" s="217"/>
      <c r="D4388" s="217"/>
      <c r="E4388" s="217"/>
    </row>
    <row r="4389" spans="1:5" x14ac:dyDescent="0.2">
      <c r="B4389" s="217"/>
      <c r="C4389" s="217"/>
      <c r="D4389" s="217"/>
      <c r="E4389" s="217"/>
    </row>
    <row r="4390" spans="1:5" ht="38.25" customHeight="1" x14ac:dyDescent="0.2">
      <c r="B4390" s="217"/>
      <c r="C4390" s="217"/>
      <c r="D4390" s="217"/>
      <c r="E4390" s="217"/>
    </row>
    <row r="4391" spans="1:5" ht="25.5" customHeight="1" x14ac:dyDescent="0.2">
      <c r="B4391" s="217"/>
      <c r="C4391" s="217"/>
      <c r="D4391" s="217"/>
      <c r="E4391" s="217"/>
    </row>
    <row r="4392" spans="1:5" x14ac:dyDescent="0.2">
      <c r="B4392" s="217"/>
      <c r="C4392" s="217"/>
      <c r="D4392" s="217"/>
      <c r="E4392" s="217"/>
    </row>
    <row r="4393" spans="1:5" ht="25.5" customHeight="1" x14ac:dyDescent="0.2">
      <c r="B4393" s="217"/>
      <c r="C4393" s="217"/>
      <c r="D4393" s="217"/>
      <c r="E4393" s="217"/>
    </row>
    <row r="4394" spans="1:5" x14ac:dyDescent="0.2">
      <c r="A4394" s="350"/>
      <c r="B4394" s="350"/>
      <c r="C4394" s="206"/>
      <c r="D4394" s="206"/>
      <c r="E4394" s="206"/>
    </row>
    <row r="4395" spans="1:5" x14ac:dyDescent="0.2">
      <c r="A4395" s="351"/>
      <c r="B4395" s="351"/>
      <c r="C4395" s="217"/>
      <c r="D4395" s="217"/>
      <c r="E4395" s="217"/>
    </row>
    <row r="4396" spans="1:5" x14ac:dyDescent="0.2">
      <c r="A4396" s="353"/>
      <c r="B4396" s="353"/>
    </row>
    <row r="4398" spans="1:5" x14ac:dyDescent="0.2">
      <c r="B4398" s="217"/>
      <c r="C4398" s="217"/>
      <c r="D4398" s="217"/>
      <c r="E4398" s="217"/>
    </row>
    <row r="4399" spans="1:5" x14ac:dyDescent="0.2">
      <c r="B4399" s="217"/>
      <c r="C4399" s="217"/>
      <c r="D4399" s="217"/>
      <c r="E4399" s="217"/>
    </row>
    <row r="4400" spans="1:5" ht="63.75" customHeight="1" x14ac:dyDescent="0.2">
      <c r="B4400" s="217"/>
      <c r="C4400" s="217"/>
      <c r="D4400" s="217"/>
      <c r="E4400" s="217"/>
    </row>
    <row r="4401" spans="1:5" ht="76.5" customHeight="1" x14ac:dyDescent="0.2">
      <c r="B4401" s="217"/>
      <c r="C4401" s="217"/>
      <c r="D4401" s="217"/>
      <c r="E4401" s="217"/>
    </row>
    <row r="4402" spans="1:5" x14ac:dyDescent="0.2">
      <c r="B4402" s="217"/>
      <c r="C4402" s="217"/>
      <c r="D4402" s="217"/>
      <c r="E4402" s="217"/>
    </row>
    <row r="4403" spans="1:5" x14ac:dyDescent="0.2">
      <c r="B4403" s="217"/>
      <c r="C4403" s="217"/>
      <c r="D4403" s="217"/>
      <c r="E4403" s="217"/>
    </row>
    <row r="4404" spans="1:5" x14ac:dyDescent="0.2">
      <c r="A4404" s="350"/>
      <c r="B4404" s="350"/>
      <c r="C4404" s="206"/>
      <c r="D4404" s="206"/>
      <c r="E4404" s="206"/>
    </row>
    <row r="4405" spans="1:5" x14ac:dyDescent="0.2">
      <c r="A4405" s="353"/>
      <c r="B4405" s="353"/>
    </row>
    <row r="4407" spans="1:5" x14ac:dyDescent="0.2">
      <c r="B4407" s="217"/>
      <c r="C4407" s="217"/>
      <c r="D4407" s="217"/>
      <c r="E4407" s="217"/>
    </row>
    <row r="4408" spans="1:5" x14ac:dyDescent="0.2">
      <c r="B4408" s="217"/>
      <c r="C4408" s="217"/>
      <c r="D4408" s="217"/>
      <c r="E4408" s="217"/>
    </row>
    <row r="4409" spans="1:5" ht="63.75" customHeight="1" x14ac:dyDescent="0.2">
      <c r="B4409" s="217"/>
      <c r="C4409" s="217"/>
      <c r="D4409" s="217"/>
      <c r="E4409" s="217"/>
    </row>
    <row r="4410" spans="1:5" ht="51" customHeight="1" x14ac:dyDescent="0.2">
      <c r="B4410" s="217"/>
      <c r="C4410" s="217"/>
      <c r="D4410" s="217"/>
      <c r="E4410" s="217"/>
    </row>
    <row r="4411" spans="1:5" ht="25.5" customHeight="1" x14ac:dyDescent="0.2">
      <c r="B4411" s="217"/>
      <c r="C4411" s="217"/>
      <c r="D4411" s="217"/>
      <c r="E4411" s="217"/>
    </row>
    <row r="4412" spans="1:5" ht="38.25" customHeight="1" x14ac:dyDescent="0.2">
      <c r="B4412" s="217"/>
      <c r="C4412" s="217"/>
      <c r="D4412" s="217"/>
      <c r="E4412" s="217"/>
    </row>
    <row r="4413" spans="1:5" x14ac:dyDescent="0.2">
      <c r="A4413" s="350"/>
      <c r="B4413" s="350"/>
      <c r="C4413" s="206"/>
      <c r="D4413" s="206"/>
      <c r="E4413" s="206"/>
    </row>
    <row r="4414" spans="1:5" x14ac:dyDescent="0.2">
      <c r="A4414" s="351"/>
      <c r="B4414" s="351"/>
      <c r="C4414" s="217"/>
      <c r="D4414" s="217"/>
      <c r="E4414" s="217"/>
    </row>
    <row r="4415" spans="1:5" x14ac:dyDescent="0.2">
      <c r="A4415" s="351"/>
      <c r="B4415" s="351"/>
      <c r="C4415" s="217"/>
      <c r="D4415" s="217"/>
      <c r="E4415" s="217"/>
    </row>
    <row r="4416" spans="1:5" x14ac:dyDescent="0.2">
      <c r="A4416" s="351"/>
      <c r="B4416" s="351"/>
      <c r="C4416" s="217"/>
      <c r="D4416" s="217"/>
      <c r="E4416" s="217"/>
    </row>
    <row r="4417" spans="1:5" x14ac:dyDescent="0.2">
      <c r="A4417" s="353"/>
      <c r="B4417" s="353"/>
    </row>
    <row r="4419" spans="1:5" x14ac:dyDescent="0.2">
      <c r="B4419" s="217"/>
      <c r="C4419" s="217"/>
      <c r="D4419" s="217"/>
      <c r="E4419" s="217"/>
    </row>
    <row r="4420" spans="1:5" x14ac:dyDescent="0.2">
      <c r="B4420" s="217"/>
      <c r="C4420" s="217"/>
      <c r="D4420" s="217"/>
      <c r="E4420" s="217"/>
    </row>
    <row r="4421" spans="1:5" ht="63.75" customHeight="1" x14ac:dyDescent="0.2">
      <c r="B4421" s="217"/>
      <c r="C4421" s="217"/>
      <c r="D4421" s="217"/>
      <c r="E4421" s="217"/>
    </row>
    <row r="4422" spans="1:5" ht="51" customHeight="1" x14ac:dyDescent="0.2">
      <c r="B4422" s="217"/>
      <c r="C4422" s="217"/>
      <c r="D4422" s="217"/>
      <c r="E4422" s="217"/>
    </row>
    <row r="4423" spans="1:5" ht="25.5" customHeight="1" x14ac:dyDescent="0.2">
      <c r="B4423" s="217"/>
      <c r="C4423" s="217"/>
      <c r="D4423" s="217"/>
      <c r="E4423" s="217"/>
    </row>
    <row r="4424" spans="1:5" ht="38.25" customHeight="1" x14ac:dyDescent="0.2">
      <c r="B4424" s="217"/>
      <c r="C4424" s="217"/>
      <c r="D4424" s="217"/>
      <c r="E4424" s="217"/>
    </row>
    <row r="4425" spans="1:5" x14ac:dyDescent="0.2">
      <c r="A4425" s="350"/>
      <c r="B4425" s="350"/>
      <c r="C4425" s="206"/>
      <c r="D4425" s="206"/>
      <c r="E4425" s="206"/>
    </row>
    <row r="4426" spans="1:5" x14ac:dyDescent="0.2">
      <c r="A4426" s="351"/>
      <c r="B4426" s="351"/>
      <c r="C4426" s="217"/>
      <c r="D4426" s="217"/>
      <c r="E4426" s="217"/>
    </row>
    <row r="4427" spans="1:5" x14ac:dyDescent="0.2">
      <c r="A4427" s="351"/>
      <c r="B4427" s="351"/>
      <c r="C4427" s="217"/>
      <c r="D4427" s="217"/>
      <c r="E4427" s="217"/>
    </row>
    <row r="4428" spans="1:5" x14ac:dyDescent="0.2">
      <c r="A4428" s="351"/>
      <c r="B4428" s="351"/>
      <c r="C4428" s="217"/>
      <c r="D4428" s="217"/>
      <c r="E4428" s="217"/>
    </row>
    <row r="4429" spans="1:5" x14ac:dyDescent="0.2">
      <c r="A4429" s="353"/>
      <c r="B4429" s="353"/>
    </row>
    <row r="4431" spans="1:5" x14ac:dyDescent="0.2">
      <c r="B4431" s="217"/>
      <c r="C4431" s="217"/>
      <c r="D4431" s="217"/>
      <c r="E4431" s="217"/>
    </row>
    <row r="4432" spans="1:5" x14ac:dyDescent="0.2">
      <c r="B4432" s="217"/>
      <c r="C4432" s="217"/>
      <c r="D4432" s="217"/>
      <c r="E4432" s="217"/>
    </row>
    <row r="4433" spans="1:5" ht="51" customHeight="1" x14ac:dyDescent="0.2">
      <c r="B4433" s="217"/>
      <c r="C4433" s="217"/>
      <c r="D4433" s="217"/>
      <c r="E4433" s="217"/>
    </row>
    <row r="4434" spans="1:5" ht="25.5" customHeight="1" x14ac:dyDescent="0.2">
      <c r="B4434" s="217"/>
      <c r="C4434" s="217"/>
      <c r="D4434" s="217"/>
      <c r="E4434" s="217"/>
    </row>
    <row r="4435" spans="1:5" ht="25.5" customHeight="1" x14ac:dyDescent="0.2">
      <c r="B4435" s="217"/>
      <c r="C4435" s="217"/>
      <c r="D4435" s="217"/>
      <c r="E4435" s="217"/>
    </row>
    <row r="4436" spans="1:5" ht="38.25" customHeight="1" x14ac:dyDescent="0.2">
      <c r="B4436" s="217"/>
      <c r="C4436" s="217"/>
      <c r="D4436" s="217"/>
      <c r="E4436" s="217"/>
    </row>
    <row r="4437" spans="1:5" x14ac:dyDescent="0.2">
      <c r="A4437" s="350"/>
      <c r="B4437" s="350"/>
      <c r="C4437" s="206"/>
      <c r="D4437" s="206"/>
      <c r="E4437" s="206"/>
    </row>
    <row r="4438" spans="1:5" x14ac:dyDescent="0.2">
      <c r="A4438" s="351"/>
      <c r="B4438" s="351"/>
      <c r="C4438" s="217"/>
      <c r="D4438" s="217"/>
      <c r="E4438" s="217"/>
    </row>
    <row r="4439" spans="1:5" x14ac:dyDescent="0.2">
      <c r="A4439" s="351"/>
      <c r="B4439" s="351"/>
      <c r="C4439" s="217"/>
      <c r="D4439" s="217"/>
      <c r="E4439" s="217"/>
    </row>
    <row r="4440" spans="1:5" x14ac:dyDescent="0.2">
      <c r="A4440" s="353"/>
      <c r="B4440" s="353"/>
    </row>
    <row r="4442" spans="1:5" x14ac:dyDescent="0.2">
      <c r="B4442" s="217"/>
      <c r="C4442" s="217"/>
      <c r="D4442" s="217"/>
      <c r="E4442" s="217"/>
    </row>
    <row r="4443" spans="1:5" x14ac:dyDescent="0.2">
      <c r="B4443" s="217"/>
      <c r="C4443" s="217"/>
      <c r="D4443" s="217"/>
      <c r="E4443" s="217"/>
    </row>
    <row r="4444" spans="1:5" ht="63.75" customHeight="1" x14ac:dyDescent="0.2">
      <c r="B4444" s="217"/>
      <c r="C4444" s="217"/>
      <c r="D4444" s="217"/>
      <c r="E4444" s="217"/>
    </row>
    <row r="4445" spans="1:5" ht="25.5" customHeight="1" x14ac:dyDescent="0.2">
      <c r="B4445" s="217"/>
      <c r="C4445" s="217"/>
      <c r="D4445" s="217"/>
      <c r="E4445" s="217"/>
    </row>
    <row r="4446" spans="1:5" ht="25.5" customHeight="1" x14ac:dyDescent="0.2">
      <c r="B4446" s="217"/>
      <c r="C4446" s="217"/>
      <c r="D4446" s="217"/>
      <c r="E4446" s="217"/>
    </row>
    <row r="4447" spans="1:5" ht="38.25" customHeight="1" x14ac:dyDescent="0.2">
      <c r="B4447" s="217"/>
      <c r="C4447" s="217"/>
      <c r="D4447" s="217"/>
      <c r="E4447" s="217"/>
    </row>
    <row r="4448" spans="1:5" x14ac:dyDescent="0.2">
      <c r="A4448" s="350"/>
      <c r="B4448" s="350"/>
      <c r="C4448" s="206"/>
      <c r="D4448" s="206"/>
      <c r="E4448" s="206"/>
    </row>
    <row r="4449" spans="1:5" x14ac:dyDescent="0.2">
      <c r="A4449" s="351"/>
      <c r="B4449" s="351"/>
      <c r="C4449" s="217"/>
      <c r="D4449" s="217"/>
      <c r="E4449" s="217"/>
    </row>
    <row r="4450" spans="1:5" x14ac:dyDescent="0.2">
      <c r="A4450" s="351"/>
      <c r="B4450" s="351"/>
      <c r="C4450" s="217"/>
      <c r="D4450" s="217"/>
      <c r="E4450" s="217"/>
    </row>
    <row r="4451" spans="1:5" x14ac:dyDescent="0.2">
      <c r="A4451" s="353"/>
      <c r="B4451" s="353"/>
    </row>
    <row r="4453" spans="1:5" x14ac:dyDescent="0.2">
      <c r="B4453" s="217"/>
      <c r="C4453" s="217"/>
      <c r="D4453" s="217"/>
      <c r="E4453" s="217"/>
    </row>
    <row r="4454" spans="1:5" x14ac:dyDescent="0.2">
      <c r="B4454" s="217"/>
      <c r="C4454" s="217"/>
      <c r="D4454" s="217"/>
      <c r="E4454" s="217"/>
    </row>
    <row r="4455" spans="1:5" ht="51" customHeight="1" x14ac:dyDescent="0.2">
      <c r="B4455" s="217"/>
      <c r="C4455" s="217"/>
      <c r="D4455" s="217"/>
      <c r="E4455" s="217"/>
    </row>
    <row r="4456" spans="1:5" ht="25.5" customHeight="1" x14ac:dyDescent="0.2">
      <c r="B4456" s="217"/>
      <c r="C4456" s="217"/>
      <c r="D4456" s="217"/>
      <c r="E4456" s="217"/>
    </row>
    <row r="4457" spans="1:5" ht="25.5" customHeight="1" x14ac:dyDescent="0.2">
      <c r="B4457" s="217"/>
      <c r="C4457" s="217"/>
      <c r="D4457" s="217"/>
      <c r="E4457" s="217"/>
    </row>
    <row r="4458" spans="1:5" ht="38.25" customHeight="1" x14ac:dyDescent="0.2">
      <c r="B4458" s="217"/>
      <c r="C4458" s="217"/>
      <c r="D4458" s="217"/>
      <c r="E4458" s="217"/>
    </row>
    <row r="4459" spans="1:5" x14ac:dyDescent="0.2">
      <c r="A4459" s="350"/>
      <c r="B4459" s="350"/>
      <c r="C4459" s="206"/>
      <c r="D4459" s="206"/>
      <c r="E4459" s="206"/>
    </row>
    <row r="4460" spans="1:5" x14ac:dyDescent="0.2">
      <c r="A4460" s="351"/>
      <c r="B4460" s="351"/>
      <c r="C4460" s="217"/>
      <c r="D4460" s="217"/>
      <c r="E4460" s="217"/>
    </row>
    <row r="4461" spans="1:5" x14ac:dyDescent="0.2">
      <c r="A4461" s="353"/>
      <c r="B4461" s="353"/>
    </row>
    <row r="4463" spans="1:5" x14ac:dyDescent="0.2">
      <c r="B4463" s="217"/>
      <c r="C4463" s="217"/>
      <c r="D4463" s="217"/>
      <c r="E4463" s="217"/>
    </row>
    <row r="4464" spans="1:5" x14ac:dyDescent="0.2">
      <c r="B4464" s="217"/>
      <c r="C4464" s="217"/>
      <c r="D4464" s="217"/>
      <c r="E4464" s="217"/>
    </row>
    <row r="4465" spans="1:5" ht="51" customHeight="1" x14ac:dyDescent="0.2">
      <c r="B4465" s="217"/>
      <c r="C4465" s="217"/>
      <c r="D4465" s="217"/>
      <c r="E4465" s="217"/>
    </row>
    <row r="4466" spans="1:5" ht="25.5" customHeight="1" x14ac:dyDescent="0.2">
      <c r="B4466" s="217"/>
      <c r="C4466" s="217"/>
      <c r="D4466" s="217"/>
      <c r="E4466" s="217"/>
    </row>
    <row r="4467" spans="1:5" ht="25.5" customHeight="1" x14ac:dyDescent="0.2">
      <c r="B4467" s="217"/>
      <c r="C4467" s="217"/>
      <c r="D4467" s="217"/>
      <c r="E4467" s="217"/>
    </row>
    <row r="4468" spans="1:5" ht="38.25" customHeight="1" x14ac:dyDescent="0.2">
      <c r="B4468" s="217"/>
      <c r="C4468" s="217"/>
      <c r="D4468" s="217"/>
      <c r="E4468" s="217"/>
    </row>
    <row r="4469" spans="1:5" x14ac:dyDescent="0.2">
      <c r="A4469" s="350"/>
      <c r="B4469" s="350"/>
      <c r="C4469" s="206"/>
      <c r="D4469" s="206"/>
      <c r="E4469" s="206"/>
    </row>
    <row r="4470" spans="1:5" x14ac:dyDescent="0.2">
      <c r="A4470" s="351"/>
      <c r="B4470" s="351"/>
      <c r="C4470" s="217"/>
      <c r="D4470" s="217"/>
      <c r="E4470" s="217"/>
    </row>
    <row r="4471" spans="1:5" x14ac:dyDescent="0.2">
      <c r="A4471" s="353"/>
      <c r="B4471" s="353"/>
    </row>
    <row r="4474" spans="1:5" x14ac:dyDescent="0.2">
      <c r="A4474" s="211"/>
      <c r="B4474" s="352"/>
      <c r="C4474" s="352"/>
      <c r="D4474" s="352"/>
      <c r="E4474" s="352"/>
    </row>
    <row r="4475" spans="1:5" x14ac:dyDescent="0.2">
      <c r="A4475" s="217"/>
      <c r="B4475" s="351"/>
      <c r="C4475" s="351"/>
      <c r="D4475" s="351"/>
      <c r="E4475" s="351"/>
    </row>
    <row r="4477" spans="1:5" x14ac:dyDescent="0.2">
      <c r="A4477" s="352"/>
      <c r="B4477" s="352"/>
      <c r="C4477" s="352"/>
      <c r="D4477" s="352"/>
      <c r="E4477" s="352"/>
    </row>
    <row r="4479" spans="1:5" x14ac:dyDescent="0.2">
      <c r="B4479" s="217"/>
      <c r="C4479" s="217"/>
      <c r="D4479" s="217"/>
      <c r="E4479" s="217"/>
    </row>
    <row r="4480" spans="1:5" x14ac:dyDescent="0.2">
      <c r="B4480" s="217"/>
      <c r="C4480" s="217"/>
      <c r="D4480" s="217"/>
      <c r="E4480" s="217"/>
    </row>
    <row r="4481" spans="1:5" ht="25.5" customHeight="1" x14ac:dyDescent="0.2">
      <c r="B4481" s="217"/>
      <c r="C4481" s="217"/>
      <c r="D4481" s="217"/>
      <c r="E4481" s="217"/>
    </row>
    <row r="4482" spans="1:5" ht="63.75" customHeight="1" x14ac:dyDescent="0.2">
      <c r="B4482" s="217"/>
      <c r="C4482" s="217"/>
      <c r="D4482" s="217"/>
      <c r="E4482" s="217"/>
    </row>
    <row r="4483" spans="1:5" x14ac:dyDescent="0.2">
      <c r="B4483" s="217"/>
      <c r="C4483" s="217"/>
      <c r="D4483" s="217"/>
      <c r="E4483" s="217"/>
    </row>
    <row r="4484" spans="1:5" ht="25.5" customHeight="1" x14ac:dyDescent="0.2">
      <c r="B4484" s="217"/>
      <c r="C4484" s="217"/>
      <c r="D4484" s="217"/>
      <c r="E4484" s="217"/>
    </row>
    <row r="4485" spans="1:5" x14ac:dyDescent="0.2">
      <c r="A4485" s="350"/>
      <c r="B4485" s="350"/>
      <c r="C4485" s="206"/>
      <c r="D4485" s="206"/>
      <c r="E4485" s="206"/>
    </row>
    <row r="4486" spans="1:5" x14ac:dyDescent="0.2">
      <c r="A4486" s="351"/>
      <c r="B4486" s="351"/>
      <c r="C4486" s="217"/>
      <c r="D4486" s="217"/>
      <c r="E4486" s="217"/>
    </row>
    <row r="4487" spans="1:5" x14ac:dyDescent="0.2">
      <c r="A4487" s="351"/>
      <c r="B4487" s="351"/>
      <c r="C4487" s="217"/>
      <c r="D4487" s="217"/>
      <c r="E4487" s="217"/>
    </row>
    <row r="4488" spans="1:5" x14ac:dyDescent="0.2">
      <c r="A4488" s="351"/>
      <c r="B4488" s="351"/>
      <c r="C4488" s="217"/>
      <c r="D4488" s="217"/>
      <c r="E4488" s="217"/>
    </row>
    <row r="4489" spans="1:5" x14ac:dyDescent="0.2">
      <c r="A4489" s="351"/>
      <c r="B4489" s="351"/>
      <c r="C4489" s="217"/>
      <c r="D4489" s="217"/>
      <c r="E4489" s="217"/>
    </row>
    <row r="4490" spans="1:5" x14ac:dyDescent="0.2">
      <c r="A4490" s="351"/>
      <c r="B4490" s="351"/>
      <c r="C4490" s="217"/>
      <c r="D4490" s="217"/>
      <c r="E4490" s="217"/>
    </row>
    <row r="4491" spans="1:5" x14ac:dyDescent="0.2">
      <c r="A4491" s="351"/>
      <c r="B4491" s="351"/>
      <c r="C4491" s="217"/>
      <c r="D4491" s="217"/>
      <c r="E4491" s="217"/>
    </row>
    <row r="4492" spans="1:5" x14ac:dyDescent="0.2">
      <c r="A4492" s="351"/>
      <c r="B4492" s="351"/>
      <c r="C4492" s="217"/>
      <c r="D4492" s="217"/>
      <c r="E4492" s="217"/>
    </row>
    <row r="4493" spans="1:5" x14ac:dyDescent="0.2">
      <c r="A4493" s="353"/>
      <c r="B4493" s="353"/>
    </row>
    <row r="4496" spans="1:5" x14ac:dyDescent="0.2">
      <c r="A4496" s="211"/>
      <c r="B4496" s="352"/>
      <c r="C4496" s="352"/>
      <c r="D4496" s="352"/>
      <c r="E4496" s="352"/>
    </row>
    <row r="4497" spans="1:5" x14ac:dyDescent="0.2">
      <c r="A4497" s="217"/>
      <c r="B4497" s="351"/>
      <c r="C4497" s="351"/>
      <c r="D4497" s="351"/>
      <c r="E4497" s="351"/>
    </row>
    <row r="4499" spans="1:5" x14ac:dyDescent="0.2">
      <c r="A4499" s="352"/>
      <c r="B4499" s="352"/>
      <c r="C4499" s="352"/>
      <c r="D4499" s="352"/>
      <c r="E4499" s="352"/>
    </row>
    <row r="4501" spans="1:5" x14ac:dyDescent="0.2">
      <c r="B4501" s="217"/>
      <c r="C4501" s="217"/>
      <c r="D4501" s="217"/>
      <c r="E4501" s="217"/>
    </row>
    <row r="4502" spans="1:5" x14ac:dyDescent="0.2">
      <c r="B4502" s="217"/>
      <c r="C4502" s="217"/>
      <c r="D4502" s="217"/>
      <c r="E4502" s="217"/>
    </row>
    <row r="4503" spans="1:5" ht="38.25" customHeight="1" x14ac:dyDescent="0.2">
      <c r="B4503" s="217"/>
      <c r="C4503" s="217"/>
      <c r="D4503" s="217"/>
      <c r="E4503" s="217"/>
    </row>
    <row r="4504" spans="1:5" ht="63.75" customHeight="1" x14ac:dyDescent="0.2">
      <c r="B4504" s="217"/>
      <c r="C4504" s="217"/>
      <c r="D4504" s="217"/>
      <c r="E4504" s="217"/>
    </row>
    <row r="4505" spans="1:5" x14ac:dyDescent="0.2">
      <c r="B4505" s="217"/>
      <c r="C4505" s="217"/>
      <c r="D4505" s="217"/>
      <c r="E4505" s="217"/>
    </row>
    <row r="4506" spans="1:5" ht="25.5" customHeight="1" x14ac:dyDescent="0.2">
      <c r="B4506" s="217"/>
      <c r="C4506" s="217"/>
      <c r="D4506" s="217"/>
      <c r="E4506" s="217"/>
    </row>
    <row r="4507" spans="1:5" x14ac:dyDescent="0.2">
      <c r="A4507" s="350"/>
      <c r="B4507" s="350"/>
      <c r="C4507" s="206"/>
      <c r="D4507" s="206"/>
      <c r="E4507" s="206"/>
    </row>
    <row r="4508" spans="1:5" x14ac:dyDescent="0.2">
      <c r="A4508" s="351"/>
      <c r="B4508" s="351"/>
      <c r="C4508" s="217"/>
      <c r="D4508" s="217"/>
      <c r="E4508" s="217"/>
    </row>
    <row r="4509" spans="1:5" x14ac:dyDescent="0.2">
      <c r="A4509" s="353"/>
      <c r="B4509" s="353"/>
    </row>
    <row r="4512" spans="1:5" x14ac:dyDescent="0.2">
      <c r="A4512" s="211"/>
      <c r="B4512" s="352"/>
      <c r="C4512" s="352"/>
      <c r="D4512" s="352"/>
      <c r="E4512" s="352"/>
    </row>
    <row r="4513" spans="1:5" x14ac:dyDescent="0.2">
      <c r="A4513" s="217"/>
      <c r="B4513" s="351"/>
      <c r="C4513" s="351"/>
      <c r="D4513" s="351"/>
      <c r="E4513" s="351"/>
    </row>
    <row r="4515" spans="1:5" x14ac:dyDescent="0.2">
      <c r="A4515" s="352"/>
      <c r="B4515" s="352"/>
      <c r="C4515" s="352"/>
      <c r="D4515" s="352"/>
      <c r="E4515" s="352"/>
    </row>
    <row r="4517" spans="1:5" x14ac:dyDescent="0.2">
      <c r="B4517" s="217"/>
      <c r="C4517" s="217"/>
      <c r="D4517" s="217"/>
      <c r="E4517" s="217"/>
    </row>
    <row r="4518" spans="1:5" x14ac:dyDescent="0.2">
      <c r="B4518" s="217"/>
      <c r="C4518" s="217"/>
      <c r="D4518" s="217"/>
      <c r="E4518" s="217"/>
    </row>
    <row r="4519" spans="1:5" ht="38.25" customHeight="1" x14ac:dyDescent="0.2">
      <c r="B4519" s="217"/>
      <c r="C4519" s="217"/>
      <c r="D4519" s="217"/>
      <c r="E4519" s="217"/>
    </row>
    <row r="4520" spans="1:5" ht="38.25" customHeight="1" x14ac:dyDescent="0.2">
      <c r="B4520" s="217"/>
      <c r="C4520" s="217"/>
      <c r="D4520" s="217"/>
      <c r="E4520" s="217"/>
    </row>
    <row r="4521" spans="1:5" x14ac:dyDescent="0.2">
      <c r="B4521" s="217"/>
      <c r="C4521" s="217"/>
      <c r="D4521" s="217"/>
      <c r="E4521" s="217"/>
    </row>
    <row r="4522" spans="1:5" ht="25.5" customHeight="1" x14ac:dyDescent="0.2">
      <c r="B4522" s="217"/>
      <c r="C4522" s="217"/>
      <c r="D4522" s="217"/>
      <c r="E4522" s="217"/>
    </row>
    <row r="4523" spans="1:5" x14ac:dyDescent="0.2">
      <c r="A4523" s="350"/>
      <c r="B4523" s="350"/>
      <c r="C4523" s="206"/>
      <c r="D4523" s="206"/>
      <c r="E4523" s="206"/>
    </row>
    <row r="4524" spans="1:5" x14ac:dyDescent="0.2">
      <c r="A4524" s="351"/>
      <c r="B4524" s="351"/>
      <c r="C4524" s="217"/>
      <c r="D4524" s="217"/>
      <c r="E4524" s="217"/>
    </row>
    <row r="4525" spans="1:5" x14ac:dyDescent="0.2">
      <c r="A4525" s="353"/>
      <c r="B4525" s="353"/>
    </row>
    <row r="4527" spans="1:5" x14ac:dyDescent="0.2">
      <c r="B4527" s="217"/>
      <c r="C4527" s="217"/>
      <c r="D4527" s="217"/>
      <c r="E4527" s="217"/>
    </row>
    <row r="4528" spans="1:5" x14ac:dyDescent="0.2">
      <c r="B4528" s="217"/>
      <c r="C4528" s="217"/>
      <c r="D4528" s="217"/>
      <c r="E4528" s="217"/>
    </row>
    <row r="4529" spans="1:5" ht="25.5" customHeight="1" x14ac:dyDescent="0.2">
      <c r="B4529" s="217"/>
      <c r="C4529" s="217"/>
      <c r="D4529" s="217"/>
      <c r="E4529" s="217"/>
    </row>
    <row r="4530" spans="1:5" ht="25.5" customHeight="1" x14ac:dyDescent="0.2">
      <c r="B4530" s="217"/>
      <c r="C4530" s="217"/>
      <c r="D4530" s="217"/>
      <c r="E4530" s="217"/>
    </row>
    <row r="4531" spans="1:5" ht="25.5" customHeight="1" x14ac:dyDescent="0.2">
      <c r="B4531" s="217"/>
      <c r="C4531" s="217"/>
      <c r="D4531" s="217"/>
      <c r="E4531" s="217"/>
    </row>
    <row r="4532" spans="1:5" ht="25.5" customHeight="1" x14ac:dyDescent="0.2">
      <c r="B4532" s="217"/>
      <c r="C4532" s="217"/>
      <c r="D4532" s="217"/>
      <c r="E4532" s="217"/>
    </row>
    <row r="4533" spans="1:5" x14ac:dyDescent="0.2">
      <c r="A4533" s="350"/>
      <c r="B4533" s="350"/>
      <c r="C4533" s="206"/>
      <c r="D4533" s="206"/>
      <c r="E4533" s="206"/>
    </row>
    <row r="4534" spans="1:5" x14ac:dyDescent="0.2">
      <c r="A4534" s="351"/>
      <c r="B4534" s="351"/>
      <c r="C4534" s="217"/>
      <c r="D4534" s="217"/>
      <c r="E4534" s="217"/>
    </row>
    <row r="4535" spans="1:5" x14ac:dyDescent="0.2">
      <c r="A4535" s="353"/>
      <c r="B4535" s="353"/>
    </row>
    <row r="4538" spans="1:5" x14ac:dyDescent="0.2">
      <c r="A4538" s="211"/>
      <c r="B4538" s="352"/>
      <c r="C4538" s="352"/>
      <c r="D4538" s="352"/>
      <c r="E4538" s="352"/>
    </row>
    <row r="4539" spans="1:5" x14ac:dyDescent="0.2">
      <c r="A4539" s="217"/>
      <c r="B4539" s="351"/>
      <c r="C4539" s="351"/>
      <c r="D4539" s="351"/>
      <c r="E4539" s="351"/>
    </row>
    <row r="4541" spans="1:5" x14ac:dyDescent="0.2">
      <c r="A4541" s="352"/>
      <c r="B4541" s="352"/>
      <c r="C4541" s="352"/>
      <c r="D4541" s="352"/>
      <c r="E4541" s="352"/>
    </row>
    <row r="4543" spans="1:5" x14ac:dyDescent="0.2">
      <c r="B4543" s="217"/>
      <c r="C4543" s="217"/>
      <c r="D4543" s="217"/>
      <c r="E4543" s="217"/>
    </row>
    <row r="4544" spans="1:5" x14ac:dyDescent="0.2">
      <c r="B4544" s="217"/>
      <c r="C4544" s="217"/>
      <c r="D4544" s="217"/>
      <c r="E4544" s="217"/>
    </row>
    <row r="4545" spans="1:5" ht="51" customHeight="1" x14ac:dyDescent="0.2">
      <c r="B4545" s="217"/>
      <c r="C4545" s="217"/>
      <c r="D4545" s="217"/>
      <c r="E4545" s="217"/>
    </row>
    <row r="4546" spans="1:5" ht="38.25" customHeight="1" x14ac:dyDescent="0.2">
      <c r="B4546" s="217"/>
      <c r="C4546" s="217"/>
      <c r="D4546" s="217"/>
      <c r="E4546" s="217"/>
    </row>
    <row r="4547" spans="1:5" x14ac:dyDescent="0.2">
      <c r="B4547" s="217"/>
      <c r="C4547" s="217"/>
      <c r="D4547" s="217"/>
      <c r="E4547" s="217"/>
    </row>
    <row r="4548" spans="1:5" ht="25.5" customHeight="1" x14ac:dyDescent="0.2">
      <c r="B4548" s="217"/>
      <c r="C4548" s="217"/>
      <c r="D4548" s="217"/>
      <c r="E4548" s="217"/>
    </row>
    <row r="4549" spans="1:5" x14ac:dyDescent="0.2">
      <c r="A4549" s="350"/>
      <c r="B4549" s="350"/>
      <c r="C4549" s="206"/>
      <c r="D4549" s="206"/>
      <c r="E4549" s="206"/>
    </row>
    <row r="4550" spans="1:5" x14ac:dyDescent="0.2">
      <c r="A4550" s="351"/>
      <c r="B4550" s="351"/>
      <c r="C4550" s="217"/>
      <c r="D4550" s="217"/>
      <c r="E4550" s="217"/>
    </row>
    <row r="4551" spans="1:5" x14ac:dyDescent="0.2">
      <c r="A4551" s="353"/>
      <c r="B4551" s="353"/>
    </row>
    <row r="4553" spans="1:5" x14ac:dyDescent="0.2">
      <c r="B4553" s="217"/>
      <c r="C4553" s="217"/>
      <c r="D4553" s="217"/>
      <c r="E4553" s="217"/>
    </row>
    <row r="4554" spans="1:5" x14ac:dyDescent="0.2">
      <c r="B4554" s="217"/>
      <c r="C4554" s="217"/>
      <c r="D4554" s="217"/>
      <c r="E4554" s="217"/>
    </row>
    <row r="4555" spans="1:5" ht="51" customHeight="1" x14ac:dyDescent="0.2">
      <c r="B4555" s="217"/>
      <c r="C4555" s="217"/>
      <c r="D4555" s="217"/>
      <c r="E4555" s="217"/>
    </row>
    <row r="4556" spans="1:5" ht="38.25" customHeight="1" x14ac:dyDescent="0.2">
      <c r="B4556" s="217"/>
      <c r="C4556" s="217"/>
      <c r="D4556" s="217"/>
      <c r="E4556" s="217"/>
    </row>
    <row r="4557" spans="1:5" x14ac:dyDescent="0.2">
      <c r="B4557" s="217"/>
      <c r="C4557" s="217"/>
      <c r="D4557" s="217"/>
      <c r="E4557" s="217"/>
    </row>
    <row r="4558" spans="1:5" ht="25.5" customHeight="1" x14ac:dyDescent="0.2">
      <c r="B4558" s="217"/>
      <c r="C4558" s="217"/>
      <c r="D4558" s="217"/>
      <c r="E4558" s="217"/>
    </row>
    <row r="4559" spans="1:5" x14ac:dyDescent="0.2">
      <c r="A4559" s="350"/>
      <c r="B4559" s="350"/>
      <c r="C4559" s="206"/>
      <c r="D4559" s="206"/>
      <c r="E4559" s="206"/>
    </row>
    <row r="4560" spans="1:5" x14ac:dyDescent="0.2">
      <c r="A4560" s="351"/>
      <c r="B4560" s="351"/>
      <c r="C4560" s="217"/>
      <c r="D4560" s="217"/>
      <c r="E4560" s="217"/>
    </row>
    <row r="4561" spans="1:5" x14ac:dyDescent="0.2">
      <c r="A4561" s="353"/>
      <c r="B4561" s="353"/>
    </row>
    <row r="4563" spans="1:5" x14ac:dyDescent="0.2">
      <c r="B4563" s="217"/>
      <c r="C4563" s="217"/>
      <c r="D4563" s="217"/>
      <c r="E4563" s="217"/>
    </row>
    <row r="4564" spans="1:5" x14ac:dyDescent="0.2">
      <c r="B4564" s="217"/>
      <c r="C4564" s="217"/>
      <c r="D4564" s="217"/>
      <c r="E4564" s="217"/>
    </row>
    <row r="4565" spans="1:5" ht="38.25" customHeight="1" x14ac:dyDescent="0.2">
      <c r="B4565" s="217"/>
      <c r="C4565" s="217"/>
      <c r="D4565" s="217"/>
      <c r="E4565" s="217"/>
    </row>
    <row r="4566" spans="1:5" ht="63.75" customHeight="1" x14ac:dyDescent="0.2">
      <c r="B4566" s="217"/>
      <c r="C4566" s="217"/>
      <c r="D4566" s="217"/>
      <c r="E4566" s="217"/>
    </row>
    <row r="4567" spans="1:5" x14ac:dyDescent="0.2">
      <c r="B4567" s="217"/>
      <c r="C4567" s="217"/>
      <c r="D4567" s="217"/>
      <c r="E4567" s="217"/>
    </row>
    <row r="4568" spans="1:5" ht="25.5" customHeight="1" x14ac:dyDescent="0.2">
      <c r="B4568" s="217"/>
      <c r="C4568" s="217"/>
      <c r="D4568" s="217"/>
      <c r="E4568" s="217"/>
    </row>
    <row r="4569" spans="1:5" x14ac:dyDescent="0.2">
      <c r="A4569" s="350"/>
      <c r="B4569" s="350"/>
      <c r="C4569" s="206"/>
      <c r="D4569" s="206"/>
      <c r="E4569" s="206"/>
    </row>
    <row r="4570" spans="1:5" x14ac:dyDescent="0.2">
      <c r="A4570" s="351"/>
      <c r="B4570" s="351"/>
      <c r="C4570" s="217"/>
      <c r="D4570" s="217"/>
      <c r="E4570" s="217"/>
    </row>
    <row r="4571" spans="1:5" x14ac:dyDescent="0.2">
      <c r="A4571" s="353"/>
      <c r="B4571" s="353"/>
    </row>
    <row r="4573" spans="1:5" x14ac:dyDescent="0.2">
      <c r="B4573" s="217"/>
      <c r="C4573" s="217"/>
      <c r="D4573" s="217"/>
      <c r="E4573" s="217"/>
    </row>
    <row r="4574" spans="1:5" x14ac:dyDescent="0.2">
      <c r="B4574" s="217"/>
      <c r="C4574" s="217"/>
      <c r="D4574" s="217"/>
      <c r="E4574" s="217"/>
    </row>
    <row r="4575" spans="1:5" ht="51" customHeight="1" x14ac:dyDescent="0.2">
      <c r="B4575" s="217"/>
      <c r="C4575" s="217"/>
      <c r="D4575" s="217"/>
      <c r="E4575" s="217"/>
    </row>
    <row r="4576" spans="1:5" ht="51" customHeight="1" x14ac:dyDescent="0.2">
      <c r="B4576" s="217"/>
      <c r="C4576" s="217"/>
      <c r="D4576" s="217"/>
      <c r="E4576" s="217"/>
    </row>
    <row r="4577" spans="1:5" x14ac:dyDescent="0.2">
      <c r="B4577" s="217"/>
      <c r="C4577" s="217"/>
      <c r="D4577" s="217"/>
      <c r="E4577" s="217"/>
    </row>
    <row r="4578" spans="1:5" ht="25.5" customHeight="1" x14ac:dyDescent="0.2">
      <c r="B4578" s="217"/>
      <c r="C4578" s="217"/>
      <c r="D4578" s="217"/>
      <c r="E4578" s="217"/>
    </row>
    <row r="4579" spans="1:5" x14ac:dyDescent="0.2">
      <c r="A4579" s="350"/>
      <c r="B4579" s="350"/>
      <c r="C4579" s="206"/>
      <c r="D4579" s="206"/>
      <c r="E4579" s="206"/>
    </row>
    <row r="4580" spans="1:5" x14ac:dyDescent="0.2">
      <c r="A4580" s="351"/>
      <c r="B4580" s="351"/>
      <c r="C4580" s="217"/>
      <c r="D4580" s="217"/>
      <c r="E4580" s="217"/>
    </row>
    <row r="4581" spans="1:5" x14ac:dyDescent="0.2">
      <c r="A4581" s="353"/>
      <c r="B4581" s="353"/>
    </row>
    <row r="4583" spans="1:5" x14ac:dyDescent="0.2">
      <c r="B4583" s="217"/>
      <c r="C4583" s="217"/>
      <c r="D4583" s="217"/>
      <c r="E4583" s="217"/>
    </row>
    <row r="4584" spans="1:5" x14ac:dyDescent="0.2">
      <c r="B4584" s="217"/>
      <c r="C4584" s="217"/>
      <c r="D4584" s="217"/>
      <c r="E4584" s="217"/>
    </row>
    <row r="4585" spans="1:5" ht="51" customHeight="1" x14ac:dyDescent="0.2">
      <c r="B4585" s="217"/>
      <c r="C4585" s="217"/>
      <c r="D4585" s="217"/>
      <c r="E4585" s="217"/>
    </row>
    <row r="4586" spans="1:5" ht="63.75" customHeight="1" x14ac:dyDescent="0.2">
      <c r="B4586" s="217"/>
      <c r="C4586" s="217"/>
      <c r="D4586" s="217"/>
      <c r="E4586" s="217"/>
    </row>
    <row r="4587" spans="1:5" ht="25.5" customHeight="1" x14ac:dyDescent="0.2">
      <c r="B4587" s="217"/>
      <c r="C4587" s="217"/>
      <c r="D4587" s="217"/>
      <c r="E4587" s="217"/>
    </row>
    <row r="4588" spans="1:5" ht="38.25" customHeight="1" x14ac:dyDescent="0.2">
      <c r="B4588" s="217"/>
      <c r="C4588" s="217"/>
      <c r="D4588" s="217"/>
      <c r="E4588" s="217"/>
    </row>
    <row r="4589" spans="1:5" x14ac:dyDescent="0.2">
      <c r="A4589" s="350"/>
      <c r="B4589" s="350"/>
      <c r="C4589" s="206"/>
      <c r="D4589" s="206"/>
      <c r="E4589" s="206"/>
    </row>
    <row r="4590" spans="1:5" x14ac:dyDescent="0.2">
      <c r="A4590" s="351"/>
      <c r="B4590" s="351"/>
      <c r="C4590" s="217"/>
      <c r="D4590" s="217"/>
      <c r="E4590" s="217"/>
    </row>
    <row r="4591" spans="1:5" x14ac:dyDescent="0.2">
      <c r="A4591" s="351"/>
      <c r="B4591" s="351"/>
      <c r="C4591" s="217"/>
      <c r="D4591" s="217"/>
      <c r="E4591" s="217"/>
    </row>
    <row r="4592" spans="1:5" x14ac:dyDescent="0.2">
      <c r="A4592" s="351"/>
      <c r="B4592" s="351"/>
      <c r="C4592" s="217"/>
      <c r="D4592" s="217"/>
      <c r="E4592" s="217"/>
    </row>
    <row r="4593" spans="1:5" x14ac:dyDescent="0.2">
      <c r="A4593" s="353"/>
      <c r="B4593" s="353"/>
    </row>
    <row r="4595" spans="1:5" x14ac:dyDescent="0.2">
      <c r="B4595" s="217"/>
      <c r="C4595" s="217"/>
      <c r="D4595" s="217"/>
      <c r="E4595" s="217"/>
    </row>
    <row r="4596" spans="1:5" x14ac:dyDescent="0.2">
      <c r="B4596" s="217"/>
      <c r="C4596" s="217"/>
      <c r="D4596" s="217"/>
      <c r="E4596" s="217"/>
    </row>
    <row r="4597" spans="1:5" ht="51" customHeight="1" x14ac:dyDescent="0.2">
      <c r="B4597" s="217"/>
      <c r="C4597" s="217"/>
      <c r="D4597" s="217"/>
      <c r="E4597" s="217"/>
    </row>
    <row r="4598" spans="1:5" ht="51" customHeight="1" x14ac:dyDescent="0.2">
      <c r="B4598" s="217"/>
      <c r="C4598" s="217"/>
      <c r="D4598" s="217"/>
      <c r="E4598" s="217"/>
    </row>
    <row r="4599" spans="1:5" ht="25.5" customHeight="1" x14ac:dyDescent="0.2">
      <c r="B4599" s="217"/>
      <c r="C4599" s="217"/>
      <c r="D4599" s="217"/>
      <c r="E4599" s="217"/>
    </row>
    <row r="4600" spans="1:5" ht="38.25" customHeight="1" x14ac:dyDescent="0.2">
      <c r="B4600" s="217"/>
      <c r="C4600" s="217"/>
      <c r="D4600" s="217"/>
      <c r="E4600" s="217"/>
    </row>
    <row r="4601" spans="1:5" x14ac:dyDescent="0.2">
      <c r="A4601" s="350"/>
      <c r="B4601" s="350"/>
      <c r="C4601" s="206"/>
      <c r="D4601" s="206"/>
      <c r="E4601" s="206"/>
    </row>
    <row r="4602" spans="1:5" x14ac:dyDescent="0.2">
      <c r="A4602" s="351"/>
      <c r="B4602" s="351"/>
      <c r="C4602" s="217"/>
      <c r="D4602" s="217"/>
      <c r="E4602" s="217"/>
    </row>
    <row r="4603" spans="1:5" x14ac:dyDescent="0.2">
      <c r="A4603" s="351"/>
      <c r="B4603" s="351"/>
      <c r="C4603" s="217"/>
      <c r="D4603" s="217"/>
      <c r="E4603" s="217"/>
    </row>
    <row r="4604" spans="1:5" x14ac:dyDescent="0.2">
      <c r="A4604" s="351"/>
      <c r="B4604" s="351"/>
      <c r="C4604" s="217"/>
      <c r="D4604" s="217"/>
      <c r="E4604" s="217"/>
    </row>
    <row r="4605" spans="1:5" x14ac:dyDescent="0.2">
      <c r="A4605" s="353"/>
      <c r="B4605" s="353"/>
    </row>
    <row r="4607" spans="1:5" x14ac:dyDescent="0.2">
      <c r="B4607" s="217"/>
      <c r="C4607" s="217"/>
      <c r="D4607" s="217"/>
      <c r="E4607" s="217"/>
    </row>
    <row r="4608" spans="1:5" x14ac:dyDescent="0.2">
      <c r="B4608" s="217"/>
      <c r="C4608" s="217"/>
      <c r="D4608" s="217"/>
      <c r="E4608" s="217"/>
    </row>
    <row r="4609" spans="1:5" ht="51" customHeight="1" x14ac:dyDescent="0.2">
      <c r="B4609" s="217"/>
      <c r="C4609" s="217"/>
      <c r="D4609" s="217"/>
      <c r="E4609" s="217"/>
    </row>
    <row r="4610" spans="1:5" ht="38.25" customHeight="1" x14ac:dyDescent="0.2">
      <c r="B4610" s="217"/>
      <c r="C4610" s="217"/>
      <c r="D4610" s="217"/>
      <c r="E4610" s="217"/>
    </row>
    <row r="4611" spans="1:5" ht="25.5" customHeight="1" x14ac:dyDescent="0.2">
      <c r="B4611" s="217"/>
      <c r="C4611" s="217"/>
      <c r="D4611" s="217"/>
      <c r="E4611" s="217"/>
    </row>
    <row r="4612" spans="1:5" ht="38.25" customHeight="1" x14ac:dyDescent="0.2">
      <c r="B4612" s="217"/>
      <c r="C4612" s="217"/>
      <c r="D4612" s="217"/>
      <c r="E4612" s="217"/>
    </row>
    <row r="4613" spans="1:5" x14ac:dyDescent="0.2">
      <c r="A4613" s="350"/>
      <c r="B4613" s="350"/>
      <c r="C4613" s="206"/>
      <c r="D4613" s="206"/>
      <c r="E4613" s="206"/>
    </row>
    <row r="4614" spans="1:5" x14ac:dyDescent="0.2">
      <c r="A4614" s="351"/>
      <c r="B4614" s="351"/>
      <c r="C4614" s="217"/>
      <c r="D4614" s="217"/>
      <c r="E4614" s="217"/>
    </row>
    <row r="4615" spans="1:5" x14ac:dyDescent="0.2">
      <c r="A4615" s="351"/>
      <c r="B4615" s="351"/>
      <c r="C4615" s="217"/>
      <c r="D4615" s="217"/>
      <c r="E4615" s="217"/>
    </row>
    <row r="4616" spans="1:5" x14ac:dyDescent="0.2">
      <c r="A4616" s="351"/>
      <c r="B4616" s="351"/>
      <c r="C4616" s="217"/>
      <c r="D4616" s="217"/>
      <c r="E4616" s="217"/>
    </row>
    <row r="4617" spans="1:5" x14ac:dyDescent="0.2">
      <c r="A4617" s="353"/>
      <c r="B4617" s="353"/>
    </row>
    <row r="4619" spans="1:5" x14ac:dyDescent="0.2">
      <c r="B4619" s="217"/>
      <c r="C4619" s="217"/>
      <c r="D4619" s="217"/>
      <c r="E4619" s="217"/>
    </row>
    <row r="4620" spans="1:5" x14ac:dyDescent="0.2">
      <c r="B4620" s="217"/>
      <c r="C4620" s="217"/>
      <c r="D4620" s="217"/>
      <c r="E4620" s="217"/>
    </row>
    <row r="4621" spans="1:5" ht="76.5" customHeight="1" x14ac:dyDescent="0.2">
      <c r="B4621" s="217"/>
      <c r="C4621" s="217"/>
      <c r="D4621" s="217"/>
      <c r="E4621" s="217"/>
    </row>
    <row r="4622" spans="1:5" ht="63.75" customHeight="1" x14ac:dyDescent="0.2">
      <c r="B4622" s="217"/>
      <c r="C4622" s="217"/>
      <c r="D4622" s="217"/>
      <c r="E4622" s="217"/>
    </row>
    <row r="4623" spans="1:5" ht="25.5" customHeight="1" x14ac:dyDescent="0.2">
      <c r="B4623" s="217"/>
      <c r="C4623" s="217"/>
      <c r="D4623" s="217"/>
      <c r="E4623" s="217"/>
    </row>
    <row r="4624" spans="1:5" ht="38.25" customHeight="1" x14ac:dyDescent="0.2">
      <c r="B4624" s="217"/>
      <c r="C4624" s="217"/>
      <c r="D4624" s="217"/>
      <c r="E4624" s="217"/>
    </row>
    <row r="4625" spans="1:5" x14ac:dyDescent="0.2">
      <c r="A4625" s="350"/>
      <c r="B4625" s="350"/>
      <c r="C4625" s="206"/>
      <c r="D4625" s="206"/>
      <c r="E4625" s="206"/>
    </row>
    <row r="4626" spans="1:5" x14ac:dyDescent="0.2">
      <c r="A4626" s="351"/>
      <c r="B4626" s="351"/>
      <c r="C4626" s="217"/>
      <c r="D4626" s="217"/>
      <c r="E4626" s="217"/>
    </row>
    <row r="4627" spans="1:5" x14ac:dyDescent="0.2">
      <c r="A4627" s="351"/>
      <c r="B4627" s="351"/>
      <c r="C4627" s="217"/>
      <c r="D4627" s="217"/>
      <c r="E4627" s="217"/>
    </row>
    <row r="4628" spans="1:5" x14ac:dyDescent="0.2">
      <c r="A4628" s="351"/>
      <c r="B4628" s="351"/>
      <c r="C4628" s="217"/>
      <c r="D4628" s="217"/>
      <c r="E4628" s="217"/>
    </row>
    <row r="4629" spans="1:5" x14ac:dyDescent="0.2">
      <c r="A4629" s="353"/>
      <c r="B4629" s="353"/>
    </row>
    <row r="4631" spans="1:5" x14ac:dyDescent="0.2">
      <c r="B4631" s="217"/>
      <c r="C4631" s="217"/>
      <c r="D4631" s="217"/>
      <c r="E4631" s="217"/>
    </row>
    <row r="4632" spans="1:5" x14ac:dyDescent="0.2">
      <c r="B4632" s="217"/>
      <c r="C4632" s="217"/>
      <c r="D4632" s="217"/>
      <c r="E4632" s="217"/>
    </row>
    <row r="4633" spans="1:5" ht="51" customHeight="1" x14ac:dyDescent="0.2">
      <c r="B4633" s="217"/>
      <c r="C4633" s="217"/>
      <c r="D4633" s="217"/>
      <c r="E4633" s="217"/>
    </row>
    <row r="4634" spans="1:5" ht="25.5" customHeight="1" x14ac:dyDescent="0.2">
      <c r="B4634" s="217"/>
      <c r="C4634" s="217"/>
      <c r="D4634" s="217"/>
      <c r="E4634" s="217"/>
    </row>
    <row r="4635" spans="1:5" ht="25.5" customHeight="1" x14ac:dyDescent="0.2">
      <c r="B4635" s="217"/>
      <c r="C4635" s="217"/>
      <c r="D4635" s="217"/>
      <c r="E4635" s="217"/>
    </row>
    <row r="4636" spans="1:5" ht="38.25" customHeight="1" x14ac:dyDescent="0.2">
      <c r="B4636" s="217"/>
      <c r="C4636" s="217"/>
      <c r="D4636" s="217"/>
      <c r="E4636" s="217"/>
    </row>
    <row r="4637" spans="1:5" x14ac:dyDescent="0.2">
      <c r="A4637" s="350"/>
      <c r="B4637" s="350"/>
      <c r="C4637" s="206"/>
      <c r="D4637" s="206"/>
      <c r="E4637" s="206"/>
    </row>
    <row r="4638" spans="1:5" x14ac:dyDescent="0.2">
      <c r="A4638" s="351"/>
      <c r="B4638" s="351"/>
      <c r="C4638" s="217"/>
      <c r="D4638" s="217"/>
      <c r="E4638" s="217"/>
    </row>
    <row r="4639" spans="1:5" x14ac:dyDescent="0.2">
      <c r="A4639" s="351"/>
      <c r="B4639" s="351"/>
      <c r="C4639" s="217"/>
      <c r="D4639" s="217"/>
      <c r="E4639" s="217"/>
    </row>
    <row r="4640" spans="1:5" x14ac:dyDescent="0.2">
      <c r="A4640" s="351"/>
      <c r="B4640" s="351"/>
      <c r="C4640" s="217"/>
      <c r="D4640" s="217"/>
      <c r="E4640" s="217"/>
    </row>
    <row r="4641" spans="1:5" x14ac:dyDescent="0.2">
      <c r="A4641" s="353"/>
      <c r="B4641" s="353"/>
    </row>
    <row r="4644" spans="1:5" x14ac:dyDescent="0.2">
      <c r="A4644" s="211"/>
      <c r="B4644" s="352"/>
      <c r="C4644" s="352"/>
      <c r="D4644" s="352"/>
      <c r="E4644" s="352"/>
    </row>
    <row r="4645" spans="1:5" x14ac:dyDescent="0.2">
      <c r="A4645" s="217"/>
      <c r="B4645" s="351"/>
      <c r="C4645" s="351"/>
      <c r="D4645" s="351"/>
      <c r="E4645" s="351"/>
    </row>
    <row r="4647" spans="1:5" x14ac:dyDescent="0.2">
      <c r="A4647" s="352"/>
      <c r="B4647" s="352"/>
      <c r="C4647" s="352"/>
      <c r="D4647" s="352"/>
      <c r="E4647" s="352"/>
    </row>
    <row r="4649" spans="1:5" x14ac:dyDescent="0.2">
      <c r="B4649" s="217"/>
      <c r="C4649" s="217"/>
      <c r="D4649" s="217"/>
      <c r="E4649" s="217"/>
    </row>
    <row r="4650" spans="1:5" x14ac:dyDescent="0.2">
      <c r="B4650" s="217"/>
      <c r="C4650" s="217"/>
      <c r="D4650" s="217"/>
      <c r="E4650" s="217"/>
    </row>
    <row r="4651" spans="1:5" x14ac:dyDescent="0.2">
      <c r="B4651" s="217"/>
      <c r="C4651" s="217"/>
      <c r="D4651" s="217"/>
      <c r="E4651" s="217"/>
    </row>
    <row r="4652" spans="1:5" ht="51" customHeight="1" x14ac:dyDescent="0.2">
      <c r="B4652" s="217"/>
      <c r="C4652" s="217"/>
      <c r="D4652" s="217"/>
      <c r="E4652" s="217"/>
    </row>
    <row r="4653" spans="1:5" x14ac:dyDescent="0.2">
      <c r="B4653" s="217"/>
      <c r="C4653" s="217"/>
      <c r="D4653" s="217"/>
      <c r="E4653" s="217"/>
    </row>
    <row r="4654" spans="1:5" ht="25.5" customHeight="1" x14ac:dyDescent="0.2">
      <c r="B4654" s="217"/>
      <c r="C4654" s="217"/>
      <c r="D4654" s="217"/>
      <c r="E4654" s="217"/>
    </row>
    <row r="4655" spans="1:5" x14ac:dyDescent="0.2">
      <c r="A4655" s="350"/>
      <c r="B4655" s="350"/>
      <c r="C4655" s="206"/>
      <c r="D4655" s="206"/>
      <c r="E4655" s="206"/>
    </row>
    <row r="4656" spans="1:5" x14ac:dyDescent="0.2">
      <c r="A4656" s="351"/>
      <c r="B4656" s="351"/>
      <c r="C4656" s="217"/>
      <c r="D4656" s="217"/>
      <c r="E4656" s="217"/>
    </row>
    <row r="4657" spans="1:5" x14ac:dyDescent="0.2">
      <c r="A4657" s="351"/>
      <c r="B4657" s="351"/>
      <c r="C4657" s="217"/>
      <c r="D4657" s="217"/>
      <c r="E4657" s="217"/>
    </row>
    <row r="4658" spans="1:5" x14ac:dyDescent="0.2">
      <c r="A4658" s="353"/>
      <c r="B4658" s="353"/>
    </row>
    <row r="4662" spans="1:5" ht="20.25" customHeight="1" x14ac:dyDescent="0.2">
      <c r="A4662" s="346"/>
      <c r="B4662" s="346"/>
      <c r="C4662" s="346"/>
      <c r="D4662" s="346"/>
      <c r="E4662" s="346"/>
    </row>
    <row r="4663" spans="1:5" x14ac:dyDescent="0.2">
      <c r="A4663" s="352"/>
      <c r="B4663" s="352"/>
      <c r="C4663" s="352"/>
      <c r="D4663" s="352"/>
      <c r="E4663" s="352"/>
    </row>
    <row r="4665" spans="1:5" x14ac:dyDescent="0.2">
      <c r="A4665" s="211"/>
      <c r="B4665" s="352"/>
      <c r="C4665" s="352"/>
      <c r="D4665" s="352"/>
      <c r="E4665" s="352"/>
    </row>
    <row r="4666" spans="1:5" x14ac:dyDescent="0.2">
      <c r="A4666" s="217"/>
      <c r="B4666" s="351"/>
      <c r="C4666" s="351"/>
      <c r="D4666" s="351"/>
      <c r="E4666" s="351"/>
    </row>
    <row r="4668" spans="1:5" x14ac:dyDescent="0.2">
      <c r="A4668" s="352"/>
      <c r="B4668" s="352"/>
      <c r="C4668" s="352"/>
      <c r="D4668" s="352"/>
      <c r="E4668" s="352"/>
    </row>
    <row r="4670" spans="1:5" x14ac:dyDescent="0.2">
      <c r="B4670" s="217"/>
      <c r="C4670" s="217"/>
      <c r="D4670" s="217"/>
      <c r="E4670" s="217"/>
    </row>
    <row r="4671" spans="1:5" x14ac:dyDescent="0.2">
      <c r="B4671" s="217"/>
      <c r="C4671" s="217"/>
      <c r="D4671" s="217"/>
      <c r="E4671" s="217"/>
    </row>
    <row r="4672" spans="1:5" ht="38.25" customHeight="1" x14ac:dyDescent="0.2">
      <c r="B4672" s="217"/>
      <c r="C4672" s="217"/>
      <c r="D4672" s="217"/>
      <c r="E4672" s="217"/>
    </row>
    <row r="4673" spans="1:5" ht="76.5" customHeight="1" x14ac:dyDescent="0.2">
      <c r="B4673" s="217"/>
      <c r="C4673" s="217"/>
      <c r="D4673" s="217"/>
      <c r="E4673" s="217"/>
    </row>
    <row r="4674" spans="1:5" x14ac:dyDescent="0.2">
      <c r="B4674" s="217"/>
      <c r="C4674" s="217"/>
      <c r="D4674" s="217"/>
      <c r="E4674" s="217"/>
    </row>
    <row r="4675" spans="1:5" ht="25.5" customHeight="1" x14ac:dyDescent="0.2">
      <c r="B4675" s="217"/>
      <c r="C4675" s="217"/>
      <c r="D4675" s="217"/>
      <c r="E4675" s="217"/>
    </row>
    <row r="4676" spans="1:5" x14ac:dyDescent="0.2">
      <c r="A4676" s="350"/>
      <c r="B4676" s="350"/>
      <c r="C4676" s="206"/>
      <c r="D4676" s="206"/>
      <c r="E4676" s="206"/>
    </row>
    <row r="4677" spans="1:5" x14ac:dyDescent="0.2">
      <c r="A4677" s="351"/>
      <c r="B4677" s="351"/>
      <c r="C4677" s="217"/>
      <c r="D4677" s="217"/>
      <c r="E4677" s="217"/>
    </row>
    <row r="4678" spans="1:5" x14ac:dyDescent="0.2">
      <c r="A4678" s="351"/>
      <c r="B4678" s="351"/>
      <c r="C4678" s="217"/>
      <c r="D4678" s="217"/>
      <c r="E4678" s="217"/>
    </row>
    <row r="4679" spans="1:5" x14ac:dyDescent="0.2">
      <c r="A4679" s="351"/>
      <c r="B4679" s="351"/>
      <c r="C4679" s="217"/>
      <c r="D4679" s="217"/>
      <c r="E4679" s="217"/>
    </row>
    <row r="4680" spans="1:5" x14ac:dyDescent="0.2">
      <c r="A4680" s="351"/>
      <c r="B4680" s="351"/>
      <c r="C4680" s="217"/>
      <c r="D4680" s="217"/>
      <c r="E4680" s="217"/>
    </row>
    <row r="4681" spans="1:5" x14ac:dyDescent="0.2">
      <c r="A4681" s="351"/>
      <c r="B4681" s="351"/>
      <c r="C4681" s="217"/>
      <c r="D4681" s="217"/>
      <c r="E4681" s="217"/>
    </row>
    <row r="4682" spans="1:5" x14ac:dyDescent="0.2">
      <c r="A4682" s="353"/>
      <c r="B4682" s="353"/>
    </row>
    <row r="4684" spans="1:5" x14ac:dyDescent="0.2">
      <c r="B4684" s="217"/>
      <c r="C4684" s="217"/>
      <c r="D4684" s="217"/>
      <c r="E4684" s="217"/>
    </row>
    <row r="4685" spans="1:5" x14ac:dyDescent="0.2">
      <c r="B4685" s="217"/>
      <c r="C4685" s="217"/>
      <c r="D4685" s="217"/>
      <c r="E4685" s="217"/>
    </row>
    <row r="4686" spans="1:5" ht="25.5" customHeight="1" x14ac:dyDescent="0.2">
      <c r="B4686" s="217"/>
      <c r="C4686" s="217"/>
      <c r="D4686" s="217"/>
      <c r="E4686" s="217"/>
    </row>
    <row r="4687" spans="1:5" ht="25.5" customHeight="1" x14ac:dyDescent="0.2">
      <c r="B4687" s="217"/>
      <c r="C4687" s="217"/>
      <c r="D4687" s="217"/>
      <c r="E4687" s="217"/>
    </row>
    <row r="4688" spans="1:5" x14ac:dyDescent="0.2">
      <c r="B4688" s="217"/>
      <c r="C4688" s="217"/>
      <c r="D4688" s="217"/>
      <c r="E4688" s="217"/>
    </row>
    <row r="4689" spans="1:5" ht="25.5" customHeight="1" x14ac:dyDescent="0.2">
      <c r="B4689" s="217"/>
      <c r="C4689" s="217"/>
      <c r="D4689" s="217"/>
      <c r="E4689" s="217"/>
    </row>
    <row r="4690" spans="1:5" x14ac:dyDescent="0.2">
      <c r="A4690" s="350"/>
      <c r="B4690" s="350"/>
      <c r="C4690" s="206"/>
      <c r="D4690" s="206"/>
      <c r="E4690" s="206"/>
    </row>
    <row r="4691" spans="1:5" x14ac:dyDescent="0.2">
      <c r="A4691" s="351"/>
      <c r="B4691" s="351"/>
      <c r="C4691" s="217"/>
      <c r="D4691" s="217"/>
      <c r="E4691" s="217"/>
    </row>
    <row r="4692" spans="1:5" x14ac:dyDescent="0.2">
      <c r="A4692" s="351"/>
      <c r="B4692" s="351"/>
      <c r="C4692" s="217"/>
      <c r="D4692" s="217"/>
      <c r="E4692" s="217"/>
    </row>
    <row r="4693" spans="1:5" x14ac:dyDescent="0.2">
      <c r="A4693" s="353"/>
      <c r="B4693" s="353"/>
    </row>
    <row r="4695" spans="1:5" x14ac:dyDescent="0.2">
      <c r="B4695" s="217"/>
      <c r="C4695" s="217"/>
      <c r="D4695" s="217"/>
      <c r="E4695" s="217"/>
    </row>
    <row r="4696" spans="1:5" x14ac:dyDescent="0.2">
      <c r="B4696" s="217"/>
      <c r="C4696" s="217"/>
      <c r="D4696" s="217"/>
      <c r="E4696" s="217"/>
    </row>
    <row r="4697" spans="1:5" ht="25.5" customHeight="1" x14ac:dyDescent="0.2">
      <c r="B4697" s="217"/>
      <c r="C4697" s="217"/>
      <c r="D4697" s="217"/>
      <c r="E4697" s="217"/>
    </row>
    <row r="4698" spans="1:5" ht="25.5" customHeight="1" x14ac:dyDescent="0.2">
      <c r="B4698" s="217"/>
      <c r="C4698" s="217"/>
      <c r="D4698" s="217"/>
      <c r="E4698" s="217"/>
    </row>
    <row r="4699" spans="1:5" x14ac:dyDescent="0.2">
      <c r="B4699" s="217"/>
      <c r="C4699" s="217"/>
      <c r="D4699" s="217"/>
      <c r="E4699" s="217"/>
    </row>
    <row r="4700" spans="1:5" ht="25.5" customHeight="1" x14ac:dyDescent="0.2">
      <c r="B4700" s="217"/>
      <c r="C4700" s="217"/>
      <c r="D4700" s="217"/>
      <c r="E4700" s="217"/>
    </row>
    <row r="4701" spans="1:5" x14ac:dyDescent="0.2">
      <c r="A4701" s="350"/>
      <c r="B4701" s="350"/>
      <c r="C4701" s="206"/>
      <c r="D4701" s="206"/>
      <c r="E4701" s="206"/>
    </row>
    <row r="4702" spans="1:5" x14ac:dyDescent="0.2">
      <c r="A4702" s="351"/>
      <c r="B4702" s="351"/>
      <c r="C4702" s="217"/>
      <c r="D4702" s="217"/>
      <c r="E4702" s="217"/>
    </row>
    <row r="4703" spans="1:5" x14ac:dyDescent="0.2">
      <c r="A4703" s="351"/>
      <c r="B4703" s="351"/>
      <c r="C4703" s="217"/>
      <c r="D4703" s="217"/>
      <c r="E4703" s="217"/>
    </row>
    <row r="4704" spans="1:5" x14ac:dyDescent="0.2">
      <c r="A4704" s="353"/>
      <c r="B4704" s="353"/>
    </row>
    <row r="4706" spans="1:5" x14ac:dyDescent="0.2">
      <c r="B4706" s="217"/>
      <c r="C4706" s="217"/>
      <c r="D4706" s="217"/>
      <c r="E4706" s="217"/>
    </row>
    <row r="4707" spans="1:5" x14ac:dyDescent="0.2">
      <c r="B4707" s="217"/>
      <c r="C4707" s="217"/>
      <c r="D4707" s="217"/>
      <c r="E4707" s="217"/>
    </row>
    <row r="4708" spans="1:5" ht="25.5" customHeight="1" x14ac:dyDescent="0.2">
      <c r="B4708" s="217"/>
      <c r="C4708" s="217"/>
      <c r="D4708" s="217"/>
      <c r="E4708" s="217"/>
    </row>
    <row r="4709" spans="1:5" ht="25.5" customHeight="1" x14ac:dyDescent="0.2">
      <c r="B4709" s="217"/>
      <c r="C4709" s="217"/>
      <c r="D4709" s="217"/>
      <c r="E4709" s="217"/>
    </row>
    <row r="4710" spans="1:5" x14ac:dyDescent="0.2">
      <c r="B4710" s="217"/>
      <c r="C4710" s="217"/>
      <c r="D4710" s="217"/>
      <c r="E4710" s="217"/>
    </row>
    <row r="4711" spans="1:5" ht="25.5" customHeight="1" x14ac:dyDescent="0.2">
      <c r="B4711" s="217"/>
      <c r="C4711" s="217"/>
      <c r="D4711" s="217"/>
      <c r="E4711" s="217"/>
    </row>
    <row r="4712" spans="1:5" x14ac:dyDescent="0.2">
      <c r="A4712" s="350"/>
      <c r="B4712" s="350"/>
      <c r="C4712" s="206"/>
      <c r="D4712" s="206"/>
      <c r="E4712" s="206"/>
    </row>
    <row r="4713" spans="1:5" x14ac:dyDescent="0.2">
      <c r="A4713" s="351"/>
      <c r="B4713" s="351"/>
      <c r="C4713" s="217"/>
      <c r="D4713" s="217"/>
      <c r="E4713" s="217"/>
    </row>
    <row r="4714" spans="1:5" x14ac:dyDescent="0.2">
      <c r="A4714" s="351"/>
      <c r="B4714" s="351"/>
      <c r="C4714" s="217"/>
      <c r="D4714" s="217"/>
      <c r="E4714" s="217"/>
    </row>
    <row r="4715" spans="1:5" x14ac:dyDescent="0.2">
      <c r="A4715" s="353"/>
      <c r="B4715" s="353"/>
    </row>
    <row r="4717" spans="1:5" x14ac:dyDescent="0.2">
      <c r="B4717" s="217"/>
      <c r="C4717" s="217"/>
      <c r="D4717" s="217"/>
      <c r="E4717" s="217"/>
    </row>
    <row r="4718" spans="1:5" x14ac:dyDescent="0.2">
      <c r="B4718" s="217"/>
      <c r="C4718" s="217"/>
      <c r="D4718" s="217"/>
      <c r="E4718" s="217"/>
    </row>
    <row r="4719" spans="1:5" ht="25.5" customHeight="1" x14ac:dyDescent="0.2">
      <c r="B4719" s="217"/>
      <c r="C4719" s="217"/>
      <c r="D4719" s="217"/>
      <c r="E4719" s="217"/>
    </row>
    <row r="4720" spans="1:5" ht="25.5" customHeight="1" x14ac:dyDescent="0.2">
      <c r="B4720" s="217"/>
      <c r="C4720" s="217"/>
      <c r="D4720" s="217"/>
      <c r="E4720" s="217"/>
    </row>
    <row r="4721" spans="1:5" x14ac:dyDescent="0.2">
      <c r="B4721" s="217"/>
      <c r="C4721" s="217"/>
      <c r="D4721" s="217"/>
      <c r="E4721" s="217"/>
    </row>
    <row r="4722" spans="1:5" ht="25.5" customHeight="1" x14ac:dyDescent="0.2">
      <c r="B4722" s="217"/>
      <c r="C4722" s="217"/>
      <c r="D4722" s="217"/>
      <c r="E4722" s="217"/>
    </row>
    <row r="4723" spans="1:5" x14ac:dyDescent="0.2">
      <c r="A4723" s="350"/>
      <c r="B4723" s="350"/>
      <c r="C4723" s="206"/>
      <c r="D4723" s="206"/>
      <c r="E4723" s="206"/>
    </row>
    <row r="4724" spans="1:5" x14ac:dyDescent="0.2">
      <c r="A4724" s="351"/>
      <c r="B4724" s="351"/>
      <c r="C4724" s="217"/>
      <c r="D4724" s="217"/>
      <c r="E4724" s="217"/>
    </row>
    <row r="4725" spans="1:5" x14ac:dyDescent="0.2">
      <c r="A4725" s="351"/>
      <c r="B4725" s="351"/>
      <c r="C4725" s="217"/>
      <c r="D4725" s="217"/>
      <c r="E4725" s="217"/>
    </row>
    <row r="4726" spans="1:5" x14ac:dyDescent="0.2">
      <c r="A4726" s="353"/>
      <c r="B4726" s="353"/>
    </row>
    <row r="4728" spans="1:5" x14ac:dyDescent="0.2">
      <c r="B4728" s="217"/>
      <c r="C4728" s="217"/>
      <c r="D4728" s="217"/>
      <c r="E4728" s="217"/>
    </row>
    <row r="4729" spans="1:5" x14ac:dyDescent="0.2">
      <c r="B4729" s="217"/>
      <c r="C4729" s="217"/>
      <c r="D4729" s="217"/>
      <c r="E4729" s="217"/>
    </row>
    <row r="4730" spans="1:5" ht="38.25" customHeight="1" x14ac:dyDescent="0.2">
      <c r="B4730" s="217"/>
      <c r="C4730" s="217"/>
      <c r="D4730" s="217"/>
      <c r="E4730" s="217"/>
    </row>
    <row r="4731" spans="1:5" ht="51" customHeight="1" x14ac:dyDescent="0.2">
      <c r="B4731" s="217"/>
      <c r="C4731" s="217"/>
      <c r="D4731" s="217"/>
      <c r="E4731" s="217"/>
    </row>
    <row r="4732" spans="1:5" ht="25.5" customHeight="1" x14ac:dyDescent="0.2">
      <c r="B4732" s="217"/>
      <c r="C4732" s="217"/>
      <c r="D4732" s="217"/>
      <c r="E4732" s="217"/>
    </row>
    <row r="4733" spans="1:5" ht="38.25" customHeight="1" x14ac:dyDescent="0.2">
      <c r="B4733" s="217"/>
      <c r="C4733" s="217"/>
      <c r="D4733" s="217"/>
      <c r="E4733" s="217"/>
    </row>
    <row r="4734" spans="1:5" x14ac:dyDescent="0.2">
      <c r="A4734" s="350"/>
      <c r="B4734" s="350"/>
      <c r="C4734" s="206"/>
      <c r="D4734" s="206"/>
      <c r="E4734" s="206"/>
    </row>
    <row r="4735" spans="1:5" x14ac:dyDescent="0.2">
      <c r="A4735" s="351"/>
      <c r="B4735" s="351"/>
      <c r="C4735" s="217"/>
      <c r="D4735" s="217"/>
      <c r="E4735" s="217"/>
    </row>
    <row r="4736" spans="1:5" x14ac:dyDescent="0.2">
      <c r="A4736" s="351"/>
      <c r="B4736" s="351"/>
      <c r="C4736" s="217"/>
      <c r="D4736" s="217"/>
      <c r="E4736" s="217"/>
    </row>
    <row r="4737" spans="1:5" x14ac:dyDescent="0.2">
      <c r="A4737" s="353"/>
      <c r="B4737" s="353"/>
    </row>
    <row r="4740" spans="1:5" x14ac:dyDescent="0.2">
      <c r="A4740" s="211"/>
      <c r="B4740" s="352"/>
      <c r="C4740" s="352"/>
      <c r="D4740" s="352"/>
      <c r="E4740" s="352"/>
    </row>
    <row r="4741" spans="1:5" x14ac:dyDescent="0.2">
      <c r="A4741" s="217"/>
      <c r="B4741" s="351"/>
      <c r="C4741" s="351"/>
      <c r="D4741" s="351"/>
      <c r="E4741" s="351"/>
    </row>
    <row r="4743" spans="1:5" x14ac:dyDescent="0.2">
      <c r="A4743" s="352"/>
      <c r="B4743" s="352"/>
      <c r="C4743" s="352"/>
      <c r="D4743" s="352"/>
      <c r="E4743" s="352"/>
    </row>
    <row r="4745" spans="1:5" x14ac:dyDescent="0.2">
      <c r="B4745" s="217"/>
      <c r="C4745" s="217"/>
      <c r="D4745" s="217"/>
      <c r="E4745" s="217"/>
    </row>
    <row r="4746" spans="1:5" x14ac:dyDescent="0.2">
      <c r="B4746" s="217"/>
      <c r="C4746" s="217"/>
      <c r="D4746" s="217"/>
      <c r="E4746" s="217"/>
    </row>
    <row r="4747" spans="1:5" ht="25.5" customHeight="1" x14ac:dyDescent="0.2">
      <c r="B4747" s="217"/>
      <c r="C4747" s="217"/>
      <c r="D4747" s="217"/>
      <c r="E4747" s="217"/>
    </row>
    <row r="4748" spans="1:5" ht="38.25" customHeight="1" x14ac:dyDescent="0.2">
      <c r="B4748" s="217"/>
      <c r="C4748" s="217"/>
      <c r="D4748" s="217"/>
      <c r="E4748" s="217"/>
    </row>
    <row r="4749" spans="1:5" x14ac:dyDescent="0.2">
      <c r="B4749" s="217"/>
      <c r="C4749" s="217"/>
      <c r="D4749" s="217"/>
      <c r="E4749" s="217"/>
    </row>
    <row r="4750" spans="1:5" ht="25.5" customHeight="1" x14ac:dyDescent="0.2">
      <c r="B4750" s="217"/>
      <c r="C4750" s="217"/>
      <c r="D4750" s="217"/>
      <c r="E4750" s="217"/>
    </row>
    <row r="4751" spans="1:5" x14ac:dyDescent="0.2">
      <c r="A4751" s="350"/>
      <c r="B4751" s="350"/>
      <c r="C4751" s="206"/>
      <c r="D4751" s="206"/>
      <c r="E4751" s="206"/>
    </row>
    <row r="4752" spans="1:5" x14ac:dyDescent="0.2">
      <c r="A4752" s="351"/>
      <c r="B4752" s="351"/>
      <c r="C4752" s="217"/>
      <c r="D4752" s="217"/>
      <c r="E4752" s="217"/>
    </row>
    <row r="4753" spans="1:5" x14ac:dyDescent="0.2">
      <c r="A4753" s="353"/>
      <c r="B4753" s="353"/>
    </row>
    <row r="4755" spans="1:5" x14ac:dyDescent="0.2">
      <c r="B4755" s="217"/>
      <c r="C4755" s="217"/>
      <c r="D4755" s="217"/>
      <c r="E4755" s="217"/>
    </row>
    <row r="4756" spans="1:5" x14ac:dyDescent="0.2">
      <c r="B4756" s="217"/>
      <c r="C4756" s="217"/>
      <c r="D4756" s="217"/>
      <c r="E4756" s="217"/>
    </row>
    <row r="4757" spans="1:5" ht="25.5" customHeight="1" x14ac:dyDescent="0.2">
      <c r="B4757" s="217"/>
      <c r="C4757" s="217"/>
      <c r="D4757" s="217"/>
      <c r="E4757" s="217"/>
    </row>
    <row r="4758" spans="1:5" ht="25.5" customHeight="1" x14ac:dyDescent="0.2">
      <c r="B4758" s="217"/>
      <c r="C4758" s="217"/>
      <c r="D4758" s="217"/>
      <c r="E4758" s="217"/>
    </row>
    <row r="4759" spans="1:5" x14ac:dyDescent="0.2">
      <c r="B4759" s="217"/>
      <c r="C4759" s="217"/>
      <c r="D4759" s="217"/>
      <c r="E4759" s="217"/>
    </row>
    <row r="4760" spans="1:5" ht="25.5" customHeight="1" x14ac:dyDescent="0.2">
      <c r="B4760" s="217"/>
      <c r="C4760" s="217"/>
      <c r="D4760" s="217"/>
      <c r="E4760" s="217"/>
    </row>
    <row r="4761" spans="1:5" x14ac:dyDescent="0.2">
      <c r="A4761" s="350"/>
      <c r="B4761" s="350"/>
      <c r="C4761" s="206"/>
      <c r="D4761" s="206"/>
      <c r="E4761" s="206"/>
    </row>
    <row r="4762" spans="1:5" x14ac:dyDescent="0.2">
      <c r="A4762" s="351"/>
      <c r="B4762" s="351"/>
      <c r="C4762" s="217"/>
      <c r="D4762" s="217"/>
      <c r="E4762" s="217"/>
    </row>
    <row r="4763" spans="1:5" x14ac:dyDescent="0.2">
      <c r="A4763" s="353"/>
      <c r="B4763" s="353"/>
    </row>
    <row r="4765" spans="1:5" x14ac:dyDescent="0.2">
      <c r="B4765" s="217"/>
      <c r="C4765" s="217"/>
      <c r="D4765" s="217"/>
      <c r="E4765" s="217"/>
    </row>
    <row r="4766" spans="1:5" x14ac:dyDescent="0.2">
      <c r="B4766" s="217"/>
      <c r="C4766" s="217"/>
      <c r="D4766" s="217"/>
      <c r="E4766" s="217"/>
    </row>
    <row r="4767" spans="1:5" ht="25.5" customHeight="1" x14ac:dyDescent="0.2">
      <c r="B4767" s="217"/>
      <c r="C4767" s="217"/>
      <c r="D4767" s="217"/>
      <c r="E4767" s="217"/>
    </row>
    <row r="4768" spans="1:5" ht="25.5" customHeight="1" x14ac:dyDescent="0.2">
      <c r="B4768" s="217"/>
      <c r="C4768" s="217"/>
      <c r="D4768" s="217"/>
      <c r="E4768" s="217"/>
    </row>
    <row r="4769" spans="1:5" x14ac:dyDescent="0.2">
      <c r="B4769" s="217"/>
      <c r="C4769" s="217"/>
      <c r="D4769" s="217"/>
      <c r="E4769" s="217"/>
    </row>
    <row r="4770" spans="1:5" ht="25.5" customHeight="1" x14ac:dyDescent="0.2">
      <c r="B4770" s="217"/>
      <c r="C4770" s="217"/>
      <c r="D4770" s="217"/>
      <c r="E4770" s="217"/>
    </row>
    <row r="4771" spans="1:5" x14ac:dyDescent="0.2">
      <c r="A4771" s="350"/>
      <c r="B4771" s="350"/>
      <c r="C4771" s="206"/>
      <c r="D4771" s="206"/>
      <c r="E4771" s="206"/>
    </row>
    <row r="4772" spans="1:5" x14ac:dyDescent="0.2">
      <c r="A4772" s="351"/>
      <c r="B4772" s="351"/>
      <c r="C4772" s="217"/>
      <c r="D4772" s="217"/>
      <c r="E4772" s="217"/>
    </row>
    <row r="4773" spans="1:5" x14ac:dyDescent="0.2">
      <c r="A4773" s="353"/>
      <c r="B4773" s="353"/>
    </row>
    <row r="4775" spans="1:5" x14ac:dyDescent="0.2">
      <c r="B4775" s="217"/>
      <c r="C4775" s="217"/>
      <c r="D4775" s="217"/>
      <c r="E4775" s="217"/>
    </row>
    <row r="4776" spans="1:5" x14ac:dyDescent="0.2">
      <c r="B4776" s="217"/>
      <c r="C4776" s="217"/>
      <c r="D4776" s="217"/>
      <c r="E4776" s="217"/>
    </row>
    <row r="4777" spans="1:5" x14ac:dyDescent="0.2">
      <c r="B4777" s="217"/>
      <c r="C4777" s="217"/>
      <c r="D4777" s="217"/>
      <c r="E4777" s="217"/>
    </row>
    <row r="4778" spans="1:5" ht="25.5" customHeight="1" x14ac:dyDescent="0.2">
      <c r="B4778" s="217"/>
      <c r="C4778" s="217"/>
      <c r="D4778" s="217"/>
      <c r="E4778" s="217"/>
    </row>
    <row r="4779" spans="1:5" x14ac:dyDescent="0.2">
      <c r="B4779" s="217"/>
      <c r="C4779" s="217"/>
      <c r="D4779" s="217"/>
      <c r="E4779" s="217"/>
    </row>
    <row r="4780" spans="1:5" ht="25.5" customHeight="1" x14ac:dyDescent="0.2">
      <c r="B4780" s="217"/>
      <c r="C4780" s="217"/>
      <c r="D4780" s="217"/>
      <c r="E4780" s="217"/>
    </row>
    <row r="4781" spans="1:5" x14ac:dyDescent="0.2">
      <c r="A4781" s="350"/>
      <c r="B4781" s="350"/>
      <c r="C4781" s="206"/>
      <c r="D4781" s="206"/>
      <c r="E4781" s="206"/>
    </row>
    <row r="4782" spans="1:5" x14ac:dyDescent="0.2">
      <c r="A4782" s="351"/>
      <c r="B4782" s="351"/>
      <c r="C4782" s="217"/>
      <c r="D4782" s="217"/>
      <c r="E4782" s="217"/>
    </row>
    <row r="4783" spans="1:5" x14ac:dyDescent="0.2">
      <c r="A4783" s="353"/>
      <c r="B4783" s="353"/>
    </row>
    <row r="4785" spans="1:5" x14ac:dyDescent="0.2">
      <c r="B4785" s="217"/>
      <c r="C4785" s="217"/>
      <c r="D4785" s="217"/>
      <c r="E4785" s="217"/>
    </row>
    <row r="4786" spans="1:5" x14ac:dyDescent="0.2">
      <c r="B4786" s="217"/>
      <c r="C4786" s="217"/>
      <c r="D4786" s="217"/>
      <c r="E4786" s="217"/>
    </row>
    <row r="4787" spans="1:5" ht="25.5" customHeight="1" x14ac:dyDescent="0.2">
      <c r="B4787" s="217"/>
      <c r="C4787" s="217"/>
      <c r="D4787" s="217"/>
      <c r="E4787" s="217"/>
    </row>
    <row r="4788" spans="1:5" ht="25.5" customHeight="1" x14ac:dyDescent="0.2">
      <c r="B4788" s="217"/>
      <c r="C4788" s="217"/>
      <c r="D4788" s="217"/>
      <c r="E4788" s="217"/>
    </row>
    <row r="4789" spans="1:5" x14ac:dyDescent="0.2">
      <c r="B4789" s="217"/>
      <c r="C4789" s="217"/>
      <c r="D4789" s="217"/>
      <c r="E4789" s="217"/>
    </row>
    <row r="4790" spans="1:5" ht="25.5" customHeight="1" x14ac:dyDescent="0.2">
      <c r="B4790" s="217"/>
      <c r="C4790" s="217"/>
      <c r="D4790" s="217"/>
      <c r="E4790" s="217"/>
    </row>
    <row r="4791" spans="1:5" x14ac:dyDescent="0.2">
      <c r="A4791" s="350"/>
      <c r="B4791" s="350"/>
      <c r="C4791" s="206"/>
      <c r="D4791" s="206"/>
      <c r="E4791" s="206"/>
    </row>
    <row r="4792" spans="1:5" x14ac:dyDescent="0.2">
      <c r="A4792" s="351"/>
      <c r="B4792" s="351"/>
      <c r="C4792" s="217"/>
      <c r="D4792" s="217"/>
      <c r="E4792" s="217"/>
    </row>
    <row r="4793" spans="1:5" x14ac:dyDescent="0.2">
      <c r="A4793" s="353"/>
      <c r="B4793" s="353"/>
    </row>
    <row r="4795" spans="1:5" x14ac:dyDescent="0.2">
      <c r="B4795" s="217"/>
      <c r="C4795" s="217"/>
      <c r="D4795" s="217"/>
      <c r="E4795" s="217"/>
    </row>
    <row r="4796" spans="1:5" x14ac:dyDescent="0.2">
      <c r="B4796" s="217"/>
      <c r="C4796" s="217"/>
      <c r="D4796" s="217"/>
      <c r="E4796" s="217"/>
    </row>
    <row r="4797" spans="1:5" ht="25.5" customHeight="1" x14ac:dyDescent="0.2">
      <c r="B4797" s="217"/>
      <c r="C4797" s="217"/>
      <c r="D4797" s="217"/>
      <c r="E4797" s="217"/>
    </row>
    <row r="4798" spans="1:5" ht="25.5" customHeight="1" x14ac:dyDescent="0.2">
      <c r="B4798" s="217"/>
      <c r="C4798" s="217"/>
      <c r="D4798" s="217"/>
      <c r="E4798" s="217"/>
    </row>
    <row r="4799" spans="1:5" x14ac:dyDescent="0.2">
      <c r="B4799" s="217"/>
      <c r="C4799" s="217"/>
      <c r="D4799" s="217"/>
      <c r="E4799" s="217"/>
    </row>
    <row r="4800" spans="1:5" ht="25.5" customHeight="1" x14ac:dyDescent="0.2">
      <c r="B4800" s="217"/>
      <c r="C4800" s="217"/>
      <c r="D4800" s="217"/>
      <c r="E4800" s="217"/>
    </row>
    <row r="4801" spans="1:5" x14ac:dyDescent="0.2">
      <c r="A4801" s="350"/>
      <c r="B4801" s="350"/>
      <c r="C4801" s="206"/>
      <c r="D4801" s="206"/>
      <c r="E4801" s="206"/>
    </row>
    <row r="4802" spans="1:5" x14ac:dyDescent="0.2">
      <c r="A4802" s="351"/>
      <c r="B4802" s="351"/>
      <c r="C4802" s="217"/>
      <c r="D4802" s="217"/>
      <c r="E4802" s="217"/>
    </row>
    <row r="4803" spans="1:5" x14ac:dyDescent="0.2">
      <c r="A4803" s="353"/>
      <c r="B4803" s="353"/>
    </row>
    <row r="4805" spans="1:5" x14ac:dyDescent="0.2">
      <c r="B4805" s="217"/>
      <c r="C4805" s="217"/>
      <c r="D4805" s="217"/>
      <c r="E4805" s="217"/>
    </row>
    <row r="4806" spans="1:5" x14ac:dyDescent="0.2">
      <c r="B4806" s="217"/>
      <c r="C4806" s="217"/>
      <c r="D4806" s="217"/>
      <c r="E4806" s="217"/>
    </row>
    <row r="4807" spans="1:5" ht="38.25" customHeight="1" x14ac:dyDescent="0.2">
      <c r="B4807" s="217"/>
      <c r="C4807" s="217"/>
      <c r="D4807" s="217"/>
      <c r="E4807" s="217"/>
    </row>
    <row r="4808" spans="1:5" ht="25.5" customHeight="1" x14ac:dyDescent="0.2">
      <c r="B4808" s="217"/>
      <c r="C4808" s="217"/>
      <c r="D4808" s="217"/>
      <c r="E4808" s="217"/>
    </row>
    <row r="4809" spans="1:5" x14ac:dyDescent="0.2">
      <c r="B4809" s="217"/>
      <c r="C4809" s="217"/>
      <c r="D4809" s="217"/>
      <c r="E4809" s="217"/>
    </row>
    <row r="4810" spans="1:5" ht="25.5" customHeight="1" x14ac:dyDescent="0.2">
      <c r="B4810" s="217"/>
      <c r="C4810" s="217"/>
      <c r="D4810" s="217"/>
      <c r="E4810" s="217"/>
    </row>
    <row r="4811" spans="1:5" x14ac:dyDescent="0.2">
      <c r="A4811" s="350"/>
      <c r="B4811" s="350"/>
      <c r="C4811" s="206"/>
      <c r="D4811" s="206"/>
      <c r="E4811" s="206"/>
    </row>
    <row r="4812" spans="1:5" x14ac:dyDescent="0.2">
      <c r="A4812" s="351"/>
      <c r="B4812" s="351"/>
      <c r="C4812" s="217"/>
      <c r="D4812" s="217"/>
      <c r="E4812" s="217"/>
    </row>
    <row r="4813" spans="1:5" x14ac:dyDescent="0.2">
      <c r="A4813" s="353"/>
      <c r="B4813" s="353"/>
    </row>
    <row r="4815" spans="1:5" x14ac:dyDescent="0.2">
      <c r="B4815" s="217"/>
      <c r="C4815" s="217"/>
      <c r="D4815" s="217"/>
      <c r="E4815" s="217"/>
    </row>
    <row r="4816" spans="1:5" x14ac:dyDescent="0.2">
      <c r="B4816" s="217"/>
      <c r="C4816" s="217"/>
      <c r="D4816" s="217"/>
      <c r="E4816" s="217"/>
    </row>
    <row r="4817" spans="1:5" ht="25.5" customHeight="1" x14ac:dyDescent="0.2">
      <c r="B4817" s="217"/>
      <c r="C4817" s="217"/>
      <c r="D4817" s="217"/>
      <c r="E4817" s="217"/>
    </row>
    <row r="4818" spans="1:5" ht="25.5" customHeight="1" x14ac:dyDescent="0.2">
      <c r="B4818" s="217"/>
      <c r="C4818" s="217"/>
      <c r="D4818" s="217"/>
      <c r="E4818" s="217"/>
    </row>
    <row r="4819" spans="1:5" x14ac:dyDescent="0.2">
      <c r="B4819" s="217"/>
      <c r="C4819" s="217"/>
      <c r="D4819" s="217"/>
      <c r="E4819" s="217"/>
    </row>
    <row r="4820" spans="1:5" ht="25.5" customHeight="1" x14ac:dyDescent="0.2">
      <c r="B4820" s="217"/>
      <c r="C4820" s="217"/>
      <c r="D4820" s="217"/>
      <c r="E4820" s="217"/>
    </row>
    <row r="4821" spans="1:5" x14ac:dyDescent="0.2">
      <c r="A4821" s="350"/>
      <c r="B4821" s="350"/>
      <c r="C4821" s="206"/>
      <c r="D4821" s="206"/>
      <c r="E4821" s="206"/>
    </row>
    <row r="4822" spans="1:5" x14ac:dyDescent="0.2">
      <c r="A4822" s="351"/>
      <c r="B4822" s="351"/>
      <c r="C4822" s="217"/>
      <c r="D4822" s="217"/>
      <c r="E4822" s="217"/>
    </row>
    <row r="4823" spans="1:5" x14ac:dyDescent="0.2">
      <c r="A4823" s="353"/>
      <c r="B4823" s="353"/>
    </row>
    <row r="4825" spans="1:5" x14ac:dyDescent="0.2">
      <c r="B4825" s="217"/>
      <c r="C4825" s="217"/>
      <c r="D4825" s="217"/>
      <c r="E4825" s="217"/>
    </row>
    <row r="4826" spans="1:5" x14ac:dyDescent="0.2">
      <c r="B4826" s="217"/>
      <c r="C4826" s="217"/>
      <c r="D4826" s="217"/>
      <c r="E4826" s="217"/>
    </row>
    <row r="4827" spans="1:5" ht="25.5" customHeight="1" x14ac:dyDescent="0.2">
      <c r="B4827" s="217"/>
      <c r="C4827" s="217"/>
      <c r="D4827" s="217"/>
      <c r="E4827" s="217"/>
    </row>
    <row r="4828" spans="1:5" ht="38.25" customHeight="1" x14ac:dyDescent="0.2">
      <c r="B4828" s="217"/>
      <c r="C4828" s="217"/>
      <c r="D4828" s="217"/>
      <c r="E4828" s="217"/>
    </row>
    <row r="4829" spans="1:5" x14ac:dyDescent="0.2">
      <c r="B4829" s="217"/>
      <c r="C4829" s="217"/>
      <c r="D4829" s="217"/>
      <c r="E4829" s="217"/>
    </row>
    <row r="4830" spans="1:5" ht="25.5" customHeight="1" x14ac:dyDescent="0.2">
      <c r="B4830" s="217"/>
      <c r="C4830" s="217"/>
      <c r="D4830" s="217"/>
      <c r="E4830" s="217"/>
    </row>
    <row r="4831" spans="1:5" x14ac:dyDescent="0.2">
      <c r="A4831" s="350"/>
      <c r="B4831" s="350"/>
      <c r="C4831" s="206"/>
      <c r="D4831" s="206"/>
      <c r="E4831" s="206"/>
    </row>
    <row r="4832" spans="1:5" x14ac:dyDescent="0.2">
      <c r="A4832" s="351"/>
      <c r="B4832" s="351"/>
      <c r="C4832" s="217"/>
      <c r="D4832" s="217"/>
      <c r="E4832" s="217"/>
    </row>
    <row r="4833" spans="1:5" x14ac:dyDescent="0.2">
      <c r="A4833" s="353"/>
      <c r="B4833" s="353"/>
    </row>
    <row r="4835" spans="1:5" x14ac:dyDescent="0.2">
      <c r="B4835" s="217"/>
      <c r="C4835" s="217"/>
      <c r="D4835" s="217"/>
      <c r="E4835" s="217"/>
    </row>
    <row r="4836" spans="1:5" x14ac:dyDescent="0.2">
      <c r="B4836" s="217"/>
      <c r="C4836" s="217"/>
      <c r="D4836" s="217"/>
      <c r="E4836" s="217"/>
    </row>
    <row r="4837" spans="1:5" x14ac:dyDescent="0.2">
      <c r="B4837" s="217"/>
      <c r="C4837" s="217"/>
      <c r="D4837" s="217"/>
      <c r="E4837" s="217"/>
    </row>
    <row r="4838" spans="1:5" ht="25.5" customHeight="1" x14ac:dyDescent="0.2">
      <c r="B4838" s="217"/>
      <c r="C4838" s="217"/>
      <c r="D4838" s="217"/>
      <c r="E4838" s="217"/>
    </row>
    <row r="4839" spans="1:5" x14ac:dyDescent="0.2">
      <c r="B4839" s="217"/>
      <c r="C4839" s="217"/>
      <c r="D4839" s="217"/>
      <c r="E4839" s="217"/>
    </row>
    <row r="4840" spans="1:5" ht="25.5" customHeight="1" x14ac:dyDescent="0.2">
      <c r="B4840" s="217"/>
      <c r="C4840" s="217"/>
      <c r="D4840" s="217"/>
      <c r="E4840" s="217"/>
    </row>
    <row r="4841" spans="1:5" x14ac:dyDescent="0.2">
      <c r="A4841" s="350"/>
      <c r="B4841" s="350"/>
      <c r="C4841" s="206"/>
      <c r="D4841" s="206"/>
      <c r="E4841" s="206"/>
    </row>
    <row r="4842" spans="1:5" x14ac:dyDescent="0.2">
      <c r="A4842" s="351"/>
      <c r="B4842" s="351"/>
      <c r="C4842" s="217"/>
      <c r="D4842" s="217"/>
      <c r="E4842" s="217"/>
    </row>
    <row r="4843" spans="1:5" x14ac:dyDescent="0.2">
      <c r="A4843" s="353"/>
      <c r="B4843" s="353"/>
    </row>
    <row r="4846" spans="1:5" x14ac:dyDescent="0.2">
      <c r="A4846" s="211"/>
      <c r="B4846" s="352"/>
      <c r="C4846" s="352"/>
      <c r="D4846" s="352"/>
      <c r="E4846" s="352"/>
    </row>
    <row r="4847" spans="1:5" x14ac:dyDescent="0.2">
      <c r="A4847" s="217"/>
      <c r="B4847" s="351"/>
      <c r="C4847" s="351"/>
      <c r="D4847" s="351"/>
      <c r="E4847" s="351"/>
    </row>
    <row r="4849" spans="1:5" x14ac:dyDescent="0.2">
      <c r="A4849" s="352"/>
      <c r="B4849" s="352"/>
      <c r="C4849" s="352"/>
      <c r="D4849" s="352"/>
      <c r="E4849" s="352"/>
    </row>
    <row r="4851" spans="1:5" x14ac:dyDescent="0.2">
      <c r="B4851" s="217"/>
      <c r="C4851" s="217"/>
      <c r="D4851" s="217"/>
      <c r="E4851" s="217"/>
    </row>
    <row r="4852" spans="1:5" x14ac:dyDescent="0.2">
      <c r="B4852" s="217"/>
      <c r="C4852" s="217"/>
      <c r="D4852" s="217"/>
      <c r="E4852" s="217"/>
    </row>
    <row r="4853" spans="1:5" ht="38.25" customHeight="1" x14ac:dyDescent="0.2">
      <c r="B4853" s="217"/>
      <c r="C4853" s="217"/>
      <c r="D4853" s="217"/>
      <c r="E4853" s="217"/>
    </row>
    <row r="4854" spans="1:5" ht="38.25" customHeight="1" x14ac:dyDescent="0.2">
      <c r="B4854" s="217"/>
      <c r="C4854" s="217"/>
      <c r="D4854" s="217"/>
      <c r="E4854" s="217"/>
    </row>
    <row r="4855" spans="1:5" x14ac:dyDescent="0.2">
      <c r="B4855" s="217"/>
      <c r="C4855" s="217"/>
      <c r="D4855" s="217"/>
      <c r="E4855" s="217"/>
    </row>
    <row r="4856" spans="1:5" ht="25.5" customHeight="1" x14ac:dyDescent="0.2">
      <c r="B4856" s="217"/>
      <c r="C4856" s="217"/>
      <c r="D4856" s="217"/>
      <c r="E4856" s="217"/>
    </row>
    <row r="4857" spans="1:5" x14ac:dyDescent="0.2">
      <c r="A4857" s="350"/>
      <c r="B4857" s="350"/>
      <c r="C4857" s="206"/>
      <c r="D4857" s="206"/>
      <c r="E4857" s="206"/>
    </row>
    <row r="4858" spans="1:5" x14ac:dyDescent="0.2">
      <c r="A4858" s="351"/>
      <c r="B4858" s="351"/>
      <c r="C4858" s="217"/>
      <c r="D4858" s="217"/>
      <c r="E4858" s="217"/>
    </row>
    <row r="4859" spans="1:5" x14ac:dyDescent="0.2">
      <c r="A4859" s="353"/>
      <c r="B4859" s="353"/>
    </row>
    <row r="4861" spans="1:5" x14ac:dyDescent="0.2">
      <c r="B4861" s="217"/>
      <c r="C4861" s="217"/>
      <c r="D4861" s="217"/>
      <c r="E4861" s="217"/>
    </row>
    <row r="4862" spans="1:5" x14ac:dyDescent="0.2">
      <c r="B4862" s="217"/>
      <c r="C4862" s="217"/>
      <c r="D4862" s="217"/>
      <c r="E4862" s="217"/>
    </row>
    <row r="4863" spans="1:5" ht="25.5" customHeight="1" x14ac:dyDescent="0.2">
      <c r="B4863" s="217"/>
      <c r="C4863" s="217"/>
      <c r="D4863" s="217"/>
      <c r="E4863" s="217"/>
    </row>
    <row r="4864" spans="1:5" ht="25.5" customHeight="1" x14ac:dyDescent="0.2">
      <c r="B4864" s="217"/>
      <c r="C4864" s="217"/>
      <c r="D4864" s="217"/>
      <c r="E4864" s="217"/>
    </row>
    <row r="4865" spans="1:5" x14ac:dyDescent="0.2">
      <c r="B4865" s="217"/>
      <c r="C4865" s="217"/>
      <c r="D4865" s="217"/>
      <c r="E4865" s="217"/>
    </row>
    <row r="4866" spans="1:5" ht="25.5" customHeight="1" x14ac:dyDescent="0.2">
      <c r="B4866" s="217"/>
      <c r="C4866" s="217"/>
      <c r="D4866" s="217"/>
      <c r="E4866" s="217"/>
    </row>
    <row r="4867" spans="1:5" x14ac:dyDescent="0.2">
      <c r="A4867" s="350"/>
      <c r="B4867" s="350"/>
      <c r="C4867" s="206"/>
      <c r="D4867" s="206"/>
      <c r="E4867" s="206"/>
    </row>
    <row r="4868" spans="1:5" x14ac:dyDescent="0.2">
      <c r="A4868" s="351"/>
      <c r="B4868" s="351"/>
      <c r="C4868" s="217"/>
      <c r="D4868" s="217"/>
      <c r="E4868" s="217"/>
    </row>
    <row r="4869" spans="1:5" x14ac:dyDescent="0.2">
      <c r="A4869" s="353"/>
      <c r="B4869" s="353"/>
    </row>
    <row r="4872" spans="1:5" x14ac:dyDescent="0.2">
      <c r="A4872" s="211"/>
      <c r="B4872" s="352"/>
      <c r="C4872" s="352"/>
      <c r="D4872" s="352"/>
      <c r="E4872" s="352"/>
    </row>
    <row r="4873" spans="1:5" x14ac:dyDescent="0.2">
      <c r="A4873" s="217"/>
      <c r="B4873" s="351"/>
      <c r="C4873" s="351"/>
      <c r="D4873" s="351"/>
      <c r="E4873" s="351"/>
    </row>
    <row r="4875" spans="1:5" x14ac:dyDescent="0.2">
      <c r="A4875" s="352"/>
      <c r="B4875" s="352"/>
      <c r="C4875" s="352"/>
      <c r="D4875" s="352"/>
      <c r="E4875" s="352"/>
    </row>
    <row r="4877" spans="1:5" x14ac:dyDescent="0.2">
      <c r="B4877" s="217"/>
      <c r="C4877" s="217"/>
      <c r="D4877" s="217"/>
      <c r="E4877" s="217"/>
    </row>
    <row r="4878" spans="1:5" x14ac:dyDescent="0.2">
      <c r="B4878" s="217"/>
      <c r="C4878" s="217"/>
      <c r="D4878" s="217"/>
      <c r="E4878" s="217"/>
    </row>
    <row r="4879" spans="1:5" x14ac:dyDescent="0.2">
      <c r="B4879" s="217"/>
      <c r="C4879" s="217"/>
      <c r="D4879" s="217"/>
      <c r="E4879" s="217"/>
    </row>
    <row r="4880" spans="1:5" ht="38.25" customHeight="1" x14ac:dyDescent="0.2">
      <c r="B4880" s="217"/>
      <c r="C4880" s="217"/>
      <c r="D4880" s="217"/>
      <c r="E4880" s="217"/>
    </row>
    <row r="4881" spans="1:5" x14ac:dyDescent="0.2">
      <c r="B4881" s="217"/>
      <c r="C4881" s="217"/>
      <c r="D4881" s="217"/>
      <c r="E4881" s="217"/>
    </row>
    <row r="4882" spans="1:5" ht="38.25" customHeight="1" x14ac:dyDescent="0.2">
      <c r="B4882" s="217"/>
      <c r="C4882" s="217"/>
      <c r="D4882" s="217"/>
      <c r="E4882" s="217"/>
    </row>
    <row r="4883" spans="1:5" x14ac:dyDescent="0.2">
      <c r="A4883" s="350"/>
      <c r="B4883" s="350"/>
      <c r="C4883" s="206"/>
      <c r="D4883" s="206"/>
      <c r="E4883" s="206"/>
    </row>
    <row r="4884" spans="1:5" ht="38.25" customHeight="1" x14ac:dyDescent="0.2">
      <c r="A4884" s="351"/>
      <c r="B4884" s="351"/>
      <c r="C4884" s="217"/>
      <c r="D4884" s="217"/>
      <c r="E4884" s="217"/>
    </row>
    <row r="4885" spans="1:5" x14ac:dyDescent="0.2">
      <c r="A4885" s="351"/>
      <c r="B4885" s="351"/>
      <c r="C4885" s="217"/>
      <c r="D4885" s="217"/>
      <c r="E4885" s="217"/>
    </row>
    <row r="4886" spans="1:5" x14ac:dyDescent="0.2">
      <c r="A4886" s="351"/>
      <c r="B4886" s="351"/>
      <c r="C4886" s="217"/>
      <c r="D4886" s="217"/>
      <c r="E4886" s="217"/>
    </row>
    <row r="4887" spans="1:5" x14ac:dyDescent="0.2">
      <c r="A4887" s="351"/>
      <c r="B4887" s="351"/>
      <c r="C4887" s="217"/>
      <c r="D4887" s="217"/>
      <c r="E4887" s="217"/>
    </row>
    <row r="4888" spans="1:5" x14ac:dyDescent="0.2">
      <c r="A4888" s="353"/>
      <c r="B4888" s="353"/>
    </row>
    <row r="4890" spans="1:5" x14ac:dyDescent="0.2">
      <c r="B4890" s="217"/>
      <c r="C4890" s="217"/>
      <c r="D4890" s="217"/>
      <c r="E4890" s="217"/>
    </row>
    <row r="4891" spans="1:5" x14ac:dyDescent="0.2">
      <c r="B4891" s="217"/>
      <c r="C4891" s="217"/>
      <c r="D4891" s="217"/>
      <c r="E4891" s="217"/>
    </row>
    <row r="4892" spans="1:5" x14ac:dyDescent="0.2">
      <c r="B4892" s="217"/>
      <c r="C4892" s="217"/>
      <c r="D4892" s="217"/>
      <c r="E4892" s="217"/>
    </row>
    <row r="4893" spans="1:5" ht="38.25" customHeight="1" x14ac:dyDescent="0.2">
      <c r="B4893" s="217"/>
      <c r="C4893" s="217"/>
      <c r="D4893" s="217"/>
      <c r="E4893" s="217"/>
    </row>
    <row r="4894" spans="1:5" x14ac:dyDescent="0.2">
      <c r="B4894" s="217"/>
      <c r="C4894" s="217"/>
      <c r="D4894" s="217"/>
      <c r="E4894" s="217"/>
    </row>
    <row r="4895" spans="1:5" ht="38.25" customHeight="1" x14ac:dyDescent="0.2">
      <c r="B4895" s="217"/>
      <c r="C4895" s="217"/>
      <c r="D4895" s="217"/>
      <c r="E4895" s="217"/>
    </row>
    <row r="4896" spans="1:5" x14ac:dyDescent="0.2">
      <c r="A4896" s="350"/>
      <c r="B4896" s="350"/>
      <c r="C4896" s="206"/>
      <c r="D4896" s="206"/>
      <c r="E4896" s="206"/>
    </row>
    <row r="4897" spans="1:5" x14ac:dyDescent="0.2">
      <c r="A4897" s="351"/>
      <c r="B4897" s="351"/>
      <c r="C4897" s="217"/>
      <c r="D4897" s="217"/>
      <c r="E4897" s="217"/>
    </row>
    <row r="4898" spans="1:5" x14ac:dyDescent="0.2">
      <c r="A4898" s="351"/>
      <c r="B4898" s="351"/>
      <c r="C4898" s="217"/>
      <c r="D4898" s="217"/>
      <c r="E4898" s="217"/>
    </row>
    <row r="4899" spans="1:5" x14ac:dyDescent="0.2">
      <c r="A4899" s="353"/>
      <c r="B4899" s="353"/>
    </row>
    <row r="4901" spans="1:5" x14ac:dyDescent="0.2">
      <c r="B4901" s="217"/>
      <c r="C4901" s="217"/>
      <c r="D4901" s="217"/>
      <c r="E4901" s="217"/>
    </row>
    <row r="4902" spans="1:5" x14ac:dyDescent="0.2">
      <c r="B4902" s="217"/>
      <c r="C4902" s="217"/>
      <c r="D4902" s="217"/>
      <c r="E4902" s="217"/>
    </row>
    <row r="4903" spans="1:5" x14ac:dyDescent="0.2">
      <c r="B4903" s="217"/>
      <c r="C4903" s="217"/>
      <c r="D4903" s="217"/>
      <c r="E4903" s="217"/>
    </row>
    <row r="4904" spans="1:5" ht="38.25" customHeight="1" x14ac:dyDescent="0.2">
      <c r="B4904" s="217"/>
      <c r="C4904" s="217"/>
      <c r="D4904" s="217"/>
      <c r="E4904" s="217"/>
    </row>
    <row r="4905" spans="1:5" x14ac:dyDescent="0.2">
      <c r="B4905" s="217"/>
      <c r="C4905" s="217"/>
      <c r="D4905" s="217"/>
      <c r="E4905" s="217"/>
    </row>
    <row r="4906" spans="1:5" ht="38.25" customHeight="1" x14ac:dyDescent="0.2">
      <c r="B4906" s="217"/>
      <c r="C4906" s="217"/>
      <c r="D4906" s="217"/>
      <c r="E4906" s="217"/>
    </row>
    <row r="4907" spans="1:5" x14ac:dyDescent="0.2">
      <c r="A4907" s="350"/>
      <c r="B4907" s="350"/>
      <c r="C4907" s="206"/>
      <c r="D4907" s="206"/>
      <c r="E4907" s="206"/>
    </row>
    <row r="4908" spans="1:5" x14ac:dyDescent="0.2">
      <c r="A4908" s="351"/>
      <c r="B4908" s="351"/>
      <c r="C4908" s="217"/>
      <c r="D4908" s="217"/>
      <c r="E4908" s="217"/>
    </row>
    <row r="4909" spans="1:5" x14ac:dyDescent="0.2">
      <c r="A4909" s="351"/>
      <c r="B4909" s="351"/>
      <c r="C4909" s="217"/>
      <c r="D4909" s="217"/>
      <c r="E4909" s="217"/>
    </row>
    <row r="4910" spans="1:5" x14ac:dyDescent="0.2">
      <c r="A4910" s="353"/>
      <c r="B4910" s="353"/>
    </row>
    <row r="4912" spans="1:5" x14ac:dyDescent="0.2">
      <c r="B4912" s="217"/>
      <c r="C4912" s="217"/>
      <c r="D4912" s="217"/>
      <c r="E4912" s="217"/>
    </row>
    <row r="4913" spans="1:5" x14ac:dyDescent="0.2">
      <c r="B4913" s="217"/>
      <c r="C4913" s="217"/>
      <c r="D4913" s="217"/>
      <c r="E4913" s="217"/>
    </row>
    <row r="4914" spans="1:5" x14ac:dyDescent="0.2">
      <c r="B4914" s="217"/>
      <c r="C4914" s="217"/>
      <c r="D4914" s="217"/>
      <c r="E4914" s="217"/>
    </row>
    <row r="4915" spans="1:5" ht="25.5" customHeight="1" x14ac:dyDescent="0.2">
      <c r="B4915" s="217"/>
      <c r="C4915" s="217"/>
      <c r="D4915" s="217"/>
      <c r="E4915" s="217"/>
    </row>
    <row r="4916" spans="1:5" x14ac:dyDescent="0.2">
      <c r="B4916" s="217"/>
      <c r="C4916" s="217"/>
      <c r="D4916" s="217"/>
      <c r="E4916" s="217"/>
    </row>
    <row r="4917" spans="1:5" ht="38.25" customHeight="1" x14ac:dyDescent="0.2">
      <c r="B4917" s="217"/>
      <c r="C4917" s="217"/>
      <c r="D4917" s="217"/>
      <c r="E4917" s="217"/>
    </row>
    <row r="4918" spans="1:5" x14ac:dyDescent="0.2">
      <c r="A4918" s="350"/>
      <c r="B4918" s="350"/>
      <c r="C4918" s="206"/>
      <c r="D4918" s="206"/>
      <c r="E4918" s="206"/>
    </row>
    <row r="4919" spans="1:5" x14ac:dyDescent="0.2">
      <c r="A4919" s="351"/>
      <c r="B4919" s="351"/>
      <c r="C4919" s="217"/>
      <c r="D4919" s="217"/>
      <c r="E4919" s="217"/>
    </row>
    <row r="4920" spans="1:5" x14ac:dyDescent="0.2">
      <c r="A4920" s="351"/>
      <c r="B4920" s="351"/>
      <c r="C4920" s="217"/>
      <c r="D4920" s="217"/>
      <c r="E4920" s="217"/>
    </row>
    <row r="4921" spans="1:5" x14ac:dyDescent="0.2">
      <c r="A4921" s="353"/>
      <c r="B4921" s="353"/>
    </row>
    <row r="4923" spans="1:5" x14ac:dyDescent="0.2">
      <c r="B4923" s="217"/>
      <c r="C4923" s="217"/>
      <c r="D4923" s="217"/>
      <c r="E4923" s="217"/>
    </row>
    <row r="4924" spans="1:5" x14ac:dyDescent="0.2">
      <c r="B4924" s="217"/>
      <c r="C4924" s="217"/>
      <c r="D4924" s="217"/>
      <c r="E4924" s="217"/>
    </row>
    <row r="4925" spans="1:5" x14ac:dyDescent="0.2">
      <c r="B4925" s="217"/>
      <c r="C4925" s="217"/>
      <c r="D4925" s="217"/>
      <c r="E4925" s="217"/>
    </row>
    <row r="4926" spans="1:5" ht="25.5" customHeight="1" x14ac:dyDescent="0.2">
      <c r="B4926" s="217"/>
      <c r="C4926" s="217"/>
      <c r="D4926" s="217"/>
      <c r="E4926" s="217"/>
    </row>
    <row r="4927" spans="1:5" x14ac:dyDescent="0.2">
      <c r="B4927" s="217"/>
      <c r="C4927" s="217"/>
      <c r="D4927" s="217"/>
      <c r="E4927" s="217"/>
    </row>
    <row r="4928" spans="1:5" ht="38.25" customHeight="1" x14ac:dyDescent="0.2">
      <c r="B4928" s="217"/>
      <c r="C4928" s="217"/>
      <c r="D4928" s="217"/>
      <c r="E4928" s="217"/>
    </row>
    <row r="4929" spans="1:5" x14ac:dyDescent="0.2">
      <c r="A4929" s="350"/>
      <c r="B4929" s="350"/>
      <c r="C4929" s="206"/>
      <c r="D4929" s="206"/>
      <c r="E4929" s="206"/>
    </row>
    <row r="4930" spans="1:5" x14ac:dyDescent="0.2">
      <c r="A4930" s="351"/>
      <c r="B4930" s="351"/>
      <c r="C4930" s="217"/>
      <c r="D4930" s="217"/>
      <c r="E4930" s="217"/>
    </row>
    <row r="4931" spans="1:5" x14ac:dyDescent="0.2">
      <c r="A4931" s="351"/>
      <c r="B4931" s="351"/>
      <c r="C4931" s="217"/>
      <c r="D4931" s="217"/>
      <c r="E4931" s="217"/>
    </row>
    <row r="4932" spans="1:5" x14ac:dyDescent="0.2">
      <c r="A4932" s="353"/>
      <c r="B4932" s="353"/>
    </row>
    <row r="4934" spans="1:5" x14ac:dyDescent="0.2">
      <c r="B4934" s="217"/>
      <c r="C4934" s="217"/>
      <c r="D4934" s="217"/>
      <c r="E4934" s="217"/>
    </row>
    <row r="4935" spans="1:5" x14ac:dyDescent="0.2">
      <c r="B4935" s="217"/>
      <c r="C4935" s="217"/>
      <c r="D4935" s="217"/>
      <c r="E4935" s="217"/>
    </row>
    <row r="4936" spans="1:5" x14ac:dyDescent="0.2">
      <c r="B4936" s="217"/>
      <c r="C4936" s="217"/>
      <c r="D4936" s="217"/>
      <c r="E4936" s="217"/>
    </row>
    <row r="4937" spans="1:5" ht="38.25" customHeight="1" x14ac:dyDescent="0.2">
      <c r="B4937" s="217"/>
      <c r="C4937" s="217"/>
      <c r="D4937" s="217"/>
      <c r="E4937" s="217"/>
    </row>
    <row r="4938" spans="1:5" x14ac:dyDescent="0.2">
      <c r="B4938" s="217"/>
      <c r="C4938" s="217"/>
      <c r="D4938" s="217"/>
      <c r="E4938" s="217"/>
    </row>
    <row r="4939" spans="1:5" ht="38.25" customHeight="1" x14ac:dyDescent="0.2">
      <c r="B4939" s="217"/>
      <c r="C4939" s="217"/>
      <c r="D4939" s="217"/>
      <c r="E4939" s="217"/>
    </row>
    <row r="4940" spans="1:5" x14ac:dyDescent="0.2">
      <c r="A4940" s="350"/>
      <c r="B4940" s="350"/>
      <c r="C4940" s="206"/>
      <c r="D4940" s="206"/>
      <c r="E4940" s="206"/>
    </row>
    <row r="4941" spans="1:5" x14ac:dyDescent="0.2">
      <c r="A4941" s="351"/>
      <c r="B4941" s="351"/>
      <c r="C4941" s="217"/>
      <c r="D4941" s="217"/>
      <c r="E4941" s="217"/>
    </row>
    <row r="4942" spans="1:5" x14ac:dyDescent="0.2">
      <c r="A4942" s="351"/>
      <c r="B4942" s="351"/>
      <c r="C4942" s="217"/>
      <c r="D4942" s="217"/>
      <c r="E4942" s="217"/>
    </row>
    <row r="4943" spans="1:5" x14ac:dyDescent="0.2">
      <c r="A4943" s="353"/>
      <c r="B4943" s="353"/>
    </row>
    <row r="4945" spans="1:5" x14ac:dyDescent="0.2">
      <c r="B4945" s="217"/>
      <c r="C4945" s="217"/>
      <c r="D4945" s="217"/>
      <c r="E4945" s="217"/>
    </row>
    <row r="4946" spans="1:5" x14ac:dyDescent="0.2">
      <c r="B4946" s="217"/>
      <c r="C4946" s="217"/>
      <c r="D4946" s="217"/>
      <c r="E4946" s="217"/>
    </row>
    <row r="4947" spans="1:5" x14ac:dyDescent="0.2">
      <c r="B4947" s="217"/>
      <c r="C4947" s="217"/>
      <c r="D4947" s="217"/>
      <c r="E4947" s="217"/>
    </row>
    <row r="4948" spans="1:5" ht="63.75" customHeight="1" x14ac:dyDescent="0.2">
      <c r="B4948" s="217"/>
      <c r="C4948" s="217"/>
      <c r="D4948" s="217"/>
      <c r="E4948" s="217"/>
    </row>
    <row r="4949" spans="1:5" x14ac:dyDescent="0.2">
      <c r="B4949" s="217"/>
      <c r="C4949" s="217"/>
      <c r="D4949" s="217"/>
      <c r="E4949" s="217"/>
    </row>
    <row r="4950" spans="1:5" ht="51" customHeight="1" x14ac:dyDescent="0.2">
      <c r="B4950" s="217"/>
      <c r="C4950" s="217"/>
      <c r="D4950" s="217"/>
      <c r="E4950" s="217"/>
    </row>
    <row r="4951" spans="1:5" x14ac:dyDescent="0.2">
      <c r="A4951" s="350"/>
      <c r="B4951" s="350"/>
      <c r="C4951" s="206"/>
      <c r="D4951" s="206"/>
      <c r="E4951" s="206"/>
    </row>
    <row r="4952" spans="1:5" x14ac:dyDescent="0.2">
      <c r="A4952" s="351"/>
      <c r="B4952" s="351"/>
      <c r="C4952" s="217"/>
      <c r="D4952" s="217"/>
      <c r="E4952" s="217"/>
    </row>
    <row r="4953" spans="1:5" x14ac:dyDescent="0.2">
      <c r="A4953" s="351"/>
      <c r="B4953" s="351"/>
      <c r="C4953" s="217"/>
      <c r="D4953" s="217"/>
      <c r="E4953" s="217"/>
    </row>
    <row r="4954" spans="1:5" x14ac:dyDescent="0.2">
      <c r="A4954" s="353"/>
      <c r="B4954" s="353"/>
    </row>
    <row r="4956" spans="1:5" x14ac:dyDescent="0.2">
      <c r="B4956" s="217"/>
      <c r="C4956" s="217"/>
      <c r="D4956" s="217"/>
      <c r="E4956" s="217"/>
    </row>
    <row r="4957" spans="1:5" x14ac:dyDescent="0.2">
      <c r="B4957" s="217"/>
      <c r="C4957" s="217"/>
      <c r="D4957" s="217"/>
      <c r="E4957" s="217"/>
    </row>
    <row r="4958" spans="1:5" x14ac:dyDescent="0.2">
      <c r="B4958" s="217"/>
      <c r="C4958" s="217"/>
      <c r="D4958" s="217"/>
      <c r="E4958" s="217"/>
    </row>
    <row r="4959" spans="1:5" ht="63.75" customHeight="1" x14ac:dyDescent="0.2">
      <c r="B4959" s="217"/>
      <c r="C4959" s="217"/>
      <c r="D4959" s="217"/>
      <c r="E4959" s="217"/>
    </row>
    <row r="4960" spans="1:5" x14ac:dyDescent="0.2">
      <c r="B4960" s="217"/>
      <c r="C4960" s="217"/>
      <c r="D4960" s="217"/>
      <c r="E4960" s="217"/>
    </row>
    <row r="4961" spans="1:5" ht="51" customHeight="1" x14ac:dyDescent="0.2">
      <c r="B4961" s="217"/>
      <c r="C4961" s="217"/>
      <c r="D4961" s="217"/>
      <c r="E4961" s="217"/>
    </row>
    <row r="4962" spans="1:5" x14ac:dyDescent="0.2">
      <c r="A4962" s="350"/>
      <c r="B4962" s="350"/>
      <c r="C4962" s="206"/>
      <c r="D4962" s="206"/>
      <c r="E4962" s="206"/>
    </row>
    <row r="4963" spans="1:5" x14ac:dyDescent="0.2">
      <c r="A4963" s="351"/>
      <c r="B4963" s="351"/>
      <c r="C4963" s="217"/>
      <c r="D4963" s="217"/>
      <c r="E4963" s="217"/>
    </row>
    <row r="4964" spans="1:5" x14ac:dyDescent="0.2">
      <c r="A4964" s="351"/>
      <c r="B4964" s="351"/>
      <c r="C4964" s="217"/>
      <c r="D4964" s="217"/>
      <c r="E4964" s="217"/>
    </row>
    <row r="4965" spans="1:5" x14ac:dyDescent="0.2">
      <c r="A4965" s="353"/>
      <c r="B4965" s="353"/>
    </row>
    <row r="4967" spans="1:5" x14ac:dyDescent="0.2">
      <c r="B4967" s="217"/>
      <c r="C4967" s="217"/>
      <c r="D4967" s="217"/>
      <c r="E4967" s="217"/>
    </row>
    <row r="4968" spans="1:5" x14ac:dyDescent="0.2">
      <c r="B4968" s="217"/>
      <c r="C4968" s="217"/>
      <c r="D4968" s="217"/>
      <c r="E4968" s="217"/>
    </row>
    <row r="4969" spans="1:5" x14ac:dyDescent="0.2">
      <c r="B4969" s="217"/>
      <c r="C4969" s="217"/>
      <c r="D4969" s="217"/>
      <c r="E4969" s="217"/>
    </row>
    <row r="4970" spans="1:5" ht="63.75" customHeight="1" x14ac:dyDescent="0.2">
      <c r="B4970" s="217"/>
      <c r="C4970" s="217"/>
      <c r="D4970" s="217"/>
      <c r="E4970" s="217"/>
    </row>
    <row r="4971" spans="1:5" x14ac:dyDescent="0.2">
      <c r="B4971" s="217"/>
      <c r="C4971" s="217"/>
      <c r="D4971" s="217"/>
      <c r="E4971" s="217"/>
    </row>
    <row r="4972" spans="1:5" ht="51" customHeight="1" x14ac:dyDescent="0.2">
      <c r="B4972" s="217"/>
      <c r="C4972" s="217"/>
      <c r="D4972" s="217"/>
      <c r="E4972" s="217"/>
    </row>
    <row r="4973" spans="1:5" x14ac:dyDescent="0.2">
      <c r="A4973" s="350"/>
      <c r="B4973" s="350"/>
      <c r="C4973" s="206"/>
      <c r="D4973" s="206"/>
      <c r="E4973" s="206"/>
    </row>
    <row r="4974" spans="1:5" x14ac:dyDescent="0.2">
      <c r="A4974" s="351"/>
      <c r="B4974" s="351"/>
      <c r="C4974" s="217"/>
      <c r="D4974" s="217"/>
      <c r="E4974" s="217"/>
    </row>
    <row r="4975" spans="1:5" x14ac:dyDescent="0.2">
      <c r="A4975" s="351"/>
      <c r="B4975" s="351"/>
      <c r="C4975" s="217"/>
      <c r="D4975" s="217"/>
      <c r="E4975" s="217"/>
    </row>
    <row r="4976" spans="1:5" x14ac:dyDescent="0.2">
      <c r="A4976" s="353"/>
      <c r="B4976" s="353"/>
    </row>
    <row r="4978" spans="1:5" x14ac:dyDescent="0.2">
      <c r="B4978" s="217"/>
      <c r="C4978" s="217"/>
      <c r="D4978" s="217"/>
      <c r="E4978" s="217"/>
    </row>
    <row r="4979" spans="1:5" x14ac:dyDescent="0.2">
      <c r="B4979" s="217"/>
      <c r="C4979" s="217"/>
      <c r="D4979" s="217"/>
      <c r="E4979" s="217"/>
    </row>
    <row r="4980" spans="1:5" x14ac:dyDescent="0.2">
      <c r="B4980" s="217"/>
      <c r="C4980" s="217"/>
      <c r="D4980" s="217"/>
      <c r="E4980" s="217"/>
    </row>
    <row r="4981" spans="1:5" ht="51" customHeight="1" x14ac:dyDescent="0.2">
      <c r="B4981" s="217"/>
      <c r="C4981" s="217"/>
      <c r="D4981" s="217"/>
      <c r="E4981" s="217"/>
    </row>
    <row r="4982" spans="1:5" x14ac:dyDescent="0.2">
      <c r="B4982" s="217"/>
      <c r="C4982" s="217"/>
      <c r="D4982" s="217"/>
      <c r="E4982" s="217"/>
    </row>
    <row r="4983" spans="1:5" ht="51" customHeight="1" x14ac:dyDescent="0.2">
      <c r="B4983" s="217"/>
      <c r="C4983" s="217"/>
      <c r="D4983" s="217"/>
      <c r="E4983" s="217"/>
    </row>
    <row r="4984" spans="1:5" x14ac:dyDescent="0.2">
      <c r="A4984" s="350"/>
      <c r="B4984" s="350"/>
      <c r="C4984" s="206"/>
      <c r="D4984" s="206"/>
      <c r="E4984" s="206"/>
    </row>
    <row r="4985" spans="1:5" x14ac:dyDescent="0.2">
      <c r="A4985" s="351"/>
      <c r="B4985" s="351"/>
      <c r="C4985" s="217"/>
      <c r="D4985" s="217"/>
      <c r="E4985" s="217"/>
    </row>
    <row r="4986" spans="1:5" x14ac:dyDescent="0.2">
      <c r="A4986" s="351"/>
      <c r="B4986" s="351"/>
      <c r="C4986" s="217"/>
      <c r="D4986" s="217"/>
      <c r="E4986" s="217"/>
    </row>
    <row r="4987" spans="1:5" x14ac:dyDescent="0.2">
      <c r="A4987" s="353"/>
      <c r="B4987" s="353"/>
    </row>
    <row r="4989" spans="1:5" x14ac:dyDescent="0.2">
      <c r="B4989" s="217"/>
      <c r="C4989" s="217"/>
      <c r="D4989" s="217"/>
      <c r="E4989" s="217"/>
    </row>
    <row r="4990" spans="1:5" x14ac:dyDescent="0.2">
      <c r="B4990" s="217"/>
      <c r="C4990" s="217"/>
      <c r="D4990" s="217"/>
      <c r="E4990" s="217"/>
    </row>
    <row r="4991" spans="1:5" x14ac:dyDescent="0.2">
      <c r="B4991" s="217"/>
      <c r="C4991" s="217"/>
      <c r="D4991" s="217"/>
      <c r="E4991" s="217"/>
    </row>
    <row r="4992" spans="1:5" ht="51" customHeight="1" x14ac:dyDescent="0.2">
      <c r="B4992" s="217"/>
      <c r="C4992" s="217"/>
      <c r="D4992" s="217"/>
      <c r="E4992" s="217"/>
    </row>
    <row r="4993" spans="1:5" x14ac:dyDescent="0.2">
      <c r="B4993" s="217"/>
      <c r="C4993" s="217"/>
      <c r="D4993" s="217"/>
      <c r="E4993" s="217"/>
    </row>
    <row r="4994" spans="1:5" ht="51" customHeight="1" x14ac:dyDescent="0.2">
      <c r="B4994" s="217"/>
      <c r="C4994" s="217"/>
      <c r="D4994" s="217"/>
      <c r="E4994" s="217"/>
    </row>
    <row r="4995" spans="1:5" x14ac:dyDescent="0.2">
      <c r="A4995" s="350"/>
      <c r="B4995" s="350"/>
      <c r="C4995" s="206"/>
      <c r="D4995" s="206"/>
      <c r="E4995" s="206"/>
    </row>
    <row r="4996" spans="1:5" x14ac:dyDescent="0.2">
      <c r="A4996" s="351"/>
      <c r="B4996" s="351"/>
      <c r="C4996" s="217"/>
      <c r="D4996" s="217"/>
      <c r="E4996" s="217"/>
    </row>
    <row r="4997" spans="1:5" x14ac:dyDescent="0.2">
      <c r="A4997" s="351"/>
      <c r="B4997" s="351"/>
      <c r="C4997" s="217"/>
      <c r="D4997" s="217"/>
      <c r="E4997" s="217"/>
    </row>
    <row r="4998" spans="1:5" x14ac:dyDescent="0.2">
      <c r="A4998" s="353"/>
      <c r="B4998" s="353"/>
    </row>
    <row r="5000" spans="1:5" x14ac:dyDescent="0.2">
      <c r="B5000" s="217"/>
      <c r="C5000" s="217"/>
      <c r="D5000" s="217"/>
      <c r="E5000" s="217"/>
    </row>
    <row r="5001" spans="1:5" x14ac:dyDescent="0.2">
      <c r="B5001" s="217"/>
      <c r="C5001" s="217"/>
      <c r="D5001" s="217"/>
      <c r="E5001" s="217"/>
    </row>
    <row r="5002" spans="1:5" x14ac:dyDescent="0.2">
      <c r="B5002" s="217"/>
      <c r="C5002" s="217"/>
      <c r="D5002" s="217"/>
      <c r="E5002" s="217"/>
    </row>
    <row r="5003" spans="1:5" ht="51" customHeight="1" x14ac:dyDescent="0.2">
      <c r="B5003" s="217"/>
      <c r="C5003" s="217"/>
      <c r="D5003" s="217"/>
      <c r="E5003" s="217"/>
    </row>
    <row r="5004" spans="1:5" x14ac:dyDescent="0.2">
      <c r="B5004" s="217"/>
      <c r="C5004" s="217"/>
      <c r="D5004" s="217"/>
      <c r="E5004" s="217"/>
    </row>
    <row r="5005" spans="1:5" ht="51" customHeight="1" x14ac:dyDescent="0.2">
      <c r="B5005" s="217"/>
      <c r="C5005" s="217"/>
      <c r="D5005" s="217"/>
      <c r="E5005" s="217"/>
    </row>
    <row r="5006" spans="1:5" x14ac:dyDescent="0.2">
      <c r="A5006" s="350"/>
      <c r="B5006" s="350"/>
      <c r="C5006" s="206"/>
      <c r="D5006" s="206"/>
      <c r="E5006" s="206"/>
    </row>
    <row r="5007" spans="1:5" x14ac:dyDescent="0.2">
      <c r="A5007" s="351"/>
      <c r="B5007" s="351"/>
      <c r="C5007" s="217"/>
      <c r="D5007" s="217"/>
      <c r="E5007" s="217"/>
    </row>
    <row r="5008" spans="1:5" x14ac:dyDescent="0.2">
      <c r="A5008" s="351"/>
      <c r="B5008" s="351"/>
      <c r="C5008" s="217"/>
      <c r="D5008" s="217"/>
      <c r="E5008" s="217"/>
    </row>
    <row r="5009" spans="1:5" x14ac:dyDescent="0.2">
      <c r="A5009" s="353"/>
      <c r="B5009" s="353"/>
    </row>
    <row r="5011" spans="1:5" x14ac:dyDescent="0.2">
      <c r="B5011" s="217"/>
      <c r="C5011" s="217"/>
      <c r="D5011" s="217"/>
      <c r="E5011" s="217"/>
    </row>
    <row r="5012" spans="1:5" x14ac:dyDescent="0.2">
      <c r="B5012" s="217"/>
      <c r="C5012" s="217"/>
      <c r="D5012" s="217"/>
      <c r="E5012" s="217"/>
    </row>
    <row r="5013" spans="1:5" x14ac:dyDescent="0.2">
      <c r="B5013" s="217"/>
      <c r="C5013" s="217"/>
      <c r="D5013" s="217"/>
      <c r="E5013" s="217"/>
    </row>
    <row r="5014" spans="1:5" ht="51" customHeight="1" x14ac:dyDescent="0.2">
      <c r="B5014" s="217"/>
      <c r="C5014" s="217"/>
      <c r="D5014" s="217"/>
      <c r="E5014" s="217"/>
    </row>
    <row r="5015" spans="1:5" x14ac:dyDescent="0.2">
      <c r="B5015" s="217"/>
      <c r="C5015" s="217"/>
      <c r="D5015" s="217"/>
      <c r="E5015" s="217"/>
    </row>
    <row r="5016" spans="1:5" ht="51" customHeight="1" x14ac:dyDescent="0.2">
      <c r="B5016" s="217"/>
      <c r="C5016" s="217"/>
      <c r="D5016" s="217"/>
      <c r="E5016" s="217"/>
    </row>
    <row r="5017" spans="1:5" x14ac:dyDescent="0.2">
      <c r="A5017" s="350"/>
      <c r="B5017" s="350"/>
      <c r="C5017" s="206"/>
      <c r="D5017" s="206"/>
      <c r="E5017" s="206"/>
    </row>
    <row r="5018" spans="1:5" x14ac:dyDescent="0.2">
      <c r="A5018" s="351"/>
      <c r="B5018" s="351"/>
      <c r="C5018" s="217"/>
      <c r="D5018" s="217"/>
      <c r="E5018" s="217"/>
    </row>
    <row r="5019" spans="1:5" x14ac:dyDescent="0.2">
      <c r="A5019" s="353"/>
      <c r="B5019" s="353"/>
    </row>
    <row r="5021" spans="1:5" x14ac:dyDescent="0.2">
      <c r="B5021" s="217"/>
      <c r="C5021" s="217"/>
      <c r="D5021" s="217"/>
      <c r="E5021" s="217"/>
    </row>
    <row r="5022" spans="1:5" x14ac:dyDescent="0.2">
      <c r="B5022" s="217"/>
      <c r="C5022" s="217"/>
      <c r="D5022" s="217"/>
      <c r="E5022" s="217"/>
    </row>
    <row r="5023" spans="1:5" ht="25.5" customHeight="1" x14ac:dyDescent="0.2">
      <c r="B5023" s="217"/>
      <c r="C5023" s="217"/>
      <c r="D5023" s="217"/>
      <c r="E5023" s="217"/>
    </row>
    <row r="5024" spans="1:5" ht="63.75" customHeight="1" x14ac:dyDescent="0.2">
      <c r="B5024" s="217"/>
      <c r="C5024" s="217"/>
      <c r="D5024" s="217"/>
      <c r="E5024" s="217"/>
    </row>
    <row r="5025" spans="1:5" x14ac:dyDescent="0.2">
      <c r="B5025" s="217"/>
      <c r="C5025" s="217"/>
      <c r="D5025" s="217"/>
      <c r="E5025" s="217"/>
    </row>
    <row r="5026" spans="1:5" ht="25.5" customHeight="1" x14ac:dyDescent="0.2">
      <c r="B5026" s="217"/>
      <c r="C5026" s="217"/>
      <c r="D5026" s="217"/>
      <c r="E5026" s="217"/>
    </row>
    <row r="5027" spans="1:5" x14ac:dyDescent="0.2">
      <c r="A5027" s="350"/>
      <c r="B5027" s="350"/>
      <c r="C5027" s="206"/>
      <c r="D5027" s="206"/>
      <c r="E5027" s="206"/>
    </row>
    <row r="5028" spans="1:5" x14ac:dyDescent="0.2">
      <c r="A5028" s="351"/>
      <c r="B5028" s="351"/>
      <c r="C5028" s="217"/>
      <c r="D5028" s="217"/>
      <c r="E5028" s="217"/>
    </row>
    <row r="5029" spans="1:5" x14ac:dyDescent="0.2">
      <c r="A5029" s="351"/>
      <c r="B5029" s="351"/>
      <c r="C5029" s="217"/>
      <c r="D5029" s="217"/>
      <c r="E5029" s="217"/>
    </row>
    <row r="5030" spans="1:5" x14ac:dyDescent="0.2">
      <c r="A5030" s="353"/>
      <c r="B5030" s="353"/>
    </row>
    <row r="5032" spans="1:5" x14ac:dyDescent="0.2">
      <c r="B5032" s="217"/>
      <c r="C5032" s="217"/>
      <c r="D5032" s="217"/>
      <c r="E5032" s="217"/>
    </row>
    <row r="5033" spans="1:5" x14ac:dyDescent="0.2">
      <c r="B5033" s="217"/>
      <c r="C5033" s="217"/>
      <c r="D5033" s="217"/>
      <c r="E5033" s="217"/>
    </row>
    <row r="5034" spans="1:5" x14ac:dyDescent="0.2">
      <c r="B5034" s="217"/>
      <c r="C5034" s="217"/>
      <c r="D5034" s="217"/>
      <c r="E5034" s="217"/>
    </row>
    <row r="5035" spans="1:5" ht="38.25" customHeight="1" x14ac:dyDescent="0.2">
      <c r="B5035" s="217"/>
      <c r="C5035" s="217"/>
      <c r="D5035" s="217"/>
      <c r="E5035" s="217"/>
    </row>
    <row r="5036" spans="1:5" x14ac:dyDescent="0.2">
      <c r="B5036" s="217"/>
      <c r="C5036" s="217"/>
      <c r="D5036" s="217"/>
      <c r="E5036" s="217"/>
    </row>
    <row r="5037" spans="1:5" ht="25.5" customHeight="1" x14ac:dyDescent="0.2">
      <c r="B5037" s="217"/>
      <c r="C5037" s="217"/>
      <c r="D5037" s="217"/>
      <c r="E5037" s="217"/>
    </row>
    <row r="5038" spans="1:5" x14ac:dyDescent="0.2">
      <c r="A5038" s="350"/>
      <c r="B5038" s="350"/>
      <c r="C5038" s="206"/>
      <c r="D5038" s="206"/>
      <c r="E5038" s="206"/>
    </row>
    <row r="5039" spans="1:5" x14ac:dyDescent="0.2">
      <c r="A5039" s="351"/>
      <c r="B5039" s="351"/>
      <c r="C5039" s="217"/>
      <c r="D5039" s="217"/>
      <c r="E5039" s="217"/>
    </row>
    <row r="5040" spans="1:5" x14ac:dyDescent="0.2">
      <c r="A5040" s="351"/>
      <c r="B5040" s="351"/>
      <c r="C5040" s="217"/>
      <c r="D5040" s="217"/>
      <c r="E5040" s="217"/>
    </row>
    <row r="5041" spans="1:5" x14ac:dyDescent="0.2">
      <c r="A5041" s="351"/>
      <c r="B5041" s="351"/>
      <c r="C5041" s="217"/>
      <c r="D5041" s="217"/>
      <c r="E5041" s="217"/>
    </row>
    <row r="5042" spans="1:5" x14ac:dyDescent="0.2">
      <c r="A5042" s="353"/>
      <c r="B5042" s="353"/>
    </row>
    <row r="5044" spans="1:5" x14ac:dyDescent="0.2">
      <c r="B5044" s="217"/>
      <c r="C5044" s="217"/>
      <c r="D5044" s="217"/>
      <c r="E5044" s="217"/>
    </row>
    <row r="5045" spans="1:5" x14ac:dyDescent="0.2">
      <c r="B5045" s="217"/>
      <c r="C5045" s="217"/>
      <c r="D5045" s="217"/>
      <c r="E5045" s="217"/>
    </row>
    <row r="5046" spans="1:5" ht="25.5" customHeight="1" x14ac:dyDescent="0.2">
      <c r="B5046" s="217"/>
      <c r="C5046" s="217"/>
      <c r="D5046" s="217"/>
      <c r="E5046" s="217"/>
    </row>
    <row r="5047" spans="1:5" ht="38.25" customHeight="1" x14ac:dyDescent="0.2">
      <c r="B5047" s="217"/>
      <c r="C5047" s="217"/>
      <c r="D5047" s="217"/>
      <c r="E5047" s="217"/>
    </row>
    <row r="5048" spans="1:5" x14ac:dyDescent="0.2">
      <c r="B5048" s="217"/>
      <c r="C5048" s="217"/>
      <c r="D5048" s="217"/>
      <c r="E5048" s="217"/>
    </row>
    <row r="5049" spans="1:5" ht="25.5" customHeight="1" x14ac:dyDescent="0.2">
      <c r="B5049" s="217"/>
      <c r="C5049" s="217"/>
      <c r="D5049" s="217"/>
      <c r="E5049" s="217"/>
    </row>
    <row r="5050" spans="1:5" x14ac:dyDescent="0.2">
      <c r="A5050" s="350"/>
      <c r="B5050" s="350"/>
      <c r="C5050" s="206"/>
      <c r="D5050" s="206"/>
      <c r="E5050" s="206"/>
    </row>
    <row r="5051" spans="1:5" x14ac:dyDescent="0.2">
      <c r="A5051" s="351"/>
      <c r="B5051" s="351"/>
      <c r="C5051" s="217"/>
      <c r="D5051" s="217"/>
      <c r="E5051" s="217"/>
    </row>
    <row r="5052" spans="1:5" x14ac:dyDescent="0.2">
      <c r="A5052" s="353"/>
      <c r="B5052" s="353"/>
    </row>
    <row r="5054" spans="1:5" x14ac:dyDescent="0.2">
      <c r="B5054" s="217"/>
      <c r="C5054" s="217"/>
      <c r="D5054" s="217"/>
      <c r="E5054" s="217"/>
    </row>
    <row r="5055" spans="1:5" x14ac:dyDescent="0.2">
      <c r="B5055" s="217"/>
      <c r="C5055" s="217"/>
      <c r="D5055" s="217"/>
      <c r="E5055" s="217"/>
    </row>
    <row r="5056" spans="1:5" ht="25.5" customHeight="1" x14ac:dyDescent="0.2">
      <c r="B5056" s="217"/>
      <c r="C5056" s="217"/>
      <c r="D5056" s="217"/>
      <c r="E5056" s="217"/>
    </row>
    <row r="5057" spans="1:5" ht="63.75" customHeight="1" x14ac:dyDescent="0.2">
      <c r="B5057" s="217"/>
      <c r="C5057" s="217"/>
      <c r="D5057" s="217"/>
      <c r="E5057" s="217"/>
    </row>
    <row r="5058" spans="1:5" x14ac:dyDescent="0.2">
      <c r="B5058" s="217"/>
      <c r="C5058" s="217"/>
      <c r="D5058" s="217"/>
      <c r="E5058" s="217"/>
    </row>
    <row r="5059" spans="1:5" ht="25.5" customHeight="1" x14ac:dyDescent="0.2">
      <c r="B5059" s="217"/>
      <c r="C5059" s="217"/>
      <c r="D5059" s="217"/>
      <c r="E5059" s="217"/>
    </row>
    <row r="5060" spans="1:5" x14ac:dyDescent="0.2">
      <c r="A5060" s="350"/>
      <c r="B5060" s="350"/>
      <c r="C5060" s="206"/>
      <c r="D5060" s="206"/>
      <c r="E5060" s="206"/>
    </row>
    <row r="5061" spans="1:5" x14ac:dyDescent="0.2">
      <c r="A5061" s="351"/>
      <c r="B5061" s="351"/>
      <c r="C5061" s="217"/>
      <c r="D5061" s="217"/>
      <c r="E5061" s="217"/>
    </row>
    <row r="5062" spans="1:5" x14ac:dyDescent="0.2">
      <c r="A5062" s="351"/>
      <c r="B5062" s="351"/>
      <c r="C5062" s="217"/>
      <c r="D5062" s="217"/>
      <c r="E5062" s="217"/>
    </row>
    <row r="5063" spans="1:5" x14ac:dyDescent="0.2">
      <c r="A5063" s="351"/>
      <c r="B5063" s="351"/>
      <c r="C5063" s="217"/>
      <c r="D5063" s="217"/>
      <c r="E5063" s="217"/>
    </row>
    <row r="5064" spans="1:5" x14ac:dyDescent="0.2">
      <c r="A5064" s="351"/>
      <c r="B5064" s="351"/>
      <c r="C5064" s="217"/>
      <c r="D5064" s="217"/>
      <c r="E5064" s="217"/>
    </row>
    <row r="5065" spans="1:5" x14ac:dyDescent="0.2">
      <c r="A5065" s="351"/>
      <c r="B5065" s="351"/>
      <c r="C5065" s="217"/>
      <c r="D5065" s="217"/>
      <c r="E5065" s="217"/>
    </row>
    <row r="5066" spans="1:5" x14ac:dyDescent="0.2">
      <c r="A5066" s="351"/>
      <c r="B5066" s="351"/>
      <c r="C5066" s="217"/>
      <c r="D5066" s="217"/>
      <c r="E5066" s="217"/>
    </row>
    <row r="5067" spans="1:5" x14ac:dyDescent="0.2">
      <c r="A5067" s="351"/>
      <c r="B5067" s="351"/>
      <c r="C5067" s="217"/>
      <c r="D5067" s="217"/>
      <c r="E5067" s="217"/>
    </row>
    <row r="5068" spans="1:5" x14ac:dyDescent="0.2">
      <c r="A5068" s="353"/>
      <c r="B5068" s="353"/>
    </row>
    <row r="5070" spans="1:5" x14ac:dyDescent="0.2">
      <c r="B5070" s="217"/>
      <c r="C5070" s="217"/>
      <c r="D5070" s="217"/>
      <c r="E5070" s="217"/>
    </row>
    <row r="5071" spans="1:5" x14ac:dyDescent="0.2">
      <c r="B5071" s="217"/>
      <c r="C5071" s="217"/>
      <c r="D5071" s="217"/>
      <c r="E5071" s="217"/>
    </row>
    <row r="5072" spans="1:5" ht="25.5" customHeight="1" x14ac:dyDescent="0.2">
      <c r="B5072" s="217"/>
      <c r="C5072" s="217"/>
      <c r="D5072" s="217"/>
      <c r="E5072" s="217"/>
    </row>
    <row r="5073" spans="1:5" ht="63.75" customHeight="1" x14ac:dyDescent="0.2">
      <c r="B5073" s="217"/>
      <c r="C5073" s="217"/>
      <c r="D5073" s="217"/>
      <c r="E5073" s="217"/>
    </row>
    <row r="5074" spans="1:5" x14ac:dyDescent="0.2">
      <c r="B5074" s="217"/>
      <c r="C5074" s="217"/>
      <c r="D5074" s="217"/>
      <c r="E5074" s="217"/>
    </row>
    <row r="5075" spans="1:5" ht="25.5" customHeight="1" x14ac:dyDescent="0.2">
      <c r="B5075" s="217"/>
      <c r="C5075" s="217"/>
      <c r="D5075" s="217"/>
      <c r="E5075" s="217"/>
    </row>
    <row r="5076" spans="1:5" x14ac:dyDescent="0.2">
      <c r="A5076" s="350"/>
      <c r="B5076" s="350"/>
      <c r="C5076" s="206"/>
      <c r="D5076" s="206"/>
      <c r="E5076" s="206"/>
    </row>
    <row r="5077" spans="1:5" x14ac:dyDescent="0.2">
      <c r="A5077" s="351"/>
      <c r="B5077" s="351"/>
      <c r="C5077" s="217"/>
      <c r="D5077" s="217"/>
      <c r="E5077" s="217"/>
    </row>
    <row r="5078" spans="1:5" x14ac:dyDescent="0.2">
      <c r="A5078" s="351"/>
      <c r="B5078" s="351"/>
      <c r="C5078" s="217"/>
      <c r="D5078" s="217"/>
      <c r="E5078" s="217"/>
    </row>
    <row r="5079" spans="1:5" x14ac:dyDescent="0.2">
      <c r="A5079" s="353"/>
      <c r="B5079" s="353"/>
    </row>
    <row r="5081" spans="1:5" x14ac:dyDescent="0.2">
      <c r="B5081" s="217"/>
      <c r="C5081" s="217"/>
      <c r="D5081" s="217"/>
      <c r="E5081" s="217"/>
    </row>
    <row r="5082" spans="1:5" x14ac:dyDescent="0.2">
      <c r="B5082" s="217"/>
      <c r="C5082" s="217"/>
      <c r="D5082" s="217"/>
      <c r="E5082" s="217"/>
    </row>
    <row r="5083" spans="1:5" ht="25.5" customHeight="1" x14ac:dyDescent="0.2">
      <c r="B5083" s="217"/>
      <c r="C5083" s="217"/>
      <c r="D5083" s="217"/>
      <c r="E5083" s="217"/>
    </row>
    <row r="5084" spans="1:5" ht="38.25" customHeight="1" x14ac:dyDescent="0.2">
      <c r="B5084" s="217"/>
      <c r="C5084" s="217"/>
      <c r="D5084" s="217"/>
      <c r="E5084" s="217"/>
    </row>
    <row r="5085" spans="1:5" x14ac:dyDescent="0.2">
      <c r="B5085" s="217"/>
      <c r="C5085" s="217"/>
      <c r="D5085" s="217"/>
      <c r="E5085" s="217"/>
    </row>
    <row r="5086" spans="1:5" ht="25.5" customHeight="1" x14ac:dyDescent="0.2">
      <c r="B5086" s="217"/>
      <c r="C5086" s="217"/>
      <c r="D5086" s="217"/>
      <c r="E5086" s="217"/>
    </row>
    <row r="5087" spans="1:5" x14ac:dyDescent="0.2">
      <c r="A5087" s="350"/>
      <c r="B5087" s="350"/>
      <c r="C5087" s="206"/>
      <c r="D5087" s="206"/>
      <c r="E5087" s="206"/>
    </row>
    <row r="5088" spans="1:5" x14ac:dyDescent="0.2">
      <c r="A5088" s="351"/>
      <c r="B5088" s="351"/>
      <c r="C5088" s="217"/>
      <c r="D5088" s="217"/>
      <c r="E5088" s="217"/>
    </row>
    <row r="5089" spans="1:5" x14ac:dyDescent="0.2">
      <c r="A5089" s="353"/>
      <c r="B5089" s="353"/>
    </row>
    <row r="5091" spans="1:5" x14ac:dyDescent="0.2">
      <c r="B5091" s="217"/>
      <c r="C5091" s="217"/>
      <c r="D5091" s="217"/>
      <c r="E5091" s="217"/>
    </row>
    <row r="5092" spans="1:5" x14ac:dyDescent="0.2">
      <c r="B5092" s="217"/>
      <c r="C5092" s="217"/>
      <c r="D5092" s="217"/>
      <c r="E5092" s="217"/>
    </row>
    <row r="5093" spans="1:5" ht="25.5" customHeight="1" x14ac:dyDescent="0.2">
      <c r="B5093" s="217"/>
      <c r="C5093" s="217"/>
      <c r="D5093" s="217"/>
      <c r="E5093" s="217"/>
    </row>
    <row r="5094" spans="1:5" ht="38.25" customHeight="1" x14ac:dyDescent="0.2">
      <c r="B5094" s="217"/>
      <c r="C5094" s="217"/>
      <c r="D5094" s="217"/>
      <c r="E5094" s="217"/>
    </row>
    <row r="5095" spans="1:5" x14ac:dyDescent="0.2">
      <c r="B5095" s="217"/>
      <c r="C5095" s="217"/>
      <c r="D5095" s="217"/>
      <c r="E5095" s="217"/>
    </row>
    <row r="5096" spans="1:5" ht="25.5" customHeight="1" x14ac:dyDescent="0.2">
      <c r="B5096" s="217"/>
      <c r="C5096" s="217"/>
      <c r="D5096" s="217"/>
      <c r="E5096" s="217"/>
    </row>
    <row r="5097" spans="1:5" x14ac:dyDescent="0.2">
      <c r="A5097" s="350"/>
      <c r="B5097" s="350"/>
      <c r="C5097" s="206"/>
      <c r="D5097" s="206"/>
      <c r="E5097" s="206"/>
    </row>
    <row r="5098" spans="1:5" x14ac:dyDescent="0.2">
      <c r="A5098" s="351"/>
      <c r="B5098" s="351"/>
      <c r="C5098" s="217"/>
      <c r="D5098" s="217"/>
      <c r="E5098" s="217"/>
    </row>
    <row r="5099" spans="1:5" x14ac:dyDescent="0.2">
      <c r="A5099" s="351"/>
      <c r="B5099" s="351"/>
      <c r="C5099" s="217"/>
      <c r="D5099" s="217"/>
      <c r="E5099" s="217"/>
    </row>
    <row r="5100" spans="1:5" x14ac:dyDescent="0.2">
      <c r="A5100" s="353"/>
      <c r="B5100" s="353"/>
    </row>
    <row r="5102" spans="1:5" x14ac:dyDescent="0.2">
      <c r="B5102" s="217"/>
      <c r="C5102" s="217"/>
      <c r="D5102" s="217"/>
      <c r="E5102" s="217"/>
    </row>
    <row r="5103" spans="1:5" x14ac:dyDescent="0.2">
      <c r="B5103" s="217"/>
      <c r="C5103" s="217"/>
      <c r="D5103" s="217"/>
      <c r="E5103" s="217"/>
    </row>
    <row r="5104" spans="1:5" ht="38.25" customHeight="1" x14ac:dyDescent="0.2">
      <c r="B5104" s="217"/>
      <c r="C5104" s="217"/>
      <c r="D5104" s="217"/>
      <c r="E5104" s="217"/>
    </row>
    <row r="5105" spans="1:5" ht="38.25" customHeight="1" x14ac:dyDescent="0.2">
      <c r="B5105" s="217"/>
      <c r="C5105" s="217"/>
      <c r="D5105" s="217"/>
      <c r="E5105" s="217"/>
    </row>
    <row r="5106" spans="1:5" x14ac:dyDescent="0.2">
      <c r="B5106" s="217"/>
      <c r="C5106" s="217"/>
      <c r="D5106" s="217"/>
      <c r="E5106" s="217"/>
    </row>
    <row r="5107" spans="1:5" ht="25.5" customHeight="1" x14ac:dyDescent="0.2">
      <c r="B5107" s="217"/>
      <c r="C5107" s="217"/>
      <c r="D5107" s="217"/>
      <c r="E5107" s="217"/>
    </row>
    <row r="5108" spans="1:5" x14ac:dyDescent="0.2">
      <c r="A5108" s="350"/>
      <c r="B5108" s="350"/>
      <c r="C5108" s="206"/>
      <c r="D5108" s="206"/>
      <c r="E5108" s="206"/>
    </row>
    <row r="5109" spans="1:5" x14ac:dyDescent="0.2">
      <c r="A5109" s="351"/>
      <c r="B5109" s="351"/>
      <c r="C5109" s="217"/>
      <c r="D5109" s="217"/>
      <c r="E5109" s="217"/>
    </row>
    <row r="5110" spans="1:5" x14ac:dyDescent="0.2">
      <c r="A5110" s="353"/>
      <c r="B5110" s="353"/>
    </row>
    <row r="5112" spans="1:5" x14ac:dyDescent="0.2">
      <c r="B5112" s="217"/>
      <c r="C5112" s="217"/>
      <c r="D5112" s="217"/>
      <c r="E5112" s="217"/>
    </row>
    <row r="5113" spans="1:5" x14ac:dyDescent="0.2">
      <c r="B5113" s="217"/>
      <c r="C5113" s="217"/>
      <c r="D5113" s="217"/>
      <c r="E5113" s="217"/>
    </row>
    <row r="5114" spans="1:5" ht="38.25" customHeight="1" x14ac:dyDescent="0.2">
      <c r="B5114" s="217"/>
      <c r="C5114" s="217"/>
      <c r="D5114" s="217"/>
      <c r="E5114" s="217"/>
    </row>
    <row r="5115" spans="1:5" ht="38.25" customHeight="1" x14ac:dyDescent="0.2">
      <c r="B5115" s="217"/>
      <c r="C5115" s="217"/>
      <c r="D5115" s="217"/>
      <c r="E5115" s="217"/>
    </row>
    <row r="5116" spans="1:5" x14ac:dyDescent="0.2">
      <c r="B5116" s="217"/>
      <c r="C5116" s="217"/>
      <c r="D5116" s="217"/>
      <c r="E5116" s="217"/>
    </row>
    <row r="5117" spans="1:5" ht="25.5" customHeight="1" x14ac:dyDescent="0.2">
      <c r="B5117" s="217"/>
      <c r="C5117" s="217"/>
      <c r="D5117" s="217"/>
      <c r="E5117" s="217"/>
    </row>
    <row r="5118" spans="1:5" x14ac:dyDescent="0.2">
      <c r="A5118" s="350"/>
      <c r="B5118" s="350"/>
      <c r="C5118" s="206"/>
      <c r="D5118" s="206"/>
      <c r="E5118" s="206"/>
    </row>
    <row r="5119" spans="1:5" x14ac:dyDescent="0.2">
      <c r="A5119" s="351"/>
      <c r="B5119" s="351"/>
      <c r="C5119" s="217"/>
      <c r="D5119" s="217"/>
      <c r="E5119" s="217"/>
    </row>
    <row r="5120" spans="1:5" x14ac:dyDescent="0.2">
      <c r="A5120" s="351"/>
      <c r="B5120" s="351"/>
      <c r="C5120" s="217"/>
      <c r="D5120" s="217"/>
      <c r="E5120" s="217"/>
    </row>
    <row r="5121" spans="1:5" x14ac:dyDescent="0.2">
      <c r="A5121" s="351"/>
      <c r="B5121" s="351"/>
      <c r="C5121" s="217"/>
      <c r="D5121" s="217"/>
      <c r="E5121" s="217"/>
    </row>
    <row r="5122" spans="1:5" x14ac:dyDescent="0.2">
      <c r="A5122" s="353"/>
      <c r="B5122" s="353"/>
    </row>
    <row r="5124" spans="1:5" x14ac:dyDescent="0.2">
      <c r="B5124" s="217"/>
      <c r="C5124" s="217"/>
      <c r="D5124" s="217"/>
      <c r="E5124" s="217"/>
    </row>
    <row r="5125" spans="1:5" x14ac:dyDescent="0.2">
      <c r="B5125" s="217"/>
      <c r="C5125" s="217"/>
      <c r="D5125" s="217"/>
      <c r="E5125" s="217"/>
    </row>
    <row r="5126" spans="1:5" ht="25.5" customHeight="1" x14ac:dyDescent="0.2">
      <c r="B5126" s="217"/>
      <c r="C5126" s="217"/>
      <c r="D5126" s="217"/>
      <c r="E5126" s="217"/>
    </row>
    <row r="5127" spans="1:5" ht="38.25" customHeight="1" x14ac:dyDescent="0.2">
      <c r="B5127" s="217"/>
      <c r="C5127" s="217"/>
      <c r="D5127" s="217"/>
      <c r="E5127" s="217"/>
    </row>
    <row r="5128" spans="1:5" x14ac:dyDescent="0.2">
      <c r="B5128" s="217"/>
      <c r="C5128" s="217"/>
      <c r="D5128" s="217"/>
      <c r="E5128" s="217"/>
    </row>
    <row r="5129" spans="1:5" ht="38.25" customHeight="1" x14ac:dyDescent="0.2">
      <c r="B5129" s="217"/>
      <c r="C5129" s="217"/>
      <c r="D5129" s="217"/>
      <c r="E5129" s="217"/>
    </row>
    <row r="5130" spans="1:5" x14ac:dyDescent="0.2">
      <c r="A5130" s="350"/>
      <c r="B5130" s="350"/>
      <c r="C5130" s="206"/>
      <c r="D5130" s="206"/>
      <c r="E5130" s="206"/>
    </row>
    <row r="5131" spans="1:5" x14ac:dyDescent="0.2">
      <c r="A5131" s="351"/>
      <c r="B5131" s="351"/>
      <c r="C5131" s="217"/>
      <c r="D5131" s="217"/>
      <c r="E5131" s="217"/>
    </row>
    <row r="5132" spans="1:5" x14ac:dyDescent="0.2">
      <c r="A5132" s="351"/>
      <c r="B5132" s="351"/>
      <c r="C5132" s="217"/>
      <c r="D5132" s="217"/>
      <c r="E5132" s="217"/>
    </row>
    <row r="5133" spans="1:5" x14ac:dyDescent="0.2">
      <c r="A5133" s="351"/>
      <c r="B5133" s="351"/>
      <c r="C5133" s="217"/>
      <c r="D5133" s="217"/>
      <c r="E5133" s="217"/>
    </row>
    <row r="5134" spans="1:5" x14ac:dyDescent="0.2">
      <c r="A5134" s="353"/>
      <c r="B5134" s="353"/>
    </row>
    <row r="5136" spans="1:5" x14ac:dyDescent="0.2">
      <c r="B5136" s="217"/>
      <c r="C5136" s="217"/>
      <c r="D5136" s="217"/>
      <c r="E5136" s="217"/>
    </row>
    <row r="5137" spans="1:5" x14ac:dyDescent="0.2">
      <c r="B5137" s="217"/>
      <c r="C5137" s="217"/>
      <c r="D5137" s="217"/>
      <c r="E5137" s="217"/>
    </row>
    <row r="5138" spans="1:5" ht="25.5" customHeight="1" x14ac:dyDescent="0.2">
      <c r="B5138" s="217"/>
      <c r="C5138" s="217"/>
      <c r="D5138" s="217"/>
      <c r="E5138" s="217"/>
    </row>
    <row r="5139" spans="1:5" ht="38.25" customHeight="1" x14ac:dyDescent="0.2">
      <c r="B5139" s="217"/>
      <c r="C5139" s="217"/>
      <c r="D5139" s="217"/>
      <c r="E5139" s="217"/>
    </row>
    <row r="5140" spans="1:5" x14ac:dyDescent="0.2">
      <c r="B5140" s="217"/>
      <c r="C5140" s="217"/>
      <c r="D5140" s="217"/>
      <c r="E5140" s="217"/>
    </row>
    <row r="5141" spans="1:5" ht="25.5" customHeight="1" x14ac:dyDescent="0.2">
      <c r="B5141" s="217"/>
      <c r="C5141" s="217"/>
      <c r="D5141" s="217"/>
      <c r="E5141" s="217"/>
    </row>
    <row r="5142" spans="1:5" x14ac:dyDescent="0.2">
      <c r="A5142" s="350"/>
      <c r="B5142" s="350"/>
      <c r="C5142" s="206"/>
      <c r="D5142" s="206"/>
      <c r="E5142" s="206"/>
    </row>
    <row r="5143" spans="1:5" x14ac:dyDescent="0.2">
      <c r="A5143" s="351"/>
      <c r="B5143" s="351"/>
      <c r="C5143" s="217"/>
      <c r="D5143" s="217"/>
      <c r="E5143" s="217"/>
    </row>
    <row r="5144" spans="1:5" x14ac:dyDescent="0.2">
      <c r="A5144" s="353"/>
      <c r="B5144" s="353"/>
    </row>
    <row r="5146" spans="1:5" x14ac:dyDescent="0.2">
      <c r="B5146" s="217"/>
      <c r="C5146" s="217"/>
      <c r="D5146" s="217"/>
      <c r="E5146" s="217"/>
    </row>
    <row r="5147" spans="1:5" x14ac:dyDescent="0.2">
      <c r="B5147" s="217"/>
      <c r="C5147" s="217"/>
      <c r="D5147" s="217"/>
      <c r="E5147" s="217"/>
    </row>
    <row r="5148" spans="1:5" ht="38.25" customHeight="1" x14ac:dyDescent="0.2">
      <c r="B5148" s="217"/>
      <c r="C5148" s="217"/>
      <c r="D5148" s="217"/>
      <c r="E5148" s="217"/>
    </row>
    <row r="5149" spans="1:5" ht="38.25" customHeight="1" x14ac:dyDescent="0.2">
      <c r="B5149" s="217"/>
      <c r="C5149" s="217"/>
      <c r="D5149" s="217"/>
      <c r="E5149" s="217"/>
    </row>
    <row r="5150" spans="1:5" x14ac:dyDescent="0.2">
      <c r="B5150" s="217"/>
      <c r="C5150" s="217"/>
      <c r="D5150" s="217"/>
      <c r="E5150" s="217"/>
    </row>
    <row r="5151" spans="1:5" ht="25.5" customHeight="1" x14ac:dyDescent="0.2">
      <c r="B5151" s="217"/>
      <c r="C5151" s="217"/>
      <c r="D5151" s="217"/>
      <c r="E5151" s="217"/>
    </row>
    <row r="5152" spans="1:5" x14ac:dyDescent="0.2">
      <c r="A5152" s="350"/>
      <c r="B5152" s="350"/>
      <c r="C5152" s="206"/>
      <c r="D5152" s="206"/>
      <c r="E5152" s="206"/>
    </row>
    <row r="5153" spans="1:5" x14ac:dyDescent="0.2">
      <c r="A5153" s="351"/>
      <c r="B5153" s="351"/>
      <c r="C5153" s="217"/>
      <c r="D5153" s="217"/>
      <c r="E5153" s="217"/>
    </row>
    <row r="5154" spans="1:5" x14ac:dyDescent="0.2">
      <c r="A5154" s="351"/>
      <c r="B5154" s="351"/>
      <c r="C5154" s="217"/>
      <c r="D5154" s="217"/>
      <c r="E5154" s="217"/>
    </row>
    <row r="5155" spans="1:5" x14ac:dyDescent="0.2">
      <c r="A5155" s="353"/>
      <c r="B5155" s="353"/>
    </row>
    <row r="5157" spans="1:5" x14ac:dyDescent="0.2">
      <c r="B5157" s="217"/>
      <c r="C5157" s="217"/>
      <c r="D5157" s="217"/>
      <c r="E5157" s="217"/>
    </row>
    <row r="5158" spans="1:5" x14ac:dyDescent="0.2">
      <c r="B5158" s="217"/>
      <c r="C5158" s="217"/>
      <c r="D5158" s="217"/>
      <c r="E5158" s="217"/>
    </row>
    <row r="5159" spans="1:5" ht="38.25" customHeight="1" x14ac:dyDescent="0.2">
      <c r="B5159" s="217"/>
      <c r="C5159" s="217"/>
      <c r="D5159" s="217"/>
      <c r="E5159" s="217"/>
    </row>
    <row r="5160" spans="1:5" ht="38.25" customHeight="1" x14ac:dyDescent="0.2">
      <c r="B5160" s="217"/>
      <c r="C5160" s="217"/>
      <c r="D5160" s="217"/>
      <c r="E5160" s="217"/>
    </row>
    <row r="5161" spans="1:5" x14ac:dyDescent="0.2">
      <c r="B5161" s="217"/>
      <c r="C5161" s="217"/>
      <c r="D5161" s="217"/>
      <c r="E5161" s="217"/>
    </row>
    <row r="5162" spans="1:5" ht="25.5" customHeight="1" x14ac:dyDescent="0.2">
      <c r="B5162" s="217"/>
      <c r="C5162" s="217"/>
      <c r="D5162" s="217"/>
      <c r="E5162" s="217"/>
    </row>
    <row r="5163" spans="1:5" x14ac:dyDescent="0.2">
      <c r="A5163" s="350"/>
      <c r="B5163" s="350"/>
      <c r="C5163" s="206"/>
      <c r="D5163" s="206"/>
      <c r="E5163" s="206"/>
    </row>
    <row r="5164" spans="1:5" x14ac:dyDescent="0.2">
      <c r="A5164" s="351"/>
      <c r="B5164" s="351"/>
      <c r="C5164" s="217"/>
      <c r="D5164" s="217"/>
      <c r="E5164" s="217"/>
    </row>
    <row r="5165" spans="1:5" x14ac:dyDescent="0.2">
      <c r="A5165" s="351"/>
      <c r="B5165" s="351"/>
      <c r="C5165" s="217"/>
      <c r="D5165" s="217"/>
      <c r="E5165" s="217"/>
    </row>
    <row r="5166" spans="1:5" x14ac:dyDescent="0.2">
      <c r="A5166" s="353"/>
      <c r="B5166" s="353"/>
    </row>
    <row r="5169" spans="1:5" x14ac:dyDescent="0.2">
      <c r="A5169" s="211"/>
      <c r="B5169" s="352"/>
      <c r="C5169" s="352"/>
      <c r="D5169" s="352"/>
      <c r="E5169" s="352"/>
    </row>
    <row r="5170" spans="1:5" x14ac:dyDescent="0.2">
      <c r="A5170" s="217"/>
      <c r="B5170" s="351"/>
      <c r="C5170" s="351"/>
      <c r="D5170" s="351"/>
      <c r="E5170" s="351"/>
    </row>
    <row r="5172" spans="1:5" x14ac:dyDescent="0.2">
      <c r="A5172" s="352"/>
      <c r="B5172" s="352"/>
      <c r="C5172" s="352"/>
      <c r="D5172" s="352"/>
      <c r="E5172" s="352"/>
    </row>
    <row r="5174" spans="1:5" x14ac:dyDescent="0.2">
      <c r="B5174" s="217"/>
      <c r="C5174" s="217"/>
      <c r="D5174" s="217"/>
      <c r="E5174" s="217"/>
    </row>
    <row r="5175" spans="1:5" x14ac:dyDescent="0.2">
      <c r="B5175" s="217"/>
      <c r="C5175" s="217"/>
      <c r="D5175" s="217"/>
      <c r="E5175" s="217"/>
    </row>
    <row r="5176" spans="1:5" x14ac:dyDescent="0.2">
      <c r="B5176" s="217"/>
      <c r="C5176" s="217"/>
      <c r="D5176" s="217"/>
      <c r="E5176" s="217"/>
    </row>
    <row r="5177" spans="1:5" ht="38.25" customHeight="1" x14ac:dyDescent="0.2">
      <c r="B5177" s="217"/>
      <c r="C5177" s="217"/>
      <c r="D5177" s="217"/>
      <c r="E5177" s="217"/>
    </row>
    <row r="5178" spans="1:5" x14ac:dyDescent="0.2">
      <c r="B5178" s="217"/>
      <c r="C5178" s="217"/>
      <c r="D5178" s="217"/>
      <c r="E5178" s="217"/>
    </row>
    <row r="5179" spans="1:5" ht="51" customHeight="1" x14ac:dyDescent="0.2">
      <c r="B5179" s="217"/>
      <c r="C5179" s="217"/>
      <c r="D5179" s="217"/>
      <c r="E5179" s="217"/>
    </row>
    <row r="5180" spans="1:5" x14ac:dyDescent="0.2">
      <c r="A5180" s="350"/>
      <c r="B5180" s="350"/>
      <c r="C5180" s="206"/>
      <c r="D5180" s="206"/>
      <c r="E5180" s="206"/>
    </row>
    <row r="5181" spans="1:5" x14ac:dyDescent="0.2">
      <c r="A5181" s="351"/>
      <c r="B5181" s="351"/>
      <c r="C5181" s="217"/>
      <c r="D5181" s="217"/>
      <c r="E5181" s="217"/>
    </row>
    <row r="5182" spans="1:5" x14ac:dyDescent="0.2">
      <c r="A5182" s="351"/>
      <c r="B5182" s="351"/>
      <c r="C5182" s="217"/>
      <c r="D5182" s="217"/>
      <c r="E5182" s="217"/>
    </row>
    <row r="5183" spans="1:5" x14ac:dyDescent="0.2">
      <c r="A5183" s="353"/>
      <c r="B5183" s="353"/>
    </row>
    <row r="5185" spans="1:5" x14ac:dyDescent="0.2">
      <c r="B5185" s="217"/>
      <c r="C5185" s="217"/>
      <c r="D5185" s="217"/>
      <c r="E5185" s="217"/>
    </row>
    <row r="5186" spans="1:5" x14ac:dyDescent="0.2">
      <c r="B5186" s="217"/>
      <c r="C5186" s="217"/>
      <c r="D5186" s="217"/>
      <c r="E5186" s="217"/>
    </row>
    <row r="5187" spans="1:5" x14ac:dyDescent="0.2">
      <c r="B5187" s="217"/>
      <c r="C5187" s="217"/>
      <c r="D5187" s="217"/>
      <c r="E5187" s="217"/>
    </row>
    <row r="5188" spans="1:5" ht="25.5" customHeight="1" x14ac:dyDescent="0.2">
      <c r="B5188" s="217"/>
      <c r="C5188" s="217"/>
      <c r="D5188" s="217"/>
      <c r="E5188" s="217"/>
    </row>
    <row r="5189" spans="1:5" x14ac:dyDescent="0.2">
      <c r="B5189" s="217"/>
      <c r="C5189" s="217"/>
      <c r="D5189" s="217"/>
      <c r="E5189" s="217"/>
    </row>
    <row r="5190" spans="1:5" ht="25.5" customHeight="1" x14ac:dyDescent="0.2">
      <c r="B5190" s="217"/>
      <c r="C5190" s="217"/>
      <c r="D5190" s="217"/>
      <c r="E5190" s="217"/>
    </row>
    <row r="5191" spans="1:5" x14ac:dyDescent="0.2">
      <c r="A5191" s="350"/>
      <c r="B5191" s="350"/>
      <c r="C5191" s="206"/>
      <c r="D5191" s="206"/>
      <c r="E5191" s="206"/>
    </row>
    <row r="5192" spans="1:5" x14ac:dyDescent="0.2">
      <c r="A5192" s="351"/>
      <c r="B5192" s="351"/>
      <c r="C5192" s="217"/>
      <c r="D5192" s="217"/>
      <c r="E5192" s="217"/>
    </row>
    <row r="5193" spans="1:5" x14ac:dyDescent="0.2">
      <c r="A5193" s="351"/>
      <c r="B5193" s="351"/>
      <c r="C5193" s="217"/>
      <c r="D5193" s="217"/>
      <c r="E5193" s="217"/>
    </row>
    <row r="5194" spans="1:5" x14ac:dyDescent="0.2">
      <c r="A5194" s="353"/>
      <c r="B5194" s="353"/>
    </row>
    <row r="5196" spans="1:5" x14ac:dyDescent="0.2">
      <c r="B5196" s="217"/>
      <c r="C5196" s="217"/>
      <c r="D5196" s="217"/>
      <c r="E5196" s="217"/>
    </row>
    <row r="5197" spans="1:5" x14ac:dyDescent="0.2">
      <c r="B5197" s="217"/>
      <c r="C5197" s="217"/>
      <c r="D5197" s="217"/>
      <c r="E5197" s="217"/>
    </row>
    <row r="5198" spans="1:5" ht="25.5" customHeight="1" x14ac:dyDescent="0.2">
      <c r="B5198" s="217"/>
      <c r="C5198" s="217"/>
      <c r="D5198" s="217"/>
      <c r="E5198" s="217"/>
    </row>
    <row r="5199" spans="1:5" ht="51" customHeight="1" x14ac:dyDescent="0.2">
      <c r="B5199" s="217"/>
      <c r="C5199" s="217"/>
      <c r="D5199" s="217"/>
      <c r="E5199" s="217"/>
    </row>
    <row r="5200" spans="1:5" x14ac:dyDescent="0.2">
      <c r="B5200" s="217"/>
      <c r="C5200" s="217"/>
      <c r="D5200" s="217"/>
      <c r="E5200" s="217"/>
    </row>
    <row r="5201" spans="1:5" ht="25.5" customHeight="1" x14ac:dyDescent="0.2">
      <c r="B5201" s="217"/>
      <c r="C5201" s="217"/>
      <c r="D5201" s="217"/>
      <c r="E5201" s="217"/>
    </row>
    <row r="5202" spans="1:5" x14ac:dyDescent="0.2">
      <c r="A5202" s="350"/>
      <c r="B5202" s="350"/>
      <c r="C5202" s="206"/>
      <c r="D5202" s="206"/>
      <c r="E5202" s="206"/>
    </row>
    <row r="5203" spans="1:5" x14ac:dyDescent="0.2">
      <c r="A5203" s="351"/>
      <c r="B5203" s="351"/>
      <c r="C5203" s="217"/>
      <c r="D5203" s="217"/>
      <c r="E5203" s="217"/>
    </row>
    <row r="5204" spans="1:5" x14ac:dyDescent="0.2">
      <c r="A5204" s="351"/>
      <c r="B5204" s="351"/>
      <c r="C5204" s="217"/>
      <c r="D5204" s="217"/>
      <c r="E5204" s="217"/>
    </row>
    <row r="5205" spans="1:5" x14ac:dyDescent="0.2">
      <c r="A5205" s="353"/>
      <c r="B5205" s="353"/>
    </row>
    <row r="5207" spans="1:5" x14ac:dyDescent="0.2">
      <c r="B5207" s="217"/>
      <c r="C5207" s="217"/>
      <c r="D5207" s="217"/>
      <c r="E5207" s="217"/>
    </row>
    <row r="5208" spans="1:5" x14ac:dyDescent="0.2">
      <c r="B5208" s="217"/>
      <c r="C5208" s="217"/>
      <c r="D5208" s="217"/>
      <c r="E5208" s="217"/>
    </row>
    <row r="5209" spans="1:5" x14ac:dyDescent="0.2">
      <c r="B5209" s="217"/>
      <c r="C5209" s="217"/>
      <c r="D5209" s="217"/>
      <c r="E5209" s="217"/>
    </row>
    <row r="5210" spans="1:5" ht="51" customHeight="1" x14ac:dyDescent="0.2">
      <c r="B5210" s="217"/>
      <c r="C5210" s="217"/>
      <c r="D5210" s="217"/>
      <c r="E5210" s="217"/>
    </row>
    <row r="5211" spans="1:5" x14ac:dyDescent="0.2">
      <c r="B5211" s="217"/>
      <c r="C5211" s="217"/>
      <c r="D5211" s="217"/>
      <c r="E5211" s="217"/>
    </row>
    <row r="5212" spans="1:5" ht="25.5" customHeight="1" x14ac:dyDescent="0.2">
      <c r="B5212" s="217"/>
      <c r="C5212" s="217"/>
      <c r="D5212" s="217"/>
      <c r="E5212" s="217"/>
    </row>
    <row r="5213" spans="1:5" x14ac:dyDescent="0.2">
      <c r="A5213" s="350"/>
      <c r="B5213" s="350"/>
      <c r="C5213" s="206"/>
      <c r="D5213" s="206"/>
      <c r="E5213" s="206"/>
    </row>
    <row r="5214" spans="1:5" x14ac:dyDescent="0.2">
      <c r="A5214" s="351"/>
      <c r="B5214" s="351"/>
      <c r="C5214" s="217"/>
      <c r="D5214" s="217"/>
      <c r="E5214" s="217"/>
    </row>
    <row r="5215" spans="1:5" x14ac:dyDescent="0.2">
      <c r="A5215" s="351"/>
      <c r="B5215" s="351"/>
      <c r="C5215" s="217"/>
      <c r="D5215" s="217"/>
      <c r="E5215" s="217"/>
    </row>
    <row r="5216" spans="1:5" x14ac:dyDescent="0.2">
      <c r="A5216" s="353"/>
      <c r="B5216" s="353"/>
    </row>
    <row r="5218" spans="1:5" x14ac:dyDescent="0.2">
      <c r="B5218" s="217"/>
      <c r="C5218" s="217"/>
      <c r="D5218" s="217"/>
      <c r="E5218" s="217"/>
    </row>
    <row r="5219" spans="1:5" x14ac:dyDescent="0.2">
      <c r="B5219" s="217"/>
      <c r="C5219" s="217"/>
      <c r="D5219" s="217"/>
      <c r="E5219" s="217"/>
    </row>
    <row r="5220" spans="1:5" ht="25.5" customHeight="1" x14ac:dyDescent="0.2">
      <c r="B5220" s="217"/>
      <c r="C5220" s="217"/>
      <c r="D5220" s="217"/>
      <c r="E5220" s="217"/>
    </row>
    <row r="5221" spans="1:5" ht="25.5" customHeight="1" x14ac:dyDescent="0.2">
      <c r="B5221" s="217"/>
      <c r="C5221" s="217"/>
      <c r="D5221" s="217"/>
      <c r="E5221" s="217"/>
    </row>
    <row r="5222" spans="1:5" x14ac:dyDescent="0.2">
      <c r="B5222" s="217"/>
      <c r="C5222" s="217"/>
      <c r="D5222" s="217"/>
      <c r="E5222" s="217"/>
    </row>
    <row r="5223" spans="1:5" ht="25.5" customHeight="1" x14ac:dyDescent="0.2">
      <c r="B5223" s="217"/>
      <c r="C5223" s="217"/>
      <c r="D5223" s="217"/>
      <c r="E5223" s="217"/>
    </row>
    <row r="5224" spans="1:5" x14ac:dyDescent="0.2">
      <c r="A5224" s="350"/>
      <c r="B5224" s="350"/>
      <c r="C5224" s="206"/>
      <c r="D5224" s="206"/>
      <c r="E5224" s="206"/>
    </row>
    <row r="5225" spans="1:5" x14ac:dyDescent="0.2">
      <c r="A5225" s="351"/>
      <c r="B5225" s="351"/>
      <c r="C5225" s="217"/>
      <c r="D5225" s="217"/>
      <c r="E5225" s="217"/>
    </row>
    <row r="5226" spans="1:5" x14ac:dyDescent="0.2">
      <c r="A5226" s="351"/>
      <c r="B5226" s="351"/>
      <c r="C5226" s="217"/>
      <c r="D5226" s="217"/>
      <c r="E5226" s="217"/>
    </row>
    <row r="5227" spans="1:5" x14ac:dyDescent="0.2">
      <c r="A5227" s="351"/>
      <c r="B5227" s="351"/>
      <c r="C5227" s="217"/>
      <c r="D5227" s="217"/>
      <c r="E5227" s="217"/>
    </row>
    <row r="5228" spans="1:5" x14ac:dyDescent="0.2">
      <c r="A5228" s="353"/>
      <c r="B5228" s="353"/>
    </row>
    <row r="5230" spans="1:5" x14ac:dyDescent="0.2">
      <c r="B5230" s="217"/>
      <c r="C5230" s="217"/>
      <c r="D5230" s="217"/>
      <c r="E5230" s="217"/>
    </row>
    <row r="5231" spans="1:5" x14ac:dyDescent="0.2">
      <c r="B5231" s="217"/>
      <c r="C5231" s="217"/>
      <c r="D5231" s="217"/>
      <c r="E5231" s="217"/>
    </row>
    <row r="5232" spans="1:5" ht="25.5" customHeight="1" x14ac:dyDescent="0.2">
      <c r="B5232" s="217"/>
      <c r="C5232" s="217"/>
      <c r="D5232" s="217"/>
      <c r="E5232" s="217"/>
    </row>
    <row r="5233" spans="1:5" ht="25.5" customHeight="1" x14ac:dyDescent="0.2">
      <c r="B5233" s="217"/>
      <c r="C5233" s="217"/>
      <c r="D5233" s="217"/>
      <c r="E5233" s="217"/>
    </row>
    <row r="5234" spans="1:5" x14ac:dyDescent="0.2">
      <c r="B5234" s="217"/>
      <c r="C5234" s="217"/>
      <c r="D5234" s="217"/>
      <c r="E5234" s="217"/>
    </row>
    <row r="5235" spans="1:5" ht="25.5" customHeight="1" x14ac:dyDescent="0.2">
      <c r="B5235" s="217"/>
      <c r="C5235" s="217"/>
      <c r="D5235" s="217"/>
      <c r="E5235" s="217"/>
    </row>
    <row r="5236" spans="1:5" x14ac:dyDescent="0.2">
      <c r="A5236" s="350"/>
      <c r="B5236" s="350"/>
      <c r="C5236" s="206"/>
      <c r="D5236" s="206"/>
      <c r="E5236" s="206"/>
    </row>
    <row r="5237" spans="1:5" x14ac:dyDescent="0.2">
      <c r="A5237" s="351"/>
      <c r="B5237" s="351"/>
      <c r="C5237" s="217"/>
      <c r="D5237" s="217"/>
      <c r="E5237" s="217"/>
    </row>
    <row r="5238" spans="1:5" x14ac:dyDescent="0.2">
      <c r="A5238" s="353"/>
      <c r="B5238" s="353"/>
    </row>
    <row r="5240" spans="1:5" x14ac:dyDescent="0.2">
      <c r="B5240" s="217"/>
      <c r="C5240" s="217"/>
      <c r="D5240" s="217"/>
      <c r="E5240" s="217"/>
    </row>
    <row r="5241" spans="1:5" x14ac:dyDescent="0.2">
      <c r="B5241" s="217"/>
      <c r="C5241" s="217"/>
      <c r="D5241" s="217"/>
      <c r="E5241" s="217"/>
    </row>
    <row r="5242" spans="1:5" ht="25.5" customHeight="1" x14ac:dyDescent="0.2">
      <c r="B5242" s="217"/>
      <c r="C5242" s="217"/>
      <c r="D5242" s="217"/>
      <c r="E5242" s="217"/>
    </row>
    <row r="5243" spans="1:5" ht="76.5" customHeight="1" x14ac:dyDescent="0.2">
      <c r="B5243" s="217"/>
      <c r="C5243" s="217"/>
      <c r="D5243" s="217"/>
      <c r="E5243" s="217"/>
    </row>
    <row r="5244" spans="1:5" x14ac:dyDescent="0.2">
      <c r="B5244" s="217"/>
      <c r="C5244" s="217"/>
      <c r="D5244" s="217"/>
      <c r="E5244" s="217"/>
    </row>
    <row r="5245" spans="1:5" ht="25.5" customHeight="1" x14ac:dyDescent="0.2">
      <c r="B5245" s="217"/>
      <c r="C5245" s="217"/>
      <c r="D5245" s="217"/>
      <c r="E5245" s="217"/>
    </row>
    <row r="5246" spans="1:5" x14ac:dyDescent="0.2">
      <c r="A5246" s="350"/>
      <c r="B5246" s="350"/>
      <c r="C5246" s="206"/>
      <c r="D5246" s="206"/>
      <c r="E5246" s="206"/>
    </row>
    <row r="5247" spans="1:5" x14ac:dyDescent="0.2">
      <c r="A5247" s="351"/>
      <c r="B5247" s="351"/>
      <c r="C5247" s="217"/>
      <c r="D5247" s="217"/>
      <c r="E5247" s="217"/>
    </row>
    <row r="5248" spans="1:5" x14ac:dyDescent="0.2">
      <c r="A5248" s="353"/>
      <c r="B5248" s="353"/>
    </row>
    <row r="5250" spans="1:5" x14ac:dyDescent="0.2">
      <c r="B5250" s="217"/>
      <c r="C5250" s="217"/>
      <c r="D5250" s="217"/>
      <c r="E5250" s="217"/>
    </row>
    <row r="5251" spans="1:5" x14ac:dyDescent="0.2">
      <c r="B5251" s="217"/>
      <c r="C5251" s="217"/>
      <c r="D5251" s="217"/>
      <c r="E5251" s="217"/>
    </row>
    <row r="5252" spans="1:5" x14ac:dyDescent="0.2">
      <c r="B5252" s="217"/>
      <c r="C5252" s="217"/>
      <c r="D5252" s="217"/>
      <c r="E5252" s="217"/>
    </row>
    <row r="5253" spans="1:5" ht="25.5" customHeight="1" x14ac:dyDescent="0.2">
      <c r="B5253" s="217"/>
      <c r="C5253" s="217"/>
      <c r="D5253" s="217"/>
      <c r="E5253" s="217"/>
    </row>
    <row r="5254" spans="1:5" x14ac:dyDescent="0.2">
      <c r="B5254" s="217"/>
      <c r="C5254" s="217"/>
      <c r="D5254" s="217"/>
      <c r="E5254" s="217"/>
    </row>
    <row r="5255" spans="1:5" ht="25.5" customHeight="1" x14ac:dyDescent="0.2">
      <c r="B5255" s="217"/>
      <c r="C5255" s="217"/>
      <c r="D5255" s="217"/>
      <c r="E5255" s="217"/>
    </row>
    <row r="5256" spans="1:5" x14ac:dyDescent="0.2">
      <c r="A5256" s="350"/>
      <c r="B5256" s="350"/>
      <c r="C5256" s="206"/>
      <c r="D5256" s="206"/>
      <c r="E5256" s="206"/>
    </row>
    <row r="5257" spans="1:5" x14ac:dyDescent="0.2">
      <c r="A5257" s="351"/>
      <c r="B5257" s="351"/>
      <c r="C5257" s="217"/>
      <c r="D5257" s="217"/>
      <c r="E5257" s="217"/>
    </row>
    <row r="5258" spans="1:5" x14ac:dyDescent="0.2">
      <c r="A5258" s="351"/>
      <c r="B5258" s="351"/>
      <c r="C5258" s="217"/>
      <c r="D5258" s="217"/>
      <c r="E5258" s="217"/>
    </row>
    <row r="5259" spans="1:5" x14ac:dyDescent="0.2">
      <c r="A5259" s="353"/>
      <c r="B5259" s="353"/>
    </row>
    <row r="5261" spans="1:5" x14ac:dyDescent="0.2">
      <c r="B5261" s="217"/>
      <c r="C5261" s="217"/>
      <c r="D5261" s="217"/>
      <c r="E5261" s="217"/>
    </row>
    <row r="5262" spans="1:5" x14ac:dyDescent="0.2">
      <c r="B5262" s="217"/>
      <c r="C5262" s="217"/>
      <c r="D5262" s="217"/>
      <c r="E5262" s="217"/>
    </row>
    <row r="5263" spans="1:5" ht="25.5" customHeight="1" x14ac:dyDescent="0.2">
      <c r="B5263" s="217"/>
      <c r="C5263" s="217"/>
      <c r="D5263" s="217"/>
      <c r="E5263" s="217"/>
    </row>
    <row r="5264" spans="1:5" ht="38.25" customHeight="1" x14ac:dyDescent="0.2">
      <c r="B5264" s="217"/>
      <c r="C5264" s="217"/>
      <c r="D5264" s="217"/>
      <c r="E5264" s="217"/>
    </row>
    <row r="5265" spans="1:5" x14ac:dyDescent="0.2">
      <c r="B5265" s="217"/>
      <c r="C5265" s="217"/>
      <c r="D5265" s="217"/>
      <c r="E5265" s="217"/>
    </row>
    <row r="5266" spans="1:5" ht="25.5" customHeight="1" x14ac:dyDescent="0.2">
      <c r="B5266" s="217"/>
      <c r="C5266" s="217"/>
      <c r="D5266" s="217"/>
      <c r="E5266" s="217"/>
    </row>
    <row r="5267" spans="1:5" x14ac:dyDescent="0.2">
      <c r="A5267" s="350"/>
      <c r="B5267" s="350"/>
      <c r="C5267" s="206"/>
      <c r="D5267" s="206"/>
      <c r="E5267" s="206"/>
    </row>
    <row r="5268" spans="1:5" x14ac:dyDescent="0.2">
      <c r="A5268" s="351"/>
      <c r="B5268" s="351"/>
      <c r="C5268" s="217"/>
      <c r="D5268" s="217"/>
      <c r="E5268" s="217"/>
    </row>
    <row r="5269" spans="1:5" x14ac:dyDescent="0.2">
      <c r="A5269" s="353"/>
      <c r="B5269" s="353"/>
    </row>
    <row r="5272" spans="1:5" x14ac:dyDescent="0.2">
      <c r="A5272" s="211"/>
      <c r="B5272" s="352"/>
      <c r="C5272" s="352"/>
      <c r="D5272" s="352"/>
      <c r="E5272" s="352"/>
    </row>
    <row r="5273" spans="1:5" x14ac:dyDescent="0.2">
      <c r="A5273" s="217"/>
      <c r="B5273" s="351"/>
      <c r="C5273" s="351"/>
      <c r="D5273" s="351"/>
      <c r="E5273" s="351"/>
    </row>
    <row r="5275" spans="1:5" x14ac:dyDescent="0.2">
      <c r="A5275" s="352"/>
      <c r="B5275" s="352"/>
      <c r="C5275" s="352"/>
      <c r="D5275" s="352"/>
      <c r="E5275" s="352"/>
    </row>
    <row r="5277" spans="1:5" x14ac:dyDescent="0.2">
      <c r="B5277" s="217"/>
      <c r="C5277" s="217"/>
      <c r="D5277" s="217"/>
      <c r="E5277" s="217"/>
    </row>
    <row r="5278" spans="1:5" x14ac:dyDescent="0.2">
      <c r="B5278" s="217"/>
      <c r="C5278" s="217"/>
      <c r="D5278" s="217"/>
      <c r="E5278" s="217"/>
    </row>
    <row r="5279" spans="1:5" ht="38.25" customHeight="1" x14ac:dyDescent="0.2">
      <c r="B5279" s="217"/>
      <c r="C5279" s="217"/>
      <c r="D5279" s="217"/>
      <c r="E5279" s="217"/>
    </row>
    <row r="5280" spans="1:5" ht="38.25" customHeight="1" x14ac:dyDescent="0.2">
      <c r="B5280" s="217"/>
      <c r="C5280" s="217"/>
      <c r="D5280" s="217"/>
      <c r="E5280" s="217"/>
    </row>
    <row r="5281" spans="1:5" x14ac:dyDescent="0.2">
      <c r="B5281" s="217"/>
      <c r="C5281" s="217"/>
      <c r="D5281" s="217"/>
      <c r="E5281" s="217"/>
    </row>
    <row r="5282" spans="1:5" ht="25.5" customHeight="1" x14ac:dyDescent="0.2">
      <c r="B5282" s="217"/>
      <c r="C5282" s="217"/>
      <c r="D5282" s="217"/>
      <c r="E5282" s="217"/>
    </row>
    <row r="5283" spans="1:5" x14ac:dyDescent="0.2">
      <c r="A5283" s="350"/>
      <c r="B5283" s="350"/>
      <c r="C5283" s="206"/>
      <c r="D5283" s="206"/>
      <c r="E5283" s="206"/>
    </row>
    <row r="5284" spans="1:5" x14ac:dyDescent="0.2">
      <c r="A5284" s="351"/>
      <c r="B5284" s="351"/>
      <c r="C5284" s="217"/>
      <c r="D5284" s="217"/>
      <c r="E5284" s="217"/>
    </row>
    <row r="5285" spans="1:5" x14ac:dyDescent="0.2">
      <c r="A5285" s="353"/>
      <c r="B5285" s="353"/>
    </row>
    <row r="5287" spans="1:5" x14ac:dyDescent="0.2">
      <c r="B5287" s="217"/>
      <c r="C5287" s="217"/>
      <c r="D5287" s="217"/>
      <c r="E5287" s="217"/>
    </row>
    <row r="5288" spans="1:5" x14ac:dyDescent="0.2">
      <c r="B5288" s="217"/>
      <c r="C5288" s="217"/>
      <c r="D5288" s="217"/>
      <c r="E5288" s="217"/>
    </row>
    <row r="5289" spans="1:5" x14ac:dyDescent="0.2">
      <c r="B5289" s="217"/>
      <c r="C5289" s="217"/>
      <c r="D5289" s="217"/>
      <c r="E5289" s="217"/>
    </row>
    <row r="5290" spans="1:5" ht="51" customHeight="1" x14ac:dyDescent="0.2">
      <c r="B5290" s="217"/>
      <c r="C5290" s="217"/>
      <c r="D5290" s="217"/>
      <c r="E5290" s="217"/>
    </row>
    <row r="5291" spans="1:5" x14ac:dyDescent="0.2">
      <c r="B5291" s="217"/>
      <c r="C5291" s="217"/>
      <c r="D5291" s="217"/>
      <c r="E5291" s="217"/>
    </row>
    <row r="5292" spans="1:5" ht="51" customHeight="1" x14ac:dyDescent="0.2">
      <c r="B5292" s="217"/>
      <c r="C5292" s="217"/>
      <c r="D5292" s="217"/>
      <c r="E5292" s="217"/>
    </row>
    <row r="5293" spans="1:5" x14ac:dyDescent="0.2">
      <c r="A5293" s="350"/>
      <c r="B5293" s="350"/>
      <c r="C5293" s="206"/>
      <c r="D5293" s="206"/>
      <c r="E5293" s="206"/>
    </row>
    <row r="5294" spans="1:5" x14ac:dyDescent="0.2">
      <c r="A5294" s="351"/>
      <c r="B5294" s="351"/>
      <c r="C5294" s="217"/>
      <c r="D5294" s="217"/>
      <c r="E5294" s="217"/>
    </row>
    <row r="5295" spans="1:5" x14ac:dyDescent="0.2">
      <c r="A5295" s="351"/>
      <c r="B5295" s="351"/>
      <c r="C5295" s="217"/>
      <c r="D5295" s="217"/>
      <c r="E5295" s="217"/>
    </row>
    <row r="5296" spans="1:5" x14ac:dyDescent="0.2">
      <c r="A5296" s="351"/>
      <c r="B5296" s="351"/>
      <c r="C5296" s="217"/>
      <c r="D5296" s="217"/>
      <c r="E5296" s="217"/>
    </row>
    <row r="5297" spans="1:5" x14ac:dyDescent="0.2">
      <c r="A5297" s="351"/>
      <c r="B5297" s="351"/>
      <c r="C5297" s="217"/>
      <c r="D5297" s="217"/>
      <c r="E5297" s="217"/>
    </row>
    <row r="5298" spans="1:5" x14ac:dyDescent="0.2">
      <c r="A5298" s="351"/>
      <c r="B5298" s="351"/>
      <c r="C5298" s="217"/>
      <c r="D5298" s="217"/>
      <c r="E5298" s="217"/>
    </row>
    <row r="5299" spans="1:5" x14ac:dyDescent="0.2">
      <c r="A5299" s="351"/>
      <c r="B5299" s="351"/>
      <c r="C5299" s="217"/>
      <c r="D5299" s="217"/>
      <c r="E5299" s="217"/>
    </row>
    <row r="5300" spans="1:5" x14ac:dyDescent="0.2">
      <c r="A5300" s="351"/>
      <c r="B5300" s="351"/>
      <c r="C5300" s="217"/>
      <c r="D5300" s="217"/>
      <c r="E5300" s="217"/>
    </row>
    <row r="5301" spans="1:5" x14ac:dyDescent="0.2">
      <c r="A5301" s="351"/>
      <c r="B5301" s="351"/>
      <c r="C5301" s="217"/>
      <c r="D5301" s="217"/>
      <c r="E5301" s="217"/>
    </row>
    <row r="5302" spans="1:5" x14ac:dyDescent="0.2">
      <c r="A5302" s="351"/>
      <c r="B5302" s="351"/>
      <c r="C5302" s="217"/>
      <c r="D5302" s="217"/>
      <c r="E5302" s="217"/>
    </row>
    <row r="5303" spans="1:5" x14ac:dyDescent="0.2">
      <c r="A5303" s="351"/>
      <c r="B5303" s="351"/>
      <c r="C5303" s="217"/>
      <c r="D5303" s="217"/>
      <c r="E5303" s="217"/>
    </row>
    <row r="5304" spans="1:5" x14ac:dyDescent="0.2">
      <c r="A5304" s="351"/>
      <c r="B5304" s="351"/>
      <c r="C5304" s="217"/>
      <c r="D5304" s="217"/>
      <c r="E5304" s="217"/>
    </row>
    <row r="5305" spans="1:5" x14ac:dyDescent="0.2">
      <c r="A5305" s="351"/>
      <c r="B5305" s="351"/>
      <c r="C5305" s="217"/>
      <c r="D5305" s="217"/>
      <c r="E5305" s="217"/>
    </row>
    <row r="5306" spans="1:5" x14ac:dyDescent="0.2">
      <c r="A5306" s="351"/>
      <c r="B5306" s="351"/>
      <c r="C5306" s="217"/>
      <c r="D5306" s="217"/>
      <c r="E5306" s="217"/>
    </row>
    <row r="5307" spans="1:5" x14ac:dyDescent="0.2">
      <c r="A5307" s="353"/>
      <c r="B5307" s="353"/>
    </row>
    <row r="5309" spans="1:5" x14ac:dyDescent="0.2">
      <c r="B5309" s="217"/>
      <c r="C5309" s="217"/>
      <c r="D5309" s="217"/>
      <c r="E5309" s="217"/>
    </row>
    <row r="5310" spans="1:5" x14ac:dyDescent="0.2">
      <c r="B5310" s="217"/>
      <c r="C5310" s="217"/>
      <c r="D5310" s="217"/>
      <c r="E5310" s="217"/>
    </row>
    <row r="5311" spans="1:5" ht="25.5" customHeight="1" x14ac:dyDescent="0.2">
      <c r="B5311" s="217"/>
      <c r="C5311" s="217"/>
      <c r="D5311" s="217"/>
      <c r="E5311" s="217"/>
    </row>
    <row r="5312" spans="1:5" ht="51" customHeight="1" x14ac:dyDescent="0.2">
      <c r="B5312" s="217"/>
      <c r="C5312" s="217"/>
      <c r="D5312" s="217"/>
      <c r="E5312" s="217"/>
    </row>
    <row r="5313" spans="1:5" x14ac:dyDescent="0.2">
      <c r="B5313" s="217"/>
      <c r="C5313" s="217"/>
      <c r="D5313" s="217"/>
      <c r="E5313" s="217"/>
    </row>
    <row r="5314" spans="1:5" ht="51" customHeight="1" x14ac:dyDescent="0.2">
      <c r="B5314" s="217"/>
      <c r="C5314" s="217"/>
      <c r="D5314" s="217"/>
      <c r="E5314" s="217"/>
    </row>
    <row r="5315" spans="1:5" x14ac:dyDescent="0.2">
      <c r="A5315" s="350"/>
      <c r="B5315" s="350"/>
      <c r="C5315" s="206"/>
      <c r="D5315" s="206"/>
      <c r="E5315" s="206"/>
    </row>
    <row r="5316" spans="1:5" x14ac:dyDescent="0.2">
      <c r="A5316" s="351"/>
      <c r="B5316" s="351"/>
      <c r="C5316" s="217"/>
      <c r="D5316" s="217"/>
      <c r="E5316" s="217"/>
    </row>
    <row r="5317" spans="1:5" x14ac:dyDescent="0.2">
      <c r="A5317" s="353"/>
      <c r="B5317" s="353"/>
    </row>
    <row r="5319" spans="1:5" x14ac:dyDescent="0.2">
      <c r="B5319" s="217"/>
      <c r="C5319" s="217"/>
      <c r="D5319" s="217"/>
      <c r="E5319" s="217"/>
    </row>
    <row r="5320" spans="1:5" x14ac:dyDescent="0.2">
      <c r="B5320" s="217"/>
      <c r="C5320" s="217"/>
      <c r="D5320" s="217"/>
      <c r="E5320" s="217"/>
    </row>
    <row r="5321" spans="1:5" ht="25.5" customHeight="1" x14ac:dyDescent="0.2">
      <c r="B5321" s="217"/>
      <c r="C5321" s="217"/>
      <c r="D5321" s="217"/>
      <c r="E5321" s="217"/>
    </row>
    <row r="5322" spans="1:5" ht="25.5" customHeight="1" x14ac:dyDescent="0.2">
      <c r="B5322" s="217"/>
      <c r="C5322" s="217"/>
      <c r="D5322" s="217"/>
      <c r="E5322" s="217"/>
    </row>
    <row r="5323" spans="1:5" x14ac:dyDescent="0.2">
      <c r="B5323" s="217"/>
      <c r="C5323" s="217"/>
      <c r="D5323" s="217"/>
      <c r="E5323" s="217"/>
    </row>
    <row r="5324" spans="1:5" ht="25.5" customHeight="1" x14ac:dyDescent="0.2">
      <c r="B5324" s="217"/>
      <c r="C5324" s="217"/>
      <c r="D5324" s="217"/>
      <c r="E5324" s="217"/>
    </row>
    <row r="5325" spans="1:5" x14ac:dyDescent="0.2">
      <c r="A5325" s="350"/>
      <c r="B5325" s="350"/>
      <c r="C5325" s="206"/>
      <c r="D5325" s="206"/>
      <c r="E5325" s="206"/>
    </row>
    <row r="5326" spans="1:5" x14ac:dyDescent="0.2">
      <c r="A5326" s="351"/>
      <c r="B5326" s="351"/>
      <c r="C5326" s="217"/>
      <c r="D5326" s="217"/>
      <c r="E5326" s="217"/>
    </row>
    <row r="5327" spans="1:5" x14ac:dyDescent="0.2">
      <c r="A5327" s="351"/>
      <c r="B5327" s="351"/>
      <c r="C5327" s="217"/>
      <c r="D5327" s="217"/>
      <c r="E5327" s="217"/>
    </row>
    <row r="5328" spans="1:5" x14ac:dyDescent="0.2">
      <c r="A5328" s="351"/>
      <c r="B5328" s="351"/>
      <c r="C5328" s="217"/>
      <c r="D5328" s="217"/>
      <c r="E5328" s="217"/>
    </row>
    <row r="5329" spans="1:5" x14ac:dyDescent="0.2">
      <c r="A5329" s="353"/>
      <c r="B5329" s="353"/>
    </row>
    <row r="5331" spans="1:5" x14ac:dyDescent="0.2">
      <c r="B5331" s="217"/>
      <c r="C5331" s="217"/>
      <c r="D5331" s="217"/>
      <c r="E5331" s="217"/>
    </row>
    <row r="5332" spans="1:5" x14ac:dyDescent="0.2">
      <c r="B5332" s="217"/>
      <c r="C5332" s="217"/>
      <c r="D5332" s="217"/>
      <c r="E5332" s="217"/>
    </row>
    <row r="5333" spans="1:5" ht="25.5" customHeight="1" x14ac:dyDescent="0.2">
      <c r="B5333" s="217"/>
      <c r="C5333" s="217"/>
      <c r="D5333" s="217"/>
      <c r="E5333" s="217"/>
    </row>
    <row r="5334" spans="1:5" ht="25.5" customHeight="1" x14ac:dyDescent="0.2">
      <c r="B5334" s="217"/>
      <c r="C5334" s="217"/>
      <c r="D5334" s="217"/>
      <c r="E5334" s="217"/>
    </row>
    <row r="5335" spans="1:5" x14ac:dyDescent="0.2">
      <c r="B5335" s="217"/>
      <c r="C5335" s="217"/>
      <c r="D5335" s="217"/>
      <c r="E5335" s="217"/>
    </row>
    <row r="5336" spans="1:5" ht="38.25" customHeight="1" x14ac:dyDescent="0.2">
      <c r="B5336" s="217"/>
      <c r="C5336" s="217"/>
      <c r="D5336" s="217"/>
      <c r="E5336" s="217"/>
    </row>
    <row r="5337" spans="1:5" x14ac:dyDescent="0.2">
      <c r="A5337" s="350"/>
      <c r="B5337" s="350"/>
      <c r="C5337" s="206"/>
      <c r="D5337" s="206"/>
      <c r="E5337" s="206"/>
    </row>
    <row r="5338" spans="1:5" x14ac:dyDescent="0.2">
      <c r="A5338" s="351"/>
      <c r="B5338" s="351"/>
      <c r="C5338" s="217"/>
      <c r="D5338" s="217"/>
      <c r="E5338" s="217"/>
    </row>
    <row r="5339" spans="1:5" x14ac:dyDescent="0.2">
      <c r="A5339" s="351"/>
      <c r="B5339" s="351"/>
      <c r="C5339" s="217"/>
      <c r="D5339" s="217"/>
      <c r="E5339" s="217"/>
    </row>
    <row r="5340" spans="1:5" x14ac:dyDescent="0.2">
      <c r="A5340" s="351"/>
      <c r="B5340" s="351"/>
      <c r="C5340" s="217"/>
      <c r="D5340" s="217"/>
      <c r="E5340" s="217"/>
    </row>
    <row r="5341" spans="1:5" x14ac:dyDescent="0.2">
      <c r="A5341" s="353"/>
      <c r="B5341" s="353"/>
    </row>
    <row r="5343" spans="1:5" x14ac:dyDescent="0.2">
      <c r="B5343" s="217"/>
      <c r="C5343" s="217"/>
      <c r="D5343" s="217"/>
      <c r="E5343" s="217"/>
    </row>
    <row r="5344" spans="1:5" x14ac:dyDescent="0.2">
      <c r="B5344" s="217"/>
      <c r="C5344" s="217"/>
      <c r="D5344" s="217"/>
      <c r="E5344" s="217"/>
    </row>
    <row r="5345" spans="1:5" x14ac:dyDescent="0.2">
      <c r="B5345" s="217"/>
      <c r="C5345" s="217"/>
      <c r="D5345" s="217"/>
      <c r="E5345" s="217"/>
    </row>
    <row r="5346" spans="1:5" x14ac:dyDescent="0.2">
      <c r="B5346" s="217"/>
      <c r="C5346" s="217"/>
      <c r="D5346" s="217"/>
      <c r="E5346" s="217"/>
    </row>
    <row r="5347" spans="1:5" x14ac:dyDescent="0.2">
      <c r="B5347" s="217"/>
      <c r="C5347" s="217"/>
      <c r="D5347" s="217"/>
      <c r="E5347" s="217"/>
    </row>
    <row r="5348" spans="1:5" ht="38.25" customHeight="1" x14ac:dyDescent="0.2">
      <c r="B5348" s="217"/>
      <c r="C5348" s="217"/>
      <c r="D5348" s="217"/>
      <c r="E5348" s="217"/>
    </row>
    <row r="5349" spans="1:5" x14ac:dyDescent="0.2">
      <c r="A5349" s="350"/>
      <c r="B5349" s="350"/>
      <c r="C5349" s="206"/>
      <c r="D5349" s="206"/>
      <c r="E5349" s="206"/>
    </row>
    <row r="5350" spans="1:5" x14ac:dyDescent="0.2">
      <c r="A5350" s="351"/>
      <c r="B5350" s="351"/>
      <c r="C5350" s="217"/>
      <c r="D5350" s="217"/>
      <c r="E5350" s="217"/>
    </row>
    <row r="5351" spans="1:5" x14ac:dyDescent="0.2">
      <c r="A5351" s="353"/>
      <c r="B5351" s="353"/>
    </row>
    <row r="5353" spans="1:5" x14ac:dyDescent="0.2">
      <c r="B5353" s="217"/>
      <c r="C5353" s="217"/>
      <c r="D5353" s="217"/>
      <c r="E5353" s="217"/>
    </row>
    <row r="5354" spans="1:5" x14ac:dyDescent="0.2">
      <c r="B5354" s="217"/>
      <c r="C5354" s="217"/>
      <c r="D5354" s="217"/>
      <c r="E5354" s="217"/>
    </row>
    <row r="5355" spans="1:5" ht="25.5" customHeight="1" x14ac:dyDescent="0.2">
      <c r="B5355" s="217"/>
      <c r="C5355" s="217"/>
      <c r="D5355" s="217"/>
      <c r="E5355" s="217"/>
    </row>
    <row r="5356" spans="1:5" ht="25.5" customHeight="1" x14ac:dyDescent="0.2">
      <c r="B5356" s="217"/>
      <c r="C5356" s="217"/>
      <c r="D5356" s="217"/>
      <c r="E5356" s="217"/>
    </row>
    <row r="5357" spans="1:5" x14ac:dyDescent="0.2">
      <c r="B5357" s="217"/>
      <c r="C5357" s="217"/>
      <c r="D5357" s="217"/>
      <c r="E5357" s="217"/>
    </row>
    <row r="5358" spans="1:5" ht="25.5" customHeight="1" x14ac:dyDescent="0.2">
      <c r="B5358" s="217"/>
      <c r="C5358" s="217"/>
      <c r="D5358" s="217"/>
      <c r="E5358" s="217"/>
    </row>
    <row r="5359" spans="1:5" x14ac:dyDescent="0.2">
      <c r="A5359" s="350"/>
      <c r="B5359" s="350"/>
      <c r="C5359" s="206"/>
      <c r="D5359" s="206"/>
      <c r="E5359" s="206"/>
    </row>
    <row r="5360" spans="1:5" x14ac:dyDescent="0.2">
      <c r="A5360" s="351"/>
      <c r="B5360" s="351"/>
      <c r="C5360" s="217"/>
      <c r="D5360" s="217"/>
      <c r="E5360" s="217"/>
    </row>
    <row r="5361" spans="1:5" x14ac:dyDescent="0.2">
      <c r="A5361" s="353"/>
      <c r="B5361" s="353"/>
    </row>
    <row r="5363" spans="1:5" x14ac:dyDescent="0.2">
      <c r="B5363" s="217"/>
      <c r="C5363" s="217"/>
      <c r="D5363" s="217"/>
      <c r="E5363" s="217"/>
    </row>
    <row r="5364" spans="1:5" x14ac:dyDescent="0.2">
      <c r="B5364" s="217"/>
      <c r="C5364" s="217"/>
      <c r="D5364" s="217"/>
      <c r="E5364" s="217"/>
    </row>
    <row r="5365" spans="1:5" x14ac:dyDescent="0.2">
      <c r="B5365" s="217"/>
      <c r="C5365" s="217"/>
      <c r="D5365" s="217"/>
      <c r="E5365" s="217"/>
    </row>
    <row r="5366" spans="1:5" ht="38.25" customHeight="1" x14ac:dyDescent="0.2">
      <c r="B5366" s="217"/>
      <c r="C5366" s="217"/>
      <c r="D5366" s="217"/>
      <c r="E5366" s="217"/>
    </row>
    <row r="5367" spans="1:5" x14ac:dyDescent="0.2">
      <c r="B5367" s="217"/>
      <c r="C5367" s="217"/>
      <c r="D5367" s="217"/>
      <c r="E5367" s="217"/>
    </row>
    <row r="5368" spans="1:5" ht="25.5" customHeight="1" x14ac:dyDescent="0.2">
      <c r="B5368" s="217"/>
      <c r="C5368" s="217"/>
      <c r="D5368" s="217"/>
      <c r="E5368" s="217"/>
    </row>
    <row r="5369" spans="1:5" x14ac:dyDescent="0.2">
      <c r="A5369" s="350"/>
      <c r="B5369" s="350"/>
      <c r="C5369" s="206"/>
      <c r="D5369" s="206"/>
      <c r="E5369" s="206"/>
    </row>
    <row r="5370" spans="1:5" x14ac:dyDescent="0.2">
      <c r="A5370" s="351"/>
      <c r="B5370" s="351"/>
      <c r="C5370" s="217"/>
      <c r="D5370" s="217"/>
      <c r="E5370" s="217"/>
    </row>
    <row r="5371" spans="1:5" x14ac:dyDescent="0.2">
      <c r="A5371" s="353"/>
      <c r="B5371" s="353"/>
    </row>
    <row r="5373" spans="1:5" x14ac:dyDescent="0.2">
      <c r="B5373" s="217"/>
      <c r="C5373" s="217"/>
      <c r="D5373" s="217"/>
      <c r="E5373" s="217"/>
    </row>
    <row r="5374" spans="1:5" x14ac:dyDescent="0.2">
      <c r="B5374" s="217"/>
      <c r="C5374" s="217"/>
      <c r="D5374" s="217"/>
      <c r="E5374" s="217"/>
    </row>
    <row r="5375" spans="1:5" x14ac:dyDescent="0.2">
      <c r="B5375" s="217"/>
      <c r="C5375" s="217"/>
      <c r="D5375" s="217"/>
      <c r="E5375" s="217"/>
    </row>
    <row r="5376" spans="1:5" ht="25.5" customHeight="1" x14ac:dyDescent="0.2">
      <c r="B5376" s="217"/>
      <c r="C5376" s="217"/>
      <c r="D5376" s="217"/>
      <c r="E5376" s="217"/>
    </row>
    <row r="5377" spans="1:5" x14ac:dyDescent="0.2">
      <c r="B5377" s="217"/>
      <c r="C5377" s="217"/>
      <c r="D5377" s="217"/>
      <c r="E5377" s="217"/>
    </row>
    <row r="5378" spans="1:5" ht="25.5" customHeight="1" x14ac:dyDescent="0.2">
      <c r="B5378" s="217"/>
      <c r="C5378" s="217"/>
      <c r="D5378" s="217"/>
      <c r="E5378" s="217"/>
    </row>
    <row r="5379" spans="1:5" x14ac:dyDescent="0.2">
      <c r="A5379" s="350"/>
      <c r="B5379" s="350"/>
      <c r="C5379" s="206"/>
      <c r="D5379" s="206"/>
      <c r="E5379" s="206"/>
    </row>
    <row r="5380" spans="1:5" x14ac:dyDescent="0.2">
      <c r="A5380" s="351"/>
      <c r="B5380" s="351"/>
      <c r="C5380" s="217"/>
      <c r="D5380" s="217"/>
      <c r="E5380" s="217"/>
    </row>
    <row r="5381" spans="1:5" x14ac:dyDescent="0.2">
      <c r="A5381" s="353"/>
      <c r="B5381" s="353"/>
    </row>
    <row r="5383" spans="1:5" x14ac:dyDescent="0.2">
      <c r="B5383" s="217"/>
      <c r="C5383" s="217"/>
      <c r="D5383" s="217"/>
      <c r="E5383" s="217"/>
    </row>
    <row r="5384" spans="1:5" x14ac:dyDescent="0.2">
      <c r="B5384" s="217"/>
      <c r="C5384" s="217"/>
      <c r="D5384" s="217"/>
      <c r="E5384" s="217"/>
    </row>
    <row r="5385" spans="1:5" x14ac:dyDescent="0.2">
      <c r="B5385" s="217"/>
      <c r="C5385" s="217"/>
      <c r="D5385" s="217"/>
      <c r="E5385" s="217"/>
    </row>
    <row r="5386" spans="1:5" ht="51" customHeight="1" x14ac:dyDescent="0.2">
      <c r="B5386" s="217"/>
      <c r="C5386" s="217"/>
      <c r="D5386" s="217"/>
      <c r="E5386" s="217"/>
    </row>
    <row r="5387" spans="1:5" x14ac:dyDescent="0.2">
      <c r="B5387" s="217"/>
      <c r="C5387" s="217"/>
      <c r="D5387" s="217"/>
      <c r="E5387" s="217"/>
    </row>
    <row r="5388" spans="1:5" ht="51" customHeight="1" x14ac:dyDescent="0.2">
      <c r="B5388" s="217"/>
      <c r="C5388" s="217"/>
      <c r="D5388" s="217"/>
      <c r="E5388" s="217"/>
    </row>
    <row r="5389" spans="1:5" x14ac:dyDescent="0.2">
      <c r="A5389" s="350"/>
      <c r="B5389" s="350"/>
      <c r="C5389" s="206"/>
      <c r="D5389" s="206"/>
      <c r="E5389" s="206"/>
    </row>
    <row r="5390" spans="1:5" x14ac:dyDescent="0.2">
      <c r="A5390" s="351"/>
      <c r="B5390" s="351"/>
      <c r="C5390" s="217"/>
      <c r="D5390" s="217"/>
      <c r="E5390" s="217"/>
    </row>
    <row r="5391" spans="1:5" x14ac:dyDescent="0.2">
      <c r="A5391" s="351"/>
      <c r="B5391" s="351"/>
      <c r="C5391" s="217"/>
      <c r="D5391" s="217"/>
      <c r="E5391" s="217"/>
    </row>
    <row r="5392" spans="1:5" x14ac:dyDescent="0.2">
      <c r="A5392" s="351"/>
      <c r="B5392" s="351"/>
      <c r="C5392" s="217"/>
      <c r="D5392" s="217"/>
      <c r="E5392" s="217"/>
    </row>
    <row r="5393" spans="1:5" x14ac:dyDescent="0.2">
      <c r="A5393" s="351"/>
      <c r="B5393" s="351"/>
      <c r="C5393" s="217"/>
      <c r="D5393" s="217"/>
      <c r="E5393" s="217"/>
    </row>
    <row r="5394" spans="1:5" x14ac:dyDescent="0.2">
      <c r="A5394" s="353"/>
      <c r="B5394" s="353"/>
    </row>
    <row r="5396" spans="1:5" x14ac:dyDescent="0.2">
      <c r="B5396" s="217"/>
      <c r="C5396" s="217"/>
      <c r="D5396" s="217"/>
      <c r="E5396" s="217"/>
    </row>
    <row r="5397" spans="1:5" x14ac:dyDescent="0.2">
      <c r="B5397" s="217"/>
      <c r="C5397" s="217"/>
      <c r="D5397" s="217"/>
      <c r="E5397" s="217"/>
    </row>
    <row r="5398" spans="1:5" x14ac:dyDescent="0.2">
      <c r="B5398" s="217"/>
      <c r="C5398" s="217"/>
      <c r="D5398" s="217"/>
      <c r="E5398" s="217"/>
    </row>
    <row r="5399" spans="1:5" ht="51" customHeight="1" x14ac:dyDescent="0.2">
      <c r="B5399" s="217"/>
      <c r="C5399" s="217"/>
      <c r="D5399" s="217"/>
      <c r="E5399" s="217"/>
    </row>
    <row r="5400" spans="1:5" x14ac:dyDescent="0.2">
      <c r="B5400" s="217"/>
      <c r="C5400" s="217"/>
      <c r="D5400" s="217"/>
      <c r="E5400" s="217"/>
    </row>
    <row r="5401" spans="1:5" ht="51" customHeight="1" x14ac:dyDescent="0.2">
      <c r="B5401" s="217"/>
      <c r="C5401" s="217"/>
      <c r="D5401" s="217"/>
      <c r="E5401" s="217"/>
    </row>
    <row r="5402" spans="1:5" x14ac:dyDescent="0.2">
      <c r="A5402" s="350"/>
      <c r="B5402" s="350"/>
      <c r="C5402" s="206"/>
      <c r="D5402" s="206"/>
      <c r="E5402" s="206"/>
    </row>
    <row r="5403" spans="1:5" x14ac:dyDescent="0.2">
      <c r="A5403" s="351"/>
      <c r="B5403" s="351"/>
      <c r="C5403" s="217"/>
      <c r="D5403" s="217"/>
      <c r="E5403" s="217"/>
    </row>
    <row r="5404" spans="1:5" x14ac:dyDescent="0.2">
      <c r="A5404" s="351"/>
      <c r="B5404" s="351"/>
      <c r="C5404" s="217"/>
      <c r="D5404" s="217"/>
      <c r="E5404" s="217"/>
    </row>
    <row r="5405" spans="1:5" x14ac:dyDescent="0.2">
      <c r="A5405" s="351"/>
      <c r="B5405" s="351"/>
      <c r="C5405" s="217"/>
      <c r="D5405" s="217"/>
      <c r="E5405" s="217"/>
    </row>
    <row r="5406" spans="1:5" x14ac:dyDescent="0.2">
      <c r="A5406" s="351"/>
      <c r="B5406" s="351"/>
      <c r="C5406" s="217"/>
      <c r="D5406" s="217"/>
      <c r="E5406" s="217"/>
    </row>
    <row r="5407" spans="1:5" x14ac:dyDescent="0.2">
      <c r="A5407" s="351"/>
      <c r="B5407" s="351"/>
      <c r="C5407" s="217"/>
      <c r="D5407" s="217"/>
      <c r="E5407" s="217"/>
    </row>
    <row r="5408" spans="1:5" x14ac:dyDescent="0.2">
      <c r="A5408" s="351"/>
      <c r="B5408" s="351"/>
      <c r="C5408" s="217"/>
      <c r="D5408" s="217"/>
      <c r="E5408" s="217"/>
    </row>
    <row r="5409" spans="1:5" x14ac:dyDescent="0.2">
      <c r="A5409" s="351"/>
      <c r="B5409" s="351"/>
      <c r="C5409" s="217"/>
      <c r="D5409" s="217"/>
      <c r="E5409" s="217"/>
    </row>
    <row r="5410" spans="1:5" x14ac:dyDescent="0.2">
      <c r="A5410" s="353"/>
      <c r="B5410" s="353"/>
    </row>
    <row r="5412" spans="1:5" x14ac:dyDescent="0.2">
      <c r="B5412" s="217"/>
      <c r="C5412" s="217"/>
      <c r="D5412" s="217"/>
      <c r="E5412" s="217"/>
    </row>
    <row r="5413" spans="1:5" x14ac:dyDescent="0.2">
      <c r="B5413" s="217"/>
      <c r="C5413" s="217"/>
      <c r="D5413" s="217"/>
      <c r="E5413" s="217"/>
    </row>
    <row r="5414" spans="1:5" ht="25.5" customHeight="1" x14ac:dyDescent="0.2">
      <c r="B5414" s="217"/>
      <c r="C5414" s="217"/>
      <c r="D5414" s="217"/>
      <c r="E5414" s="217"/>
    </row>
    <row r="5415" spans="1:5" ht="38.25" customHeight="1" x14ac:dyDescent="0.2">
      <c r="B5415" s="217"/>
      <c r="C5415" s="217"/>
      <c r="D5415" s="217"/>
      <c r="E5415" s="217"/>
    </row>
    <row r="5416" spans="1:5" x14ac:dyDescent="0.2">
      <c r="B5416" s="217"/>
      <c r="C5416" s="217"/>
      <c r="D5416" s="217"/>
      <c r="E5416" s="217"/>
    </row>
    <row r="5417" spans="1:5" ht="38.25" customHeight="1" x14ac:dyDescent="0.2">
      <c r="B5417" s="217"/>
      <c r="C5417" s="217"/>
      <c r="D5417" s="217"/>
      <c r="E5417" s="217"/>
    </row>
    <row r="5418" spans="1:5" x14ac:dyDescent="0.2">
      <c r="A5418" s="350"/>
      <c r="B5418" s="350"/>
      <c r="C5418" s="206"/>
      <c r="D5418" s="206"/>
      <c r="E5418" s="206"/>
    </row>
    <row r="5419" spans="1:5" x14ac:dyDescent="0.2">
      <c r="A5419" s="351"/>
      <c r="B5419" s="351"/>
      <c r="C5419" s="217"/>
      <c r="D5419" s="217"/>
      <c r="E5419" s="217"/>
    </row>
    <row r="5420" spans="1:5" x14ac:dyDescent="0.2">
      <c r="A5420" s="353"/>
      <c r="B5420" s="353"/>
    </row>
    <row r="5422" spans="1:5" x14ac:dyDescent="0.2">
      <c r="B5422" s="217"/>
      <c r="C5422" s="217"/>
      <c r="D5422" s="217"/>
      <c r="E5422" s="217"/>
    </row>
    <row r="5423" spans="1:5" x14ac:dyDescent="0.2">
      <c r="B5423" s="217"/>
      <c r="C5423" s="217"/>
      <c r="D5423" s="217"/>
      <c r="E5423" s="217"/>
    </row>
    <row r="5424" spans="1:5" ht="25.5" customHeight="1" x14ac:dyDescent="0.2">
      <c r="B5424" s="217"/>
      <c r="C5424" s="217"/>
      <c r="D5424" s="217"/>
      <c r="E5424" s="217"/>
    </row>
    <row r="5425" spans="1:5" ht="25.5" customHeight="1" x14ac:dyDescent="0.2">
      <c r="B5425" s="217"/>
      <c r="C5425" s="217"/>
      <c r="D5425" s="217"/>
      <c r="E5425" s="217"/>
    </row>
    <row r="5426" spans="1:5" x14ac:dyDescent="0.2">
      <c r="B5426" s="217"/>
      <c r="C5426" s="217"/>
      <c r="D5426" s="217"/>
      <c r="E5426" s="217"/>
    </row>
    <row r="5427" spans="1:5" ht="25.5" customHeight="1" x14ac:dyDescent="0.2">
      <c r="B5427" s="217"/>
      <c r="C5427" s="217"/>
      <c r="D5427" s="217"/>
      <c r="E5427" s="217"/>
    </row>
    <row r="5428" spans="1:5" x14ac:dyDescent="0.2">
      <c r="A5428" s="350"/>
      <c r="B5428" s="350"/>
      <c r="C5428" s="206"/>
      <c r="D5428" s="206"/>
      <c r="E5428" s="206"/>
    </row>
    <row r="5429" spans="1:5" x14ac:dyDescent="0.2">
      <c r="A5429" s="351"/>
      <c r="B5429" s="351"/>
      <c r="C5429" s="217"/>
      <c r="D5429" s="217"/>
      <c r="E5429" s="217"/>
    </row>
    <row r="5430" spans="1:5" x14ac:dyDescent="0.2">
      <c r="A5430" s="353"/>
      <c r="B5430" s="353"/>
    </row>
    <row r="5432" spans="1:5" x14ac:dyDescent="0.2">
      <c r="B5432" s="217"/>
      <c r="C5432" s="217"/>
      <c r="D5432" s="217"/>
      <c r="E5432" s="217"/>
    </row>
    <row r="5433" spans="1:5" x14ac:dyDescent="0.2">
      <c r="B5433" s="217"/>
      <c r="C5433" s="217"/>
      <c r="D5433" s="217"/>
      <c r="E5433" s="217"/>
    </row>
    <row r="5434" spans="1:5" ht="25.5" customHeight="1" x14ac:dyDescent="0.2">
      <c r="B5434" s="217"/>
      <c r="C5434" s="217"/>
      <c r="D5434" s="217"/>
      <c r="E5434" s="217"/>
    </row>
    <row r="5435" spans="1:5" ht="38.25" customHeight="1" x14ac:dyDescent="0.2">
      <c r="B5435" s="217"/>
      <c r="C5435" s="217"/>
      <c r="D5435" s="217"/>
      <c r="E5435" s="217"/>
    </row>
    <row r="5436" spans="1:5" x14ac:dyDescent="0.2">
      <c r="B5436" s="217"/>
      <c r="C5436" s="217"/>
      <c r="D5436" s="217"/>
      <c r="E5436" s="217"/>
    </row>
    <row r="5437" spans="1:5" ht="25.5" customHeight="1" x14ac:dyDescent="0.2">
      <c r="B5437" s="217"/>
      <c r="C5437" s="217"/>
      <c r="D5437" s="217"/>
      <c r="E5437" s="217"/>
    </row>
    <row r="5438" spans="1:5" x14ac:dyDescent="0.2">
      <c r="A5438" s="350"/>
      <c r="B5438" s="350"/>
      <c r="C5438" s="206"/>
      <c r="D5438" s="206"/>
      <c r="E5438" s="206"/>
    </row>
    <row r="5439" spans="1:5" x14ac:dyDescent="0.2">
      <c r="A5439" s="351"/>
      <c r="B5439" s="351"/>
      <c r="C5439" s="217"/>
      <c r="D5439" s="217"/>
      <c r="E5439" s="217"/>
    </row>
    <row r="5440" spans="1:5" x14ac:dyDescent="0.2">
      <c r="A5440" s="351"/>
      <c r="B5440" s="351"/>
      <c r="C5440" s="217"/>
      <c r="D5440" s="217"/>
      <c r="E5440" s="217"/>
    </row>
    <row r="5441" spans="1:5" x14ac:dyDescent="0.2">
      <c r="A5441" s="351"/>
      <c r="B5441" s="351"/>
      <c r="C5441" s="217"/>
      <c r="D5441" s="217"/>
      <c r="E5441" s="217"/>
    </row>
    <row r="5442" spans="1:5" x14ac:dyDescent="0.2">
      <c r="A5442" s="353"/>
      <c r="B5442" s="353"/>
    </row>
    <row r="5444" spans="1:5" x14ac:dyDescent="0.2">
      <c r="B5444" s="217"/>
      <c r="C5444" s="217"/>
      <c r="D5444" s="217"/>
      <c r="E5444" s="217"/>
    </row>
    <row r="5445" spans="1:5" x14ac:dyDescent="0.2">
      <c r="B5445" s="217"/>
      <c r="C5445" s="217"/>
      <c r="D5445" s="217"/>
      <c r="E5445" s="217"/>
    </row>
    <row r="5446" spans="1:5" ht="25.5" customHeight="1" x14ac:dyDescent="0.2">
      <c r="B5446" s="217"/>
      <c r="C5446" s="217"/>
      <c r="D5446" s="217"/>
      <c r="E5446" s="217"/>
    </row>
    <row r="5447" spans="1:5" ht="38.25" customHeight="1" x14ac:dyDescent="0.2">
      <c r="B5447" s="217"/>
      <c r="C5447" s="217"/>
      <c r="D5447" s="217"/>
      <c r="E5447" s="217"/>
    </row>
    <row r="5448" spans="1:5" x14ac:dyDescent="0.2">
      <c r="B5448" s="217"/>
      <c r="C5448" s="217"/>
      <c r="D5448" s="217"/>
      <c r="E5448" s="217"/>
    </row>
    <row r="5449" spans="1:5" ht="38.25" customHeight="1" x14ac:dyDescent="0.2">
      <c r="B5449" s="217"/>
      <c r="C5449" s="217"/>
      <c r="D5449" s="217"/>
      <c r="E5449" s="217"/>
    </row>
    <row r="5450" spans="1:5" x14ac:dyDescent="0.2">
      <c r="A5450" s="350"/>
      <c r="B5450" s="350"/>
      <c r="C5450" s="206"/>
      <c r="D5450" s="206"/>
      <c r="E5450" s="206"/>
    </row>
    <row r="5451" spans="1:5" x14ac:dyDescent="0.2">
      <c r="A5451" s="351"/>
      <c r="B5451" s="351"/>
      <c r="C5451" s="217"/>
      <c r="D5451" s="217"/>
      <c r="E5451" s="217"/>
    </row>
    <row r="5452" spans="1:5" x14ac:dyDescent="0.2">
      <c r="A5452" s="351"/>
      <c r="B5452" s="351"/>
      <c r="C5452" s="217"/>
      <c r="D5452" s="217"/>
      <c r="E5452" s="217"/>
    </row>
    <row r="5453" spans="1:5" x14ac:dyDescent="0.2">
      <c r="A5453" s="353"/>
      <c r="B5453" s="353"/>
    </row>
    <row r="5455" spans="1:5" x14ac:dyDescent="0.2">
      <c r="B5455" s="217"/>
      <c r="C5455" s="217"/>
      <c r="D5455" s="217"/>
      <c r="E5455" s="217"/>
    </row>
    <row r="5456" spans="1:5" x14ac:dyDescent="0.2">
      <c r="B5456" s="217"/>
      <c r="C5456" s="217"/>
      <c r="D5456" s="217"/>
      <c r="E5456" s="217"/>
    </row>
    <row r="5457" spans="1:5" ht="25.5" customHeight="1" x14ac:dyDescent="0.2">
      <c r="B5457" s="217"/>
      <c r="C5457" s="217"/>
      <c r="D5457" s="217"/>
      <c r="E5457" s="217"/>
    </row>
    <row r="5458" spans="1:5" ht="25.5" customHeight="1" x14ac:dyDescent="0.2">
      <c r="B5458" s="217"/>
      <c r="C5458" s="217"/>
      <c r="D5458" s="217"/>
      <c r="E5458" s="217"/>
    </row>
    <row r="5459" spans="1:5" ht="25.5" customHeight="1" x14ac:dyDescent="0.2">
      <c r="B5459" s="217"/>
      <c r="C5459" s="217"/>
      <c r="D5459" s="217"/>
      <c r="E5459" s="217"/>
    </row>
    <row r="5460" spans="1:5" ht="25.5" customHeight="1" x14ac:dyDescent="0.2">
      <c r="B5460" s="217"/>
      <c r="C5460" s="217"/>
      <c r="D5460" s="217"/>
      <c r="E5460" s="217"/>
    </row>
    <row r="5461" spans="1:5" x14ac:dyDescent="0.2">
      <c r="A5461" s="350"/>
      <c r="B5461" s="350"/>
      <c r="C5461" s="206"/>
      <c r="D5461" s="206"/>
      <c r="E5461" s="206"/>
    </row>
    <row r="5462" spans="1:5" x14ac:dyDescent="0.2">
      <c r="A5462" s="351"/>
      <c r="B5462" s="351"/>
      <c r="C5462" s="217"/>
      <c r="D5462" s="217"/>
      <c r="E5462" s="217"/>
    </row>
    <row r="5463" spans="1:5" x14ac:dyDescent="0.2">
      <c r="A5463" s="353"/>
      <c r="B5463" s="353"/>
    </row>
    <row r="5465" spans="1:5" x14ac:dyDescent="0.2">
      <c r="B5465" s="217"/>
      <c r="C5465" s="217"/>
      <c r="D5465" s="217"/>
      <c r="E5465" s="217"/>
    </row>
    <row r="5466" spans="1:5" x14ac:dyDescent="0.2">
      <c r="B5466" s="217"/>
      <c r="C5466" s="217"/>
      <c r="D5466" s="217"/>
      <c r="E5466" s="217"/>
    </row>
    <row r="5467" spans="1:5" ht="25.5" customHeight="1" x14ac:dyDescent="0.2">
      <c r="B5467" s="217"/>
      <c r="C5467" s="217"/>
      <c r="D5467" s="217"/>
      <c r="E5467" s="217"/>
    </row>
    <row r="5468" spans="1:5" ht="25.5" customHeight="1" x14ac:dyDescent="0.2">
      <c r="B5468" s="217"/>
      <c r="C5468" s="217"/>
      <c r="D5468" s="217"/>
      <c r="E5468" s="217"/>
    </row>
    <row r="5469" spans="1:5" ht="25.5" customHeight="1" x14ac:dyDescent="0.2">
      <c r="B5469" s="217"/>
      <c r="C5469" s="217"/>
      <c r="D5469" s="217"/>
      <c r="E5469" s="217"/>
    </row>
    <row r="5470" spans="1:5" ht="51" customHeight="1" x14ac:dyDescent="0.2">
      <c r="B5470" s="217"/>
      <c r="C5470" s="217"/>
      <c r="D5470" s="217"/>
      <c r="E5470" s="217"/>
    </row>
    <row r="5471" spans="1:5" x14ac:dyDescent="0.2">
      <c r="A5471" s="350"/>
      <c r="B5471" s="350"/>
      <c r="C5471" s="206"/>
      <c r="D5471" s="206"/>
      <c r="E5471" s="206"/>
    </row>
    <row r="5472" spans="1:5" x14ac:dyDescent="0.2">
      <c r="A5472" s="351"/>
      <c r="B5472" s="351"/>
      <c r="C5472" s="217"/>
      <c r="D5472" s="217"/>
      <c r="E5472" s="217"/>
    </row>
    <row r="5473" spans="1:5" x14ac:dyDescent="0.2">
      <c r="A5473" s="351"/>
      <c r="B5473" s="351"/>
      <c r="C5473" s="217"/>
      <c r="D5473" s="217"/>
      <c r="E5473" s="217"/>
    </row>
    <row r="5474" spans="1:5" x14ac:dyDescent="0.2">
      <c r="A5474" s="351"/>
      <c r="B5474" s="351"/>
      <c r="C5474" s="217"/>
      <c r="D5474" s="217"/>
      <c r="E5474" s="217"/>
    </row>
    <row r="5475" spans="1:5" x14ac:dyDescent="0.2">
      <c r="A5475" s="353"/>
      <c r="B5475" s="353"/>
    </row>
    <row r="5478" spans="1:5" x14ac:dyDescent="0.2">
      <c r="A5478" s="211"/>
      <c r="B5478" s="352"/>
      <c r="C5478" s="352"/>
      <c r="D5478" s="352"/>
      <c r="E5478" s="352"/>
    </row>
    <row r="5479" spans="1:5" x14ac:dyDescent="0.2">
      <c r="A5479" s="217"/>
      <c r="B5479" s="351"/>
      <c r="C5479" s="351"/>
      <c r="D5479" s="351"/>
      <c r="E5479" s="351"/>
    </row>
    <row r="5481" spans="1:5" x14ac:dyDescent="0.2">
      <c r="A5481" s="352"/>
      <c r="B5481" s="352"/>
      <c r="C5481" s="352"/>
      <c r="D5481" s="352"/>
      <c r="E5481" s="352"/>
    </row>
    <row r="5483" spans="1:5" x14ac:dyDescent="0.2">
      <c r="B5483" s="217"/>
      <c r="C5483" s="217"/>
      <c r="D5483" s="217"/>
      <c r="E5483" s="217"/>
    </row>
    <row r="5484" spans="1:5" x14ac:dyDescent="0.2">
      <c r="B5484" s="217"/>
      <c r="C5484" s="217"/>
      <c r="D5484" s="217"/>
      <c r="E5484" s="217"/>
    </row>
    <row r="5485" spans="1:5" x14ac:dyDescent="0.2">
      <c r="B5485" s="217"/>
      <c r="C5485" s="217"/>
      <c r="D5485" s="217"/>
      <c r="E5485" s="217"/>
    </row>
    <row r="5486" spans="1:5" ht="25.5" customHeight="1" x14ac:dyDescent="0.2">
      <c r="B5486" s="217"/>
      <c r="C5486" s="217"/>
      <c r="D5486" s="217"/>
      <c r="E5486" s="217"/>
    </row>
    <row r="5487" spans="1:5" x14ac:dyDescent="0.2">
      <c r="B5487" s="217"/>
      <c r="C5487" s="217"/>
      <c r="D5487" s="217"/>
      <c r="E5487" s="217"/>
    </row>
    <row r="5488" spans="1:5" ht="25.5" customHeight="1" x14ac:dyDescent="0.2">
      <c r="B5488" s="217"/>
      <c r="C5488" s="217"/>
      <c r="D5488" s="217"/>
      <c r="E5488" s="217"/>
    </row>
    <row r="5489" spans="1:5" x14ac:dyDescent="0.2">
      <c r="A5489" s="350"/>
      <c r="B5489" s="350"/>
      <c r="C5489" s="206"/>
      <c r="D5489" s="206"/>
      <c r="E5489" s="206"/>
    </row>
    <row r="5490" spans="1:5" x14ac:dyDescent="0.2">
      <c r="A5490" s="351"/>
      <c r="B5490" s="351"/>
      <c r="C5490" s="217"/>
      <c r="D5490" s="217"/>
      <c r="E5490" s="217"/>
    </row>
    <row r="5491" spans="1:5" x14ac:dyDescent="0.2">
      <c r="A5491" s="351"/>
      <c r="B5491" s="351"/>
      <c r="C5491" s="217"/>
      <c r="D5491" s="217"/>
      <c r="E5491" s="217"/>
    </row>
    <row r="5492" spans="1:5" x14ac:dyDescent="0.2">
      <c r="A5492" s="353"/>
      <c r="B5492" s="353"/>
    </row>
    <row r="5494" spans="1:5" x14ac:dyDescent="0.2">
      <c r="B5494" s="217"/>
      <c r="C5494" s="217"/>
      <c r="D5494" s="217"/>
      <c r="E5494" s="217"/>
    </row>
    <row r="5495" spans="1:5" x14ac:dyDescent="0.2">
      <c r="B5495" s="217"/>
      <c r="C5495" s="217"/>
      <c r="D5495" s="217"/>
      <c r="E5495" s="217"/>
    </row>
    <row r="5496" spans="1:5" x14ac:dyDescent="0.2">
      <c r="B5496" s="217"/>
      <c r="C5496" s="217"/>
      <c r="D5496" s="217"/>
      <c r="E5496" s="217"/>
    </row>
    <row r="5497" spans="1:5" ht="25.5" customHeight="1" x14ac:dyDescent="0.2">
      <c r="B5497" s="217"/>
      <c r="C5497" s="217"/>
      <c r="D5497" s="217"/>
      <c r="E5497" s="217"/>
    </row>
    <row r="5498" spans="1:5" x14ac:dyDescent="0.2">
      <c r="B5498" s="217"/>
      <c r="C5498" s="217"/>
      <c r="D5498" s="217"/>
      <c r="E5498" s="217"/>
    </row>
    <row r="5499" spans="1:5" ht="25.5" customHeight="1" x14ac:dyDescent="0.2">
      <c r="B5499" s="217"/>
      <c r="C5499" s="217"/>
      <c r="D5499" s="217"/>
      <c r="E5499" s="217"/>
    </row>
    <row r="5500" spans="1:5" x14ac:dyDescent="0.2">
      <c r="A5500" s="350"/>
      <c r="B5500" s="350"/>
      <c r="C5500" s="206"/>
      <c r="D5500" s="206"/>
      <c r="E5500" s="206"/>
    </row>
    <row r="5501" spans="1:5" x14ac:dyDescent="0.2">
      <c r="A5501" s="351"/>
      <c r="B5501" s="351"/>
      <c r="C5501" s="217"/>
      <c r="D5501" s="217"/>
      <c r="E5501" s="217"/>
    </row>
    <row r="5502" spans="1:5" x14ac:dyDescent="0.2">
      <c r="A5502" s="351"/>
      <c r="B5502" s="351"/>
      <c r="C5502" s="217"/>
      <c r="D5502" s="217"/>
      <c r="E5502" s="217"/>
    </row>
    <row r="5503" spans="1:5" x14ac:dyDescent="0.2">
      <c r="A5503" s="353"/>
      <c r="B5503" s="353"/>
    </row>
    <row r="5505" spans="1:5" x14ac:dyDescent="0.2">
      <c r="B5505" s="217"/>
      <c r="C5505" s="217"/>
      <c r="D5505" s="217"/>
      <c r="E5505" s="217"/>
    </row>
    <row r="5506" spans="1:5" x14ac:dyDescent="0.2">
      <c r="B5506" s="217"/>
      <c r="C5506" s="217"/>
      <c r="D5506" s="217"/>
      <c r="E5506" s="217"/>
    </row>
    <row r="5507" spans="1:5" x14ac:dyDescent="0.2">
      <c r="B5507" s="217"/>
      <c r="C5507" s="217"/>
      <c r="D5507" s="217"/>
      <c r="E5507" s="217"/>
    </row>
    <row r="5508" spans="1:5" ht="51" customHeight="1" x14ac:dyDescent="0.2">
      <c r="B5508" s="217"/>
      <c r="C5508" s="217"/>
      <c r="D5508" s="217"/>
      <c r="E5508" s="217"/>
    </row>
    <row r="5509" spans="1:5" ht="25.5" customHeight="1" x14ac:dyDescent="0.2">
      <c r="B5509" s="217"/>
      <c r="C5509" s="217"/>
      <c r="D5509" s="217"/>
      <c r="E5509" s="217"/>
    </row>
    <row r="5510" spans="1:5" ht="38.25" customHeight="1" x14ac:dyDescent="0.2">
      <c r="B5510" s="217"/>
      <c r="C5510" s="217"/>
      <c r="D5510" s="217"/>
      <c r="E5510" s="217"/>
    </row>
    <row r="5511" spans="1:5" x14ac:dyDescent="0.2">
      <c r="A5511" s="350"/>
      <c r="B5511" s="350"/>
      <c r="C5511" s="206"/>
      <c r="D5511" s="206"/>
      <c r="E5511" s="206"/>
    </row>
    <row r="5512" spans="1:5" x14ac:dyDescent="0.2">
      <c r="A5512" s="351"/>
      <c r="B5512" s="351"/>
      <c r="C5512" s="217"/>
      <c r="D5512" s="217"/>
      <c r="E5512" s="217"/>
    </row>
    <row r="5513" spans="1:5" x14ac:dyDescent="0.2">
      <c r="A5513" s="351"/>
      <c r="B5513" s="351"/>
      <c r="C5513" s="217"/>
      <c r="D5513" s="217"/>
      <c r="E5513" s="217"/>
    </row>
    <row r="5514" spans="1:5" x14ac:dyDescent="0.2">
      <c r="A5514" s="353"/>
      <c r="B5514" s="353"/>
    </row>
    <row r="5516" spans="1:5" x14ac:dyDescent="0.2">
      <c r="B5516" s="217"/>
      <c r="C5516" s="217"/>
      <c r="D5516" s="217"/>
      <c r="E5516" s="217"/>
    </row>
    <row r="5517" spans="1:5" x14ac:dyDescent="0.2">
      <c r="B5517" s="217"/>
      <c r="C5517" s="217"/>
      <c r="D5517" s="217"/>
      <c r="E5517" s="217"/>
    </row>
    <row r="5518" spans="1:5" ht="25.5" customHeight="1" x14ac:dyDescent="0.2">
      <c r="B5518" s="217"/>
      <c r="C5518" s="217"/>
      <c r="D5518" s="217"/>
      <c r="E5518" s="217"/>
    </row>
    <row r="5519" spans="1:5" ht="25.5" customHeight="1" x14ac:dyDescent="0.2">
      <c r="B5519" s="217"/>
      <c r="C5519" s="217"/>
      <c r="D5519" s="217"/>
      <c r="E5519" s="217"/>
    </row>
    <row r="5520" spans="1:5" ht="25.5" customHeight="1" x14ac:dyDescent="0.2">
      <c r="B5520" s="217"/>
      <c r="C5520" s="217"/>
      <c r="D5520" s="217"/>
      <c r="E5520" s="217"/>
    </row>
    <row r="5521" spans="1:5" ht="38.25" customHeight="1" x14ac:dyDescent="0.2">
      <c r="B5521" s="217"/>
      <c r="C5521" s="217"/>
      <c r="D5521" s="217"/>
      <c r="E5521" s="217"/>
    </row>
    <row r="5522" spans="1:5" x14ac:dyDescent="0.2">
      <c r="A5522" s="350"/>
      <c r="B5522" s="350"/>
      <c r="C5522" s="206"/>
      <c r="D5522" s="206"/>
      <c r="E5522" s="206"/>
    </row>
    <row r="5523" spans="1:5" x14ac:dyDescent="0.2">
      <c r="A5523" s="351"/>
      <c r="B5523" s="351"/>
      <c r="C5523" s="217"/>
      <c r="D5523" s="217"/>
      <c r="E5523" s="217"/>
    </row>
    <row r="5524" spans="1:5" x14ac:dyDescent="0.2">
      <c r="A5524" s="351"/>
      <c r="B5524" s="351"/>
      <c r="C5524" s="217"/>
      <c r="D5524" s="217"/>
      <c r="E5524" s="217"/>
    </row>
    <row r="5525" spans="1:5" x14ac:dyDescent="0.2">
      <c r="A5525" s="351"/>
      <c r="B5525" s="351"/>
      <c r="C5525" s="217"/>
      <c r="D5525" s="217"/>
      <c r="E5525" s="217"/>
    </row>
    <row r="5526" spans="1:5" x14ac:dyDescent="0.2">
      <c r="A5526" s="353"/>
      <c r="B5526" s="353"/>
    </row>
    <row r="5529" spans="1:5" x14ac:dyDescent="0.2">
      <c r="A5529" s="211"/>
      <c r="B5529" s="352"/>
      <c r="C5529" s="352"/>
      <c r="D5529" s="352"/>
      <c r="E5529" s="352"/>
    </row>
    <row r="5530" spans="1:5" x14ac:dyDescent="0.2">
      <c r="A5530" s="217"/>
      <c r="B5530" s="351"/>
      <c r="C5530" s="351"/>
      <c r="D5530" s="351"/>
      <c r="E5530" s="351"/>
    </row>
    <row r="5532" spans="1:5" x14ac:dyDescent="0.2">
      <c r="A5532" s="352"/>
      <c r="B5532" s="352"/>
      <c r="C5532" s="352"/>
      <c r="D5532" s="352"/>
      <c r="E5532" s="352"/>
    </row>
    <row r="5534" spans="1:5" x14ac:dyDescent="0.2">
      <c r="B5534" s="217"/>
      <c r="C5534" s="217"/>
      <c r="D5534" s="217"/>
      <c r="E5534" s="217"/>
    </row>
    <row r="5535" spans="1:5" x14ac:dyDescent="0.2">
      <c r="B5535" s="217"/>
      <c r="C5535" s="217"/>
      <c r="D5535" s="217"/>
      <c r="E5535" s="217"/>
    </row>
    <row r="5536" spans="1:5" ht="38.25" customHeight="1" x14ac:dyDescent="0.2">
      <c r="B5536" s="217"/>
      <c r="C5536" s="217"/>
      <c r="D5536" s="217"/>
      <c r="E5536" s="217"/>
    </row>
    <row r="5537" spans="1:5" ht="63.75" customHeight="1" x14ac:dyDescent="0.2">
      <c r="B5537" s="217"/>
      <c r="C5537" s="217"/>
      <c r="D5537" s="217"/>
      <c r="E5537" s="217"/>
    </row>
    <row r="5538" spans="1:5" x14ac:dyDescent="0.2">
      <c r="B5538" s="217"/>
      <c r="C5538" s="217"/>
      <c r="D5538" s="217"/>
      <c r="E5538" s="217"/>
    </row>
    <row r="5539" spans="1:5" ht="25.5" customHeight="1" x14ac:dyDescent="0.2">
      <c r="B5539" s="217"/>
      <c r="C5539" s="217"/>
      <c r="D5539" s="217"/>
      <c r="E5539" s="217"/>
    </row>
    <row r="5540" spans="1:5" x14ac:dyDescent="0.2">
      <c r="A5540" s="350"/>
      <c r="B5540" s="350"/>
      <c r="C5540" s="206"/>
      <c r="D5540" s="206"/>
      <c r="E5540" s="206"/>
    </row>
    <row r="5541" spans="1:5" x14ac:dyDescent="0.2">
      <c r="A5541" s="351"/>
      <c r="B5541" s="351"/>
      <c r="C5541" s="217"/>
      <c r="D5541" s="217"/>
      <c r="E5541" s="217"/>
    </row>
    <row r="5542" spans="1:5" x14ac:dyDescent="0.2">
      <c r="A5542" s="351"/>
      <c r="B5542" s="351"/>
      <c r="C5542" s="217"/>
      <c r="D5542" s="217"/>
      <c r="E5542" s="217"/>
    </row>
    <row r="5543" spans="1:5" x14ac:dyDescent="0.2">
      <c r="A5543" s="351"/>
      <c r="B5543" s="351"/>
      <c r="C5543" s="217"/>
      <c r="D5543" s="217"/>
      <c r="E5543" s="217"/>
    </row>
    <row r="5544" spans="1:5" x14ac:dyDescent="0.2">
      <c r="A5544" s="351"/>
      <c r="B5544" s="351"/>
      <c r="C5544" s="217"/>
      <c r="D5544" s="217"/>
      <c r="E5544" s="217"/>
    </row>
    <row r="5545" spans="1:5" x14ac:dyDescent="0.2">
      <c r="A5545" s="351"/>
      <c r="B5545" s="351"/>
      <c r="C5545" s="217"/>
      <c r="D5545" s="217"/>
      <c r="E5545" s="217"/>
    </row>
    <row r="5546" spans="1:5" x14ac:dyDescent="0.2">
      <c r="A5546" s="353"/>
      <c r="B5546" s="353"/>
    </row>
    <row r="5548" spans="1:5" x14ac:dyDescent="0.2">
      <c r="B5548" s="217"/>
      <c r="C5548" s="217"/>
      <c r="D5548" s="217"/>
      <c r="E5548" s="217"/>
    </row>
    <row r="5549" spans="1:5" x14ac:dyDescent="0.2">
      <c r="B5549" s="217"/>
      <c r="C5549" s="217"/>
      <c r="D5549" s="217"/>
      <c r="E5549" s="217"/>
    </row>
    <row r="5550" spans="1:5" ht="25.5" customHeight="1" x14ac:dyDescent="0.2">
      <c r="B5550" s="217"/>
      <c r="C5550" s="217"/>
      <c r="D5550" s="217"/>
      <c r="E5550" s="217"/>
    </row>
    <row r="5551" spans="1:5" ht="38.25" customHeight="1" x14ac:dyDescent="0.2">
      <c r="B5551" s="217"/>
      <c r="C5551" s="217"/>
      <c r="D5551" s="217"/>
      <c r="E5551" s="217"/>
    </row>
    <row r="5552" spans="1:5" x14ac:dyDescent="0.2">
      <c r="B5552" s="217"/>
      <c r="C5552" s="217"/>
      <c r="D5552" s="217"/>
      <c r="E5552" s="217"/>
    </row>
    <row r="5553" spans="1:5" ht="25.5" customHeight="1" x14ac:dyDescent="0.2">
      <c r="B5553" s="217"/>
      <c r="C5553" s="217"/>
      <c r="D5553" s="217"/>
      <c r="E5553" s="217"/>
    </row>
    <row r="5554" spans="1:5" x14ac:dyDescent="0.2">
      <c r="A5554" s="350"/>
      <c r="B5554" s="350"/>
      <c r="C5554" s="206"/>
      <c r="D5554" s="206"/>
      <c r="E5554" s="206"/>
    </row>
    <row r="5555" spans="1:5" x14ac:dyDescent="0.2">
      <c r="A5555" s="351"/>
      <c r="B5555" s="351"/>
      <c r="C5555" s="217"/>
      <c r="D5555" s="217"/>
      <c r="E5555" s="217"/>
    </row>
    <row r="5556" spans="1:5" x14ac:dyDescent="0.2">
      <c r="A5556" s="351"/>
      <c r="B5556" s="351"/>
      <c r="C5556" s="217"/>
      <c r="D5556" s="217"/>
      <c r="E5556" s="217"/>
    </row>
    <row r="5557" spans="1:5" x14ac:dyDescent="0.2">
      <c r="A5557" s="351"/>
      <c r="B5557" s="351"/>
      <c r="C5557" s="217"/>
      <c r="D5557" s="217"/>
      <c r="E5557" s="217"/>
    </row>
    <row r="5558" spans="1:5" x14ac:dyDescent="0.2">
      <c r="A5558" s="351"/>
      <c r="B5558" s="351"/>
      <c r="C5558" s="217"/>
      <c r="D5558" s="217"/>
      <c r="E5558" s="217"/>
    </row>
    <row r="5559" spans="1:5" x14ac:dyDescent="0.2">
      <c r="A5559" s="351"/>
      <c r="B5559" s="351"/>
      <c r="C5559" s="217"/>
      <c r="D5559" s="217"/>
      <c r="E5559" s="217"/>
    </row>
    <row r="5560" spans="1:5" x14ac:dyDescent="0.2">
      <c r="A5560" s="351"/>
      <c r="B5560" s="351"/>
      <c r="C5560" s="217"/>
      <c r="D5560" s="217"/>
      <c r="E5560" s="217"/>
    </row>
    <row r="5561" spans="1:5" x14ac:dyDescent="0.2">
      <c r="A5561" s="351"/>
      <c r="B5561" s="351"/>
      <c r="C5561" s="217"/>
      <c r="D5561" s="217"/>
      <c r="E5561" s="217"/>
    </row>
    <row r="5562" spans="1:5" x14ac:dyDescent="0.2">
      <c r="A5562" s="351"/>
      <c r="B5562" s="351"/>
      <c r="C5562" s="217"/>
      <c r="D5562" s="217"/>
      <c r="E5562" s="217"/>
    </row>
    <row r="5563" spans="1:5" x14ac:dyDescent="0.2">
      <c r="A5563" s="351"/>
      <c r="B5563" s="351"/>
      <c r="C5563" s="217"/>
      <c r="D5563" s="217"/>
      <c r="E5563" s="217"/>
    </row>
    <row r="5564" spans="1:5" x14ac:dyDescent="0.2">
      <c r="A5564" s="353"/>
      <c r="B5564" s="353"/>
    </row>
    <row r="5566" spans="1:5" x14ac:dyDescent="0.2">
      <c r="B5566" s="217"/>
      <c r="C5566" s="217"/>
      <c r="D5566" s="217"/>
      <c r="E5566" s="217"/>
    </row>
    <row r="5567" spans="1:5" x14ac:dyDescent="0.2">
      <c r="B5567" s="217"/>
      <c r="C5567" s="217"/>
      <c r="D5567" s="217"/>
      <c r="E5567" s="217"/>
    </row>
    <row r="5568" spans="1:5" ht="38.25" customHeight="1" x14ac:dyDescent="0.2">
      <c r="B5568" s="217"/>
      <c r="C5568" s="217"/>
      <c r="D5568" s="217"/>
      <c r="E5568" s="217"/>
    </row>
    <row r="5569" spans="1:5" ht="51" customHeight="1" x14ac:dyDescent="0.2">
      <c r="B5569" s="217"/>
      <c r="C5569" s="217"/>
      <c r="D5569" s="217"/>
      <c r="E5569" s="217"/>
    </row>
    <row r="5570" spans="1:5" x14ac:dyDescent="0.2">
      <c r="B5570" s="217"/>
      <c r="C5570" s="217"/>
      <c r="D5570" s="217"/>
      <c r="E5570" s="217"/>
    </row>
    <row r="5571" spans="1:5" ht="25.5" customHeight="1" x14ac:dyDescent="0.2">
      <c r="B5571" s="217"/>
      <c r="C5571" s="217"/>
      <c r="D5571" s="217"/>
      <c r="E5571" s="217"/>
    </row>
    <row r="5572" spans="1:5" x14ac:dyDescent="0.2">
      <c r="A5572" s="350"/>
      <c r="B5572" s="350"/>
      <c r="C5572" s="206"/>
      <c r="D5572" s="206"/>
      <c r="E5572" s="206"/>
    </row>
    <row r="5573" spans="1:5" x14ac:dyDescent="0.2">
      <c r="A5573" s="351"/>
      <c r="B5573" s="351"/>
      <c r="C5573" s="217"/>
      <c r="D5573" s="217"/>
      <c r="E5573" s="217"/>
    </row>
    <row r="5574" spans="1:5" x14ac:dyDescent="0.2">
      <c r="A5574" s="351"/>
      <c r="B5574" s="351"/>
      <c r="C5574" s="217"/>
      <c r="D5574" s="217"/>
      <c r="E5574" s="217"/>
    </row>
    <row r="5575" spans="1:5" x14ac:dyDescent="0.2">
      <c r="A5575" s="353"/>
      <c r="B5575" s="353"/>
    </row>
    <row r="5577" spans="1:5" x14ac:dyDescent="0.2">
      <c r="B5577" s="217"/>
      <c r="C5577" s="217"/>
      <c r="D5577" s="217"/>
      <c r="E5577" s="217"/>
    </row>
    <row r="5578" spans="1:5" x14ac:dyDescent="0.2">
      <c r="B5578" s="217"/>
      <c r="C5578" s="217"/>
      <c r="D5578" s="217"/>
      <c r="E5578" s="217"/>
    </row>
    <row r="5579" spans="1:5" ht="25.5" customHeight="1" x14ac:dyDescent="0.2">
      <c r="B5579" s="217"/>
      <c r="C5579" s="217"/>
      <c r="D5579" s="217"/>
      <c r="E5579" s="217"/>
    </row>
    <row r="5580" spans="1:5" ht="25.5" customHeight="1" x14ac:dyDescent="0.2">
      <c r="B5580" s="217"/>
      <c r="C5580" s="217"/>
      <c r="D5580" s="217"/>
      <c r="E5580" s="217"/>
    </row>
    <row r="5581" spans="1:5" x14ac:dyDescent="0.2">
      <c r="B5581" s="217"/>
      <c r="C5581" s="217"/>
      <c r="D5581" s="217"/>
      <c r="E5581" s="217"/>
    </row>
    <row r="5582" spans="1:5" ht="25.5" customHeight="1" x14ac:dyDescent="0.2">
      <c r="B5582" s="217"/>
      <c r="C5582" s="217"/>
      <c r="D5582" s="217"/>
      <c r="E5582" s="217"/>
    </row>
    <row r="5583" spans="1:5" x14ac:dyDescent="0.2">
      <c r="A5583" s="350"/>
      <c r="B5583" s="350"/>
      <c r="C5583" s="206"/>
      <c r="D5583" s="206"/>
      <c r="E5583" s="206"/>
    </row>
    <row r="5584" spans="1:5" x14ac:dyDescent="0.2">
      <c r="A5584" s="351"/>
      <c r="B5584" s="351"/>
      <c r="C5584" s="217"/>
      <c r="D5584" s="217"/>
      <c r="E5584" s="217"/>
    </row>
    <row r="5585" spans="1:5" x14ac:dyDescent="0.2">
      <c r="A5585" s="353"/>
      <c r="B5585" s="353"/>
    </row>
    <row r="5587" spans="1:5" x14ac:dyDescent="0.2">
      <c r="B5587" s="217"/>
      <c r="C5587" s="217"/>
      <c r="D5587" s="217"/>
      <c r="E5587" s="217"/>
    </row>
    <row r="5588" spans="1:5" x14ac:dyDescent="0.2">
      <c r="B5588" s="217"/>
      <c r="C5588" s="217"/>
      <c r="D5588" s="217"/>
      <c r="E5588" s="217"/>
    </row>
    <row r="5589" spans="1:5" ht="25.5" customHeight="1" x14ac:dyDescent="0.2">
      <c r="B5589" s="217"/>
      <c r="C5589" s="217"/>
      <c r="D5589" s="217"/>
      <c r="E5589" s="217"/>
    </row>
    <row r="5590" spans="1:5" ht="63.75" customHeight="1" x14ac:dyDescent="0.2">
      <c r="B5590" s="217"/>
      <c r="C5590" s="217"/>
      <c r="D5590" s="217"/>
      <c r="E5590" s="217"/>
    </row>
    <row r="5591" spans="1:5" x14ac:dyDescent="0.2">
      <c r="B5591" s="217"/>
      <c r="C5591" s="217"/>
      <c r="D5591" s="217"/>
      <c r="E5591" s="217"/>
    </row>
    <row r="5592" spans="1:5" ht="25.5" customHeight="1" x14ac:dyDescent="0.2">
      <c r="B5592" s="217"/>
      <c r="C5592" s="217"/>
      <c r="D5592" s="217"/>
      <c r="E5592" s="217"/>
    </row>
    <row r="5593" spans="1:5" x14ac:dyDescent="0.2">
      <c r="A5593" s="350"/>
      <c r="B5593" s="350"/>
      <c r="C5593" s="206"/>
      <c r="D5593" s="206"/>
      <c r="E5593" s="206"/>
    </row>
    <row r="5594" spans="1:5" x14ac:dyDescent="0.2">
      <c r="A5594" s="351"/>
      <c r="B5594" s="351"/>
      <c r="C5594" s="217"/>
      <c r="D5594" s="217"/>
      <c r="E5594" s="217"/>
    </row>
    <row r="5595" spans="1:5" x14ac:dyDescent="0.2">
      <c r="A5595" s="351"/>
      <c r="B5595" s="351"/>
      <c r="C5595" s="217"/>
      <c r="D5595" s="217"/>
      <c r="E5595" s="217"/>
    </row>
    <row r="5596" spans="1:5" x14ac:dyDescent="0.2">
      <c r="A5596" s="353"/>
      <c r="B5596" s="353"/>
    </row>
    <row r="5598" spans="1:5" x14ac:dyDescent="0.2">
      <c r="B5598" s="217"/>
      <c r="C5598" s="217"/>
      <c r="D5598" s="217"/>
      <c r="E5598" s="217"/>
    </row>
    <row r="5599" spans="1:5" x14ac:dyDescent="0.2">
      <c r="B5599" s="217"/>
      <c r="C5599" s="217"/>
      <c r="D5599" s="217"/>
      <c r="E5599" s="217"/>
    </row>
    <row r="5600" spans="1:5" ht="38.25" customHeight="1" x14ac:dyDescent="0.2">
      <c r="B5600" s="217"/>
      <c r="C5600" s="217"/>
      <c r="D5600" s="217"/>
      <c r="E5600" s="217"/>
    </row>
    <row r="5601" spans="1:5" ht="38.25" customHeight="1" x14ac:dyDescent="0.2">
      <c r="B5601" s="217"/>
      <c r="C5601" s="217"/>
      <c r="D5601" s="217"/>
      <c r="E5601" s="217"/>
    </row>
    <row r="5602" spans="1:5" x14ac:dyDescent="0.2">
      <c r="B5602" s="217"/>
      <c r="C5602" s="217"/>
      <c r="D5602" s="217"/>
      <c r="E5602" s="217"/>
    </row>
    <row r="5603" spans="1:5" ht="25.5" customHeight="1" x14ac:dyDescent="0.2">
      <c r="B5603" s="217"/>
      <c r="C5603" s="217"/>
      <c r="D5603" s="217"/>
      <c r="E5603" s="217"/>
    </row>
    <row r="5604" spans="1:5" x14ac:dyDescent="0.2">
      <c r="A5604" s="350"/>
      <c r="B5604" s="350"/>
      <c r="C5604" s="206"/>
      <c r="D5604" s="206"/>
      <c r="E5604" s="206"/>
    </row>
    <row r="5605" spans="1:5" x14ac:dyDescent="0.2">
      <c r="A5605" s="351"/>
      <c r="B5605" s="351"/>
      <c r="C5605" s="217"/>
      <c r="D5605" s="217"/>
      <c r="E5605" s="217"/>
    </row>
    <row r="5606" spans="1:5" x14ac:dyDescent="0.2">
      <c r="A5606" s="351"/>
      <c r="B5606" s="351"/>
      <c r="C5606" s="217"/>
      <c r="D5606" s="217"/>
      <c r="E5606" s="217"/>
    </row>
    <row r="5607" spans="1:5" x14ac:dyDescent="0.2">
      <c r="A5607" s="351"/>
      <c r="B5607" s="351"/>
      <c r="C5607" s="217"/>
      <c r="D5607" s="217"/>
      <c r="E5607" s="217"/>
    </row>
    <row r="5608" spans="1:5" x14ac:dyDescent="0.2">
      <c r="A5608" s="351"/>
      <c r="B5608" s="351"/>
      <c r="C5608" s="217"/>
      <c r="D5608" s="217"/>
      <c r="E5608" s="217"/>
    </row>
    <row r="5609" spans="1:5" x14ac:dyDescent="0.2">
      <c r="A5609" s="351"/>
      <c r="B5609" s="351"/>
      <c r="C5609" s="217"/>
      <c r="D5609" s="217"/>
      <c r="E5609" s="217"/>
    </row>
    <row r="5610" spans="1:5" x14ac:dyDescent="0.2">
      <c r="A5610" s="353"/>
      <c r="B5610" s="353"/>
    </row>
    <row r="5612" spans="1:5" x14ac:dyDescent="0.2">
      <c r="A5612" s="351"/>
      <c r="B5612" s="351"/>
      <c r="C5612" s="217"/>
      <c r="D5612" s="217"/>
      <c r="E5612" s="217"/>
    </row>
    <row r="5613" spans="1:5" x14ac:dyDescent="0.2">
      <c r="A5613" s="351"/>
      <c r="B5613" s="351"/>
      <c r="C5613" s="217"/>
      <c r="D5613" s="217"/>
      <c r="E5613" s="217"/>
    </row>
    <row r="5614" spans="1:5" x14ac:dyDescent="0.2">
      <c r="A5614" s="351"/>
      <c r="B5614" s="351"/>
      <c r="C5614" s="217"/>
      <c r="D5614" s="217"/>
      <c r="E5614" s="217"/>
    </row>
    <row r="5615" spans="1:5" x14ac:dyDescent="0.2">
      <c r="A5615" s="351"/>
      <c r="B5615" s="351"/>
      <c r="C5615" s="217"/>
      <c r="D5615" s="217"/>
      <c r="E5615" s="217"/>
    </row>
    <row r="5616" spans="1:5" x14ac:dyDescent="0.2">
      <c r="A5616" s="351"/>
      <c r="B5616" s="351"/>
      <c r="C5616" s="217"/>
      <c r="D5616" s="217"/>
      <c r="E5616" s="217"/>
    </row>
    <row r="5617" spans="1:5" x14ac:dyDescent="0.2">
      <c r="B5617" s="217"/>
      <c r="C5617" s="217"/>
      <c r="D5617" s="217"/>
      <c r="E5617" s="217"/>
    </row>
    <row r="5618" spans="1:5" x14ac:dyDescent="0.2">
      <c r="B5618" s="217"/>
      <c r="C5618" s="217"/>
      <c r="D5618" s="217"/>
      <c r="E5618" s="217"/>
    </row>
    <row r="5619" spans="1:5" ht="25.5" customHeight="1" x14ac:dyDescent="0.2">
      <c r="B5619" s="217"/>
      <c r="C5619" s="217"/>
      <c r="D5619" s="217"/>
      <c r="E5619" s="217"/>
    </row>
    <row r="5620" spans="1:5" ht="25.5" customHeight="1" x14ac:dyDescent="0.2">
      <c r="B5620" s="217"/>
      <c r="C5620" s="217"/>
      <c r="D5620" s="217"/>
      <c r="E5620" s="217"/>
    </row>
    <row r="5621" spans="1:5" x14ac:dyDescent="0.2">
      <c r="B5621" s="217"/>
      <c r="C5621" s="217"/>
      <c r="D5621" s="217"/>
      <c r="E5621" s="217"/>
    </row>
    <row r="5622" spans="1:5" ht="25.5" customHeight="1" x14ac:dyDescent="0.2">
      <c r="B5622" s="217"/>
      <c r="C5622" s="217"/>
      <c r="D5622" s="217"/>
      <c r="E5622" s="217"/>
    </row>
    <row r="5623" spans="1:5" x14ac:dyDescent="0.2">
      <c r="A5623" s="350"/>
      <c r="B5623" s="350"/>
      <c r="C5623" s="206"/>
      <c r="D5623" s="206"/>
      <c r="E5623" s="206"/>
    </row>
    <row r="5624" spans="1:5" x14ac:dyDescent="0.2">
      <c r="A5624" s="351"/>
      <c r="B5624" s="351"/>
      <c r="C5624" s="217"/>
      <c r="D5624" s="217"/>
      <c r="E5624" s="217"/>
    </row>
    <row r="5625" spans="1:5" x14ac:dyDescent="0.2">
      <c r="A5625" s="353"/>
      <c r="B5625" s="353"/>
    </row>
    <row r="5627" spans="1:5" x14ac:dyDescent="0.2">
      <c r="B5627" s="217"/>
      <c r="C5627" s="217"/>
      <c r="D5627" s="217"/>
      <c r="E5627" s="217"/>
    </row>
    <row r="5628" spans="1:5" x14ac:dyDescent="0.2">
      <c r="B5628" s="217"/>
      <c r="C5628" s="217"/>
      <c r="D5628" s="217"/>
      <c r="E5628" s="217"/>
    </row>
    <row r="5629" spans="1:5" ht="25.5" customHeight="1" x14ac:dyDescent="0.2">
      <c r="B5629" s="217"/>
      <c r="C5629" s="217"/>
      <c r="D5629" s="217"/>
      <c r="E5629" s="217"/>
    </row>
    <row r="5630" spans="1:5" ht="76.5" customHeight="1" x14ac:dyDescent="0.2">
      <c r="B5630" s="217"/>
      <c r="C5630" s="217"/>
      <c r="D5630" s="217"/>
      <c r="E5630" s="217"/>
    </row>
    <row r="5631" spans="1:5" x14ac:dyDescent="0.2">
      <c r="B5631" s="217"/>
      <c r="C5631" s="217"/>
      <c r="D5631" s="217"/>
      <c r="E5631" s="217"/>
    </row>
    <row r="5632" spans="1:5" ht="25.5" customHeight="1" x14ac:dyDescent="0.2">
      <c r="B5632" s="217"/>
      <c r="C5632" s="217"/>
      <c r="D5632" s="217"/>
      <c r="E5632" s="217"/>
    </row>
    <row r="5633" spans="1:5" x14ac:dyDescent="0.2">
      <c r="A5633" s="350"/>
      <c r="B5633" s="350"/>
      <c r="C5633" s="206"/>
      <c r="D5633" s="206"/>
      <c r="E5633" s="206"/>
    </row>
    <row r="5634" spans="1:5" x14ac:dyDescent="0.2">
      <c r="A5634" s="351"/>
      <c r="B5634" s="351"/>
      <c r="C5634" s="217"/>
      <c r="D5634" s="217"/>
      <c r="E5634" s="217"/>
    </row>
    <row r="5635" spans="1:5" x14ac:dyDescent="0.2">
      <c r="A5635" s="351"/>
      <c r="B5635" s="351"/>
      <c r="C5635" s="217"/>
      <c r="D5635" s="217"/>
      <c r="E5635" s="217"/>
    </row>
    <row r="5636" spans="1:5" x14ac:dyDescent="0.2">
      <c r="A5636" s="353"/>
      <c r="B5636" s="353"/>
    </row>
    <row r="5638" spans="1:5" x14ac:dyDescent="0.2">
      <c r="B5638" s="217"/>
      <c r="C5638" s="217"/>
      <c r="D5638" s="217"/>
      <c r="E5638" s="217"/>
    </row>
    <row r="5639" spans="1:5" x14ac:dyDescent="0.2">
      <c r="B5639" s="217"/>
      <c r="C5639" s="217"/>
      <c r="D5639" s="217"/>
      <c r="E5639" s="217"/>
    </row>
    <row r="5640" spans="1:5" x14ac:dyDescent="0.2">
      <c r="B5640" s="217"/>
      <c r="C5640" s="217"/>
      <c r="D5640" s="217"/>
      <c r="E5640" s="217"/>
    </row>
    <row r="5641" spans="1:5" ht="63.75" customHeight="1" x14ac:dyDescent="0.2">
      <c r="B5641" s="217"/>
      <c r="C5641" s="217"/>
      <c r="D5641" s="217"/>
      <c r="E5641" s="217"/>
    </row>
    <row r="5642" spans="1:5" x14ac:dyDescent="0.2">
      <c r="B5642" s="217"/>
      <c r="C5642" s="217"/>
      <c r="D5642" s="217"/>
      <c r="E5642" s="217"/>
    </row>
    <row r="5643" spans="1:5" ht="25.5" customHeight="1" x14ac:dyDescent="0.2">
      <c r="B5643" s="217"/>
      <c r="C5643" s="217"/>
      <c r="D5643" s="217"/>
      <c r="E5643" s="217"/>
    </row>
    <row r="5644" spans="1:5" x14ac:dyDescent="0.2">
      <c r="A5644" s="350"/>
      <c r="B5644" s="350"/>
      <c r="C5644" s="206"/>
      <c r="D5644" s="206"/>
      <c r="E5644" s="206"/>
    </row>
    <row r="5645" spans="1:5" x14ac:dyDescent="0.2">
      <c r="A5645" s="351"/>
      <c r="B5645" s="351"/>
      <c r="C5645" s="217"/>
      <c r="D5645" s="217"/>
      <c r="E5645" s="217"/>
    </row>
    <row r="5646" spans="1:5" x14ac:dyDescent="0.2">
      <c r="A5646" s="351"/>
      <c r="B5646" s="351"/>
      <c r="C5646" s="217"/>
      <c r="D5646" s="217"/>
      <c r="E5646" s="217"/>
    </row>
    <row r="5647" spans="1:5" x14ac:dyDescent="0.2">
      <c r="A5647" s="351"/>
      <c r="B5647" s="351"/>
      <c r="C5647" s="217"/>
      <c r="D5647" s="217"/>
      <c r="E5647" s="217"/>
    </row>
    <row r="5648" spans="1:5" x14ac:dyDescent="0.2">
      <c r="A5648" s="351"/>
      <c r="B5648" s="351"/>
      <c r="C5648" s="217"/>
      <c r="D5648" s="217"/>
      <c r="E5648" s="217"/>
    </row>
    <row r="5649" spans="1:5" x14ac:dyDescent="0.2">
      <c r="A5649" s="351"/>
      <c r="B5649" s="351"/>
      <c r="C5649" s="217"/>
      <c r="D5649" s="217"/>
      <c r="E5649" s="217"/>
    </row>
    <row r="5650" spans="1:5" x14ac:dyDescent="0.2">
      <c r="A5650" s="351"/>
      <c r="B5650" s="351"/>
      <c r="C5650" s="217"/>
      <c r="D5650" s="217"/>
      <c r="E5650" s="217"/>
    </row>
    <row r="5651" spans="1:5" x14ac:dyDescent="0.2">
      <c r="A5651" s="351"/>
      <c r="B5651" s="351"/>
      <c r="C5651" s="217"/>
      <c r="D5651" s="217"/>
      <c r="E5651" s="217"/>
    </row>
    <row r="5652" spans="1:5" x14ac:dyDescent="0.2">
      <c r="A5652" s="351"/>
      <c r="B5652" s="351"/>
      <c r="C5652" s="217"/>
      <c r="D5652" s="217"/>
      <c r="E5652" s="217"/>
    </row>
    <row r="5653" spans="1:5" x14ac:dyDescent="0.2">
      <c r="A5653" s="351"/>
      <c r="B5653" s="351"/>
      <c r="C5653" s="217"/>
      <c r="D5653" s="217"/>
      <c r="E5653" s="217"/>
    </row>
    <row r="5654" spans="1:5" x14ac:dyDescent="0.2">
      <c r="A5654" s="351"/>
      <c r="B5654" s="351"/>
      <c r="C5654" s="217"/>
      <c r="D5654" s="217"/>
      <c r="E5654" s="217"/>
    </row>
    <row r="5655" spans="1:5" x14ac:dyDescent="0.2">
      <c r="A5655" s="351"/>
      <c r="B5655" s="351"/>
      <c r="C5655" s="217"/>
      <c r="D5655" s="217"/>
      <c r="E5655" s="217"/>
    </row>
    <row r="5656" spans="1:5" x14ac:dyDescent="0.2">
      <c r="A5656" s="351"/>
      <c r="B5656" s="351"/>
      <c r="C5656" s="217"/>
      <c r="D5656" s="217"/>
      <c r="E5656" s="217"/>
    </row>
    <row r="5657" spans="1:5" x14ac:dyDescent="0.2">
      <c r="A5657" s="351"/>
      <c r="B5657" s="351"/>
      <c r="C5657" s="217"/>
      <c r="D5657" s="217"/>
      <c r="E5657" s="217"/>
    </row>
    <row r="5658" spans="1:5" x14ac:dyDescent="0.2">
      <c r="A5658" s="351"/>
      <c r="B5658" s="351"/>
      <c r="C5658" s="217"/>
      <c r="D5658" s="217"/>
      <c r="E5658" s="217"/>
    </row>
    <row r="5659" spans="1:5" x14ac:dyDescent="0.2">
      <c r="A5659" s="351"/>
      <c r="B5659" s="351"/>
      <c r="C5659" s="217"/>
      <c r="D5659" s="217"/>
      <c r="E5659" s="217"/>
    </row>
    <row r="5660" spans="1:5" x14ac:dyDescent="0.2">
      <c r="A5660" s="351"/>
      <c r="B5660" s="351"/>
      <c r="C5660" s="217"/>
      <c r="D5660" s="217"/>
      <c r="E5660" s="217"/>
    </row>
    <row r="5661" spans="1:5" x14ac:dyDescent="0.2">
      <c r="A5661" s="351"/>
      <c r="B5661" s="351"/>
      <c r="C5661" s="217"/>
      <c r="D5661" s="217"/>
      <c r="E5661" s="217"/>
    </row>
    <row r="5662" spans="1:5" x14ac:dyDescent="0.2">
      <c r="A5662" s="351"/>
      <c r="B5662" s="351"/>
      <c r="C5662" s="217"/>
      <c r="D5662" s="217"/>
      <c r="E5662" s="217"/>
    </row>
    <row r="5663" spans="1:5" x14ac:dyDescent="0.2">
      <c r="A5663" s="351"/>
      <c r="B5663" s="351"/>
      <c r="C5663" s="217"/>
      <c r="D5663" s="217"/>
      <c r="E5663" s="217"/>
    </row>
    <row r="5664" spans="1:5" x14ac:dyDescent="0.2">
      <c r="A5664" s="351"/>
      <c r="B5664" s="351"/>
      <c r="C5664" s="217"/>
      <c r="D5664" s="217"/>
      <c r="E5664" s="217"/>
    </row>
    <row r="5665" spans="1:5" x14ac:dyDescent="0.2">
      <c r="A5665" s="351"/>
      <c r="B5665" s="351"/>
      <c r="C5665" s="217"/>
      <c r="D5665" s="217"/>
      <c r="E5665" s="217"/>
    </row>
    <row r="5666" spans="1:5" x14ac:dyDescent="0.2">
      <c r="A5666" s="351"/>
      <c r="B5666" s="351"/>
      <c r="C5666" s="217"/>
      <c r="D5666" s="217"/>
      <c r="E5666" s="217"/>
    </row>
    <row r="5667" spans="1:5" x14ac:dyDescent="0.2">
      <c r="A5667" s="353"/>
      <c r="B5667" s="353"/>
    </row>
    <row r="5669" spans="1:5" x14ac:dyDescent="0.2">
      <c r="B5669" s="217"/>
      <c r="C5669" s="217"/>
      <c r="D5669" s="217"/>
      <c r="E5669" s="217"/>
    </row>
    <row r="5670" spans="1:5" x14ac:dyDescent="0.2">
      <c r="B5670" s="217"/>
      <c r="C5670" s="217"/>
      <c r="D5670" s="217"/>
      <c r="E5670" s="217"/>
    </row>
    <row r="5671" spans="1:5" ht="25.5" customHeight="1" x14ac:dyDescent="0.2">
      <c r="B5671" s="217"/>
      <c r="C5671" s="217"/>
      <c r="D5671" s="217"/>
      <c r="E5671" s="217"/>
    </row>
    <row r="5672" spans="1:5" ht="25.5" customHeight="1" x14ac:dyDescent="0.2">
      <c r="B5672" s="217"/>
      <c r="C5672" s="217"/>
      <c r="D5672" s="217"/>
      <c r="E5672" s="217"/>
    </row>
    <row r="5673" spans="1:5" x14ac:dyDescent="0.2">
      <c r="B5673" s="217"/>
      <c r="C5673" s="217"/>
      <c r="D5673" s="217"/>
      <c r="E5673" s="217"/>
    </row>
    <row r="5674" spans="1:5" ht="25.5" customHeight="1" x14ac:dyDescent="0.2">
      <c r="B5674" s="217"/>
      <c r="C5674" s="217"/>
      <c r="D5674" s="217"/>
      <c r="E5674" s="217"/>
    </row>
    <row r="5675" spans="1:5" x14ac:dyDescent="0.2">
      <c r="A5675" s="350"/>
      <c r="B5675" s="350"/>
      <c r="C5675" s="206"/>
      <c r="D5675" s="206"/>
      <c r="E5675" s="206"/>
    </row>
    <row r="5676" spans="1:5" x14ac:dyDescent="0.2">
      <c r="A5676" s="351"/>
      <c r="B5676" s="351"/>
      <c r="C5676" s="217"/>
      <c r="D5676" s="217"/>
      <c r="E5676" s="217"/>
    </row>
    <row r="5677" spans="1:5" x14ac:dyDescent="0.2">
      <c r="A5677" s="351"/>
      <c r="B5677" s="351"/>
      <c r="C5677" s="217"/>
      <c r="D5677" s="217"/>
      <c r="E5677" s="217"/>
    </row>
    <row r="5678" spans="1:5" x14ac:dyDescent="0.2">
      <c r="A5678" s="353"/>
      <c r="B5678" s="353"/>
    </row>
    <row r="5680" spans="1:5" x14ac:dyDescent="0.2">
      <c r="B5680" s="217"/>
      <c r="C5680" s="217"/>
      <c r="D5680" s="217"/>
      <c r="E5680" s="217"/>
    </row>
    <row r="5681" spans="1:5" x14ac:dyDescent="0.2">
      <c r="B5681" s="217"/>
      <c r="C5681" s="217"/>
      <c r="D5681" s="217"/>
      <c r="E5681" s="217"/>
    </row>
    <row r="5682" spans="1:5" ht="25.5" customHeight="1" x14ac:dyDescent="0.2">
      <c r="B5682" s="217"/>
      <c r="C5682" s="217"/>
      <c r="D5682" s="217"/>
      <c r="E5682" s="217"/>
    </row>
    <row r="5683" spans="1:5" ht="38.25" customHeight="1" x14ac:dyDescent="0.2">
      <c r="B5683" s="217"/>
      <c r="C5683" s="217"/>
      <c r="D5683" s="217"/>
      <c r="E5683" s="217"/>
    </row>
    <row r="5684" spans="1:5" x14ac:dyDescent="0.2">
      <c r="B5684" s="217"/>
      <c r="C5684" s="217"/>
      <c r="D5684" s="217"/>
      <c r="E5684" s="217"/>
    </row>
    <row r="5685" spans="1:5" ht="25.5" customHeight="1" x14ac:dyDescent="0.2">
      <c r="B5685" s="217"/>
      <c r="C5685" s="217"/>
      <c r="D5685" s="217"/>
      <c r="E5685" s="217"/>
    </row>
    <row r="5686" spans="1:5" x14ac:dyDescent="0.2">
      <c r="A5686" s="350"/>
      <c r="B5686" s="350"/>
      <c r="C5686" s="206"/>
      <c r="D5686" s="206"/>
      <c r="E5686" s="206"/>
    </row>
    <row r="5687" spans="1:5" x14ac:dyDescent="0.2">
      <c r="A5687" s="351"/>
      <c r="B5687" s="351"/>
      <c r="C5687" s="217"/>
      <c r="D5687" s="217"/>
      <c r="E5687" s="217"/>
    </row>
    <row r="5688" spans="1:5" x14ac:dyDescent="0.2">
      <c r="A5688" s="351"/>
      <c r="B5688" s="351"/>
      <c r="C5688" s="217"/>
      <c r="D5688" s="217"/>
      <c r="E5688" s="217"/>
    </row>
    <row r="5689" spans="1:5" x14ac:dyDescent="0.2">
      <c r="A5689" s="351"/>
      <c r="B5689" s="351"/>
      <c r="C5689" s="217"/>
      <c r="D5689" s="217"/>
      <c r="E5689" s="217"/>
    </row>
    <row r="5690" spans="1:5" x14ac:dyDescent="0.2">
      <c r="A5690" s="351"/>
      <c r="B5690" s="351"/>
      <c r="C5690" s="217"/>
      <c r="D5690" s="217"/>
      <c r="E5690" s="217"/>
    </row>
    <row r="5691" spans="1:5" x14ac:dyDescent="0.2">
      <c r="A5691" s="353"/>
      <c r="B5691" s="353"/>
    </row>
    <row r="5693" spans="1:5" x14ac:dyDescent="0.2">
      <c r="B5693" s="217"/>
      <c r="C5693" s="217"/>
      <c r="D5693" s="217"/>
      <c r="E5693" s="217"/>
    </row>
    <row r="5694" spans="1:5" x14ac:dyDescent="0.2">
      <c r="B5694" s="217"/>
      <c r="C5694" s="217"/>
      <c r="D5694" s="217"/>
      <c r="E5694" s="217"/>
    </row>
    <row r="5695" spans="1:5" ht="25.5" customHeight="1" x14ac:dyDescent="0.2">
      <c r="B5695" s="217"/>
      <c r="C5695" s="217"/>
      <c r="D5695" s="217"/>
      <c r="E5695" s="217"/>
    </row>
    <row r="5696" spans="1:5" ht="25.5" customHeight="1" x14ac:dyDescent="0.2">
      <c r="B5696" s="217"/>
      <c r="C5696" s="217"/>
      <c r="D5696" s="217"/>
      <c r="E5696" s="217"/>
    </row>
    <row r="5697" spans="1:5" x14ac:dyDescent="0.2">
      <c r="B5697" s="217"/>
      <c r="C5697" s="217"/>
      <c r="D5697" s="217"/>
      <c r="E5697" s="217"/>
    </row>
    <row r="5698" spans="1:5" ht="25.5" customHeight="1" x14ac:dyDescent="0.2">
      <c r="B5698" s="217"/>
      <c r="C5698" s="217"/>
      <c r="D5698" s="217"/>
      <c r="E5698" s="217"/>
    </row>
    <row r="5699" spans="1:5" x14ac:dyDescent="0.2">
      <c r="A5699" s="350"/>
      <c r="B5699" s="350"/>
      <c r="C5699" s="206"/>
      <c r="D5699" s="206"/>
      <c r="E5699" s="206"/>
    </row>
    <row r="5700" spans="1:5" x14ac:dyDescent="0.2">
      <c r="A5700" s="351"/>
      <c r="B5700" s="351"/>
      <c r="C5700" s="217"/>
      <c r="D5700" s="217"/>
      <c r="E5700" s="217"/>
    </row>
    <row r="5701" spans="1:5" x14ac:dyDescent="0.2">
      <c r="A5701" s="351"/>
      <c r="B5701" s="351"/>
      <c r="C5701" s="217"/>
      <c r="D5701" s="217"/>
      <c r="E5701" s="217"/>
    </row>
    <row r="5702" spans="1:5" x14ac:dyDescent="0.2">
      <c r="A5702" s="351"/>
      <c r="B5702" s="351"/>
      <c r="C5702" s="217"/>
      <c r="D5702" s="217"/>
      <c r="E5702" s="217"/>
    </row>
    <row r="5703" spans="1:5" x14ac:dyDescent="0.2">
      <c r="A5703" s="353"/>
      <c r="B5703" s="353"/>
    </row>
    <row r="5705" spans="1:5" x14ac:dyDescent="0.2">
      <c r="B5705" s="217"/>
      <c r="C5705" s="217"/>
      <c r="D5705" s="217"/>
      <c r="E5705" s="217"/>
    </row>
    <row r="5706" spans="1:5" x14ac:dyDescent="0.2">
      <c r="B5706" s="217"/>
      <c r="C5706" s="217"/>
      <c r="D5706" s="217"/>
      <c r="E5706" s="217"/>
    </row>
    <row r="5707" spans="1:5" x14ac:dyDescent="0.2">
      <c r="B5707" s="217"/>
      <c r="C5707" s="217"/>
      <c r="D5707" s="217"/>
      <c r="E5707" s="217"/>
    </row>
    <row r="5708" spans="1:5" x14ac:dyDescent="0.2">
      <c r="B5708" s="217"/>
      <c r="C5708" s="217"/>
      <c r="D5708" s="217"/>
      <c r="E5708" s="217"/>
    </row>
    <row r="5709" spans="1:5" x14ac:dyDescent="0.2">
      <c r="B5709" s="217"/>
      <c r="C5709" s="217"/>
      <c r="D5709" s="217"/>
      <c r="E5709" s="217"/>
    </row>
    <row r="5710" spans="1:5" ht="25.5" customHeight="1" x14ac:dyDescent="0.2">
      <c r="B5710" s="217"/>
      <c r="C5710" s="217"/>
      <c r="D5710" s="217"/>
      <c r="E5710" s="217"/>
    </row>
    <row r="5711" spans="1:5" x14ac:dyDescent="0.2">
      <c r="A5711" s="350"/>
      <c r="B5711" s="350"/>
      <c r="C5711" s="206"/>
      <c r="D5711" s="206"/>
      <c r="E5711" s="206"/>
    </row>
    <row r="5712" spans="1:5" x14ac:dyDescent="0.2">
      <c r="A5712" s="351"/>
      <c r="B5712" s="351"/>
      <c r="C5712" s="217"/>
      <c r="D5712" s="217"/>
      <c r="E5712" s="217"/>
    </row>
    <row r="5713" spans="1:5" x14ac:dyDescent="0.2">
      <c r="A5713" s="353"/>
      <c r="B5713" s="353"/>
    </row>
    <row r="5715" spans="1:5" x14ac:dyDescent="0.2">
      <c r="B5715" s="217"/>
      <c r="C5715" s="217"/>
      <c r="D5715" s="217"/>
      <c r="E5715" s="217"/>
    </row>
    <row r="5716" spans="1:5" x14ac:dyDescent="0.2">
      <c r="B5716" s="217"/>
      <c r="C5716" s="217"/>
      <c r="D5716" s="217"/>
      <c r="E5716" s="217"/>
    </row>
    <row r="5717" spans="1:5" ht="63.75" customHeight="1" x14ac:dyDescent="0.2">
      <c r="B5717" s="217"/>
      <c r="C5717" s="217"/>
      <c r="D5717" s="217"/>
      <c r="E5717" s="217"/>
    </row>
    <row r="5718" spans="1:5" ht="38.25" customHeight="1" x14ac:dyDescent="0.2">
      <c r="B5718" s="217"/>
      <c r="C5718" s="217"/>
      <c r="D5718" s="217"/>
      <c r="E5718" s="217"/>
    </row>
    <row r="5719" spans="1:5" ht="25.5" customHeight="1" x14ac:dyDescent="0.2">
      <c r="B5719" s="217"/>
      <c r="C5719" s="217"/>
      <c r="D5719" s="217"/>
      <c r="E5719" s="217"/>
    </row>
    <row r="5720" spans="1:5" ht="38.25" customHeight="1" x14ac:dyDescent="0.2">
      <c r="B5720" s="217"/>
      <c r="C5720" s="217"/>
      <c r="D5720" s="217"/>
      <c r="E5720" s="217"/>
    </row>
    <row r="5721" spans="1:5" x14ac:dyDescent="0.2">
      <c r="A5721" s="350"/>
      <c r="B5721" s="350"/>
      <c r="C5721" s="206"/>
      <c r="D5721" s="206"/>
      <c r="E5721" s="206"/>
    </row>
    <row r="5722" spans="1:5" x14ac:dyDescent="0.2">
      <c r="A5722" s="351"/>
      <c r="B5722" s="351"/>
      <c r="C5722" s="217"/>
      <c r="D5722" s="217"/>
      <c r="E5722" s="217"/>
    </row>
    <row r="5723" spans="1:5" x14ac:dyDescent="0.2">
      <c r="A5723" s="351"/>
      <c r="B5723" s="351"/>
      <c r="C5723" s="217"/>
      <c r="D5723" s="217"/>
      <c r="E5723" s="217"/>
    </row>
    <row r="5724" spans="1:5" x14ac:dyDescent="0.2">
      <c r="A5724" s="351"/>
      <c r="B5724" s="351"/>
      <c r="C5724" s="217"/>
      <c r="D5724" s="217"/>
      <c r="E5724" s="217"/>
    </row>
    <row r="5725" spans="1:5" x14ac:dyDescent="0.2">
      <c r="A5725" s="351"/>
      <c r="B5725" s="351"/>
      <c r="C5725" s="217"/>
      <c r="D5725" s="217"/>
      <c r="E5725" s="217"/>
    </row>
    <row r="5726" spans="1:5" x14ac:dyDescent="0.2">
      <c r="A5726" s="351"/>
      <c r="B5726" s="351"/>
      <c r="C5726" s="217"/>
      <c r="D5726" s="217"/>
      <c r="E5726" s="217"/>
    </row>
    <row r="5727" spans="1:5" x14ac:dyDescent="0.2">
      <c r="A5727" s="351"/>
      <c r="B5727" s="351"/>
      <c r="C5727" s="217"/>
      <c r="D5727" s="217"/>
      <c r="E5727" s="217"/>
    </row>
    <row r="5728" spans="1:5" x14ac:dyDescent="0.2">
      <c r="A5728" s="351"/>
      <c r="B5728" s="351"/>
      <c r="C5728" s="217"/>
      <c r="D5728" s="217"/>
      <c r="E5728" s="217"/>
    </row>
    <row r="5729" spans="1:5" x14ac:dyDescent="0.2">
      <c r="A5729" s="353"/>
      <c r="B5729" s="353"/>
    </row>
    <row r="5732" spans="1:5" x14ac:dyDescent="0.2">
      <c r="A5732" s="211"/>
      <c r="B5732" s="352"/>
      <c r="C5732" s="352"/>
      <c r="D5732" s="352"/>
      <c r="E5732" s="352"/>
    </row>
    <row r="5733" spans="1:5" x14ac:dyDescent="0.2">
      <c r="A5733" s="217"/>
      <c r="B5733" s="351"/>
      <c r="C5733" s="351"/>
      <c r="D5733" s="351"/>
      <c r="E5733" s="351"/>
    </row>
    <row r="5735" spans="1:5" x14ac:dyDescent="0.2">
      <c r="A5735" s="352"/>
      <c r="B5735" s="352"/>
      <c r="C5735" s="352"/>
      <c r="D5735" s="352"/>
      <c r="E5735" s="352"/>
    </row>
    <row r="5737" spans="1:5" x14ac:dyDescent="0.2">
      <c r="B5737" s="217"/>
      <c r="C5737" s="217"/>
      <c r="D5737" s="217"/>
      <c r="E5737" s="217"/>
    </row>
    <row r="5738" spans="1:5" x14ac:dyDescent="0.2">
      <c r="B5738" s="217"/>
      <c r="C5738" s="217"/>
      <c r="D5738" s="217"/>
      <c r="E5738" s="217"/>
    </row>
    <row r="5739" spans="1:5" ht="51" customHeight="1" x14ac:dyDescent="0.2">
      <c r="B5739" s="217"/>
      <c r="C5739" s="217"/>
      <c r="D5739" s="217"/>
      <c r="E5739" s="217"/>
    </row>
    <row r="5740" spans="1:5" ht="76.5" customHeight="1" x14ac:dyDescent="0.2">
      <c r="B5740" s="217"/>
      <c r="C5740" s="217"/>
      <c r="D5740" s="217"/>
      <c r="E5740" s="217"/>
    </row>
    <row r="5741" spans="1:5" x14ac:dyDescent="0.2">
      <c r="B5741" s="217"/>
      <c r="C5741" s="217"/>
      <c r="D5741" s="217"/>
      <c r="E5741" s="217"/>
    </row>
    <row r="5742" spans="1:5" ht="25.5" customHeight="1" x14ac:dyDescent="0.2">
      <c r="B5742" s="217"/>
      <c r="C5742" s="217"/>
      <c r="D5742" s="217"/>
      <c r="E5742" s="217"/>
    </row>
    <row r="5743" spans="1:5" x14ac:dyDescent="0.2">
      <c r="A5743" s="350"/>
      <c r="B5743" s="350"/>
      <c r="C5743" s="206"/>
      <c r="D5743" s="206"/>
      <c r="E5743" s="206"/>
    </row>
    <row r="5744" spans="1:5" x14ac:dyDescent="0.2">
      <c r="A5744" s="351"/>
      <c r="B5744" s="351"/>
      <c r="C5744" s="217"/>
      <c r="D5744" s="217"/>
      <c r="E5744" s="217"/>
    </row>
    <row r="5745" spans="1:5" x14ac:dyDescent="0.2">
      <c r="A5745" s="351"/>
      <c r="B5745" s="351"/>
      <c r="C5745" s="217"/>
      <c r="D5745" s="217"/>
      <c r="E5745" s="217"/>
    </row>
    <row r="5746" spans="1:5" x14ac:dyDescent="0.2">
      <c r="A5746" s="351"/>
      <c r="B5746" s="351"/>
      <c r="C5746" s="217"/>
      <c r="D5746" s="217"/>
      <c r="E5746" s="217"/>
    </row>
    <row r="5747" spans="1:5" x14ac:dyDescent="0.2">
      <c r="A5747" s="351"/>
      <c r="B5747" s="351"/>
      <c r="C5747" s="217"/>
      <c r="D5747" s="217"/>
      <c r="E5747" s="217"/>
    </row>
    <row r="5748" spans="1:5" x14ac:dyDescent="0.2">
      <c r="A5748" s="353"/>
      <c r="B5748" s="353"/>
    </row>
    <row r="5750" spans="1:5" x14ac:dyDescent="0.2">
      <c r="B5750" s="217"/>
      <c r="C5750" s="217"/>
      <c r="D5750" s="217"/>
      <c r="E5750" s="217"/>
    </row>
    <row r="5751" spans="1:5" x14ac:dyDescent="0.2">
      <c r="B5751" s="217"/>
      <c r="C5751" s="217"/>
      <c r="D5751" s="217"/>
      <c r="E5751" s="217"/>
    </row>
    <row r="5752" spans="1:5" ht="38.25" customHeight="1" x14ac:dyDescent="0.2">
      <c r="B5752" s="217"/>
      <c r="C5752" s="217"/>
      <c r="D5752" s="217"/>
      <c r="E5752" s="217"/>
    </row>
    <row r="5753" spans="1:5" ht="25.5" customHeight="1" x14ac:dyDescent="0.2">
      <c r="B5753" s="217"/>
      <c r="C5753" s="217"/>
      <c r="D5753" s="217"/>
      <c r="E5753" s="217"/>
    </row>
    <row r="5754" spans="1:5" x14ac:dyDescent="0.2">
      <c r="B5754" s="217"/>
      <c r="C5754" s="217"/>
      <c r="D5754" s="217"/>
      <c r="E5754" s="217"/>
    </row>
    <row r="5755" spans="1:5" ht="25.5" customHeight="1" x14ac:dyDescent="0.2">
      <c r="B5755" s="217"/>
      <c r="C5755" s="217"/>
      <c r="D5755" s="217"/>
      <c r="E5755" s="217"/>
    </row>
    <row r="5756" spans="1:5" x14ac:dyDescent="0.2">
      <c r="A5756" s="350"/>
      <c r="B5756" s="350"/>
      <c r="C5756" s="206"/>
      <c r="D5756" s="206"/>
      <c r="E5756" s="206"/>
    </row>
    <row r="5757" spans="1:5" x14ac:dyDescent="0.2">
      <c r="A5757" s="351"/>
      <c r="B5757" s="351"/>
      <c r="C5757" s="217"/>
      <c r="D5757" s="217"/>
      <c r="E5757" s="217"/>
    </row>
    <row r="5758" spans="1:5" x14ac:dyDescent="0.2">
      <c r="A5758" s="353"/>
      <c r="B5758" s="353"/>
    </row>
    <row r="5762" spans="1:5" ht="20.25" customHeight="1" x14ac:dyDescent="0.2">
      <c r="A5762" s="346"/>
      <c r="B5762" s="346"/>
      <c r="C5762" s="346"/>
      <c r="D5762" s="346"/>
      <c r="E5762" s="346"/>
    </row>
    <row r="5763" spans="1:5" x14ac:dyDescent="0.2">
      <c r="A5763" s="352"/>
      <c r="B5763" s="352"/>
      <c r="C5763" s="352"/>
      <c r="D5763" s="352"/>
      <c r="E5763" s="352"/>
    </row>
    <row r="5765" spans="1:5" x14ac:dyDescent="0.2">
      <c r="A5765" s="211"/>
      <c r="B5765" s="352"/>
      <c r="C5765" s="352"/>
      <c r="D5765" s="352"/>
      <c r="E5765" s="352"/>
    </row>
    <row r="5766" spans="1:5" x14ac:dyDescent="0.2">
      <c r="A5766" s="217"/>
      <c r="B5766" s="351"/>
      <c r="C5766" s="351"/>
      <c r="D5766" s="351"/>
      <c r="E5766" s="351"/>
    </row>
    <row r="5768" spans="1:5" x14ac:dyDescent="0.2">
      <c r="A5768" s="352"/>
      <c r="B5768" s="352"/>
      <c r="C5768" s="352"/>
      <c r="D5768" s="352"/>
      <c r="E5768" s="352"/>
    </row>
    <row r="5770" spans="1:5" x14ac:dyDescent="0.2">
      <c r="B5770" s="217"/>
      <c r="C5770" s="217"/>
      <c r="D5770" s="217"/>
      <c r="E5770" s="217"/>
    </row>
    <row r="5771" spans="1:5" x14ac:dyDescent="0.2">
      <c r="B5771" s="217"/>
      <c r="C5771" s="217"/>
      <c r="D5771" s="217"/>
      <c r="E5771" s="217"/>
    </row>
    <row r="5772" spans="1:5" x14ac:dyDescent="0.2">
      <c r="B5772" s="217"/>
      <c r="C5772" s="217"/>
      <c r="D5772" s="217"/>
      <c r="E5772" s="217"/>
    </row>
    <row r="5773" spans="1:5" ht="25.5" customHeight="1" x14ac:dyDescent="0.2">
      <c r="B5773" s="217"/>
      <c r="C5773" s="217"/>
      <c r="D5773" s="217"/>
      <c r="E5773" s="217"/>
    </row>
    <row r="5774" spans="1:5" x14ac:dyDescent="0.2">
      <c r="B5774" s="217"/>
      <c r="C5774" s="217"/>
      <c r="D5774" s="217"/>
      <c r="E5774" s="217"/>
    </row>
    <row r="5775" spans="1:5" ht="25.5" customHeight="1" x14ac:dyDescent="0.2">
      <c r="B5775" s="217"/>
      <c r="C5775" s="217"/>
      <c r="D5775" s="217"/>
      <c r="E5775" s="217"/>
    </row>
    <row r="5776" spans="1:5" x14ac:dyDescent="0.2">
      <c r="A5776" s="350"/>
      <c r="B5776" s="350"/>
      <c r="C5776" s="206"/>
      <c r="D5776" s="206"/>
      <c r="E5776" s="206"/>
    </row>
    <row r="5777" spans="1:5" x14ac:dyDescent="0.2">
      <c r="A5777" s="351"/>
      <c r="B5777" s="351"/>
      <c r="C5777" s="217"/>
      <c r="D5777" s="217"/>
      <c r="E5777" s="217"/>
    </row>
    <row r="5778" spans="1:5" x14ac:dyDescent="0.2">
      <c r="A5778" s="351"/>
      <c r="B5778" s="351"/>
      <c r="C5778" s="217"/>
      <c r="D5778" s="217"/>
      <c r="E5778" s="217"/>
    </row>
    <row r="5779" spans="1:5" x14ac:dyDescent="0.2">
      <c r="A5779" s="351"/>
      <c r="B5779" s="351"/>
      <c r="C5779" s="217"/>
      <c r="D5779" s="217"/>
      <c r="E5779" s="217"/>
    </row>
    <row r="5780" spans="1:5" x14ac:dyDescent="0.2">
      <c r="A5780" s="351"/>
      <c r="B5780" s="351"/>
      <c r="C5780" s="217"/>
      <c r="D5780" s="217"/>
      <c r="E5780" s="217"/>
    </row>
    <row r="5781" spans="1:5" x14ac:dyDescent="0.2">
      <c r="A5781" s="351"/>
      <c r="B5781" s="351"/>
      <c r="C5781" s="217"/>
      <c r="D5781" s="217"/>
      <c r="E5781" s="217"/>
    </row>
    <row r="5782" spans="1:5" x14ac:dyDescent="0.2">
      <c r="A5782" s="351"/>
      <c r="B5782" s="351"/>
      <c r="C5782" s="217"/>
      <c r="D5782" s="217"/>
      <c r="E5782" s="217"/>
    </row>
    <row r="5783" spans="1:5" x14ac:dyDescent="0.2">
      <c r="A5783" s="351"/>
      <c r="B5783" s="351"/>
      <c r="C5783" s="217"/>
      <c r="D5783" s="217"/>
      <c r="E5783" s="217"/>
    </row>
    <row r="5784" spans="1:5" x14ac:dyDescent="0.2">
      <c r="A5784" s="351"/>
      <c r="B5784" s="351"/>
      <c r="C5784" s="217"/>
      <c r="D5784" s="217"/>
      <c r="E5784" s="217"/>
    </row>
    <row r="5785" spans="1:5" x14ac:dyDescent="0.2">
      <c r="A5785" s="351"/>
      <c r="B5785" s="351"/>
      <c r="C5785" s="217"/>
      <c r="D5785" s="217"/>
      <c r="E5785" s="217"/>
    </row>
    <row r="5786" spans="1:5" x14ac:dyDescent="0.2">
      <c r="A5786" s="351"/>
      <c r="B5786" s="351"/>
      <c r="C5786" s="217"/>
      <c r="D5786" s="217"/>
      <c r="E5786" s="217"/>
    </row>
    <row r="5787" spans="1:5" x14ac:dyDescent="0.2">
      <c r="A5787" s="353"/>
      <c r="B5787" s="353"/>
    </row>
    <row r="5789" spans="1:5" x14ac:dyDescent="0.2">
      <c r="B5789" s="217"/>
      <c r="C5789" s="217"/>
      <c r="D5789" s="217"/>
      <c r="E5789" s="217"/>
    </row>
    <row r="5790" spans="1:5" x14ac:dyDescent="0.2">
      <c r="B5790" s="217"/>
      <c r="C5790" s="217"/>
      <c r="D5790" s="217"/>
      <c r="E5790" s="217"/>
    </row>
    <row r="5791" spans="1:5" ht="25.5" customHeight="1" x14ac:dyDescent="0.2">
      <c r="B5791" s="217"/>
      <c r="C5791" s="217"/>
      <c r="D5791" s="217"/>
      <c r="E5791" s="217"/>
    </row>
    <row r="5792" spans="1:5" x14ac:dyDescent="0.2">
      <c r="B5792" s="217"/>
      <c r="C5792" s="217"/>
      <c r="D5792" s="217"/>
      <c r="E5792" s="217"/>
    </row>
    <row r="5793" spans="1:5" x14ac:dyDescent="0.2">
      <c r="B5793" s="217"/>
      <c r="C5793" s="217"/>
      <c r="D5793" s="217"/>
      <c r="E5793" s="217"/>
    </row>
    <row r="5794" spans="1:5" ht="25.5" customHeight="1" x14ac:dyDescent="0.2">
      <c r="B5794" s="217"/>
      <c r="C5794" s="217"/>
      <c r="D5794" s="217"/>
      <c r="E5794" s="217"/>
    </row>
    <row r="5795" spans="1:5" x14ac:dyDescent="0.2">
      <c r="A5795" s="350"/>
      <c r="B5795" s="350"/>
      <c r="C5795" s="206"/>
      <c r="D5795" s="206"/>
      <c r="E5795" s="206"/>
    </row>
    <row r="5796" spans="1:5" x14ac:dyDescent="0.2">
      <c r="A5796" s="351"/>
      <c r="B5796" s="351"/>
      <c r="C5796" s="217"/>
      <c r="D5796" s="217"/>
      <c r="E5796" s="217"/>
    </row>
    <row r="5797" spans="1:5" x14ac:dyDescent="0.2">
      <c r="A5797" s="353"/>
      <c r="B5797" s="353"/>
    </row>
    <row r="5799" spans="1:5" x14ac:dyDescent="0.2">
      <c r="B5799" s="217"/>
      <c r="C5799" s="217"/>
      <c r="D5799" s="217"/>
      <c r="E5799" s="217"/>
    </row>
    <row r="5800" spans="1:5" x14ac:dyDescent="0.2">
      <c r="B5800" s="217"/>
      <c r="C5800" s="217"/>
      <c r="D5800" s="217"/>
      <c r="E5800" s="217"/>
    </row>
    <row r="5801" spans="1:5" x14ac:dyDescent="0.2">
      <c r="B5801" s="217"/>
      <c r="C5801" s="217"/>
      <c r="D5801" s="217"/>
      <c r="E5801" s="217"/>
    </row>
    <row r="5802" spans="1:5" ht="25.5" customHeight="1" x14ac:dyDescent="0.2">
      <c r="B5802" s="217"/>
      <c r="C5802" s="217"/>
      <c r="D5802" s="217"/>
      <c r="E5802" s="217"/>
    </row>
    <row r="5803" spans="1:5" x14ac:dyDescent="0.2">
      <c r="B5803" s="217"/>
      <c r="C5803" s="217"/>
      <c r="D5803" s="217"/>
      <c r="E5803" s="217"/>
    </row>
    <row r="5804" spans="1:5" ht="25.5" customHeight="1" x14ac:dyDescent="0.2">
      <c r="B5804" s="217"/>
      <c r="C5804" s="217"/>
      <c r="D5804" s="217"/>
      <c r="E5804" s="217"/>
    </row>
    <row r="5805" spans="1:5" x14ac:dyDescent="0.2">
      <c r="A5805" s="350"/>
      <c r="B5805" s="350"/>
      <c r="C5805" s="206"/>
      <c r="D5805" s="206"/>
      <c r="E5805" s="206"/>
    </row>
    <row r="5806" spans="1:5" x14ac:dyDescent="0.2">
      <c r="A5806" s="351"/>
      <c r="B5806" s="351"/>
      <c r="C5806" s="217"/>
      <c r="D5806" s="217"/>
      <c r="E5806" s="217"/>
    </row>
    <row r="5807" spans="1:5" x14ac:dyDescent="0.2">
      <c r="A5807" s="353"/>
      <c r="B5807" s="353"/>
    </row>
    <row r="5809" spans="1:5" x14ac:dyDescent="0.2">
      <c r="B5809" s="217"/>
      <c r="C5809" s="217"/>
      <c r="D5809" s="217"/>
      <c r="E5809" s="217"/>
    </row>
    <row r="5810" spans="1:5" x14ac:dyDescent="0.2">
      <c r="B5810" s="217"/>
      <c r="C5810" s="217"/>
      <c r="D5810" s="217"/>
      <c r="E5810" s="217"/>
    </row>
    <row r="5811" spans="1:5" x14ac:dyDescent="0.2">
      <c r="B5811" s="217"/>
      <c r="C5811" s="217"/>
      <c r="D5811" s="217"/>
      <c r="E5811" s="217"/>
    </row>
    <row r="5812" spans="1:5" x14ac:dyDescent="0.2">
      <c r="B5812" s="217"/>
      <c r="C5812" s="217"/>
      <c r="D5812" s="217"/>
      <c r="E5812" s="217"/>
    </row>
    <row r="5813" spans="1:5" x14ac:dyDescent="0.2">
      <c r="B5813" s="217"/>
      <c r="C5813" s="217"/>
      <c r="D5813" s="217"/>
      <c r="E5813" s="217"/>
    </row>
    <row r="5814" spans="1:5" ht="25.5" customHeight="1" x14ac:dyDescent="0.2">
      <c r="B5814" s="217"/>
      <c r="C5814" s="217"/>
      <c r="D5814" s="217"/>
      <c r="E5814" s="217"/>
    </row>
    <row r="5815" spans="1:5" x14ac:dyDescent="0.2">
      <c r="A5815" s="350"/>
      <c r="B5815" s="350"/>
      <c r="C5815" s="206"/>
      <c r="D5815" s="206"/>
      <c r="E5815" s="206"/>
    </row>
    <row r="5816" spans="1:5" x14ac:dyDescent="0.2">
      <c r="A5816" s="351"/>
      <c r="B5816" s="351"/>
      <c r="C5816" s="217"/>
      <c r="D5816" s="217"/>
      <c r="E5816" s="217"/>
    </row>
    <row r="5817" spans="1:5" x14ac:dyDescent="0.2">
      <c r="A5817" s="353"/>
      <c r="B5817" s="353"/>
    </row>
    <row r="5819" spans="1:5" x14ac:dyDescent="0.2">
      <c r="B5819" s="217"/>
      <c r="C5819" s="217"/>
      <c r="D5819" s="217"/>
      <c r="E5819" s="217"/>
    </row>
    <row r="5820" spans="1:5" x14ac:dyDescent="0.2">
      <c r="B5820" s="217"/>
      <c r="C5820" s="217"/>
      <c r="D5820" s="217"/>
      <c r="E5820" s="217"/>
    </row>
    <row r="5821" spans="1:5" x14ac:dyDescent="0.2">
      <c r="B5821" s="217"/>
      <c r="C5821" s="217"/>
      <c r="D5821" s="217"/>
      <c r="E5821" s="217"/>
    </row>
    <row r="5822" spans="1:5" ht="38.25" customHeight="1" x14ac:dyDescent="0.2">
      <c r="B5822" s="217"/>
      <c r="C5822" s="217"/>
      <c r="D5822" s="217"/>
      <c r="E5822" s="217"/>
    </row>
    <row r="5823" spans="1:5" x14ac:dyDescent="0.2">
      <c r="B5823" s="217"/>
      <c r="C5823" s="217"/>
      <c r="D5823" s="217"/>
      <c r="E5823" s="217"/>
    </row>
    <row r="5824" spans="1:5" ht="25.5" customHeight="1" x14ac:dyDescent="0.2">
      <c r="B5824" s="217"/>
      <c r="C5824" s="217"/>
      <c r="D5824" s="217"/>
      <c r="E5824" s="217"/>
    </row>
    <row r="5825" spans="1:5" x14ac:dyDescent="0.2">
      <c r="A5825" s="350"/>
      <c r="B5825" s="350"/>
      <c r="C5825" s="206"/>
      <c r="D5825" s="206"/>
      <c r="E5825" s="206"/>
    </row>
    <row r="5826" spans="1:5" x14ac:dyDescent="0.2">
      <c r="A5826" s="351"/>
      <c r="B5826" s="351"/>
      <c r="C5826" s="217"/>
      <c r="D5826" s="217"/>
      <c r="E5826" s="217"/>
    </row>
    <row r="5827" spans="1:5" x14ac:dyDescent="0.2">
      <c r="A5827" s="351"/>
      <c r="B5827" s="351"/>
      <c r="C5827" s="217"/>
      <c r="D5827" s="217"/>
      <c r="E5827" s="217"/>
    </row>
    <row r="5828" spans="1:5" x14ac:dyDescent="0.2">
      <c r="A5828" s="351"/>
      <c r="B5828" s="351"/>
      <c r="C5828" s="217"/>
      <c r="D5828" s="217"/>
      <c r="E5828" s="217"/>
    </row>
    <row r="5829" spans="1:5" x14ac:dyDescent="0.2">
      <c r="A5829" s="353"/>
      <c r="B5829" s="353"/>
    </row>
    <row r="5832" spans="1:5" x14ac:dyDescent="0.2">
      <c r="A5832" s="211"/>
      <c r="B5832" s="352"/>
      <c r="C5832" s="352"/>
      <c r="D5832" s="352"/>
      <c r="E5832" s="352"/>
    </row>
    <row r="5833" spans="1:5" x14ac:dyDescent="0.2">
      <c r="A5833" s="217"/>
      <c r="B5833" s="351"/>
      <c r="C5833" s="351"/>
      <c r="D5833" s="351"/>
      <c r="E5833" s="351"/>
    </row>
    <row r="5835" spans="1:5" x14ac:dyDescent="0.2">
      <c r="A5835" s="352"/>
      <c r="B5835" s="352"/>
      <c r="C5835" s="352"/>
      <c r="D5835" s="352"/>
      <c r="E5835" s="352"/>
    </row>
    <row r="5837" spans="1:5" x14ac:dyDescent="0.2">
      <c r="B5837" s="217"/>
      <c r="C5837" s="217"/>
      <c r="D5837" s="217"/>
      <c r="E5837" s="217"/>
    </row>
    <row r="5838" spans="1:5" x14ac:dyDescent="0.2">
      <c r="B5838" s="217"/>
      <c r="C5838" s="217"/>
      <c r="D5838" s="217"/>
      <c r="E5838" s="217"/>
    </row>
    <row r="5839" spans="1:5" ht="25.5" customHeight="1" x14ac:dyDescent="0.2">
      <c r="B5839" s="217"/>
      <c r="C5839" s="217"/>
      <c r="D5839" s="217"/>
      <c r="E5839" s="217"/>
    </row>
    <row r="5840" spans="1:5" ht="38.25" customHeight="1" x14ac:dyDescent="0.2">
      <c r="B5840" s="217"/>
      <c r="C5840" s="217"/>
      <c r="D5840" s="217"/>
      <c r="E5840" s="217"/>
    </row>
    <row r="5841" spans="1:5" x14ac:dyDescent="0.2">
      <c r="B5841" s="217"/>
      <c r="C5841" s="217"/>
      <c r="D5841" s="217"/>
      <c r="E5841" s="217"/>
    </row>
    <row r="5842" spans="1:5" ht="25.5" customHeight="1" x14ac:dyDescent="0.2">
      <c r="B5842" s="217"/>
      <c r="C5842" s="217"/>
      <c r="D5842" s="217"/>
      <c r="E5842" s="217"/>
    </row>
    <row r="5843" spans="1:5" x14ac:dyDescent="0.2">
      <c r="A5843" s="350"/>
      <c r="B5843" s="350"/>
      <c r="C5843" s="206"/>
      <c r="D5843" s="206"/>
      <c r="E5843" s="206"/>
    </row>
    <row r="5844" spans="1:5" x14ac:dyDescent="0.2">
      <c r="A5844" s="351"/>
      <c r="B5844" s="351"/>
      <c r="C5844" s="217"/>
      <c r="D5844" s="217"/>
      <c r="E5844" s="217"/>
    </row>
    <row r="5845" spans="1:5" x14ac:dyDescent="0.2">
      <c r="A5845" s="351"/>
      <c r="B5845" s="351"/>
      <c r="C5845" s="217"/>
      <c r="D5845" s="217"/>
      <c r="E5845" s="217"/>
    </row>
    <row r="5846" spans="1:5" x14ac:dyDescent="0.2">
      <c r="A5846" s="351"/>
      <c r="B5846" s="351"/>
      <c r="C5846" s="217"/>
      <c r="D5846" s="217"/>
      <c r="E5846" s="217"/>
    </row>
    <row r="5847" spans="1:5" x14ac:dyDescent="0.2">
      <c r="A5847" s="351"/>
      <c r="B5847" s="351"/>
      <c r="C5847" s="217"/>
      <c r="D5847" s="217"/>
      <c r="E5847" s="217"/>
    </row>
    <row r="5848" spans="1:5" x14ac:dyDescent="0.2">
      <c r="A5848" s="351"/>
      <c r="B5848" s="351"/>
      <c r="C5848" s="217"/>
      <c r="D5848" s="217"/>
      <c r="E5848" s="217"/>
    </row>
    <row r="5849" spans="1:5" x14ac:dyDescent="0.2">
      <c r="A5849" s="351"/>
      <c r="B5849" s="351"/>
      <c r="C5849" s="217"/>
      <c r="D5849" s="217"/>
      <c r="E5849" s="217"/>
    </row>
    <row r="5850" spans="1:5" x14ac:dyDescent="0.2">
      <c r="A5850" s="351"/>
      <c r="B5850" s="351"/>
      <c r="C5850" s="217"/>
      <c r="D5850" s="217"/>
      <c r="E5850" s="217"/>
    </row>
    <row r="5851" spans="1:5" x14ac:dyDescent="0.2">
      <c r="A5851" s="353"/>
      <c r="B5851" s="353"/>
    </row>
    <row r="5853" spans="1:5" x14ac:dyDescent="0.2">
      <c r="B5853" s="217"/>
      <c r="C5853" s="217"/>
      <c r="D5853" s="217"/>
      <c r="E5853" s="217"/>
    </row>
    <row r="5854" spans="1:5" x14ac:dyDescent="0.2">
      <c r="B5854" s="217"/>
      <c r="C5854" s="217"/>
      <c r="D5854" s="217"/>
      <c r="E5854" s="217"/>
    </row>
    <row r="5855" spans="1:5" x14ac:dyDescent="0.2">
      <c r="B5855" s="217"/>
      <c r="C5855" s="217"/>
      <c r="D5855" s="217"/>
      <c r="E5855" s="217"/>
    </row>
    <row r="5856" spans="1:5" ht="38.25" customHeight="1" x14ac:dyDescent="0.2">
      <c r="B5856" s="217"/>
      <c r="C5856" s="217"/>
      <c r="D5856" s="217"/>
      <c r="E5856" s="217"/>
    </row>
    <row r="5857" spans="1:5" x14ac:dyDescent="0.2">
      <c r="B5857" s="217"/>
      <c r="C5857" s="217"/>
      <c r="D5857" s="217"/>
      <c r="E5857" s="217"/>
    </row>
    <row r="5858" spans="1:5" ht="25.5" customHeight="1" x14ac:dyDescent="0.2">
      <c r="B5858" s="217"/>
      <c r="C5858" s="217"/>
      <c r="D5858" s="217"/>
      <c r="E5858" s="217"/>
    </row>
    <row r="5859" spans="1:5" x14ac:dyDescent="0.2">
      <c r="A5859" s="350"/>
      <c r="B5859" s="350"/>
      <c r="C5859" s="206"/>
      <c r="D5859" s="206"/>
      <c r="E5859" s="206"/>
    </row>
    <row r="5860" spans="1:5" x14ac:dyDescent="0.2">
      <c r="A5860" s="351"/>
      <c r="B5860" s="351"/>
      <c r="C5860" s="217"/>
      <c r="D5860" s="217"/>
      <c r="E5860" s="217"/>
    </row>
    <row r="5861" spans="1:5" x14ac:dyDescent="0.2">
      <c r="A5861" s="351"/>
      <c r="B5861" s="351"/>
      <c r="C5861" s="217"/>
      <c r="D5861" s="217"/>
      <c r="E5861" s="217"/>
    </row>
    <row r="5862" spans="1:5" x14ac:dyDescent="0.2">
      <c r="A5862" s="351"/>
      <c r="B5862" s="351"/>
      <c r="C5862" s="217"/>
      <c r="D5862" s="217"/>
      <c r="E5862" s="217"/>
    </row>
    <row r="5863" spans="1:5" x14ac:dyDescent="0.2">
      <c r="A5863" s="351"/>
      <c r="B5863" s="351"/>
      <c r="C5863" s="217"/>
      <c r="D5863" s="217"/>
      <c r="E5863" s="217"/>
    </row>
    <row r="5864" spans="1:5" x14ac:dyDescent="0.2">
      <c r="A5864" s="353"/>
      <c r="B5864" s="353"/>
    </row>
    <row r="5866" spans="1:5" x14ac:dyDescent="0.2">
      <c r="B5866" s="217"/>
      <c r="C5866" s="217"/>
      <c r="D5866" s="217"/>
      <c r="E5866" s="217"/>
    </row>
    <row r="5867" spans="1:5" x14ac:dyDescent="0.2">
      <c r="B5867" s="217"/>
      <c r="C5867" s="217"/>
      <c r="D5867" s="217"/>
      <c r="E5867" s="217"/>
    </row>
    <row r="5868" spans="1:5" ht="25.5" customHeight="1" x14ac:dyDescent="0.2">
      <c r="B5868" s="217"/>
      <c r="C5868" s="217"/>
      <c r="D5868" s="217"/>
      <c r="E5868" s="217"/>
    </row>
    <row r="5869" spans="1:5" ht="63.75" customHeight="1" x14ac:dyDescent="0.2">
      <c r="B5869" s="217"/>
      <c r="C5869" s="217"/>
      <c r="D5869" s="217"/>
      <c r="E5869" s="217"/>
    </row>
    <row r="5870" spans="1:5" x14ac:dyDescent="0.2">
      <c r="B5870" s="217"/>
      <c r="C5870" s="217"/>
      <c r="D5870" s="217"/>
      <c r="E5870" s="217"/>
    </row>
    <row r="5871" spans="1:5" ht="25.5" customHeight="1" x14ac:dyDescent="0.2">
      <c r="B5871" s="217"/>
      <c r="C5871" s="217"/>
      <c r="D5871" s="217"/>
      <c r="E5871" s="217"/>
    </row>
    <row r="5872" spans="1:5" x14ac:dyDescent="0.2">
      <c r="A5872" s="350"/>
      <c r="B5872" s="350"/>
      <c r="C5872" s="206"/>
      <c r="D5872" s="206"/>
      <c r="E5872" s="206"/>
    </row>
    <row r="5873" spans="1:5" x14ac:dyDescent="0.2">
      <c r="A5873" s="351"/>
      <c r="B5873" s="351"/>
      <c r="C5873" s="217"/>
      <c r="D5873" s="217"/>
      <c r="E5873" s="217"/>
    </row>
    <row r="5874" spans="1:5" x14ac:dyDescent="0.2">
      <c r="A5874" s="353"/>
      <c r="B5874" s="353"/>
    </row>
    <row r="5876" spans="1:5" x14ac:dyDescent="0.2">
      <c r="B5876" s="217"/>
      <c r="C5876" s="217"/>
      <c r="D5876" s="217"/>
      <c r="E5876" s="217"/>
    </row>
    <row r="5877" spans="1:5" x14ac:dyDescent="0.2">
      <c r="B5877" s="217"/>
      <c r="C5877" s="217"/>
      <c r="D5877" s="217"/>
      <c r="E5877" s="217"/>
    </row>
    <row r="5878" spans="1:5" x14ac:dyDescent="0.2">
      <c r="B5878" s="217"/>
      <c r="C5878" s="217"/>
      <c r="D5878" s="217"/>
      <c r="E5878" s="217"/>
    </row>
    <row r="5879" spans="1:5" ht="38.25" customHeight="1" x14ac:dyDescent="0.2">
      <c r="B5879" s="217"/>
      <c r="C5879" s="217"/>
      <c r="D5879" s="217"/>
      <c r="E5879" s="217"/>
    </row>
    <row r="5880" spans="1:5" x14ac:dyDescent="0.2">
      <c r="B5880" s="217"/>
      <c r="C5880" s="217"/>
      <c r="D5880" s="217"/>
      <c r="E5880" s="217"/>
    </row>
    <row r="5881" spans="1:5" ht="25.5" customHeight="1" x14ac:dyDescent="0.2">
      <c r="B5881" s="217"/>
      <c r="C5881" s="217"/>
      <c r="D5881" s="217"/>
      <c r="E5881" s="217"/>
    </row>
    <row r="5882" spans="1:5" x14ac:dyDescent="0.2">
      <c r="A5882" s="350"/>
      <c r="B5882" s="350"/>
      <c r="C5882" s="206"/>
      <c r="D5882" s="206"/>
      <c r="E5882" s="206"/>
    </row>
    <row r="5883" spans="1:5" x14ac:dyDescent="0.2">
      <c r="A5883" s="351"/>
      <c r="B5883" s="351"/>
      <c r="C5883" s="217"/>
      <c r="D5883" s="217"/>
      <c r="E5883" s="217"/>
    </row>
    <row r="5884" spans="1:5" x14ac:dyDescent="0.2">
      <c r="A5884" s="351"/>
      <c r="B5884" s="351"/>
      <c r="C5884" s="217"/>
      <c r="D5884" s="217"/>
      <c r="E5884" s="217"/>
    </row>
    <row r="5885" spans="1:5" x14ac:dyDescent="0.2">
      <c r="A5885" s="351"/>
      <c r="B5885" s="351"/>
      <c r="C5885" s="217"/>
      <c r="D5885" s="217"/>
      <c r="E5885" s="217"/>
    </row>
    <row r="5886" spans="1:5" x14ac:dyDescent="0.2">
      <c r="A5886" s="351"/>
      <c r="B5886" s="351"/>
      <c r="C5886" s="217"/>
      <c r="D5886" s="217"/>
      <c r="E5886" s="217"/>
    </row>
    <row r="5887" spans="1:5" x14ac:dyDescent="0.2">
      <c r="A5887" s="351"/>
      <c r="B5887" s="351"/>
      <c r="C5887" s="217"/>
      <c r="D5887" s="217"/>
      <c r="E5887" s="217"/>
    </row>
    <row r="5888" spans="1:5" x14ac:dyDescent="0.2">
      <c r="A5888" s="351"/>
      <c r="B5888" s="351"/>
      <c r="C5888" s="217"/>
      <c r="D5888" s="217"/>
      <c r="E5888" s="217"/>
    </row>
    <row r="5889" spans="1:5" x14ac:dyDescent="0.2">
      <c r="A5889" s="351"/>
      <c r="B5889" s="351"/>
      <c r="C5889" s="217"/>
      <c r="D5889" s="217"/>
      <c r="E5889" s="217"/>
    </row>
    <row r="5890" spans="1:5" x14ac:dyDescent="0.2">
      <c r="A5890" s="351"/>
      <c r="B5890" s="351"/>
      <c r="C5890" s="217"/>
      <c r="D5890" s="217"/>
      <c r="E5890" s="217"/>
    </row>
    <row r="5891" spans="1:5" x14ac:dyDescent="0.2">
      <c r="A5891" s="351"/>
      <c r="B5891" s="351"/>
      <c r="C5891" s="217"/>
      <c r="D5891" s="217"/>
      <c r="E5891" s="217"/>
    </row>
    <row r="5892" spans="1:5" x14ac:dyDescent="0.2">
      <c r="A5892" s="351"/>
      <c r="B5892" s="351"/>
      <c r="C5892" s="217"/>
      <c r="D5892" s="217"/>
      <c r="E5892" s="217"/>
    </row>
    <row r="5893" spans="1:5" x14ac:dyDescent="0.2">
      <c r="A5893" s="351"/>
      <c r="B5893" s="351"/>
      <c r="C5893" s="217"/>
      <c r="D5893" s="217"/>
      <c r="E5893" s="217"/>
    </row>
    <row r="5894" spans="1:5" x14ac:dyDescent="0.2">
      <c r="A5894" s="351"/>
      <c r="B5894" s="351"/>
      <c r="C5894" s="217"/>
      <c r="D5894" s="217"/>
      <c r="E5894" s="217"/>
    </row>
    <row r="5895" spans="1:5" x14ac:dyDescent="0.2">
      <c r="A5895" s="353"/>
      <c r="B5895" s="353"/>
    </row>
    <row r="5897" spans="1:5" x14ac:dyDescent="0.2">
      <c r="B5897" s="217"/>
      <c r="C5897" s="217"/>
      <c r="D5897" s="217"/>
      <c r="E5897" s="217"/>
    </row>
    <row r="5898" spans="1:5" x14ac:dyDescent="0.2">
      <c r="B5898" s="217"/>
      <c r="C5898" s="217"/>
      <c r="D5898" s="217"/>
      <c r="E5898" s="217"/>
    </row>
    <row r="5899" spans="1:5" ht="25.5" customHeight="1" x14ac:dyDescent="0.2">
      <c r="B5899" s="217"/>
      <c r="C5899" s="217"/>
      <c r="D5899" s="217"/>
      <c r="E5899" s="217"/>
    </row>
    <row r="5900" spans="1:5" ht="51" customHeight="1" x14ac:dyDescent="0.2">
      <c r="B5900" s="217"/>
      <c r="C5900" s="217"/>
      <c r="D5900" s="217"/>
      <c r="E5900" s="217"/>
    </row>
    <row r="5901" spans="1:5" x14ac:dyDescent="0.2">
      <c r="B5901" s="217"/>
      <c r="C5901" s="217"/>
      <c r="D5901" s="217"/>
      <c r="E5901" s="217"/>
    </row>
    <row r="5902" spans="1:5" ht="25.5" customHeight="1" x14ac:dyDescent="0.2">
      <c r="B5902" s="217"/>
      <c r="C5902" s="217"/>
      <c r="D5902" s="217"/>
      <c r="E5902" s="217"/>
    </row>
    <row r="5903" spans="1:5" x14ac:dyDescent="0.2">
      <c r="A5903" s="350"/>
      <c r="B5903" s="350"/>
      <c r="C5903" s="206"/>
      <c r="D5903" s="206"/>
      <c r="E5903" s="206"/>
    </row>
    <row r="5904" spans="1:5" x14ac:dyDescent="0.2">
      <c r="A5904" s="351"/>
      <c r="B5904" s="351"/>
      <c r="C5904" s="217"/>
      <c r="D5904" s="217"/>
      <c r="E5904" s="217"/>
    </row>
    <row r="5905" spans="1:5" x14ac:dyDescent="0.2">
      <c r="A5905" s="351"/>
      <c r="B5905" s="351"/>
      <c r="C5905" s="217"/>
      <c r="D5905" s="217"/>
      <c r="E5905" s="217"/>
    </row>
    <row r="5906" spans="1:5" x14ac:dyDescent="0.2">
      <c r="A5906" s="353"/>
      <c r="B5906" s="353"/>
    </row>
    <row r="5908" spans="1:5" x14ac:dyDescent="0.2">
      <c r="B5908" s="217"/>
      <c r="C5908" s="217"/>
      <c r="D5908" s="217"/>
      <c r="E5908" s="217"/>
    </row>
    <row r="5909" spans="1:5" x14ac:dyDescent="0.2">
      <c r="B5909" s="217"/>
      <c r="C5909" s="217"/>
      <c r="D5909" s="217"/>
      <c r="E5909" s="217"/>
    </row>
    <row r="5910" spans="1:5" x14ac:dyDescent="0.2">
      <c r="B5910" s="217"/>
      <c r="C5910" s="217"/>
      <c r="D5910" s="217"/>
      <c r="E5910" s="217"/>
    </row>
    <row r="5911" spans="1:5" ht="63.75" customHeight="1" x14ac:dyDescent="0.2">
      <c r="B5911" s="217"/>
      <c r="C5911" s="217"/>
      <c r="D5911" s="217"/>
      <c r="E5911" s="217"/>
    </row>
    <row r="5912" spans="1:5" ht="25.5" customHeight="1" x14ac:dyDescent="0.2">
      <c r="B5912" s="217"/>
      <c r="C5912" s="217"/>
      <c r="D5912" s="217"/>
      <c r="E5912" s="217"/>
    </row>
    <row r="5913" spans="1:5" x14ac:dyDescent="0.2">
      <c r="B5913" s="217"/>
      <c r="C5913" s="217"/>
      <c r="D5913" s="217"/>
      <c r="E5913" s="217"/>
    </row>
    <row r="5914" spans="1:5" x14ac:dyDescent="0.2">
      <c r="A5914" s="350"/>
      <c r="B5914" s="350"/>
      <c r="C5914" s="206"/>
      <c r="D5914" s="206"/>
      <c r="E5914" s="206"/>
    </row>
    <row r="5915" spans="1:5" x14ac:dyDescent="0.2">
      <c r="A5915" s="351"/>
      <c r="B5915" s="351"/>
      <c r="C5915" s="217"/>
      <c r="D5915" s="217"/>
      <c r="E5915" s="217"/>
    </row>
    <row r="5916" spans="1:5" x14ac:dyDescent="0.2">
      <c r="A5916" s="351"/>
      <c r="B5916" s="351"/>
      <c r="C5916" s="217"/>
      <c r="D5916" s="217"/>
      <c r="E5916" s="217"/>
    </row>
    <row r="5917" spans="1:5" x14ac:dyDescent="0.2">
      <c r="A5917" s="351"/>
      <c r="B5917" s="351"/>
      <c r="C5917" s="217"/>
      <c r="D5917" s="217"/>
      <c r="E5917" s="217"/>
    </row>
    <row r="5918" spans="1:5" x14ac:dyDescent="0.2">
      <c r="A5918" s="351"/>
      <c r="B5918" s="351"/>
      <c r="C5918" s="217"/>
      <c r="D5918" s="217"/>
      <c r="E5918" s="217"/>
    </row>
    <row r="5919" spans="1:5" x14ac:dyDescent="0.2">
      <c r="A5919" s="353"/>
      <c r="B5919" s="353"/>
    </row>
    <row r="5921" spans="1:5" x14ac:dyDescent="0.2">
      <c r="B5921" s="217"/>
      <c r="C5921" s="217"/>
      <c r="D5921" s="217"/>
      <c r="E5921" s="217"/>
    </row>
    <row r="5922" spans="1:5" x14ac:dyDescent="0.2">
      <c r="B5922" s="217"/>
      <c r="C5922" s="217"/>
      <c r="D5922" s="217"/>
      <c r="E5922" s="217"/>
    </row>
    <row r="5923" spans="1:5" ht="25.5" customHeight="1" x14ac:dyDescent="0.2">
      <c r="B5923" s="217"/>
      <c r="C5923" s="217"/>
      <c r="D5923" s="217"/>
      <c r="E5923" s="217"/>
    </row>
    <row r="5924" spans="1:5" ht="51" customHeight="1" x14ac:dyDescent="0.2">
      <c r="B5924" s="217"/>
      <c r="C5924" s="217"/>
      <c r="D5924" s="217"/>
      <c r="E5924" s="217"/>
    </row>
    <row r="5925" spans="1:5" ht="25.5" customHeight="1" x14ac:dyDescent="0.2">
      <c r="B5925" s="217"/>
      <c r="C5925" s="217"/>
      <c r="D5925" s="217"/>
      <c r="E5925" s="217"/>
    </row>
    <row r="5926" spans="1:5" ht="38.25" customHeight="1" x14ac:dyDescent="0.2">
      <c r="B5926" s="217"/>
      <c r="C5926" s="217"/>
      <c r="D5926" s="217"/>
      <c r="E5926" s="217"/>
    </row>
    <row r="5927" spans="1:5" x14ac:dyDescent="0.2">
      <c r="A5927" s="350"/>
      <c r="B5927" s="350"/>
      <c r="C5927" s="206"/>
      <c r="D5927" s="206"/>
      <c r="E5927" s="206"/>
    </row>
    <row r="5928" spans="1:5" x14ac:dyDescent="0.2">
      <c r="A5928" s="351"/>
      <c r="B5928" s="351"/>
      <c r="C5928" s="217"/>
      <c r="D5928" s="217"/>
      <c r="E5928" s="217"/>
    </row>
    <row r="5929" spans="1:5" x14ac:dyDescent="0.2">
      <c r="A5929" s="351"/>
      <c r="B5929" s="351"/>
      <c r="C5929" s="217"/>
      <c r="D5929" s="217"/>
      <c r="E5929" s="217"/>
    </row>
    <row r="5930" spans="1:5" x14ac:dyDescent="0.2">
      <c r="A5930" s="353"/>
      <c r="B5930" s="353"/>
    </row>
    <row r="5933" spans="1:5" x14ac:dyDescent="0.2">
      <c r="A5933" s="211"/>
      <c r="B5933" s="352"/>
      <c r="C5933" s="352"/>
      <c r="D5933" s="352"/>
      <c r="E5933" s="352"/>
    </row>
    <row r="5934" spans="1:5" x14ac:dyDescent="0.2">
      <c r="A5934" s="217"/>
      <c r="B5934" s="351"/>
      <c r="C5934" s="351"/>
      <c r="D5934" s="351"/>
      <c r="E5934" s="351"/>
    </row>
    <row r="5936" spans="1:5" x14ac:dyDescent="0.2">
      <c r="A5936" s="352"/>
      <c r="B5936" s="352"/>
      <c r="C5936" s="352"/>
      <c r="D5936" s="352"/>
      <c r="E5936" s="352"/>
    </row>
    <row r="5938" spans="1:5" x14ac:dyDescent="0.2">
      <c r="B5938" s="217"/>
      <c r="C5938" s="217"/>
      <c r="D5938" s="217"/>
      <c r="E5938" s="217"/>
    </row>
    <row r="5939" spans="1:5" x14ac:dyDescent="0.2">
      <c r="B5939" s="217"/>
      <c r="C5939" s="217"/>
      <c r="D5939" s="217"/>
      <c r="E5939" s="217"/>
    </row>
    <row r="5940" spans="1:5" x14ac:dyDescent="0.2">
      <c r="B5940" s="217"/>
      <c r="C5940" s="217"/>
      <c r="D5940" s="217"/>
      <c r="E5940" s="217"/>
    </row>
    <row r="5941" spans="1:5" ht="63.75" customHeight="1" x14ac:dyDescent="0.2">
      <c r="B5941" s="217"/>
      <c r="C5941" s="217"/>
      <c r="D5941" s="217"/>
      <c r="E5941" s="217"/>
    </row>
    <row r="5942" spans="1:5" x14ac:dyDescent="0.2">
      <c r="B5942" s="217"/>
      <c r="C5942" s="217"/>
      <c r="D5942" s="217"/>
      <c r="E5942" s="217"/>
    </row>
    <row r="5943" spans="1:5" ht="25.5" customHeight="1" x14ac:dyDescent="0.2">
      <c r="B5943" s="217"/>
      <c r="C5943" s="217"/>
      <c r="D5943" s="217"/>
      <c r="E5943" s="217"/>
    </row>
    <row r="5944" spans="1:5" x14ac:dyDescent="0.2">
      <c r="A5944" s="350"/>
      <c r="B5944" s="350"/>
      <c r="C5944" s="206"/>
      <c r="D5944" s="206"/>
      <c r="E5944" s="206"/>
    </row>
    <row r="5945" spans="1:5" x14ac:dyDescent="0.2">
      <c r="A5945" s="351"/>
      <c r="B5945" s="351"/>
      <c r="C5945" s="217"/>
      <c r="D5945" s="217"/>
      <c r="E5945" s="217"/>
    </row>
    <row r="5946" spans="1:5" x14ac:dyDescent="0.2">
      <c r="A5946" s="351"/>
      <c r="B5946" s="351"/>
      <c r="C5946" s="217"/>
      <c r="D5946" s="217"/>
      <c r="E5946" s="217"/>
    </row>
    <row r="5947" spans="1:5" x14ac:dyDescent="0.2">
      <c r="A5947" s="351"/>
      <c r="B5947" s="351"/>
      <c r="C5947" s="217"/>
      <c r="D5947" s="217"/>
      <c r="E5947" s="217"/>
    </row>
    <row r="5948" spans="1:5" x14ac:dyDescent="0.2">
      <c r="A5948" s="351"/>
      <c r="B5948" s="351"/>
      <c r="C5948" s="217"/>
      <c r="D5948" s="217"/>
      <c r="E5948" s="217"/>
    </row>
    <row r="5949" spans="1:5" x14ac:dyDescent="0.2">
      <c r="A5949" s="351"/>
      <c r="B5949" s="351"/>
      <c r="C5949" s="217"/>
      <c r="D5949" s="217"/>
      <c r="E5949" s="217"/>
    </row>
    <row r="5950" spans="1:5" x14ac:dyDescent="0.2">
      <c r="A5950" s="351"/>
      <c r="B5950" s="351"/>
      <c r="C5950" s="217"/>
      <c r="D5950" s="217"/>
      <c r="E5950" s="217"/>
    </row>
    <row r="5951" spans="1:5" x14ac:dyDescent="0.2">
      <c r="A5951" s="353"/>
      <c r="B5951" s="353"/>
    </row>
    <row r="5953" spans="1:5" x14ac:dyDescent="0.2">
      <c r="B5953" s="217"/>
      <c r="C5953" s="217"/>
      <c r="D5953" s="217"/>
      <c r="E5953" s="217"/>
    </row>
    <row r="5954" spans="1:5" x14ac:dyDescent="0.2">
      <c r="B5954" s="217"/>
      <c r="C5954" s="217"/>
      <c r="D5954" s="217"/>
      <c r="E5954" s="217"/>
    </row>
    <row r="5955" spans="1:5" x14ac:dyDescent="0.2">
      <c r="B5955" s="217"/>
      <c r="C5955" s="217"/>
      <c r="D5955" s="217"/>
      <c r="E5955" s="217"/>
    </row>
    <row r="5956" spans="1:5" ht="38.25" customHeight="1" x14ac:dyDescent="0.2">
      <c r="B5956" s="217"/>
      <c r="C5956" s="217"/>
      <c r="D5956" s="217"/>
      <c r="E5956" s="217"/>
    </row>
    <row r="5957" spans="1:5" x14ac:dyDescent="0.2">
      <c r="B5957" s="217"/>
      <c r="C5957" s="217"/>
      <c r="D5957" s="217"/>
      <c r="E5957" s="217"/>
    </row>
    <row r="5958" spans="1:5" ht="25.5" customHeight="1" x14ac:dyDescent="0.2">
      <c r="B5958" s="217"/>
      <c r="C5958" s="217"/>
      <c r="D5958" s="217"/>
      <c r="E5958" s="217"/>
    </row>
    <row r="5959" spans="1:5" x14ac:dyDescent="0.2">
      <c r="A5959" s="350"/>
      <c r="B5959" s="350"/>
      <c r="C5959" s="206"/>
      <c r="D5959" s="206"/>
      <c r="E5959" s="206"/>
    </row>
    <row r="5960" spans="1:5" x14ac:dyDescent="0.2">
      <c r="A5960" s="351"/>
      <c r="B5960" s="351"/>
      <c r="C5960" s="217"/>
      <c r="D5960" s="217"/>
      <c r="E5960" s="217"/>
    </row>
    <row r="5961" spans="1:5" x14ac:dyDescent="0.2">
      <c r="A5961" s="351"/>
      <c r="B5961" s="351"/>
      <c r="C5961" s="217"/>
      <c r="D5961" s="217"/>
      <c r="E5961" s="217"/>
    </row>
    <row r="5962" spans="1:5" x14ac:dyDescent="0.2">
      <c r="A5962" s="351"/>
      <c r="B5962" s="351"/>
      <c r="C5962" s="217"/>
      <c r="D5962" s="217"/>
      <c r="E5962" s="217"/>
    </row>
    <row r="5963" spans="1:5" x14ac:dyDescent="0.2">
      <c r="A5963" s="353"/>
      <c r="B5963" s="353"/>
    </row>
    <row r="5965" spans="1:5" x14ac:dyDescent="0.2">
      <c r="B5965" s="217"/>
      <c r="C5965" s="217"/>
      <c r="D5965" s="217"/>
      <c r="E5965" s="217"/>
    </row>
    <row r="5966" spans="1:5" x14ac:dyDescent="0.2">
      <c r="B5966" s="217"/>
      <c r="C5966" s="217"/>
      <c r="D5966" s="217"/>
      <c r="E5966" s="217"/>
    </row>
    <row r="5967" spans="1:5" x14ac:dyDescent="0.2">
      <c r="B5967" s="217"/>
      <c r="C5967" s="217"/>
      <c r="D5967" s="217"/>
      <c r="E5967" s="217"/>
    </row>
    <row r="5968" spans="1:5" ht="51" customHeight="1" x14ac:dyDescent="0.2">
      <c r="B5968" s="217"/>
      <c r="C5968" s="217"/>
      <c r="D5968" s="217"/>
      <c r="E5968" s="217"/>
    </row>
    <row r="5969" spans="1:5" x14ac:dyDescent="0.2">
      <c r="B5969" s="217"/>
      <c r="C5969" s="217"/>
      <c r="D5969" s="217"/>
      <c r="E5969" s="217"/>
    </row>
    <row r="5970" spans="1:5" ht="25.5" customHeight="1" x14ac:dyDescent="0.2">
      <c r="B5970" s="217"/>
      <c r="C5970" s="217"/>
      <c r="D5970" s="217"/>
      <c r="E5970" s="217"/>
    </row>
    <row r="5971" spans="1:5" x14ac:dyDescent="0.2">
      <c r="A5971" s="350"/>
      <c r="B5971" s="350"/>
      <c r="C5971" s="206"/>
      <c r="D5971" s="206"/>
      <c r="E5971" s="206"/>
    </row>
    <row r="5972" spans="1:5" x14ac:dyDescent="0.2">
      <c r="A5972" s="351"/>
      <c r="B5972" s="351"/>
      <c r="C5972" s="217"/>
      <c r="D5972" s="217"/>
      <c r="E5972" s="217"/>
    </row>
    <row r="5973" spans="1:5" x14ac:dyDescent="0.2">
      <c r="A5973" s="351"/>
      <c r="B5973" s="351"/>
      <c r="C5973" s="217"/>
      <c r="D5973" s="217"/>
      <c r="E5973" s="217"/>
    </row>
    <row r="5974" spans="1:5" x14ac:dyDescent="0.2">
      <c r="A5974" s="351"/>
      <c r="B5974" s="351"/>
      <c r="C5974" s="217"/>
      <c r="D5974" s="217"/>
      <c r="E5974" s="217"/>
    </row>
    <row r="5975" spans="1:5" x14ac:dyDescent="0.2">
      <c r="A5975" s="353"/>
      <c r="B5975" s="353"/>
    </row>
    <row r="5977" spans="1:5" x14ac:dyDescent="0.2">
      <c r="B5977" s="217"/>
      <c r="C5977" s="217"/>
      <c r="D5977" s="217"/>
      <c r="E5977" s="217"/>
    </row>
    <row r="5978" spans="1:5" x14ac:dyDescent="0.2">
      <c r="B5978" s="217"/>
      <c r="C5978" s="217"/>
      <c r="D5978" s="217"/>
      <c r="E5978" s="217"/>
    </row>
    <row r="5979" spans="1:5" x14ac:dyDescent="0.2">
      <c r="B5979" s="217"/>
      <c r="C5979" s="217"/>
      <c r="D5979" s="217"/>
      <c r="E5979" s="217"/>
    </row>
    <row r="5980" spans="1:5" ht="51" customHeight="1" x14ac:dyDescent="0.2">
      <c r="B5980" s="217"/>
      <c r="C5980" s="217"/>
      <c r="D5980" s="217"/>
      <c r="E5980" s="217"/>
    </row>
    <row r="5981" spans="1:5" x14ac:dyDescent="0.2">
      <c r="B5981" s="217"/>
      <c r="C5981" s="217"/>
      <c r="D5981" s="217"/>
      <c r="E5981" s="217"/>
    </row>
    <row r="5982" spans="1:5" ht="25.5" customHeight="1" x14ac:dyDescent="0.2">
      <c r="B5982" s="217"/>
      <c r="C5982" s="217"/>
      <c r="D5982" s="217"/>
      <c r="E5982" s="217"/>
    </row>
    <row r="5983" spans="1:5" x14ac:dyDescent="0.2">
      <c r="A5983" s="350"/>
      <c r="B5983" s="350"/>
      <c r="C5983" s="206"/>
      <c r="D5983" s="206"/>
      <c r="E5983" s="206"/>
    </row>
    <row r="5984" spans="1:5" x14ac:dyDescent="0.2">
      <c r="A5984" s="351"/>
      <c r="B5984" s="351"/>
      <c r="C5984" s="217"/>
      <c r="D5984" s="217"/>
      <c r="E5984" s="217"/>
    </row>
    <row r="5985" spans="1:5" x14ac:dyDescent="0.2">
      <c r="A5985" s="351"/>
      <c r="B5985" s="351"/>
      <c r="C5985" s="217"/>
      <c r="D5985" s="217"/>
      <c r="E5985" s="217"/>
    </row>
    <row r="5986" spans="1:5" x14ac:dyDescent="0.2">
      <c r="A5986" s="351"/>
      <c r="B5986" s="351"/>
      <c r="C5986" s="217"/>
      <c r="D5986" s="217"/>
      <c r="E5986" s="217"/>
    </row>
    <row r="5987" spans="1:5" x14ac:dyDescent="0.2">
      <c r="A5987" s="351"/>
      <c r="B5987" s="351"/>
      <c r="C5987" s="217"/>
      <c r="D5987" s="217"/>
      <c r="E5987" s="217"/>
    </row>
    <row r="5988" spans="1:5" x14ac:dyDescent="0.2">
      <c r="A5988" s="351"/>
      <c r="B5988" s="351"/>
      <c r="C5988" s="217"/>
      <c r="D5988" s="217"/>
      <c r="E5988" s="217"/>
    </row>
    <row r="5989" spans="1:5" x14ac:dyDescent="0.2">
      <c r="A5989" s="351"/>
      <c r="B5989" s="351"/>
      <c r="C5989" s="217"/>
      <c r="D5989" s="217"/>
      <c r="E5989" s="217"/>
    </row>
    <row r="5990" spans="1:5" x14ac:dyDescent="0.2">
      <c r="A5990" s="351"/>
      <c r="B5990" s="351"/>
      <c r="C5990" s="217"/>
      <c r="D5990" s="217"/>
      <c r="E5990" s="217"/>
    </row>
    <row r="5991" spans="1:5" x14ac:dyDescent="0.2">
      <c r="A5991" s="351"/>
      <c r="B5991" s="351"/>
      <c r="C5991" s="217"/>
      <c r="D5991" s="217"/>
      <c r="E5991" s="217"/>
    </row>
    <row r="5992" spans="1:5" x14ac:dyDescent="0.2">
      <c r="A5992" s="351"/>
      <c r="B5992" s="351"/>
      <c r="C5992" s="217"/>
      <c r="D5992" s="217"/>
      <c r="E5992" s="217"/>
    </row>
    <row r="5993" spans="1:5" x14ac:dyDescent="0.2">
      <c r="A5993" s="351"/>
      <c r="B5993" s="351"/>
      <c r="C5993" s="217"/>
      <c r="D5993" s="217"/>
      <c r="E5993" s="217"/>
    </row>
    <row r="5994" spans="1:5" x14ac:dyDescent="0.2">
      <c r="A5994" s="351"/>
      <c r="B5994" s="351"/>
      <c r="C5994" s="217"/>
      <c r="D5994" s="217"/>
      <c r="E5994" s="217"/>
    </row>
    <row r="5995" spans="1:5" x14ac:dyDescent="0.2">
      <c r="A5995" s="351"/>
      <c r="B5995" s="351"/>
      <c r="C5995" s="217"/>
      <c r="D5995" s="217"/>
      <c r="E5995" s="217"/>
    </row>
    <row r="5996" spans="1:5" x14ac:dyDescent="0.2">
      <c r="A5996" s="351"/>
      <c r="B5996" s="351"/>
      <c r="C5996" s="217"/>
      <c r="D5996" s="217"/>
      <c r="E5996" s="217"/>
    </row>
    <row r="5997" spans="1:5" x14ac:dyDescent="0.2">
      <c r="A5997" s="351"/>
      <c r="B5997" s="351"/>
      <c r="C5997" s="217"/>
      <c r="D5997" s="217"/>
      <c r="E5997" s="217"/>
    </row>
    <row r="5998" spans="1:5" x14ac:dyDescent="0.2">
      <c r="A5998" s="351"/>
      <c r="B5998" s="351"/>
      <c r="C5998" s="217"/>
      <c r="D5998" s="217"/>
      <c r="E5998" s="217"/>
    </row>
    <row r="5999" spans="1:5" x14ac:dyDescent="0.2">
      <c r="A5999" s="353"/>
      <c r="B5999" s="353"/>
    </row>
    <row r="6001" spans="1:5" x14ac:dyDescent="0.2">
      <c r="B6001" s="217"/>
      <c r="C6001" s="217"/>
      <c r="D6001" s="217"/>
      <c r="E6001" s="217"/>
    </row>
    <row r="6002" spans="1:5" x14ac:dyDescent="0.2">
      <c r="B6002" s="217"/>
      <c r="C6002" s="217"/>
      <c r="D6002" s="217"/>
      <c r="E6002" s="217"/>
    </row>
    <row r="6003" spans="1:5" ht="38.25" customHeight="1" x14ac:dyDescent="0.2">
      <c r="B6003" s="217"/>
      <c r="C6003" s="217"/>
      <c r="D6003" s="217"/>
      <c r="E6003" s="217"/>
    </row>
    <row r="6004" spans="1:5" ht="25.5" customHeight="1" x14ac:dyDescent="0.2">
      <c r="B6004" s="217"/>
      <c r="C6004" s="217"/>
      <c r="D6004" s="217"/>
      <c r="E6004" s="217"/>
    </row>
    <row r="6005" spans="1:5" x14ac:dyDescent="0.2">
      <c r="B6005" s="217"/>
      <c r="C6005" s="217"/>
      <c r="D6005" s="217"/>
      <c r="E6005" s="217"/>
    </row>
    <row r="6006" spans="1:5" ht="25.5" customHeight="1" x14ac:dyDescent="0.2">
      <c r="B6006" s="217"/>
      <c r="C6006" s="217"/>
      <c r="D6006" s="217"/>
      <c r="E6006" s="217"/>
    </row>
    <row r="6007" spans="1:5" x14ac:dyDescent="0.2">
      <c r="A6007" s="350"/>
      <c r="B6007" s="350"/>
      <c r="C6007" s="206"/>
      <c r="D6007" s="206"/>
      <c r="E6007" s="206"/>
    </row>
    <row r="6008" spans="1:5" x14ac:dyDescent="0.2">
      <c r="A6008" s="351"/>
      <c r="B6008" s="351"/>
      <c r="C6008" s="217"/>
      <c r="D6008" s="217"/>
      <c r="E6008" s="217"/>
    </row>
    <row r="6009" spans="1:5" x14ac:dyDescent="0.2">
      <c r="A6009" s="351"/>
      <c r="B6009" s="351"/>
      <c r="C6009" s="217"/>
      <c r="D6009" s="217"/>
      <c r="E6009" s="217"/>
    </row>
    <row r="6010" spans="1:5" x14ac:dyDescent="0.2">
      <c r="A6010" s="351"/>
      <c r="B6010" s="351"/>
      <c r="C6010" s="217"/>
      <c r="D6010" s="217"/>
      <c r="E6010" s="217"/>
    </row>
    <row r="6011" spans="1:5" x14ac:dyDescent="0.2">
      <c r="A6011" s="353"/>
      <c r="B6011" s="353"/>
    </row>
    <row r="6013" spans="1:5" x14ac:dyDescent="0.2">
      <c r="B6013" s="217"/>
      <c r="C6013" s="217"/>
      <c r="D6013" s="217"/>
      <c r="E6013" s="217"/>
    </row>
    <row r="6014" spans="1:5" x14ac:dyDescent="0.2">
      <c r="B6014" s="217"/>
      <c r="C6014" s="217"/>
      <c r="D6014" s="217"/>
      <c r="E6014" s="217"/>
    </row>
    <row r="6015" spans="1:5" ht="25.5" customHeight="1" x14ac:dyDescent="0.2">
      <c r="B6015" s="217"/>
      <c r="C6015" s="217"/>
      <c r="D6015" s="217"/>
      <c r="E6015" s="217"/>
    </row>
    <row r="6016" spans="1:5" ht="25.5" customHeight="1" x14ac:dyDescent="0.2">
      <c r="B6016" s="217"/>
      <c r="C6016" s="217"/>
      <c r="D6016" s="217"/>
      <c r="E6016" s="217"/>
    </row>
    <row r="6017" spans="1:5" ht="25.5" customHeight="1" x14ac:dyDescent="0.2">
      <c r="B6017" s="217"/>
      <c r="C6017" s="217"/>
      <c r="D6017" s="217"/>
      <c r="E6017" s="217"/>
    </row>
    <row r="6018" spans="1:5" ht="38.25" customHeight="1" x14ac:dyDescent="0.2">
      <c r="B6018" s="217"/>
      <c r="C6018" s="217"/>
      <c r="D6018" s="217"/>
      <c r="E6018" s="217"/>
    </row>
    <row r="6019" spans="1:5" x14ac:dyDescent="0.2">
      <c r="A6019" s="350"/>
      <c r="B6019" s="350"/>
      <c r="C6019" s="206"/>
      <c r="D6019" s="206"/>
      <c r="E6019" s="206"/>
    </row>
    <row r="6020" spans="1:5" x14ac:dyDescent="0.2">
      <c r="A6020" s="351"/>
      <c r="B6020" s="351"/>
      <c r="C6020" s="217"/>
      <c r="D6020" s="217"/>
      <c r="E6020" s="217"/>
    </row>
    <row r="6021" spans="1:5" x14ac:dyDescent="0.2">
      <c r="A6021" s="353"/>
      <c r="B6021" s="353"/>
    </row>
    <row r="6024" spans="1:5" x14ac:dyDescent="0.2">
      <c r="A6024" s="211"/>
      <c r="B6024" s="352"/>
      <c r="C6024" s="352"/>
      <c r="D6024" s="352"/>
      <c r="E6024" s="352"/>
    </row>
    <row r="6025" spans="1:5" x14ac:dyDescent="0.2">
      <c r="A6025" s="217"/>
      <c r="B6025" s="351"/>
      <c r="C6025" s="351"/>
      <c r="D6025" s="351"/>
      <c r="E6025" s="351"/>
    </row>
    <row r="6027" spans="1:5" x14ac:dyDescent="0.2">
      <c r="A6027" s="352"/>
      <c r="B6027" s="352"/>
      <c r="C6027" s="352"/>
      <c r="D6027" s="352"/>
      <c r="E6027" s="352"/>
    </row>
    <row r="6029" spans="1:5" x14ac:dyDescent="0.2">
      <c r="B6029" s="217"/>
      <c r="C6029" s="217"/>
      <c r="D6029" s="217"/>
      <c r="E6029" s="217"/>
    </row>
    <row r="6030" spans="1:5" x14ac:dyDescent="0.2">
      <c r="B6030" s="217"/>
      <c r="C6030" s="217"/>
      <c r="D6030" s="217"/>
      <c r="E6030" s="217"/>
    </row>
    <row r="6031" spans="1:5" ht="25.5" customHeight="1" x14ac:dyDescent="0.2">
      <c r="B6031" s="217"/>
      <c r="C6031" s="217"/>
      <c r="D6031" s="217"/>
      <c r="E6031" s="217"/>
    </row>
    <row r="6032" spans="1:5" ht="38.25" customHeight="1" x14ac:dyDescent="0.2">
      <c r="B6032" s="217"/>
      <c r="C6032" s="217"/>
      <c r="D6032" s="217"/>
      <c r="E6032" s="217"/>
    </row>
    <row r="6033" spans="1:5" x14ac:dyDescent="0.2">
      <c r="B6033" s="217"/>
      <c r="C6033" s="217"/>
      <c r="D6033" s="217"/>
      <c r="E6033" s="217"/>
    </row>
    <row r="6034" spans="1:5" ht="25.5" customHeight="1" x14ac:dyDescent="0.2">
      <c r="B6034" s="217"/>
      <c r="C6034" s="217"/>
      <c r="D6034" s="217"/>
      <c r="E6034" s="217"/>
    </row>
    <row r="6035" spans="1:5" x14ac:dyDescent="0.2">
      <c r="A6035" s="350"/>
      <c r="B6035" s="350"/>
      <c r="C6035" s="206"/>
      <c r="D6035" s="206"/>
      <c r="E6035" s="206"/>
    </row>
    <row r="6036" spans="1:5" x14ac:dyDescent="0.2">
      <c r="A6036" s="351"/>
      <c r="B6036" s="351"/>
      <c r="C6036" s="217"/>
      <c r="D6036" s="217"/>
      <c r="E6036" s="217"/>
    </row>
    <row r="6037" spans="1:5" x14ac:dyDescent="0.2">
      <c r="A6037" s="353"/>
      <c r="B6037" s="353"/>
    </row>
    <row r="6039" spans="1:5" x14ac:dyDescent="0.2">
      <c r="B6039" s="217"/>
      <c r="C6039" s="217"/>
      <c r="D6039" s="217"/>
      <c r="E6039" s="217"/>
    </row>
    <row r="6040" spans="1:5" x14ac:dyDescent="0.2">
      <c r="B6040" s="217"/>
      <c r="C6040" s="217"/>
      <c r="D6040" s="217"/>
      <c r="E6040" s="217"/>
    </row>
    <row r="6041" spans="1:5" ht="25.5" customHeight="1" x14ac:dyDescent="0.2">
      <c r="B6041" s="217"/>
      <c r="C6041" s="217"/>
      <c r="D6041" s="217"/>
      <c r="E6041" s="217"/>
    </row>
    <row r="6042" spans="1:5" ht="25.5" customHeight="1" x14ac:dyDescent="0.2">
      <c r="B6042" s="217"/>
      <c r="C6042" s="217"/>
      <c r="D6042" s="217"/>
      <c r="E6042" s="217"/>
    </row>
    <row r="6043" spans="1:5" ht="25.5" customHeight="1" x14ac:dyDescent="0.2">
      <c r="B6043" s="217"/>
      <c r="C6043" s="217"/>
      <c r="D6043" s="217"/>
      <c r="E6043" s="217"/>
    </row>
    <row r="6044" spans="1:5" ht="25.5" customHeight="1" x14ac:dyDescent="0.2">
      <c r="B6044" s="217"/>
      <c r="C6044" s="217"/>
      <c r="D6044" s="217"/>
      <c r="E6044" s="217"/>
    </row>
    <row r="6045" spans="1:5" x14ac:dyDescent="0.2">
      <c r="A6045" s="350"/>
      <c r="B6045" s="350"/>
      <c r="C6045" s="206"/>
      <c r="D6045" s="206"/>
      <c r="E6045" s="206"/>
    </row>
    <row r="6046" spans="1:5" x14ac:dyDescent="0.2">
      <c r="A6046" s="351"/>
      <c r="B6046" s="351"/>
      <c r="C6046" s="217"/>
      <c r="D6046" s="217"/>
      <c r="E6046" s="217"/>
    </row>
    <row r="6047" spans="1:5" x14ac:dyDescent="0.2">
      <c r="A6047" s="353"/>
      <c r="B6047" s="353"/>
    </row>
    <row r="6050" spans="1:5" x14ac:dyDescent="0.2">
      <c r="A6050" s="211"/>
      <c r="B6050" s="352"/>
      <c r="C6050" s="352"/>
      <c r="D6050" s="352"/>
      <c r="E6050" s="352"/>
    </row>
    <row r="6051" spans="1:5" x14ac:dyDescent="0.2">
      <c r="A6051" s="217"/>
      <c r="B6051" s="351"/>
      <c r="C6051" s="351"/>
      <c r="D6051" s="351"/>
      <c r="E6051" s="351"/>
    </row>
    <row r="6053" spans="1:5" x14ac:dyDescent="0.2">
      <c r="A6053" s="352"/>
      <c r="B6053" s="352"/>
      <c r="C6053" s="352"/>
      <c r="D6053" s="352"/>
      <c r="E6053" s="352"/>
    </row>
    <row r="6055" spans="1:5" x14ac:dyDescent="0.2">
      <c r="B6055" s="217"/>
      <c r="C6055" s="217"/>
      <c r="D6055" s="217"/>
      <c r="E6055" s="217"/>
    </row>
    <row r="6056" spans="1:5" x14ac:dyDescent="0.2">
      <c r="B6056" s="217"/>
      <c r="C6056" s="217"/>
      <c r="D6056" s="217"/>
      <c r="E6056" s="217"/>
    </row>
    <row r="6057" spans="1:5" x14ac:dyDescent="0.2">
      <c r="B6057" s="217"/>
      <c r="C6057" s="217"/>
      <c r="D6057" s="217"/>
      <c r="E6057" s="217"/>
    </row>
    <row r="6058" spans="1:5" ht="38.25" customHeight="1" x14ac:dyDescent="0.2">
      <c r="B6058" s="217"/>
      <c r="C6058" s="217"/>
      <c r="D6058" s="217"/>
      <c r="E6058" s="217"/>
    </row>
    <row r="6059" spans="1:5" x14ac:dyDescent="0.2">
      <c r="B6059" s="217"/>
      <c r="C6059" s="217"/>
      <c r="D6059" s="217"/>
      <c r="E6059" s="217"/>
    </row>
    <row r="6060" spans="1:5" ht="25.5" customHeight="1" x14ac:dyDescent="0.2">
      <c r="B6060" s="217"/>
      <c r="C6060" s="217"/>
      <c r="D6060" s="217"/>
      <c r="E6060" s="217"/>
    </row>
    <row r="6061" spans="1:5" x14ac:dyDescent="0.2">
      <c r="A6061" s="350"/>
      <c r="B6061" s="350"/>
      <c r="C6061" s="206"/>
      <c r="D6061" s="206"/>
      <c r="E6061" s="206"/>
    </row>
    <row r="6062" spans="1:5" x14ac:dyDescent="0.2">
      <c r="A6062" s="351"/>
      <c r="B6062" s="351"/>
      <c r="C6062" s="217"/>
      <c r="D6062" s="217"/>
      <c r="E6062" s="217"/>
    </row>
    <row r="6063" spans="1:5" x14ac:dyDescent="0.2">
      <c r="A6063" s="351"/>
      <c r="B6063" s="351"/>
      <c r="C6063" s="217"/>
      <c r="D6063" s="217"/>
      <c r="E6063" s="217"/>
    </row>
    <row r="6064" spans="1:5" x14ac:dyDescent="0.2">
      <c r="A6064" s="351"/>
      <c r="B6064" s="351"/>
      <c r="C6064" s="217"/>
      <c r="D6064" s="217"/>
      <c r="E6064" s="217"/>
    </row>
    <row r="6065" spans="1:5" x14ac:dyDescent="0.2">
      <c r="A6065" s="351"/>
      <c r="B6065" s="351"/>
      <c r="C6065" s="217"/>
      <c r="D6065" s="217"/>
      <c r="E6065" s="217"/>
    </row>
    <row r="6066" spans="1:5" x14ac:dyDescent="0.2">
      <c r="A6066" s="351"/>
      <c r="B6066" s="351"/>
      <c r="C6066" s="217"/>
      <c r="D6066" s="217"/>
      <c r="E6066" s="217"/>
    </row>
    <row r="6067" spans="1:5" x14ac:dyDescent="0.2">
      <c r="A6067" s="351"/>
      <c r="B6067" s="351"/>
      <c r="C6067" s="217"/>
      <c r="D6067" s="217"/>
      <c r="E6067" s="217"/>
    </row>
    <row r="6068" spans="1:5" x14ac:dyDescent="0.2">
      <c r="A6068" s="351"/>
      <c r="B6068" s="351"/>
      <c r="C6068" s="217"/>
      <c r="D6068" s="217"/>
      <c r="E6068" s="217"/>
    </row>
    <row r="6069" spans="1:5" x14ac:dyDescent="0.2">
      <c r="A6069" s="351"/>
      <c r="B6069" s="351"/>
      <c r="C6069" s="217"/>
      <c r="D6069" s="217"/>
      <c r="E6069" s="217"/>
    </row>
    <row r="6070" spans="1:5" x14ac:dyDescent="0.2">
      <c r="A6070" s="351"/>
      <c r="B6070" s="351"/>
      <c r="C6070" s="217"/>
      <c r="D6070" s="217"/>
      <c r="E6070" s="217"/>
    </row>
    <row r="6071" spans="1:5" x14ac:dyDescent="0.2">
      <c r="A6071" s="351"/>
      <c r="B6071" s="351"/>
      <c r="C6071" s="217"/>
      <c r="D6071" s="217"/>
      <c r="E6071" s="217"/>
    </row>
    <row r="6072" spans="1:5" x14ac:dyDescent="0.2">
      <c r="A6072" s="351"/>
      <c r="B6072" s="351"/>
      <c r="C6072" s="217"/>
      <c r="D6072" s="217"/>
      <c r="E6072" s="217"/>
    </row>
    <row r="6073" spans="1:5" x14ac:dyDescent="0.2">
      <c r="A6073" s="351"/>
      <c r="B6073" s="351"/>
      <c r="C6073" s="217"/>
      <c r="D6073" s="217"/>
      <c r="E6073" s="217"/>
    </row>
    <row r="6074" spans="1:5" x14ac:dyDescent="0.2">
      <c r="A6074" s="351"/>
      <c r="B6074" s="351"/>
      <c r="C6074" s="217"/>
      <c r="D6074" s="217"/>
      <c r="E6074" s="217"/>
    </row>
    <row r="6075" spans="1:5" x14ac:dyDescent="0.2">
      <c r="A6075" s="351"/>
      <c r="B6075" s="351"/>
      <c r="C6075" s="217"/>
      <c r="D6075" s="217"/>
      <c r="E6075" s="217"/>
    </row>
    <row r="6076" spans="1:5" x14ac:dyDescent="0.2">
      <c r="A6076" s="351"/>
      <c r="B6076" s="351"/>
      <c r="C6076" s="217"/>
      <c r="D6076" s="217"/>
      <c r="E6076" s="217"/>
    </row>
    <row r="6077" spans="1:5" x14ac:dyDescent="0.2">
      <c r="A6077" s="351"/>
      <c r="B6077" s="351"/>
      <c r="C6077" s="217"/>
      <c r="D6077" s="217"/>
      <c r="E6077" s="217"/>
    </row>
    <row r="6078" spans="1:5" x14ac:dyDescent="0.2">
      <c r="A6078" s="353"/>
      <c r="B6078" s="353"/>
    </row>
    <row r="6081" spans="1:5" x14ac:dyDescent="0.2">
      <c r="A6081" s="211"/>
      <c r="B6081" s="352"/>
      <c r="C6081" s="352"/>
      <c r="D6081" s="352"/>
      <c r="E6081" s="352"/>
    </row>
    <row r="6082" spans="1:5" x14ac:dyDescent="0.2">
      <c r="A6082" s="217"/>
      <c r="B6082" s="351"/>
      <c r="C6082" s="351"/>
      <c r="D6082" s="351"/>
      <c r="E6082" s="351"/>
    </row>
    <row r="6084" spans="1:5" x14ac:dyDescent="0.2">
      <c r="A6084" s="352"/>
      <c r="B6084" s="352"/>
      <c r="C6084" s="352"/>
      <c r="D6084" s="352"/>
      <c r="E6084" s="352"/>
    </row>
    <row r="6086" spans="1:5" x14ac:dyDescent="0.2">
      <c r="B6086" s="217"/>
      <c r="C6086" s="217"/>
      <c r="D6086" s="217"/>
      <c r="E6086" s="217"/>
    </row>
    <row r="6087" spans="1:5" x14ac:dyDescent="0.2">
      <c r="B6087" s="217"/>
      <c r="C6087" s="217"/>
      <c r="D6087" s="217"/>
      <c r="E6087" s="217"/>
    </row>
    <row r="6088" spans="1:5" x14ac:dyDescent="0.2">
      <c r="B6088" s="217"/>
      <c r="C6088" s="217"/>
      <c r="D6088" s="217"/>
      <c r="E6088" s="217"/>
    </row>
    <row r="6089" spans="1:5" ht="38.25" customHeight="1" x14ac:dyDescent="0.2">
      <c r="B6089" s="217"/>
      <c r="C6089" s="217"/>
      <c r="D6089" s="217"/>
      <c r="E6089" s="217"/>
    </row>
    <row r="6090" spans="1:5" x14ac:dyDescent="0.2">
      <c r="B6090" s="217"/>
      <c r="C6090" s="217"/>
      <c r="D6090" s="217"/>
      <c r="E6090" s="217"/>
    </row>
    <row r="6091" spans="1:5" ht="25.5" customHeight="1" x14ac:dyDescent="0.2">
      <c r="B6091" s="217"/>
      <c r="C6091" s="217"/>
      <c r="D6091" s="217"/>
      <c r="E6091" s="217"/>
    </row>
    <row r="6092" spans="1:5" x14ac:dyDescent="0.2">
      <c r="A6092" s="350"/>
      <c r="B6092" s="350"/>
      <c r="C6092" s="206"/>
      <c r="D6092" s="206"/>
      <c r="E6092" s="206"/>
    </row>
    <row r="6093" spans="1:5" x14ac:dyDescent="0.2">
      <c r="A6093" s="351"/>
      <c r="B6093" s="351"/>
      <c r="C6093" s="217"/>
      <c r="D6093" s="217"/>
      <c r="E6093" s="217"/>
    </row>
    <row r="6094" spans="1:5" x14ac:dyDescent="0.2">
      <c r="A6094" s="351"/>
      <c r="B6094" s="351"/>
      <c r="C6094" s="217"/>
      <c r="D6094" s="217"/>
      <c r="E6094" s="217"/>
    </row>
    <row r="6095" spans="1:5" x14ac:dyDescent="0.2">
      <c r="A6095" s="351"/>
      <c r="B6095" s="351"/>
      <c r="C6095" s="217"/>
      <c r="D6095" s="217"/>
      <c r="E6095" s="217"/>
    </row>
    <row r="6096" spans="1:5" x14ac:dyDescent="0.2">
      <c r="A6096" s="351"/>
      <c r="B6096" s="351"/>
      <c r="C6096" s="217"/>
      <c r="D6096" s="217"/>
      <c r="E6096" s="217"/>
    </row>
    <row r="6097" spans="1:5" x14ac:dyDescent="0.2">
      <c r="A6097" s="353"/>
      <c r="B6097" s="353"/>
    </row>
    <row r="6099" spans="1:5" x14ac:dyDescent="0.2">
      <c r="B6099" s="217"/>
      <c r="C6099" s="217"/>
      <c r="D6099" s="217"/>
      <c r="E6099" s="217"/>
    </row>
    <row r="6100" spans="1:5" x14ac:dyDescent="0.2">
      <c r="B6100" s="217"/>
      <c r="C6100" s="217"/>
      <c r="D6100" s="217"/>
      <c r="E6100" s="217"/>
    </row>
    <row r="6101" spans="1:5" x14ac:dyDescent="0.2">
      <c r="B6101" s="217"/>
      <c r="C6101" s="217"/>
      <c r="D6101" s="217"/>
      <c r="E6101" s="217"/>
    </row>
    <row r="6102" spans="1:5" ht="38.25" customHeight="1" x14ac:dyDescent="0.2">
      <c r="B6102" s="217"/>
      <c r="C6102" s="217"/>
      <c r="D6102" s="217"/>
      <c r="E6102" s="217"/>
    </row>
    <row r="6103" spans="1:5" x14ac:dyDescent="0.2">
      <c r="B6103" s="217"/>
      <c r="C6103" s="217"/>
      <c r="D6103" s="217"/>
      <c r="E6103" s="217"/>
    </row>
    <row r="6104" spans="1:5" ht="25.5" customHeight="1" x14ac:dyDescent="0.2">
      <c r="B6104" s="217"/>
      <c r="C6104" s="217"/>
      <c r="D6104" s="217"/>
      <c r="E6104" s="217"/>
    </row>
    <row r="6105" spans="1:5" x14ac:dyDescent="0.2">
      <c r="A6105" s="350"/>
      <c r="B6105" s="350"/>
      <c r="C6105" s="206"/>
      <c r="D6105" s="206"/>
      <c r="E6105" s="206"/>
    </row>
    <row r="6106" spans="1:5" x14ac:dyDescent="0.2">
      <c r="A6106" s="351"/>
      <c r="B6106" s="351"/>
      <c r="C6106" s="217"/>
      <c r="D6106" s="217"/>
      <c r="E6106" s="217"/>
    </row>
    <row r="6107" spans="1:5" x14ac:dyDescent="0.2">
      <c r="A6107" s="351"/>
      <c r="B6107" s="351"/>
      <c r="C6107" s="217"/>
      <c r="D6107" s="217"/>
      <c r="E6107" s="217"/>
    </row>
    <row r="6108" spans="1:5" x14ac:dyDescent="0.2">
      <c r="A6108" s="351"/>
      <c r="B6108" s="351"/>
      <c r="C6108" s="217"/>
      <c r="D6108" s="217"/>
      <c r="E6108" s="217"/>
    </row>
    <row r="6109" spans="1:5" x14ac:dyDescent="0.2">
      <c r="A6109" s="351"/>
      <c r="B6109" s="351"/>
      <c r="C6109" s="217"/>
      <c r="D6109" s="217"/>
      <c r="E6109" s="217"/>
    </row>
    <row r="6110" spans="1:5" x14ac:dyDescent="0.2">
      <c r="A6110" s="353"/>
      <c r="B6110" s="353"/>
    </row>
    <row r="6112" spans="1:5" x14ac:dyDescent="0.2">
      <c r="B6112" s="217"/>
      <c r="C6112" s="217"/>
      <c r="D6112" s="217"/>
      <c r="E6112" s="217"/>
    </row>
    <row r="6113" spans="1:5" x14ac:dyDescent="0.2">
      <c r="B6113" s="217"/>
      <c r="C6113" s="217"/>
      <c r="D6113" s="217"/>
      <c r="E6113" s="217"/>
    </row>
    <row r="6114" spans="1:5" x14ac:dyDescent="0.2">
      <c r="B6114" s="217"/>
      <c r="C6114" s="217"/>
      <c r="D6114" s="217"/>
      <c r="E6114" s="217"/>
    </row>
    <row r="6115" spans="1:5" ht="25.5" customHeight="1" x14ac:dyDescent="0.2">
      <c r="B6115" s="217"/>
      <c r="C6115" s="217"/>
      <c r="D6115" s="217"/>
      <c r="E6115" s="217"/>
    </row>
    <row r="6116" spans="1:5" x14ac:dyDescent="0.2">
      <c r="B6116" s="217"/>
      <c r="C6116" s="217"/>
      <c r="D6116" s="217"/>
      <c r="E6116" s="217"/>
    </row>
    <row r="6117" spans="1:5" ht="25.5" customHeight="1" x14ac:dyDescent="0.2">
      <c r="B6117" s="217"/>
      <c r="C6117" s="217"/>
      <c r="D6117" s="217"/>
      <c r="E6117" s="217"/>
    </row>
    <row r="6118" spans="1:5" x14ac:dyDescent="0.2">
      <c r="A6118" s="350"/>
      <c r="B6118" s="350"/>
      <c r="C6118" s="206"/>
      <c r="D6118" s="206"/>
      <c r="E6118" s="206"/>
    </row>
    <row r="6119" spans="1:5" x14ac:dyDescent="0.2">
      <c r="A6119" s="351"/>
      <c r="B6119" s="351"/>
      <c r="C6119" s="217"/>
      <c r="D6119" s="217"/>
      <c r="E6119" s="217"/>
    </row>
    <row r="6120" spans="1:5" x14ac:dyDescent="0.2">
      <c r="A6120" s="351"/>
      <c r="B6120" s="351"/>
      <c r="C6120" s="217"/>
      <c r="D6120" s="217"/>
      <c r="E6120" s="217"/>
    </row>
    <row r="6121" spans="1:5" x14ac:dyDescent="0.2">
      <c r="A6121" s="351"/>
      <c r="B6121" s="351"/>
      <c r="C6121" s="217"/>
      <c r="D6121" s="217"/>
      <c r="E6121" s="217"/>
    </row>
    <row r="6122" spans="1:5" x14ac:dyDescent="0.2">
      <c r="A6122" s="351"/>
      <c r="B6122" s="351"/>
      <c r="C6122" s="217"/>
      <c r="D6122" s="217"/>
      <c r="E6122" s="217"/>
    </row>
    <row r="6123" spans="1:5" x14ac:dyDescent="0.2">
      <c r="A6123" s="353"/>
      <c r="B6123" s="353"/>
    </row>
    <row r="6125" spans="1:5" x14ac:dyDescent="0.2">
      <c r="B6125" s="217"/>
      <c r="C6125" s="217"/>
      <c r="D6125" s="217"/>
      <c r="E6125" s="217"/>
    </row>
    <row r="6126" spans="1:5" x14ac:dyDescent="0.2">
      <c r="B6126" s="217"/>
      <c r="C6126" s="217"/>
      <c r="D6126" s="217"/>
      <c r="E6126" s="217"/>
    </row>
    <row r="6127" spans="1:5" x14ac:dyDescent="0.2">
      <c r="B6127" s="217"/>
      <c r="C6127" s="217"/>
      <c r="D6127" s="217"/>
      <c r="E6127" s="217"/>
    </row>
    <row r="6128" spans="1:5" ht="51" customHeight="1" x14ac:dyDescent="0.2">
      <c r="B6128" s="217"/>
      <c r="C6128" s="217"/>
      <c r="D6128" s="217"/>
      <c r="E6128" s="217"/>
    </row>
    <row r="6129" spans="1:5" x14ac:dyDescent="0.2">
      <c r="B6129" s="217"/>
      <c r="C6129" s="217"/>
      <c r="D6129" s="217"/>
      <c r="E6129" s="217"/>
    </row>
    <row r="6130" spans="1:5" ht="25.5" customHeight="1" x14ac:dyDescent="0.2">
      <c r="B6130" s="217"/>
      <c r="C6130" s="217"/>
      <c r="D6130" s="217"/>
      <c r="E6130" s="217"/>
    </row>
    <row r="6131" spans="1:5" x14ac:dyDescent="0.2">
      <c r="A6131" s="350"/>
      <c r="B6131" s="350"/>
      <c r="C6131" s="206"/>
      <c r="D6131" s="206"/>
      <c r="E6131" s="206"/>
    </row>
    <row r="6132" spans="1:5" x14ac:dyDescent="0.2">
      <c r="A6132" s="351"/>
      <c r="B6132" s="351"/>
      <c r="C6132" s="217"/>
      <c r="D6132" s="217"/>
      <c r="E6132" s="217"/>
    </row>
    <row r="6133" spans="1:5" x14ac:dyDescent="0.2">
      <c r="A6133" s="351"/>
      <c r="B6133" s="351"/>
      <c r="C6133" s="217"/>
      <c r="D6133" s="217"/>
      <c r="E6133" s="217"/>
    </row>
    <row r="6134" spans="1:5" x14ac:dyDescent="0.2">
      <c r="A6134" s="351"/>
      <c r="B6134" s="351"/>
      <c r="C6134" s="217"/>
      <c r="D6134" s="217"/>
      <c r="E6134" s="217"/>
    </row>
    <row r="6135" spans="1:5" x14ac:dyDescent="0.2">
      <c r="A6135" s="351"/>
      <c r="B6135" s="351"/>
      <c r="C6135" s="217"/>
      <c r="D6135" s="217"/>
      <c r="E6135" s="217"/>
    </row>
    <row r="6136" spans="1:5" x14ac:dyDescent="0.2">
      <c r="A6136" s="351"/>
      <c r="B6136" s="351"/>
      <c r="C6136" s="217"/>
      <c r="D6136" s="217"/>
      <c r="E6136" s="217"/>
    </row>
    <row r="6137" spans="1:5" x14ac:dyDescent="0.2">
      <c r="A6137" s="351"/>
      <c r="B6137" s="351"/>
      <c r="C6137" s="217"/>
      <c r="D6137" s="217"/>
      <c r="E6137" s="217"/>
    </row>
    <row r="6138" spans="1:5" x14ac:dyDescent="0.2">
      <c r="A6138" s="351"/>
      <c r="B6138" s="351"/>
      <c r="C6138" s="217"/>
      <c r="D6138" s="217"/>
      <c r="E6138" s="217"/>
    </row>
    <row r="6139" spans="1:5" x14ac:dyDescent="0.2">
      <c r="A6139" s="353"/>
      <c r="B6139" s="353"/>
    </row>
    <row r="6141" spans="1:5" x14ac:dyDescent="0.2">
      <c r="B6141" s="217"/>
      <c r="C6141" s="217"/>
      <c r="D6141" s="217"/>
      <c r="E6141" s="217"/>
    </row>
    <row r="6142" spans="1:5" x14ac:dyDescent="0.2">
      <c r="B6142" s="217"/>
      <c r="C6142" s="217"/>
      <c r="D6142" s="217"/>
      <c r="E6142" s="217"/>
    </row>
    <row r="6143" spans="1:5" x14ac:dyDescent="0.2">
      <c r="B6143" s="217"/>
      <c r="C6143" s="217"/>
      <c r="D6143" s="217"/>
      <c r="E6143" s="217"/>
    </row>
    <row r="6144" spans="1:5" ht="51" customHeight="1" x14ac:dyDescent="0.2">
      <c r="B6144" s="217"/>
      <c r="C6144" s="217"/>
      <c r="D6144" s="217"/>
      <c r="E6144" s="217"/>
    </row>
    <row r="6145" spans="1:5" x14ac:dyDescent="0.2">
      <c r="B6145" s="217"/>
      <c r="C6145" s="217"/>
      <c r="D6145" s="217"/>
      <c r="E6145" s="217"/>
    </row>
    <row r="6146" spans="1:5" ht="25.5" customHeight="1" x14ac:dyDescent="0.2">
      <c r="B6146" s="217"/>
      <c r="C6146" s="217"/>
      <c r="D6146" s="217"/>
      <c r="E6146" s="217"/>
    </row>
    <row r="6147" spans="1:5" x14ac:dyDescent="0.2">
      <c r="A6147" s="350"/>
      <c r="B6147" s="350"/>
      <c r="C6147" s="206"/>
      <c r="D6147" s="206"/>
      <c r="E6147" s="206"/>
    </row>
    <row r="6148" spans="1:5" x14ac:dyDescent="0.2">
      <c r="A6148" s="351"/>
      <c r="B6148" s="351"/>
      <c r="C6148" s="217"/>
      <c r="D6148" s="217"/>
      <c r="E6148" s="217"/>
    </row>
    <row r="6149" spans="1:5" x14ac:dyDescent="0.2">
      <c r="A6149" s="351"/>
      <c r="B6149" s="351"/>
      <c r="C6149" s="217"/>
      <c r="D6149" s="217"/>
      <c r="E6149" s="217"/>
    </row>
    <row r="6150" spans="1:5" x14ac:dyDescent="0.2">
      <c r="A6150" s="351"/>
      <c r="B6150" s="351"/>
      <c r="C6150" s="217"/>
      <c r="D6150" s="217"/>
      <c r="E6150" s="217"/>
    </row>
    <row r="6151" spans="1:5" x14ac:dyDescent="0.2">
      <c r="A6151" s="351"/>
      <c r="B6151" s="351"/>
      <c r="C6151" s="217"/>
      <c r="D6151" s="217"/>
      <c r="E6151" s="217"/>
    </row>
    <row r="6152" spans="1:5" x14ac:dyDescent="0.2">
      <c r="A6152" s="351"/>
      <c r="B6152" s="351"/>
      <c r="C6152" s="217"/>
      <c r="D6152" s="217"/>
      <c r="E6152" s="217"/>
    </row>
    <row r="6153" spans="1:5" x14ac:dyDescent="0.2">
      <c r="A6153" s="351"/>
      <c r="B6153" s="351"/>
      <c r="C6153" s="217"/>
      <c r="D6153" s="217"/>
      <c r="E6153" s="217"/>
    </row>
    <row r="6154" spans="1:5" x14ac:dyDescent="0.2">
      <c r="A6154" s="351"/>
      <c r="B6154" s="351"/>
      <c r="C6154" s="217"/>
      <c r="D6154" s="217"/>
      <c r="E6154" s="217"/>
    </row>
    <row r="6155" spans="1:5" x14ac:dyDescent="0.2">
      <c r="A6155" s="351"/>
      <c r="B6155" s="351"/>
      <c r="C6155" s="217"/>
      <c r="D6155" s="217"/>
      <c r="E6155" s="217"/>
    </row>
    <row r="6156" spans="1:5" x14ac:dyDescent="0.2">
      <c r="A6156" s="351"/>
      <c r="B6156" s="351"/>
      <c r="C6156" s="217"/>
      <c r="D6156" s="217"/>
      <c r="E6156" s="217"/>
    </row>
    <row r="6157" spans="1:5" x14ac:dyDescent="0.2">
      <c r="A6157" s="351"/>
      <c r="B6157" s="351"/>
      <c r="C6157" s="217"/>
      <c r="D6157" s="217"/>
      <c r="E6157" s="217"/>
    </row>
    <row r="6158" spans="1:5" x14ac:dyDescent="0.2">
      <c r="A6158" s="351"/>
      <c r="B6158" s="351"/>
      <c r="C6158" s="217"/>
      <c r="D6158" s="217"/>
      <c r="E6158" s="217"/>
    </row>
    <row r="6159" spans="1:5" x14ac:dyDescent="0.2">
      <c r="A6159" s="351"/>
      <c r="B6159" s="351"/>
      <c r="C6159" s="217"/>
      <c r="D6159" s="217"/>
      <c r="E6159" s="217"/>
    </row>
    <row r="6160" spans="1:5" x14ac:dyDescent="0.2">
      <c r="A6160" s="353"/>
      <c r="B6160" s="353"/>
    </row>
    <row r="6162" spans="1:5" x14ac:dyDescent="0.2">
      <c r="B6162" s="217"/>
      <c r="C6162" s="217"/>
      <c r="D6162" s="217"/>
      <c r="E6162" s="217"/>
    </row>
    <row r="6163" spans="1:5" x14ac:dyDescent="0.2">
      <c r="B6163" s="217"/>
      <c r="C6163" s="217"/>
      <c r="D6163" s="217"/>
      <c r="E6163" s="217"/>
    </row>
    <row r="6164" spans="1:5" x14ac:dyDescent="0.2">
      <c r="B6164" s="217"/>
      <c r="C6164" s="217"/>
      <c r="D6164" s="217"/>
      <c r="E6164" s="217"/>
    </row>
    <row r="6165" spans="1:5" ht="25.5" customHeight="1" x14ac:dyDescent="0.2">
      <c r="B6165" s="217"/>
      <c r="C6165" s="217"/>
      <c r="D6165" s="217"/>
      <c r="E6165" s="217"/>
    </row>
    <row r="6166" spans="1:5" x14ac:dyDescent="0.2">
      <c r="B6166" s="217"/>
      <c r="C6166" s="217"/>
      <c r="D6166" s="217"/>
      <c r="E6166" s="217"/>
    </row>
    <row r="6167" spans="1:5" ht="25.5" customHeight="1" x14ac:dyDescent="0.2">
      <c r="B6167" s="217"/>
      <c r="C6167" s="217"/>
      <c r="D6167" s="217"/>
      <c r="E6167" s="217"/>
    </row>
    <row r="6168" spans="1:5" x14ac:dyDescent="0.2">
      <c r="A6168" s="350"/>
      <c r="B6168" s="350"/>
      <c r="C6168" s="206"/>
      <c r="D6168" s="206"/>
      <c r="E6168" s="206"/>
    </row>
    <row r="6169" spans="1:5" x14ac:dyDescent="0.2">
      <c r="A6169" s="351"/>
      <c r="B6169" s="351"/>
      <c r="C6169" s="217"/>
      <c r="D6169" s="217"/>
      <c r="E6169" s="217"/>
    </row>
    <row r="6170" spans="1:5" x14ac:dyDescent="0.2">
      <c r="A6170" s="351"/>
      <c r="B6170" s="351"/>
      <c r="C6170" s="217"/>
      <c r="D6170" s="217"/>
      <c r="E6170" s="217"/>
    </row>
    <row r="6171" spans="1:5" x14ac:dyDescent="0.2">
      <c r="A6171" s="351"/>
      <c r="B6171" s="351"/>
      <c r="C6171" s="217"/>
      <c r="D6171" s="217"/>
      <c r="E6171" s="217"/>
    </row>
    <row r="6172" spans="1:5" x14ac:dyDescent="0.2">
      <c r="A6172" s="351"/>
      <c r="B6172" s="351"/>
      <c r="C6172" s="217"/>
      <c r="D6172" s="217"/>
      <c r="E6172" s="217"/>
    </row>
    <row r="6173" spans="1:5" x14ac:dyDescent="0.2">
      <c r="A6173" s="353"/>
      <c r="B6173" s="353"/>
    </row>
    <row r="6175" spans="1:5" x14ac:dyDescent="0.2">
      <c r="B6175" s="217"/>
      <c r="C6175" s="217"/>
      <c r="D6175" s="217"/>
      <c r="E6175" s="217"/>
    </row>
    <row r="6176" spans="1:5" x14ac:dyDescent="0.2">
      <c r="B6176" s="217"/>
      <c r="C6176" s="217"/>
      <c r="D6176" s="217"/>
      <c r="E6176" s="217"/>
    </row>
    <row r="6177" spans="1:5" ht="25.5" customHeight="1" x14ac:dyDescent="0.2">
      <c r="B6177" s="217"/>
      <c r="C6177" s="217"/>
      <c r="D6177" s="217"/>
      <c r="E6177" s="217"/>
    </row>
    <row r="6178" spans="1:5" ht="38.25" customHeight="1" x14ac:dyDescent="0.2">
      <c r="B6178" s="217"/>
      <c r="C6178" s="217"/>
      <c r="D6178" s="217"/>
      <c r="E6178" s="217"/>
    </row>
    <row r="6179" spans="1:5" x14ac:dyDescent="0.2">
      <c r="B6179" s="217"/>
      <c r="C6179" s="217"/>
      <c r="D6179" s="217"/>
      <c r="E6179" s="217"/>
    </row>
    <row r="6180" spans="1:5" ht="25.5" customHeight="1" x14ac:dyDescent="0.2">
      <c r="B6180" s="217"/>
      <c r="C6180" s="217"/>
      <c r="D6180" s="217"/>
      <c r="E6180" s="217"/>
    </row>
    <row r="6181" spans="1:5" x14ac:dyDescent="0.2">
      <c r="A6181" s="350"/>
      <c r="B6181" s="350"/>
      <c r="C6181" s="206"/>
      <c r="D6181" s="206"/>
      <c r="E6181" s="206"/>
    </row>
    <row r="6182" spans="1:5" x14ac:dyDescent="0.2">
      <c r="A6182" s="351"/>
      <c r="B6182" s="351"/>
      <c r="C6182" s="217"/>
      <c r="D6182" s="217"/>
      <c r="E6182" s="217"/>
    </row>
    <row r="6183" spans="1:5" x14ac:dyDescent="0.2">
      <c r="A6183" s="351"/>
      <c r="B6183" s="351"/>
      <c r="C6183" s="217"/>
      <c r="D6183" s="217"/>
      <c r="E6183" s="217"/>
    </row>
    <row r="6184" spans="1:5" x14ac:dyDescent="0.2">
      <c r="A6184" s="353"/>
      <c r="B6184" s="353"/>
    </row>
    <row r="6186" spans="1:5" x14ac:dyDescent="0.2">
      <c r="B6186" s="217"/>
      <c r="C6186" s="217"/>
      <c r="D6186" s="217"/>
      <c r="E6186" s="217"/>
    </row>
    <row r="6187" spans="1:5" x14ac:dyDescent="0.2">
      <c r="B6187" s="217"/>
      <c r="C6187" s="217"/>
      <c r="D6187" s="217"/>
      <c r="E6187" s="217"/>
    </row>
    <row r="6188" spans="1:5" ht="25.5" customHeight="1" x14ac:dyDescent="0.2">
      <c r="B6188" s="217"/>
      <c r="C6188" s="217"/>
      <c r="D6188" s="217"/>
      <c r="E6188" s="217"/>
    </row>
    <row r="6189" spans="1:5" ht="51" customHeight="1" x14ac:dyDescent="0.2">
      <c r="B6189" s="217"/>
      <c r="C6189" s="217"/>
      <c r="D6189" s="217"/>
      <c r="E6189" s="217"/>
    </row>
    <row r="6190" spans="1:5" x14ac:dyDescent="0.2">
      <c r="B6190" s="217"/>
      <c r="C6190" s="217"/>
      <c r="D6190" s="217"/>
      <c r="E6190" s="217"/>
    </row>
    <row r="6191" spans="1:5" ht="25.5" customHeight="1" x14ac:dyDescent="0.2">
      <c r="B6191" s="217"/>
      <c r="C6191" s="217"/>
      <c r="D6191" s="217"/>
      <c r="E6191" s="217"/>
    </row>
    <row r="6192" spans="1:5" x14ac:dyDescent="0.2">
      <c r="A6192" s="350"/>
      <c r="B6192" s="350"/>
      <c r="C6192" s="206"/>
      <c r="D6192" s="206"/>
      <c r="E6192" s="206"/>
    </row>
    <row r="6193" spans="1:5" x14ac:dyDescent="0.2">
      <c r="A6193" s="351"/>
      <c r="B6193" s="351"/>
      <c r="C6193" s="217"/>
      <c r="D6193" s="217"/>
      <c r="E6193" s="217"/>
    </row>
    <row r="6194" spans="1:5" x14ac:dyDescent="0.2">
      <c r="A6194" s="351"/>
      <c r="B6194" s="351"/>
      <c r="C6194" s="217"/>
      <c r="D6194" s="217"/>
      <c r="E6194" s="217"/>
    </row>
    <row r="6195" spans="1:5" x14ac:dyDescent="0.2">
      <c r="A6195" s="353"/>
      <c r="B6195" s="353"/>
    </row>
    <row r="6197" spans="1:5" x14ac:dyDescent="0.2">
      <c r="B6197" s="217"/>
      <c r="C6197" s="217"/>
      <c r="D6197" s="217"/>
      <c r="E6197" s="217"/>
    </row>
    <row r="6198" spans="1:5" x14ac:dyDescent="0.2">
      <c r="B6198" s="217"/>
      <c r="C6198" s="217"/>
      <c r="D6198" s="217"/>
      <c r="E6198" s="217"/>
    </row>
    <row r="6199" spans="1:5" ht="25.5" customHeight="1" x14ac:dyDescent="0.2">
      <c r="B6199" s="217"/>
      <c r="C6199" s="217"/>
      <c r="D6199" s="217"/>
      <c r="E6199" s="217"/>
    </row>
    <row r="6200" spans="1:5" ht="63.75" customHeight="1" x14ac:dyDescent="0.2">
      <c r="B6200" s="217"/>
      <c r="C6200" s="217"/>
      <c r="D6200" s="217"/>
      <c r="E6200" s="217"/>
    </row>
    <row r="6201" spans="1:5" x14ac:dyDescent="0.2">
      <c r="B6201" s="217"/>
      <c r="C6201" s="217"/>
      <c r="D6201" s="217"/>
      <c r="E6201" s="217"/>
    </row>
    <row r="6202" spans="1:5" ht="25.5" customHeight="1" x14ac:dyDescent="0.2">
      <c r="B6202" s="217"/>
      <c r="C6202" s="217"/>
      <c r="D6202" s="217"/>
      <c r="E6202" s="217"/>
    </row>
    <row r="6203" spans="1:5" x14ac:dyDescent="0.2">
      <c r="A6203" s="350"/>
      <c r="B6203" s="350"/>
      <c r="C6203" s="206"/>
      <c r="D6203" s="206"/>
      <c r="E6203" s="206"/>
    </row>
    <row r="6204" spans="1:5" x14ac:dyDescent="0.2">
      <c r="A6204" s="351"/>
      <c r="B6204" s="351"/>
      <c r="C6204" s="217"/>
      <c r="D6204" s="217"/>
      <c r="E6204" s="217"/>
    </row>
    <row r="6205" spans="1:5" x14ac:dyDescent="0.2">
      <c r="A6205" s="351"/>
      <c r="B6205" s="351"/>
      <c r="C6205" s="217"/>
      <c r="D6205" s="217"/>
      <c r="E6205" s="217"/>
    </row>
    <row r="6206" spans="1:5" x14ac:dyDescent="0.2">
      <c r="A6206" s="351"/>
      <c r="B6206" s="351"/>
      <c r="C6206" s="217"/>
      <c r="D6206" s="217"/>
      <c r="E6206" s="217"/>
    </row>
    <row r="6207" spans="1:5" x14ac:dyDescent="0.2">
      <c r="A6207" s="353"/>
      <c r="B6207" s="353"/>
    </row>
    <row r="6209" spans="1:5" x14ac:dyDescent="0.2">
      <c r="B6209" s="217"/>
      <c r="C6209" s="217"/>
      <c r="D6209" s="217"/>
      <c r="E6209" s="217"/>
    </row>
    <row r="6210" spans="1:5" x14ac:dyDescent="0.2">
      <c r="B6210" s="217"/>
      <c r="C6210" s="217"/>
      <c r="D6210" s="217"/>
      <c r="E6210" s="217"/>
    </row>
    <row r="6211" spans="1:5" ht="25.5" customHeight="1" x14ac:dyDescent="0.2">
      <c r="B6211" s="217"/>
      <c r="C6211" s="217"/>
      <c r="D6211" s="217"/>
      <c r="E6211" s="217"/>
    </row>
    <row r="6212" spans="1:5" ht="51" customHeight="1" x14ac:dyDescent="0.2">
      <c r="B6212" s="217"/>
      <c r="C6212" s="217"/>
      <c r="D6212" s="217"/>
      <c r="E6212" s="217"/>
    </row>
    <row r="6213" spans="1:5" ht="25.5" customHeight="1" x14ac:dyDescent="0.2">
      <c r="B6213" s="217"/>
      <c r="C6213" s="217"/>
      <c r="D6213" s="217"/>
      <c r="E6213" s="217"/>
    </row>
    <row r="6214" spans="1:5" ht="38.25" customHeight="1" x14ac:dyDescent="0.2">
      <c r="B6214" s="217"/>
      <c r="C6214" s="217"/>
      <c r="D6214" s="217"/>
      <c r="E6214" s="217"/>
    </row>
    <row r="6215" spans="1:5" x14ac:dyDescent="0.2">
      <c r="A6215" s="350"/>
      <c r="B6215" s="350"/>
      <c r="C6215" s="206"/>
      <c r="D6215" s="206"/>
      <c r="E6215" s="206"/>
    </row>
    <row r="6216" spans="1:5" x14ac:dyDescent="0.2">
      <c r="A6216" s="351"/>
      <c r="B6216" s="351"/>
      <c r="C6216" s="217"/>
      <c r="D6216" s="217"/>
      <c r="E6216" s="217"/>
    </row>
    <row r="6217" spans="1:5" x14ac:dyDescent="0.2">
      <c r="A6217" s="351"/>
      <c r="B6217" s="351"/>
      <c r="C6217" s="217"/>
      <c r="D6217" s="217"/>
      <c r="E6217" s="217"/>
    </row>
    <row r="6218" spans="1:5" x14ac:dyDescent="0.2">
      <c r="A6218" s="353"/>
      <c r="B6218" s="353"/>
    </row>
    <row r="6221" spans="1:5" x14ac:dyDescent="0.2">
      <c r="A6221" s="211"/>
      <c r="B6221" s="352"/>
      <c r="C6221" s="352"/>
      <c r="D6221" s="352"/>
      <c r="E6221" s="352"/>
    </row>
    <row r="6222" spans="1:5" x14ac:dyDescent="0.2">
      <c r="A6222" s="217"/>
      <c r="B6222" s="351"/>
      <c r="C6222" s="351"/>
      <c r="D6222" s="351"/>
      <c r="E6222" s="351"/>
    </row>
    <row r="6224" spans="1:5" x14ac:dyDescent="0.2">
      <c r="A6224" s="352"/>
      <c r="B6224" s="352"/>
      <c r="C6224" s="352"/>
      <c r="D6224" s="352"/>
      <c r="E6224" s="352"/>
    </row>
    <row r="6226" spans="1:5" x14ac:dyDescent="0.2">
      <c r="B6226" s="217"/>
      <c r="C6226" s="217"/>
      <c r="D6226" s="217"/>
      <c r="E6226" s="217"/>
    </row>
    <row r="6227" spans="1:5" x14ac:dyDescent="0.2">
      <c r="B6227" s="217"/>
      <c r="C6227" s="217"/>
      <c r="D6227" s="217"/>
      <c r="E6227" s="217"/>
    </row>
    <row r="6228" spans="1:5" x14ac:dyDescent="0.2">
      <c r="B6228" s="217"/>
      <c r="C6228" s="217"/>
      <c r="D6228" s="217"/>
      <c r="E6228" s="217"/>
    </row>
    <row r="6229" spans="1:5" ht="25.5" customHeight="1" x14ac:dyDescent="0.2">
      <c r="B6229" s="217"/>
      <c r="C6229" s="217"/>
      <c r="D6229" s="217"/>
      <c r="E6229" s="217"/>
    </row>
    <row r="6230" spans="1:5" x14ac:dyDescent="0.2">
      <c r="B6230" s="217"/>
      <c r="C6230" s="217"/>
      <c r="D6230" s="217"/>
      <c r="E6230" s="217"/>
    </row>
    <row r="6231" spans="1:5" ht="25.5" customHeight="1" x14ac:dyDescent="0.2">
      <c r="B6231" s="217"/>
      <c r="C6231" s="217"/>
      <c r="D6231" s="217"/>
      <c r="E6231" s="217"/>
    </row>
    <row r="6232" spans="1:5" x14ac:dyDescent="0.2">
      <c r="A6232" s="350"/>
      <c r="B6232" s="350"/>
      <c r="C6232" s="206"/>
      <c r="D6232" s="206"/>
      <c r="E6232" s="206"/>
    </row>
    <row r="6233" spans="1:5" x14ac:dyDescent="0.2">
      <c r="A6233" s="351"/>
      <c r="B6233" s="351"/>
      <c r="C6233" s="217"/>
      <c r="D6233" s="217"/>
      <c r="E6233" s="217"/>
    </row>
    <row r="6234" spans="1:5" x14ac:dyDescent="0.2">
      <c r="A6234" s="351"/>
      <c r="B6234" s="351"/>
      <c r="C6234" s="217"/>
      <c r="D6234" s="217"/>
      <c r="E6234" s="217"/>
    </row>
    <row r="6235" spans="1:5" x14ac:dyDescent="0.2">
      <c r="A6235" s="351"/>
      <c r="B6235" s="351"/>
      <c r="C6235" s="217"/>
      <c r="D6235" s="217"/>
      <c r="E6235" s="217"/>
    </row>
    <row r="6236" spans="1:5" x14ac:dyDescent="0.2">
      <c r="A6236" s="353"/>
      <c r="B6236" s="353"/>
    </row>
    <row r="6238" spans="1:5" x14ac:dyDescent="0.2">
      <c r="B6238" s="217"/>
      <c r="C6238" s="217"/>
      <c r="D6238" s="217"/>
      <c r="E6238" s="217"/>
    </row>
    <row r="6239" spans="1:5" x14ac:dyDescent="0.2">
      <c r="B6239" s="217"/>
      <c r="C6239" s="217"/>
      <c r="D6239" s="217"/>
      <c r="E6239" s="217"/>
    </row>
    <row r="6240" spans="1:5" x14ac:dyDescent="0.2">
      <c r="B6240" s="217"/>
      <c r="C6240" s="217"/>
      <c r="D6240" s="217"/>
      <c r="E6240" s="217"/>
    </row>
    <row r="6241" spans="1:5" ht="38.25" customHeight="1" x14ac:dyDescent="0.2">
      <c r="B6241" s="217"/>
      <c r="C6241" s="217"/>
      <c r="D6241" s="217"/>
      <c r="E6241" s="217"/>
    </row>
    <row r="6242" spans="1:5" x14ac:dyDescent="0.2">
      <c r="B6242" s="217"/>
      <c r="C6242" s="217"/>
      <c r="D6242" s="217"/>
      <c r="E6242" s="217"/>
    </row>
    <row r="6243" spans="1:5" ht="25.5" customHeight="1" x14ac:dyDescent="0.2">
      <c r="B6243" s="217"/>
      <c r="C6243" s="217"/>
      <c r="D6243" s="217"/>
      <c r="E6243" s="217"/>
    </row>
    <row r="6244" spans="1:5" x14ac:dyDescent="0.2">
      <c r="A6244" s="350"/>
      <c r="B6244" s="350"/>
      <c r="C6244" s="206"/>
      <c r="D6244" s="206"/>
      <c r="E6244" s="206"/>
    </row>
    <row r="6245" spans="1:5" x14ac:dyDescent="0.2">
      <c r="A6245" s="351"/>
      <c r="B6245" s="351"/>
      <c r="C6245" s="217"/>
      <c r="D6245" s="217"/>
      <c r="E6245" s="217"/>
    </row>
    <row r="6246" spans="1:5" x14ac:dyDescent="0.2">
      <c r="A6246" s="351"/>
      <c r="B6246" s="351"/>
      <c r="C6246" s="217"/>
      <c r="D6246" s="217"/>
      <c r="E6246" s="217"/>
    </row>
    <row r="6247" spans="1:5" x14ac:dyDescent="0.2">
      <c r="A6247" s="351"/>
      <c r="B6247" s="351"/>
      <c r="C6247" s="217"/>
      <c r="D6247" s="217"/>
      <c r="E6247" s="217"/>
    </row>
    <row r="6248" spans="1:5" x14ac:dyDescent="0.2">
      <c r="A6248" s="351"/>
      <c r="B6248" s="351"/>
      <c r="C6248" s="217"/>
      <c r="D6248" s="217"/>
      <c r="E6248" s="217"/>
    </row>
    <row r="6249" spans="1:5" x14ac:dyDescent="0.2">
      <c r="A6249" s="351"/>
      <c r="B6249" s="351"/>
      <c r="C6249" s="217"/>
      <c r="D6249" s="217"/>
      <c r="E6249" s="217"/>
    </row>
    <row r="6250" spans="1:5" x14ac:dyDescent="0.2">
      <c r="A6250" s="351"/>
      <c r="B6250" s="351"/>
      <c r="C6250" s="217"/>
      <c r="D6250" s="217"/>
      <c r="E6250" s="217"/>
    </row>
    <row r="6251" spans="1:5" x14ac:dyDescent="0.2">
      <c r="A6251" s="351"/>
      <c r="B6251" s="351"/>
      <c r="C6251" s="217"/>
      <c r="D6251" s="217"/>
      <c r="E6251" s="217"/>
    </row>
    <row r="6252" spans="1:5" x14ac:dyDescent="0.2">
      <c r="A6252" s="353"/>
      <c r="B6252" s="353"/>
    </row>
    <row r="6254" spans="1:5" x14ac:dyDescent="0.2">
      <c r="B6254" s="217"/>
      <c r="C6254" s="217"/>
      <c r="D6254" s="217"/>
      <c r="E6254" s="217"/>
    </row>
    <row r="6255" spans="1:5" x14ac:dyDescent="0.2">
      <c r="B6255" s="217"/>
      <c r="C6255" s="217"/>
      <c r="D6255" s="217"/>
      <c r="E6255" s="217"/>
    </row>
    <row r="6256" spans="1:5" ht="38.25" customHeight="1" x14ac:dyDescent="0.2">
      <c r="B6256" s="217"/>
      <c r="C6256" s="217"/>
      <c r="D6256" s="217"/>
      <c r="E6256" s="217"/>
    </row>
    <row r="6257" spans="1:5" ht="25.5" customHeight="1" x14ac:dyDescent="0.2">
      <c r="B6257" s="217"/>
      <c r="C6257" s="217"/>
      <c r="D6257" s="217"/>
      <c r="E6257" s="217"/>
    </row>
    <row r="6258" spans="1:5" x14ac:dyDescent="0.2">
      <c r="B6258" s="217"/>
      <c r="C6258" s="217"/>
      <c r="D6258" s="217"/>
      <c r="E6258" s="217"/>
    </row>
    <row r="6259" spans="1:5" ht="38.25" customHeight="1" x14ac:dyDescent="0.2">
      <c r="B6259" s="217"/>
      <c r="C6259" s="217"/>
      <c r="D6259" s="217"/>
      <c r="E6259" s="217"/>
    </row>
    <row r="6260" spans="1:5" x14ac:dyDescent="0.2">
      <c r="A6260" s="350"/>
      <c r="B6260" s="350"/>
      <c r="C6260" s="206"/>
      <c r="D6260" s="206"/>
      <c r="E6260" s="206"/>
    </row>
    <row r="6261" spans="1:5" x14ac:dyDescent="0.2">
      <c r="A6261" s="351"/>
      <c r="B6261" s="351"/>
      <c r="C6261" s="217"/>
      <c r="D6261" s="217"/>
      <c r="E6261" s="217"/>
    </row>
    <row r="6262" spans="1:5" x14ac:dyDescent="0.2">
      <c r="A6262" s="351"/>
      <c r="B6262" s="351"/>
      <c r="C6262" s="217"/>
      <c r="D6262" s="217"/>
      <c r="E6262" s="217"/>
    </row>
    <row r="6263" spans="1:5" x14ac:dyDescent="0.2">
      <c r="A6263" s="353"/>
      <c r="B6263" s="353"/>
    </row>
    <row r="6266" spans="1:5" x14ac:dyDescent="0.2">
      <c r="A6266" s="211"/>
      <c r="B6266" s="352"/>
      <c r="C6266" s="352"/>
      <c r="D6266" s="352"/>
      <c r="E6266" s="352"/>
    </row>
    <row r="6267" spans="1:5" x14ac:dyDescent="0.2">
      <c r="A6267" s="217"/>
      <c r="B6267" s="351"/>
      <c r="C6267" s="351"/>
      <c r="D6267" s="351"/>
      <c r="E6267" s="351"/>
    </row>
    <row r="6269" spans="1:5" x14ac:dyDescent="0.2">
      <c r="A6269" s="352"/>
      <c r="B6269" s="352"/>
      <c r="C6269" s="352"/>
      <c r="D6269" s="352"/>
      <c r="E6269" s="352"/>
    </row>
    <row r="6271" spans="1:5" x14ac:dyDescent="0.2">
      <c r="B6271" s="217"/>
      <c r="C6271" s="217"/>
      <c r="D6271" s="217"/>
      <c r="E6271" s="217"/>
    </row>
    <row r="6272" spans="1:5" x14ac:dyDescent="0.2">
      <c r="B6272" s="217"/>
      <c r="C6272" s="217"/>
      <c r="D6272" s="217"/>
      <c r="E6272" s="217"/>
    </row>
    <row r="6273" spans="1:5" ht="25.5" customHeight="1" x14ac:dyDescent="0.2">
      <c r="B6273" s="217"/>
      <c r="C6273" s="217"/>
      <c r="D6273" s="217"/>
      <c r="E6273" s="217"/>
    </row>
    <row r="6274" spans="1:5" ht="38.25" customHeight="1" x14ac:dyDescent="0.2">
      <c r="B6274" s="217"/>
      <c r="C6274" s="217"/>
      <c r="D6274" s="217"/>
      <c r="E6274" s="217"/>
    </row>
    <row r="6275" spans="1:5" x14ac:dyDescent="0.2">
      <c r="B6275" s="217"/>
      <c r="C6275" s="217"/>
      <c r="D6275" s="217"/>
      <c r="E6275" s="217"/>
    </row>
    <row r="6276" spans="1:5" ht="25.5" customHeight="1" x14ac:dyDescent="0.2">
      <c r="B6276" s="217"/>
      <c r="C6276" s="217"/>
      <c r="D6276" s="217"/>
      <c r="E6276" s="217"/>
    </row>
    <row r="6277" spans="1:5" x14ac:dyDescent="0.2">
      <c r="A6277" s="350"/>
      <c r="B6277" s="350"/>
      <c r="C6277" s="206"/>
      <c r="D6277" s="206"/>
      <c r="E6277" s="206"/>
    </row>
    <row r="6278" spans="1:5" x14ac:dyDescent="0.2">
      <c r="A6278" s="351"/>
      <c r="B6278" s="351"/>
      <c r="C6278" s="217"/>
      <c r="D6278" s="217"/>
      <c r="E6278" s="217"/>
    </row>
    <row r="6279" spans="1:5" x14ac:dyDescent="0.2">
      <c r="A6279" s="351"/>
      <c r="B6279" s="351"/>
      <c r="C6279" s="217"/>
      <c r="D6279" s="217"/>
      <c r="E6279" s="217"/>
    </row>
    <row r="6280" spans="1:5" x14ac:dyDescent="0.2">
      <c r="A6280" s="351"/>
      <c r="B6280" s="351"/>
      <c r="C6280" s="217"/>
      <c r="D6280" s="217"/>
      <c r="E6280" s="217"/>
    </row>
    <row r="6281" spans="1:5" x14ac:dyDescent="0.2">
      <c r="A6281" s="353"/>
      <c r="B6281" s="353"/>
    </row>
    <row r="6283" spans="1:5" x14ac:dyDescent="0.2">
      <c r="B6283" s="217"/>
      <c r="C6283" s="217"/>
      <c r="D6283" s="217"/>
      <c r="E6283" s="217"/>
    </row>
    <row r="6284" spans="1:5" x14ac:dyDescent="0.2">
      <c r="B6284" s="217"/>
      <c r="C6284" s="217"/>
      <c r="D6284" s="217"/>
      <c r="E6284" s="217"/>
    </row>
    <row r="6285" spans="1:5" ht="38.25" customHeight="1" x14ac:dyDescent="0.2">
      <c r="B6285" s="217"/>
      <c r="C6285" s="217"/>
      <c r="D6285" s="217"/>
      <c r="E6285" s="217"/>
    </row>
    <row r="6286" spans="1:5" ht="76.5" customHeight="1" x14ac:dyDescent="0.2">
      <c r="B6286" s="217"/>
      <c r="C6286" s="217"/>
      <c r="D6286" s="217"/>
      <c r="E6286" s="217"/>
    </row>
    <row r="6287" spans="1:5" x14ac:dyDescent="0.2">
      <c r="B6287" s="217"/>
      <c r="C6287" s="217"/>
      <c r="D6287" s="217"/>
      <c r="E6287" s="217"/>
    </row>
    <row r="6288" spans="1:5" ht="25.5" customHeight="1" x14ac:dyDescent="0.2">
      <c r="B6288" s="217"/>
      <c r="C6288" s="217"/>
      <c r="D6288" s="217"/>
      <c r="E6288" s="217"/>
    </row>
    <row r="6289" spans="1:5" x14ac:dyDescent="0.2">
      <c r="A6289" s="350"/>
      <c r="B6289" s="350"/>
      <c r="C6289" s="206"/>
      <c r="D6289" s="206"/>
      <c r="E6289" s="206"/>
    </row>
    <row r="6290" spans="1:5" x14ac:dyDescent="0.2">
      <c r="A6290" s="351"/>
      <c r="B6290" s="351"/>
      <c r="C6290" s="217"/>
      <c r="D6290" s="217"/>
      <c r="E6290" s="217"/>
    </row>
    <row r="6291" spans="1:5" x14ac:dyDescent="0.2">
      <c r="A6291" s="353"/>
      <c r="B6291" s="353"/>
    </row>
    <row r="6293" spans="1:5" x14ac:dyDescent="0.2">
      <c r="B6293" s="217"/>
      <c r="C6293" s="217"/>
      <c r="D6293" s="217"/>
      <c r="E6293" s="217"/>
    </row>
    <row r="6294" spans="1:5" x14ac:dyDescent="0.2">
      <c r="B6294" s="217"/>
      <c r="C6294" s="217"/>
      <c r="D6294" s="217"/>
      <c r="E6294" s="217"/>
    </row>
    <row r="6295" spans="1:5" ht="25.5" customHeight="1" x14ac:dyDescent="0.2">
      <c r="B6295" s="217"/>
      <c r="C6295" s="217"/>
      <c r="D6295" s="217"/>
      <c r="E6295" s="217"/>
    </row>
    <row r="6296" spans="1:5" x14ac:dyDescent="0.2">
      <c r="B6296" s="217"/>
      <c r="C6296" s="217"/>
      <c r="D6296" s="217"/>
      <c r="E6296" s="217"/>
    </row>
    <row r="6297" spans="1:5" x14ac:dyDescent="0.2">
      <c r="B6297" s="217"/>
      <c r="C6297" s="217"/>
      <c r="D6297" s="217"/>
      <c r="E6297" s="217"/>
    </row>
    <row r="6298" spans="1:5" ht="25.5" customHeight="1" x14ac:dyDescent="0.2">
      <c r="B6298" s="217"/>
      <c r="C6298" s="217"/>
      <c r="D6298" s="217"/>
      <c r="E6298" s="217"/>
    </row>
    <row r="6299" spans="1:5" x14ac:dyDescent="0.2">
      <c r="A6299" s="350"/>
      <c r="B6299" s="350"/>
      <c r="C6299" s="206"/>
      <c r="D6299" s="206"/>
      <c r="E6299" s="206"/>
    </row>
    <row r="6300" spans="1:5" x14ac:dyDescent="0.2">
      <c r="A6300" s="351"/>
      <c r="B6300" s="351"/>
      <c r="C6300" s="217"/>
      <c r="D6300" s="217"/>
      <c r="E6300" s="217"/>
    </row>
    <row r="6301" spans="1:5" x14ac:dyDescent="0.2">
      <c r="A6301" s="351"/>
      <c r="B6301" s="351"/>
      <c r="C6301" s="217"/>
      <c r="D6301" s="217"/>
      <c r="E6301" s="217"/>
    </row>
    <row r="6302" spans="1:5" x14ac:dyDescent="0.2">
      <c r="A6302" s="351"/>
      <c r="B6302" s="351"/>
      <c r="C6302" s="217"/>
      <c r="D6302" s="217"/>
      <c r="E6302" s="217"/>
    </row>
    <row r="6303" spans="1:5" x14ac:dyDescent="0.2">
      <c r="A6303" s="351"/>
      <c r="B6303" s="351"/>
      <c r="C6303" s="217"/>
      <c r="D6303" s="217"/>
      <c r="E6303" s="217"/>
    </row>
    <row r="6304" spans="1:5" x14ac:dyDescent="0.2">
      <c r="A6304" s="353"/>
      <c r="B6304" s="353"/>
    </row>
    <row r="6306" spans="1:5" x14ac:dyDescent="0.2">
      <c r="B6306" s="217"/>
      <c r="C6306" s="217"/>
      <c r="D6306" s="217"/>
      <c r="E6306" s="217"/>
    </row>
    <row r="6307" spans="1:5" x14ac:dyDescent="0.2">
      <c r="B6307" s="217"/>
      <c r="C6307" s="217"/>
      <c r="D6307" s="217"/>
      <c r="E6307" s="217"/>
    </row>
    <row r="6308" spans="1:5" ht="38.25" customHeight="1" x14ac:dyDescent="0.2">
      <c r="B6308" s="217"/>
      <c r="C6308" s="217"/>
      <c r="D6308" s="217"/>
      <c r="E6308" s="217"/>
    </row>
    <row r="6309" spans="1:5" ht="25.5" customHeight="1" x14ac:dyDescent="0.2">
      <c r="B6309" s="217"/>
      <c r="C6309" s="217"/>
      <c r="D6309" s="217"/>
      <c r="E6309" s="217"/>
    </row>
    <row r="6310" spans="1:5" x14ac:dyDescent="0.2">
      <c r="B6310" s="217"/>
      <c r="C6310" s="217"/>
      <c r="D6310" s="217"/>
      <c r="E6310" s="217"/>
    </row>
    <row r="6311" spans="1:5" ht="25.5" customHeight="1" x14ac:dyDescent="0.2">
      <c r="B6311" s="217"/>
      <c r="C6311" s="217"/>
      <c r="D6311" s="217"/>
      <c r="E6311" s="217"/>
    </row>
    <row r="6312" spans="1:5" x14ac:dyDescent="0.2">
      <c r="A6312" s="350"/>
      <c r="B6312" s="350"/>
      <c r="C6312" s="206"/>
      <c r="D6312" s="206"/>
      <c r="E6312" s="206"/>
    </row>
    <row r="6313" spans="1:5" x14ac:dyDescent="0.2">
      <c r="A6313" s="351"/>
      <c r="B6313" s="351"/>
      <c r="C6313" s="217"/>
      <c r="D6313" s="217"/>
      <c r="E6313" s="217"/>
    </row>
    <row r="6314" spans="1:5" x14ac:dyDescent="0.2">
      <c r="A6314" s="353"/>
      <c r="B6314" s="353"/>
    </row>
    <row r="6316" spans="1:5" x14ac:dyDescent="0.2">
      <c r="B6316" s="217"/>
      <c r="C6316" s="217"/>
      <c r="D6316" s="217"/>
      <c r="E6316" s="217"/>
    </row>
    <row r="6317" spans="1:5" x14ac:dyDescent="0.2">
      <c r="B6317" s="217"/>
      <c r="C6317" s="217"/>
      <c r="D6317" s="217"/>
      <c r="E6317" s="217"/>
    </row>
    <row r="6318" spans="1:5" x14ac:dyDescent="0.2">
      <c r="B6318" s="217"/>
      <c r="C6318" s="217"/>
      <c r="D6318" s="217"/>
      <c r="E6318" s="217"/>
    </row>
    <row r="6319" spans="1:5" ht="25.5" customHeight="1" x14ac:dyDescent="0.2">
      <c r="B6319" s="217"/>
      <c r="C6319" s="217"/>
      <c r="D6319" s="217"/>
      <c r="E6319" s="217"/>
    </row>
    <row r="6320" spans="1:5" x14ac:dyDescent="0.2">
      <c r="B6320" s="217"/>
      <c r="C6320" s="217"/>
      <c r="D6320" s="217"/>
      <c r="E6320" s="217"/>
    </row>
    <row r="6321" spans="1:5" ht="25.5" customHeight="1" x14ac:dyDescent="0.2">
      <c r="B6321" s="217"/>
      <c r="C6321" s="217"/>
      <c r="D6321" s="217"/>
      <c r="E6321" s="217"/>
    </row>
    <row r="6322" spans="1:5" x14ac:dyDescent="0.2">
      <c r="A6322" s="350"/>
      <c r="B6322" s="350"/>
      <c r="C6322" s="206"/>
      <c r="D6322" s="206"/>
      <c r="E6322" s="206"/>
    </row>
    <row r="6323" spans="1:5" x14ac:dyDescent="0.2">
      <c r="A6323" s="351"/>
      <c r="B6323" s="351"/>
      <c r="C6323" s="217"/>
      <c r="D6323" s="217"/>
      <c r="E6323" s="217"/>
    </row>
    <row r="6324" spans="1:5" x14ac:dyDescent="0.2">
      <c r="A6324" s="351"/>
      <c r="B6324" s="351"/>
      <c r="C6324" s="217"/>
      <c r="D6324" s="217"/>
      <c r="E6324" s="217"/>
    </row>
    <row r="6325" spans="1:5" x14ac:dyDescent="0.2">
      <c r="A6325" s="353"/>
      <c r="B6325" s="353"/>
    </row>
    <row r="6329" spans="1:5" ht="20.25" customHeight="1" x14ac:dyDescent="0.2">
      <c r="A6329" s="346"/>
      <c r="B6329" s="346"/>
      <c r="C6329" s="346"/>
      <c r="D6329" s="346"/>
      <c r="E6329" s="346"/>
    </row>
    <row r="6330" spans="1:5" x14ac:dyDescent="0.2">
      <c r="A6330" s="352"/>
      <c r="B6330" s="352"/>
      <c r="C6330" s="352"/>
      <c r="D6330" s="352"/>
      <c r="E6330" s="352"/>
    </row>
    <row r="6332" spans="1:5" x14ac:dyDescent="0.2">
      <c r="A6332" s="211"/>
      <c r="B6332" s="352"/>
      <c r="C6332" s="352"/>
      <c r="D6332" s="352"/>
      <c r="E6332" s="352"/>
    </row>
    <row r="6333" spans="1:5" x14ac:dyDescent="0.2">
      <c r="A6333" s="217"/>
      <c r="B6333" s="351"/>
      <c r="C6333" s="351"/>
      <c r="D6333" s="351"/>
      <c r="E6333" s="351"/>
    </row>
    <row r="6335" spans="1:5" x14ac:dyDescent="0.2">
      <c r="A6335" s="352"/>
      <c r="B6335" s="352"/>
      <c r="C6335" s="352"/>
      <c r="D6335" s="352"/>
      <c r="E6335" s="352"/>
    </row>
    <row r="6337" spans="1:5" x14ac:dyDescent="0.2">
      <c r="B6337" s="217"/>
      <c r="C6337" s="217"/>
      <c r="D6337" s="217"/>
      <c r="E6337" s="217"/>
    </row>
    <row r="6338" spans="1:5" x14ac:dyDescent="0.2">
      <c r="B6338" s="217"/>
      <c r="C6338" s="217"/>
      <c r="D6338" s="217"/>
      <c r="E6338" s="217"/>
    </row>
    <row r="6339" spans="1:5" ht="51" customHeight="1" x14ac:dyDescent="0.2">
      <c r="B6339" s="217"/>
      <c r="C6339" s="217"/>
      <c r="D6339" s="217"/>
      <c r="E6339" s="217"/>
    </row>
    <row r="6340" spans="1:5" ht="38.25" customHeight="1" x14ac:dyDescent="0.2">
      <c r="B6340" s="217"/>
      <c r="C6340" s="217"/>
      <c r="D6340" s="217"/>
      <c r="E6340" s="217"/>
    </row>
    <row r="6341" spans="1:5" x14ac:dyDescent="0.2">
      <c r="B6341" s="217"/>
      <c r="C6341" s="217"/>
      <c r="D6341" s="217"/>
      <c r="E6341" s="217"/>
    </row>
    <row r="6342" spans="1:5" ht="25.5" customHeight="1" x14ac:dyDescent="0.2">
      <c r="B6342" s="217"/>
      <c r="C6342" s="217"/>
      <c r="D6342" s="217"/>
      <c r="E6342" s="217"/>
    </row>
    <row r="6343" spans="1:5" x14ac:dyDescent="0.2">
      <c r="A6343" s="350"/>
      <c r="B6343" s="350"/>
      <c r="C6343" s="206"/>
      <c r="D6343" s="206"/>
      <c r="E6343" s="206"/>
    </row>
    <row r="6344" spans="1:5" x14ac:dyDescent="0.2">
      <c r="A6344" s="351"/>
      <c r="B6344" s="351"/>
      <c r="C6344" s="217"/>
      <c r="D6344" s="217"/>
      <c r="E6344" s="217"/>
    </row>
    <row r="6345" spans="1:5" x14ac:dyDescent="0.2">
      <c r="A6345" s="351"/>
      <c r="B6345" s="351"/>
      <c r="C6345" s="217"/>
      <c r="D6345" s="217"/>
      <c r="E6345" s="217"/>
    </row>
    <row r="6346" spans="1:5" x14ac:dyDescent="0.2">
      <c r="A6346" s="351"/>
      <c r="B6346" s="351"/>
      <c r="C6346" s="217"/>
      <c r="D6346" s="217"/>
      <c r="E6346" s="217"/>
    </row>
    <row r="6347" spans="1:5" x14ac:dyDescent="0.2">
      <c r="A6347" s="351"/>
      <c r="B6347" s="351"/>
      <c r="C6347" s="217"/>
      <c r="D6347" s="217"/>
      <c r="E6347" s="217"/>
    </row>
    <row r="6348" spans="1:5" x14ac:dyDescent="0.2">
      <c r="A6348" s="353"/>
      <c r="B6348" s="353"/>
    </row>
    <row r="6351" spans="1:5" x14ac:dyDescent="0.2">
      <c r="A6351" s="211"/>
      <c r="B6351" s="352"/>
      <c r="C6351" s="352"/>
      <c r="D6351" s="352"/>
      <c r="E6351" s="352"/>
    </row>
    <row r="6352" spans="1:5" x14ac:dyDescent="0.2">
      <c r="A6352" s="217"/>
      <c r="B6352" s="351"/>
      <c r="C6352" s="351"/>
      <c r="D6352" s="351"/>
      <c r="E6352" s="351"/>
    </row>
    <row r="6354" spans="1:5" x14ac:dyDescent="0.2">
      <c r="A6354" s="352"/>
      <c r="B6354" s="352"/>
      <c r="C6354" s="352"/>
      <c r="D6354" s="352"/>
      <c r="E6354" s="352"/>
    </row>
    <row r="6356" spans="1:5" x14ac:dyDescent="0.2">
      <c r="B6356" s="217"/>
      <c r="C6356" s="217"/>
      <c r="D6356" s="217"/>
      <c r="E6356" s="217"/>
    </row>
    <row r="6357" spans="1:5" x14ac:dyDescent="0.2">
      <c r="B6357" s="217"/>
      <c r="C6357" s="217"/>
      <c r="D6357" s="217"/>
      <c r="E6357" s="217"/>
    </row>
    <row r="6358" spans="1:5" ht="25.5" customHeight="1" x14ac:dyDescent="0.2">
      <c r="B6358" s="217"/>
      <c r="C6358" s="217"/>
      <c r="D6358" s="217"/>
      <c r="E6358" s="217"/>
    </row>
    <row r="6359" spans="1:5" ht="38.25" customHeight="1" x14ac:dyDescent="0.2">
      <c r="B6359" s="217"/>
      <c r="C6359" s="217"/>
      <c r="D6359" s="217"/>
      <c r="E6359" s="217"/>
    </row>
    <row r="6360" spans="1:5" x14ac:dyDescent="0.2">
      <c r="B6360" s="217"/>
      <c r="C6360" s="217"/>
      <c r="D6360" s="217"/>
      <c r="E6360" s="217"/>
    </row>
    <row r="6361" spans="1:5" ht="25.5" customHeight="1" x14ac:dyDescent="0.2">
      <c r="B6361" s="217"/>
      <c r="C6361" s="217"/>
      <c r="D6361" s="217"/>
      <c r="E6361" s="217"/>
    </row>
    <row r="6362" spans="1:5" x14ac:dyDescent="0.2">
      <c r="A6362" s="350"/>
      <c r="B6362" s="350"/>
      <c r="C6362" s="206"/>
      <c r="D6362" s="206"/>
      <c r="E6362" s="206"/>
    </row>
    <row r="6363" spans="1:5" x14ac:dyDescent="0.2">
      <c r="A6363" s="351"/>
      <c r="B6363" s="351"/>
      <c r="C6363" s="217"/>
      <c r="D6363" s="217"/>
      <c r="E6363" s="217"/>
    </row>
    <row r="6364" spans="1:5" x14ac:dyDescent="0.2">
      <c r="A6364" s="351"/>
      <c r="B6364" s="351"/>
      <c r="C6364" s="217"/>
      <c r="D6364" s="217"/>
      <c r="E6364" s="217"/>
    </row>
    <row r="6365" spans="1:5" x14ac:dyDescent="0.2">
      <c r="A6365" s="351"/>
      <c r="B6365" s="351"/>
      <c r="C6365" s="217"/>
      <c r="D6365" s="217"/>
      <c r="E6365" s="217"/>
    </row>
    <row r="6366" spans="1:5" x14ac:dyDescent="0.2">
      <c r="A6366" s="351"/>
      <c r="B6366" s="351"/>
      <c r="C6366" s="217"/>
      <c r="D6366" s="217"/>
      <c r="E6366" s="217"/>
    </row>
    <row r="6367" spans="1:5" x14ac:dyDescent="0.2">
      <c r="A6367" s="351"/>
      <c r="B6367" s="351"/>
      <c r="C6367" s="217"/>
      <c r="D6367" s="217"/>
      <c r="E6367" s="217"/>
    </row>
    <row r="6368" spans="1:5" x14ac:dyDescent="0.2">
      <c r="A6368" s="351"/>
      <c r="B6368" s="351"/>
      <c r="C6368" s="217"/>
      <c r="D6368" s="217"/>
      <c r="E6368" s="217"/>
    </row>
    <row r="6369" spans="1:5" x14ac:dyDescent="0.2">
      <c r="A6369" s="351"/>
      <c r="B6369" s="351"/>
      <c r="C6369" s="217"/>
      <c r="D6369" s="217"/>
      <c r="E6369" s="217"/>
    </row>
    <row r="6370" spans="1:5" x14ac:dyDescent="0.2">
      <c r="A6370" s="353"/>
      <c r="B6370" s="353"/>
    </row>
    <row r="6373" spans="1:5" x14ac:dyDescent="0.2">
      <c r="A6373" s="211"/>
      <c r="B6373" s="352"/>
      <c r="C6373" s="352"/>
      <c r="D6373" s="352"/>
      <c r="E6373" s="352"/>
    </row>
    <row r="6374" spans="1:5" x14ac:dyDescent="0.2">
      <c r="A6374" s="217"/>
      <c r="B6374" s="351"/>
      <c r="C6374" s="351"/>
      <c r="D6374" s="351"/>
      <c r="E6374" s="351"/>
    </row>
    <row r="6376" spans="1:5" x14ac:dyDescent="0.2">
      <c r="A6376" s="352"/>
      <c r="B6376" s="352"/>
      <c r="C6376" s="352"/>
      <c r="D6376" s="352"/>
      <c r="E6376" s="352"/>
    </row>
    <row r="6378" spans="1:5" x14ac:dyDescent="0.2">
      <c r="B6378" s="217"/>
      <c r="C6378" s="217"/>
      <c r="D6378" s="217"/>
      <c r="E6378" s="217"/>
    </row>
    <row r="6379" spans="1:5" x14ac:dyDescent="0.2">
      <c r="B6379" s="217"/>
      <c r="C6379" s="217"/>
      <c r="D6379" s="217"/>
      <c r="E6379" s="217"/>
    </row>
    <row r="6380" spans="1:5" x14ac:dyDescent="0.2">
      <c r="B6380" s="217"/>
      <c r="C6380" s="217"/>
      <c r="D6380" s="217"/>
      <c r="E6380" s="217"/>
    </row>
    <row r="6381" spans="1:5" x14ac:dyDescent="0.2">
      <c r="B6381" s="217"/>
      <c r="C6381" s="217"/>
      <c r="D6381" s="217"/>
      <c r="E6381" s="217"/>
    </row>
    <row r="6382" spans="1:5" x14ac:dyDescent="0.2">
      <c r="B6382" s="217"/>
      <c r="C6382" s="217"/>
      <c r="D6382" s="217"/>
      <c r="E6382" s="217"/>
    </row>
    <row r="6383" spans="1:5" ht="25.5" customHeight="1" x14ac:dyDescent="0.2">
      <c r="B6383" s="217"/>
      <c r="C6383" s="217"/>
      <c r="D6383" s="217"/>
      <c r="E6383" s="217"/>
    </row>
    <row r="6384" spans="1:5" x14ac:dyDescent="0.2">
      <c r="A6384" s="350"/>
      <c r="B6384" s="350"/>
      <c r="C6384" s="206"/>
      <c r="D6384" s="206"/>
      <c r="E6384" s="206"/>
    </row>
    <row r="6385" spans="1:5" x14ac:dyDescent="0.2">
      <c r="A6385" s="351"/>
      <c r="B6385" s="351"/>
      <c r="C6385" s="217"/>
      <c r="D6385" s="217"/>
      <c r="E6385" s="217"/>
    </row>
    <row r="6386" spans="1:5" x14ac:dyDescent="0.2">
      <c r="A6386" s="353"/>
      <c r="B6386" s="353"/>
    </row>
    <row r="6388" spans="1:5" x14ac:dyDescent="0.2">
      <c r="B6388" s="217"/>
      <c r="C6388" s="217"/>
      <c r="D6388" s="217"/>
      <c r="E6388" s="217"/>
    </row>
    <row r="6389" spans="1:5" x14ac:dyDescent="0.2">
      <c r="B6389" s="217"/>
      <c r="C6389" s="217"/>
      <c r="D6389" s="217"/>
      <c r="E6389" s="217"/>
    </row>
    <row r="6390" spans="1:5" ht="25.5" customHeight="1" x14ac:dyDescent="0.2">
      <c r="B6390" s="217"/>
      <c r="C6390" s="217"/>
      <c r="D6390" s="217"/>
      <c r="E6390" s="217"/>
    </row>
    <row r="6391" spans="1:5" ht="38.25" customHeight="1" x14ac:dyDescent="0.2">
      <c r="B6391" s="217"/>
      <c r="C6391" s="217"/>
      <c r="D6391" s="217"/>
      <c r="E6391" s="217"/>
    </row>
    <row r="6392" spans="1:5" x14ac:dyDescent="0.2">
      <c r="B6392" s="217"/>
      <c r="C6392" s="217"/>
      <c r="D6392" s="217"/>
      <c r="E6392" s="217"/>
    </row>
    <row r="6393" spans="1:5" ht="25.5" customHeight="1" x14ac:dyDescent="0.2">
      <c r="B6393" s="217"/>
      <c r="C6393" s="217"/>
      <c r="D6393" s="217"/>
      <c r="E6393" s="217"/>
    </row>
    <row r="6394" spans="1:5" x14ac:dyDescent="0.2">
      <c r="A6394" s="350"/>
      <c r="B6394" s="350"/>
      <c r="C6394" s="206"/>
      <c r="D6394" s="206"/>
      <c r="E6394" s="206"/>
    </row>
    <row r="6395" spans="1:5" x14ac:dyDescent="0.2">
      <c r="A6395" s="351"/>
      <c r="B6395" s="351"/>
      <c r="C6395" s="217"/>
      <c r="D6395" s="217"/>
      <c r="E6395" s="217"/>
    </row>
    <row r="6396" spans="1:5" x14ac:dyDescent="0.2">
      <c r="A6396" s="353"/>
      <c r="B6396" s="353"/>
    </row>
    <row r="6398" spans="1:5" x14ac:dyDescent="0.2">
      <c r="B6398" s="217"/>
      <c r="C6398" s="217"/>
      <c r="D6398" s="217"/>
      <c r="E6398" s="217"/>
    </row>
    <row r="6399" spans="1:5" x14ac:dyDescent="0.2">
      <c r="B6399" s="217"/>
      <c r="C6399" s="217"/>
      <c r="D6399" s="217"/>
      <c r="E6399" s="217"/>
    </row>
    <row r="6400" spans="1:5" x14ac:dyDescent="0.2">
      <c r="B6400" s="217"/>
      <c r="C6400" s="217"/>
      <c r="D6400" s="217"/>
      <c r="E6400" s="217"/>
    </row>
    <row r="6401" spans="1:5" ht="25.5" customHeight="1" x14ac:dyDescent="0.2">
      <c r="B6401" s="217"/>
      <c r="C6401" s="217"/>
      <c r="D6401" s="217"/>
      <c r="E6401" s="217"/>
    </row>
    <row r="6402" spans="1:5" x14ac:dyDescent="0.2">
      <c r="B6402" s="217"/>
      <c r="C6402" s="217"/>
      <c r="D6402" s="217"/>
      <c r="E6402" s="217"/>
    </row>
    <row r="6403" spans="1:5" ht="25.5" customHeight="1" x14ac:dyDescent="0.2">
      <c r="B6403" s="217"/>
      <c r="C6403" s="217"/>
      <c r="D6403" s="217"/>
      <c r="E6403" s="217"/>
    </row>
    <row r="6404" spans="1:5" x14ac:dyDescent="0.2">
      <c r="A6404" s="350"/>
      <c r="B6404" s="350"/>
      <c r="C6404" s="206"/>
      <c r="D6404" s="206"/>
      <c r="E6404" s="206"/>
    </row>
    <row r="6405" spans="1:5" x14ac:dyDescent="0.2">
      <c r="A6405" s="351"/>
      <c r="B6405" s="351"/>
      <c r="C6405" s="217"/>
      <c r="D6405" s="217"/>
      <c r="E6405" s="217"/>
    </row>
    <row r="6406" spans="1:5" x14ac:dyDescent="0.2">
      <c r="A6406" s="353"/>
      <c r="B6406" s="353"/>
    </row>
    <row r="6408" spans="1:5" x14ac:dyDescent="0.2">
      <c r="B6408" s="217"/>
      <c r="C6408" s="217"/>
      <c r="D6408" s="217"/>
      <c r="E6408" s="217"/>
    </row>
    <row r="6409" spans="1:5" x14ac:dyDescent="0.2">
      <c r="B6409" s="217"/>
      <c r="C6409" s="217"/>
      <c r="D6409" s="217"/>
      <c r="E6409" s="217"/>
    </row>
    <row r="6410" spans="1:5" ht="25.5" customHeight="1" x14ac:dyDescent="0.2">
      <c r="B6410" s="217"/>
      <c r="C6410" s="217"/>
      <c r="D6410" s="217"/>
      <c r="E6410" s="217"/>
    </row>
    <row r="6411" spans="1:5" ht="38.25" customHeight="1" x14ac:dyDescent="0.2">
      <c r="B6411" s="217"/>
      <c r="C6411" s="217"/>
      <c r="D6411" s="217"/>
      <c r="E6411" s="217"/>
    </row>
    <row r="6412" spans="1:5" ht="25.5" customHeight="1" x14ac:dyDescent="0.2">
      <c r="B6412" s="217"/>
      <c r="C6412" s="217"/>
      <c r="D6412" s="217"/>
      <c r="E6412" s="217"/>
    </row>
    <row r="6413" spans="1:5" ht="25.5" customHeight="1" x14ac:dyDescent="0.2">
      <c r="B6413" s="217"/>
      <c r="C6413" s="217"/>
      <c r="D6413" s="217"/>
      <c r="E6413" s="217"/>
    </row>
    <row r="6414" spans="1:5" x14ac:dyDescent="0.2">
      <c r="A6414" s="350"/>
      <c r="B6414" s="350"/>
      <c r="C6414" s="206"/>
      <c r="D6414" s="206"/>
      <c r="E6414" s="206"/>
    </row>
    <row r="6415" spans="1:5" x14ac:dyDescent="0.2">
      <c r="A6415" s="351"/>
      <c r="B6415" s="351"/>
      <c r="C6415" s="217"/>
      <c r="D6415" s="217"/>
      <c r="E6415" s="217"/>
    </row>
    <row r="6416" spans="1:5" x14ac:dyDescent="0.2">
      <c r="A6416" s="353"/>
      <c r="B6416" s="353"/>
    </row>
    <row r="6418" spans="1:5" x14ac:dyDescent="0.2">
      <c r="B6418" s="217"/>
      <c r="C6418" s="217"/>
      <c r="D6418" s="217"/>
      <c r="E6418" s="217"/>
    </row>
    <row r="6419" spans="1:5" x14ac:dyDescent="0.2">
      <c r="B6419" s="217"/>
      <c r="C6419" s="217"/>
      <c r="D6419" s="217"/>
      <c r="E6419" s="217"/>
    </row>
    <row r="6420" spans="1:5" ht="51" customHeight="1" x14ac:dyDescent="0.2">
      <c r="B6420" s="217"/>
      <c r="C6420" s="217"/>
      <c r="D6420" s="217"/>
      <c r="E6420" s="217"/>
    </row>
    <row r="6421" spans="1:5" ht="51" customHeight="1" x14ac:dyDescent="0.2">
      <c r="B6421" s="217"/>
      <c r="C6421" s="217"/>
      <c r="D6421" s="217"/>
      <c r="E6421" s="217"/>
    </row>
    <row r="6422" spans="1:5" ht="25.5" customHeight="1" x14ac:dyDescent="0.2">
      <c r="B6422" s="217"/>
      <c r="C6422" s="217"/>
      <c r="D6422" s="217"/>
      <c r="E6422" s="217"/>
    </row>
    <row r="6423" spans="1:5" ht="25.5" customHeight="1" x14ac:dyDescent="0.2">
      <c r="B6423" s="217"/>
      <c r="C6423" s="217"/>
      <c r="D6423" s="217"/>
      <c r="E6423" s="217"/>
    </row>
    <row r="6424" spans="1:5" x14ac:dyDescent="0.2">
      <c r="A6424" s="350"/>
      <c r="B6424" s="350"/>
      <c r="C6424" s="206"/>
      <c r="D6424" s="206"/>
      <c r="E6424" s="206"/>
    </row>
    <row r="6425" spans="1:5" x14ac:dyDescent="0.2">
      <c r="A6425" s="351"/>
      <c r="B6425" s="351"/>
      <c r="C6425" s="217"/>
      <c r="D6425" s="217"/>
      <c r="E6425" s="217"/>
    </row>
    <row r="6426" spans="1:5" x14ac:dyDescent="0.2">
      <c r="A6426" s="353"/>
      <c r="B6426" s="353"/>
    </row>
    <row r="6429" spans="1:5" x14ac:dyDescent="0.2">
      <c r="A6429" s="211"/>
      <c r="B6429" s="352"/>
      <c r="C6429" s="352"/>
      <c r="D6429" s="352"/>
      <c r="E6429" s="352"/>
    </row>
    <row r="6430" spans="1:5" x14ac:dyDescent="0.2">
      <c r="A6430" s="217"/>
      <c r="B6430" s="351"/>
      <c r="C6430" s="351"/>
      <c r="D6430" s="351"/>
      <c r="E6430" s="351"/>
    </row>
    <row r="6432" spans="1:5" x14ac:dyDescent="0.2">
      <c r="A6432" s="352"/>
      <c r="B6432" s="352"/>
      <c r="C6432" s="352"/>
      <c r="D6432" s="352"/>
      <c r="E6432" s="352"/>
    </row>
    <row r="6434" spans="1:5" x14ac:dyDescent="0.2">
      <c r="B6434" s="217"/>
      <c r="C6434" s="217"/>
      <c r="D6434" s="217"/>
      <c r="E6434" s="217"/>
    </row>
    <row r="6435" spans="1:5" x14ac:dyDescent="0.2">
      <c r="B6435" s="217"/>
      <c r="C6435" s="217"/>
      <c r="D6435" s="217"/>
      <c r="E6435" s="217"/>
    </row>
    <row r="6436" spans="1:5" ht="25.5" customHeight="1" x14ac:dyDescent="0.2">
      <c r="B6436" s="217"/>
      <c r="C6436" s="217"/>
      <c r="D6436" s="217"/>
      <c r="E6436" s="217"/>
    </row>
    <row r="6437" spans="1:5" ht="51" customHeight="1" x14ac:dyDescent="0.2">
      <c r="B6437" s="217"/>
      <c r="C6437" s="217"/>
      <c r="D6437" s="217"/>
      <c r="E6437" s="217"/>
    </row>
    <row r="6438" spans="1:5" x14ac:dyDescent="0.2">
      <c r="B6438" s="217"/>
      <c r="C6438" s="217"/>
      <c r="D6438" s="217"/>
      <c r="E6438" s="217"/>
    </row>
    <row r="6439" spans="1:5" ht="25.5" customHeight="1" x14ac:dyDescent="0.2">
      <c r="B6439" s="217"/>
      <c r="C6439" s="217"/>
      <c r="D6439" s="217"/>
      <c r="E6439" s="217"/>
    </row>
    <row r="6440" spans="1:5" x14ac:dyDescent="0.2">
      <c r="A6440" s="350"/>
      <c r="B6440" s="350"/>
      <c r="C6440" s="206"/>
      <c r="D6440" s="206"/>
      <c r="E6440" s="206"/>
    </row>
    <row r="6441" spans="1:5" x14ac:dyDescent="0.2">
      <c r="A6441" s="351"/>
      <c r="B6441" s="351"/>
      <c r="C6441" s="217"/>
      <c r="D6441" s="217"/>
      <c r="E6441" s="217"/>
    </row>
    <row r="6442" spans="1:5" x14ac:dyDescent="0.2">
      <c r="A6442" s="351"/>
      <c r="B6442" s="351"/>
      <c r="C6442" s="217"/>
      <c r="D6442" s="217"/>
      <c r="E6442" s="217"/>
    </row>
    <row r="6443" spans="1:5" x14ac:dyDescent="0.2">
      <c r="A6443" s="351"/>
      <c r="B6443" s="351"/>
      <c r="C6443" s="217"/>
      <c r="D6443" s="217"/>
      <c r="E6443" s="217"/>
    </row>
    <row r="6444" spans="1:5" x14ac:dyDescent="0.2">
      <c r="A6444" s="353"/>
      <c r="B6444" s="353"/>
    </row>
    <row r="6447" spans="1:5" x14ac:dyDescent="0.2">
      <c r="A6447" s="211"/>
      <c r="B6447" s="352"/>
      <c r="C6447" s="352"/>
      <c r="D6447" s="352"/>
      <c r="E6447" s="352"/>
    </row>
    <row r="6448" spans="1:5" x14ac:dyDescent="0.2">
      <c r="A6448" s="217"/>
      <c r="B6448" s="351"/>
      <c r="C6448" s="351"/>
      <c r="D6448" s="351"/>
      <c r="E6448" s="351"/>
    </row>
    <row r="6450" spans="1:5" x14ac:dyDescent="0.2">
      <c r="A6450" s="352"/>
      <c r="B6450" s="352"/>
      <c r="C6450" s="352"/>
      <c r="D6450" s="352"/>
      <c r="E6450" s="352"/>
    </row>
    <row r="6452" spans="1:5" x14ac:dyDescent="0.2">
      <c r="B6452" s="217"/>
      <c r="C6452" s="217"/>
      <c r="D6452" s="217"/>
      <c r="E6452" s="217"/>
    </row>
    <row r="6453" spans="1:5" x14ac:dyDescent="0.2">
      <c r="B6453" s="217"/>
      <c r="C6453" s="217"/>
      <c r="D6453" s="217"/>
      <c r="E6453" s="217"/>
    </row>
    <row r="6454" spans="1:5" x14ac:dyDescent="0.2">
      <c r="B6454" s="217"/>
      <c r="C6454" s="217"/>
      <c r="D6454" s="217"/>
      <c r="E6454" s="217"/>
    </row>
    <row r="6455" spans="1:5" ht="51" customHeight="1" x14ac:dyDescent="0.2">
      <c r="B6455" s="217"/>
      <c r="C6455" s="217"/>
      <c r="D6455" s="217"/>
      <c r="E6455" s="217"/>
    </row>
    <row r="6456" spans="1:5" x14ac:dyDescent="0.2">
      <c r="B6456" s="217"/>
      <c r="C6456" s="217"/>
      <c r="D6456" s="217"/>
      <c r="E6456" s="217"/>
    </row>
    <row r="6457" spans="1:5" ht="25.5" customHeight="1" x14ac:dyDescent="0.2">
      <c r="B6457" s="217"/>
      <c r="C6457" s="217"/>
      <c r="D6457" s="217"/>
      <c r="E6457" s="217"/>
    </row>
    <row r="6458" spans="1:5" x14ac:dyDescent="0.2">
      <c r="A6458" s="350"/>
      <c r="B6458" s="350"/>
      <c r="C6458" s="206"/>
      <c r="D6458" s="206"/>
      <c r="E6458" s="206"/>
    </row>
    <row r="6459" spans="1:5" x14ac:dyDescent="0.2">
      <c r="A6459" s="351"/>
      <c r="B6459" s="351"/>
      <c r="C6459" s="217"/>
      <c r="D6459" s="217"/>
      <c r="E6459" s="217"/>
    </row>
    <row r="6460" spans="1:5" x14ac:dyDescent="0.2">
      <c r="A6460" s="351"/>
      <c r="B6460" s="351"/>
      <c r="C6460" s="217"/>
      <c r="D6460" s="217"/>
      <c r="E6460" s="217"/>
    </row>
    <row r="6461" spans="1:5" x14ac:dyDescent="0.2">
      <c r="A6461" s="351"/>
      <c r="B6461" s="351"/>
      <c r="C6461" s="217"/>
      <c r="D6461" s="217"/>
      <c r="E6461" s="217"/>
    </row>
    <row r="6462" spans="1:5" x14ac:dyDescent="0.2">
      <c r="A6462" s="351"/>
      <c r="B6462" s="351"/>
      <c r="C6462" s="217"/>
      <c r="D6462" s="217"/>
      <c r="E6462" s="217"/>
    </row>
    <row r="6463" spans="1:5" x14ac:dyDescent="0.2">
      <c r="A6463" s="353"/>
      <c r="B6463" s="353"/>
    </row>
    <row r="6466" spans="1:5" x14ac:dyDescent="0.2">
      <c r="A6466" s="211"/>
      <c r="B6466" s="352"/>
      <c r="C6466" s="352"/>
      <c r="D6466" s="352"/>
      <c r="E6466" s="352"/>
    </row>
    <row r="6467" spans="1:5" x14ac:dyDescent="0.2">
      <c r="A6467" s="217"/>
      <c r="B6467" s="351"/>
      <c r="C6467" s="351"/>
      <c r="D6467" s="351"/>
      <c r="E6467" s="351"/>
    </row>
    <row r="6469" spans="1:5" x14ac:dyDescent="0.2">
      <c r="A6469" s="352"/>
      <c r="B6469" s="352"/>
      <c r="C6469" s="352"/>
      <c r="D6469" s="352"/>
      <c r="E6469" s="352"/>
    </row>
    <row r="6471" spans="1:5" x14ac:dyDescent="0.2">
      <c r="B6471" s="217"/>
      <c r="C6471" s="217"/>
      <c r="D6471" s="217"/>
      <c r="E6471" s="217"/>
    </row>
    <row r="6472" spans="1:5" x14ac:dyDescent="0.2">
      <c r="B6472" s="217"/>
      <c r="C6472" s="217"/>
      <c r="D6472" s="217"/>
      <c r="E6472" s="217"/>
    </row>
    <row r="6473" spans="1:5" ht="25.5" customHeight="1" x14ac:dyDescent="0.2">
      <c r="B6473" s="217"/>
      <c r="C6473" s="217"/>
      <c r="D6473" s="217"/>
      <c r="E6473" s="217"/>
    </row>
    <row r="6474" spans="1:5" ht="25.5" customHeight="1" x14ac:dyDescent="0.2">
      <c r="B6474" s="217"/>
      <c r="C6474" s="217"/>
      <c r="D6474" s="217"/>
      <c r="E6474" s="217"/>
    </row>
    <row r="6475" spans="1:5" x14ac:dyDescent="0.2">
      <c r="B6475" s="217"/>
      <c r="C6475" s="217"/>
      <c r="D6475" s="217"/>
      <c r="E6475" s="217"/>
    </row>
    <row r="6476" spans="1:5" ht="25.5" customHeight="1" x14ac:dyDescent="0.2">
      <c r="B6476" s="217"/>
      <c r="C6476" s="217"/>
      <c r="D6476" s="217"/>
      <c r="E6476" s="217"/>
    </row>
    <row r="6477" spans="1:5" x14ac:dyDescent="0.2">
      <c r="A6477" s="350"/>
      <c r="B6477" s="350"/>
      <c r="C6477" s="206"/>
      <c r="D6477" s="206"/>
      <c r="E6477" s="206"/>
    </row>
    <row r="6478" spans="1:5" x14ac:dyDescent="0.2">
      <c r="A6478" s="351"/>
      <c r="B6478" s="351"/>
      <c r="C6478" s="217"/>
      <c r="D6478" s="217"/>
      <c r="E6478" s="217"/>
    </row>
    <row r="6479" spans="1:5" x14ac:dyDescent="0.2">
      <c r="A6479" s="351"/>
      <c r="B6479" s="351"/>
      <c r="C6479" s="217"/>
      <c r="D6479" s="217"/>
      <c r="E6479" s="217"/>
    </row>
    <row r="6480" spans="1:5" x14ac:dyDescent="0.2">
      <c r="A6480" s="351"/>
      <c r="B6480" s="351"/>
      <c r="C6480" s="217"/>
      <c r="D6480" s="217"/>
      <c r="E6480" s="217"/>
    </row>
    <row r="6481" spans="1:5" x14ac:dyDescent="0.2">
      <c r="A6481" s="353"/>
      <c r="B6481" s="353"/>
    </row>
    <row r="6483" spans="1:5" x14ac:dyDescent="0.2">
      <c r="B6483" s="217"/>
      <c r="C6483" s="217"/>
      <c r="D6483" s="217"/>
      <c r="E6483" s="217"/>
    </row>
    <row r="6484" spans="1:5" x14ac:dyDescent="0.2">
      <c r="B6484" s="217"/>
      <c r="C6484" s="217"/>
      <c r="D6484" s="217"/>
      <c r="E6484" s="217"/>
    </row>
    <row r="6485" spans="1:5" ht="25.5" customHeight="1" x14ac:dyDescent="0.2">
      <c r="B6485" s="217"/>
      <c r="C6485" s="217"/>
      <c r="D6485" s="217"/>
      <c r="E6485" s="217"/>
    </row>
    <row r="6486" spans="1:5" ht="38.25" customHeight="1" x14ac:dyDescent="0.2">
      <c r="B6486" s="217"/>
      <c r="C6486" s="217"/>
      <c r="D6486" s="217"/>
      <c r="E6486" s="217"/>
    </row>
    <row r="6487" spans="1:5" x14ac:dyDescent="0.2">
      <c r="B6487" s="217"/>
      <c r="C6487" s="217"/>
      <c r="D6487" s="217"/>
      <c r="E6487" s="217"/>
    </row>
    <row r="6488" spans="1:5" ht="25.5" customHeight="1" x14ac:dyDescent="0.2">
      <c r="B6488" s="217"/>
      <c r="C6488" s="217"/>
      <c r="D6488" s="217"/>
      <c r="E6488" s="217"/>
    </row>
    <row r="6489" spans="1:5" x14ac:dyDescent="0.2">
      <c r="A6489" s="350"/>
      <c r="B6489" s="350"/>
      <c r="C6489" s="206"/>
      <c r="D6489" s="206"/>
      <c r="E6489" s="206"/>
    </row>
    <row r="6490" spans="1:5" x14ac:dyDescent="0.2">
      <c r="A6490" s="351"/>
      <c r="B6490" s="351"/>
      <c r="C6490" s="217"/>
      <c r="D6490" s="217"/>
      <c r="E6490" s="217"/>
    </row>
    <row r="6491" spans="1:5" x14ac:dyDescent="0.2">
      <c r="A6491" s="351"/>
      <c r="B6491" s="351"/>
      <c r="C6491" s="217"/>
      <c r="D6491" s="217"/>
      <c r="E6491" s="217"/>
    </row>
    <row r="6492" spans="1:5" x14ac:dyDescent="0.2">
      <c r="A6492" s="353"/>
      <c r="B6492" s="353"/>
    </row>
    <row r="6494" spans="1:5" x14ac:dyDescent="0.2">
      <c r="B6494" s="217"/>
      <c r="C6494" s="217"/>
      <c r="D6494" s="217"/>
      <c r="E6494" s="217"/>
    </row>
    <row r="6495" spans="1:5" x14ac:dyDescent="0.2">
      <c r="B6495" s="217"/>
      <c r="C6495" s="217"/>
      <c r="D6495" s="217"/>
      <c r="E6495" s="217"/>
    </row>
    <row r="6496" spans="1:5" ht="25.5" customHeight="1" x14ac:dyDescent="0.2">
      <c r="B6496" s="217"/>
      <c r="C6496" s="217"/>
      <c r="D6496" s="217"/>
      <c r="E6496" s="217"/>
    </row>
    <row r="6497" spans="1:5" ht="38.25" customHeight="1" x14ac:dyDescent="0.2">
      <c r="B6497" s="217"/>
      <c r="C6497" s="217"/>
      <c r="D6497" s="217"/>
      <c r="E6497" s="217"/>
    </row>
    <row r="6498" spans="1:5" x14ac:dyDescent="0.2">
      <c r="B6498" s="217"/>
      <c r="C6498" s="217"/>
      <c r="D6498" s="217"/>
      <c r="E6498" s="217"/>
    </row>
    <row r="6499" spans="1:5" ht="25.5" customHeight="1" x14ac:dyDescent="0.2">
      <c r="B6499" s="217"/>
      <c r="C6499" s="217"/>
      <c r="D6499" s="217"/>
      <c r="E6499" s="217"/>
    </row>
    <row r="6500" spans="1:5" x14ac:dyDescent="0.2">
      <c r="A6500" s="350"/>
      <c r="B6500" s="350"/>
      <c r="C6500" s="206"/>
      <c r="D6500" s="206"/>
      <c r="E6500" s="206"/>
    </row>
    <row r="6501" spans="1:5" x14ac:dyDescent="0.2">
      <c r="A6501" s="351"/>
      <c r="B6501" s="351"/>
      <c r="C6501" s="217"/>
      <c r="D6501" s="217"/>
      <c r="E6501" s="217"/>
    </row>
    <row r="6502" spans="1:5" x14ac:dyDescent="0.2">
      <c r="A6502" s="351"/>
      <c r="B6502" s="351"/>
      <c r="C6502" s="217"/>
      <c r="D6502" s="217"/>
      <c r="E6502" s="217"/>
    </row>
    <row r="6503" spans="1:5" x14ac:dyDescent="0.2">
      <c r="A6503" s="351"/>
      <c r="B6503" s="351"/>
      <c r="C6503" s="217"/>
      <c r="D6503" s="217"/>
      <c r="E6503" s="217"/>
    </row>
    <row r="6504" spans="1:5" x14ac:dyDescent="0.2">
      <c r="A6504" s="353"/>
      <c r="B6504" s="353"/>
    </row>
    <row r="6506" spans="1:5" x14ac:dyDescent="0.2">
      <c r="B6506" s="217"/>
      <c r="C6506" s="217"/>
      <c r="D6506" s="217"/>
      <c r="E6506" s="217"/>
    </row>
    <row r="6507" spans="1:5" x14ac:dyDescent="0.2">
      <c r="B6507" s="217"/>
      <c r="C6507" s="217"/>
      <c r="D6507" s="217"/>
      <c r="E6507" s="217"/>
    </row>
    <row r="6508" spans="1:5" ht="25.5" customHeight="1" x14ac:dyDescent="0.2">
      <c r="B6508" s="217"/>
      <c r="C6508" s="217"/>
      <c r="D6508" s="217"/>
      <c r="E6508" s="217"/>
    </row>
    <row r="6509" spans="1:5" ht="38.25" customHeight="1" x14ac:dyDescent="0.2">
      <c r="B6509" s="217"/>
      <c r="C6509" s="217"/>
      <c r="D6509" s="217"/>
      <c r="E6509" s="217"/>
    </row>
    <row r="6510" spans="1:5" x14ac:dyDescent="0.2">
      <c r="B6510" s="217"/>
      <c r="C6510" s="217"/>
      <c r="D6510" s="217"/>
      <c r="E6510" s="217"/>
    </row>
    <row r="6511" spans="1:5" ht="25.5" customHeight="1" x14ac:dyDescent="0.2">
      <c r="B6511" s="217"/>
      <c r="C6511" s="217"/>
      <c r="D6511" s="217"/>
      <c r="E6511" s="217"/>
    </row>
    <row r="6512" spans="1:5" x14ac:dyDescent="0.2">
      <c r="A6512" s="350"/>
      <c r="B6512" s="350"/>
      <c r="C6512" s="206"/>
      <c r="D6512" s="206"/>
      <c r="E6512" s="206"/>
    </row>
    <row r="6513" spans="1:5" x14ac:dyDescent="0.2">
      <c r="A6513" s="351"/>
      <c r="B6513" s="351"/>
      <c r="C6513" s="217"/>
      <c r="D6513" s="217"/>
      <c r="E6513" s="217"/>
    </row>
    <row r="6514" spans="1:5" x14ac:dyDescent="0.2">
      <c r="A6514" s="351"/>
      <c r="B6514" s="351"/>
      <c r="C6514" s="217"/>
      <c r="D6514" s="217"/>
      <c r="E6514" s="217"/>
    </row>
    <row r="6515" spans="1:5" x14ac:dyDescent="0.2">
      <c r="A6515" s="351"/>
      <c r="B6515" s="351"/>
      <c r="C6515" s="217"/>
      <c r="D6515" s="217"/>
      <c r="E6515" s="217"/>
    </row>
    <row r="6516" spans="1:5" x14ac:dyDescent="0.2">
      <c r="A6516" s="353"/>
      <c r="B6516" s="353"/>
    </row>
    <row r="6518" spans="1:5" x14ac:dyDescent="0.2">
      <c r="B6518" s="217"/>
      <c r="C6518" s="217"/>
      <c r="D6518" s="217"/>
      <c r="E6518" s="217"/>
    </row>
    <row r="6519" spans="1:5" x14ac:dyDescent="0.2">
      <c r="B6519" s="217"/>
      <c r="C6519" s="217"/>
      <c r="D6519" s="217"/>
      <c r="E6519" s="217"/>
    </row>
    <row r="6520" spans="1:5" ht="25.5" customHeight="1" x14ac:dyDescent="0.2">
      <c r="B6520" s="217"/>
      <c r="C6520" s="217"/>
      <c r="D6520" s="217"/>
      <c r="E6520" s="217"/>
    </row>
    <row r="6521" spans="1:5" ht="38.25" customHeight="1" x14ac:dyDescent="0.2">
      <c r="B6521" s="217"/>
      <c r="C6521" s="217"/>
      <c r="D6521" s="217"/>
      <c r="E6521" s="217"/>
    </row>
    <row r="6522" spans="1:5" ht="25.5" customHeight="1" x14ac:dyDescent="0.2">
      <c r="B6522" s="217"/>
      <c r="C6522" s="217"/>
      <c r="D6522" s="217"/>
      <c r="E6522" s="217"/>
    </row>
    <row r="6523" spans="1:5" ht="38.25" customHeight="1" x14ac:dyDescent="0.2">
      <c r="B6523" s="217"/>
      <c r="C6523" s="217"/>
      <c r="D6523" s="217"/>
      <c r="E6523" s="217"/>
    </row>
    <row r="6524" spans="1:5" x14ac:dyDescent="0.2">
      <c r="A6524" s="350"/>
      <c r="B6524" s="350"/>
      <c r="C6524" s="206"/>
      <c r="D6524" s="206"/>
      <c r="E6524" s="206"/>
    </row>
    <row r="6525" spans="1:5" x14ac:dyDescent="0.2">
      <c r="A6525" s="351"/>
      <c r="B6525" s="351"/>
      <c r="C6525" s="217"/>
      <c r="D6525" s="217"/>
      <c r="E6525" s="217"/>
    </row>
    <row r="6526" spans="1:5" x14ac:dyDescent="0.2">
      <c r="A6526" s="351"/>
      <c r="B6526" s="351"/>
      <c r="C6526" s="217"/>
      <c r="D6526" s="217"/>
      <c r="E6526" s="217"/>
    </row>
    <row r="6527" spans="1:5" x14ac:dyDescent="0.2">
      <c r="A6527" s="351"/>
      <c r="B6527" s="351"/>
      <c r="C6527" s="217"/>
      <c r="D6527" s="217"/>
      <c r="E6527" s="217"/>
    </row>
    <row r="6528" spans="1:5" x14ac:dyDescent="0.2">
      <c r="A6528" s="353"/>
      <c r="B6528" s="353"/>
    </row>
    <row r="6531" spans="1:5" x14ac:dyDescent="0.2">
      <c r="A6531" s="211"/>
      <c r="B6531" s="352"/>
      <c r="C6531" s="352"/>
      <c r="D6531" s="352"/>
      <c r="E6531" s="352"/>
    </row>
    <row r="6532" spans="1:5" x14ac:dyDescent="0.2">
      <c r="A6532" s="217"/>
      <c r="B6532" s="351"/>
      <c r="C6532" s="351"/>
      <c r="D6532" s="351"/>
      <c r="E6532" s="351"/>
    </row>
    <row r="6534" spans="1:5" x14ac:dyDescent="0.2">
      <c r="A6534" s="352"/>
      <c r="B6534" s="352"/>
      <c r="C6534" s="352"/>
      <c r="D6534" s="352"/>
      <c r="E6534" s="352"/>
    </row>
    <row r="6536" spans="1:5" x14ac:dyDescent="0.2">
      <c r="B6536" s="217"/>
      <c r="C6536" s="217"/>
      <c r="D6536" s="217"/>
      <c r="E6536" s="217"/>
    </row>
    <row r="6537" spans="1:5" x14ac:dyDescent="0.2">
      <c r="B6537" s="217"/>
      <c r="C6537" s="217"/>
      <c r="D6537" s="217"/>
      <c r="E6537" s="217"/>
    </row>
    <row r="6538" spans="1:5" x14ac:dyDescent="0.2">
      <c r="B6538" s="217"/>
      <c r="C6538" s="217"/>
      <c r="D6538" s="217"/>
      <c r="E6538" s="217"/>
    </row>
    <row r="6539" spans="1:5" ht="25.5" customHeight="1" x14ac:dyDescent="0.2">
      <c r="B6539" s="217"/>
      <c r="C6539" s="217"/>
      <c r="D6539" s="217"/>
      <c r="E6539" s="217"/>
    </row>
    <row r="6540" spans="1:5" x14ac:dyDescent="0.2">
      <c r="B6540" s="217"/>
      <c r="C6540" s="217"/>
      <c r="D6540" s="217"/>
      <c r="E6540" s="217"/>
    </row>
    <row r="6541" spans="1:5" ht="25.5" customHeight="1" x14ac:dyDescent="0.2">
      <c r="B6541" s="217"/>
      <c r="C6541" s="217"/>
      <c r="D6541" s="217"/>
      <c r="E6541" s="217"/>
    </row>
    <row r="6542" spans="1:5" x14ac:dyDescent="0.2">
      <c r="A6542" s="350"/>
      <c r="B6542" s="350"/>
      <c r="C6542" s="206"/>
      <c r="D6542" s="206"/>
      <c r="E6542" s="206"/>
    </row>
    <row r="6543" spans="1:5" x14ac:dyDescent="0.2">
      <c r="A6543" s="351"/>
      <c r="B6543" s="351"/>
      <c r="C6543" s="217"/>
      <c r="D6543" s="217"/>
      <c r="E6543" s="217"/>
    </row>
    <row r="6544" spans="1:5" x14ac:dyDescent="0.2">
      <c r="A6544" s="353"/>
      <c r="B6544" s="353"/>
    </row>
    <row r="6546" spans="1:5" x14ac:dyDescent="0.2">
      <c r="B6546" s="217"/>
      <c r="C6546" s="217"/>
      <c r="D6546" s="217"/>
      <c r="E6546" s="217"/>
    </row>
    <row r="6547" spans="1:5" x14ac:dyDescent="0.2">
      <c r="B6547" s="217"/>
      <c r="C6547" s="217"/>
      <c r="D6547" s="217"/>
      <c r="E6547" s="217"/>
    </row>
    <row r="6548" spans="1:5" x14ac:dyDescent="0.2">
      <c r="B6548" s="217"/>
      <c r="C6548" s="217"/>
      <c r="D6548" s="217"/>
      <c r="E6548" s="217"/>
    </row>
    <row r="6549" spans="1:5" x14ac:dyDescent="0.2">
      <c r="B6549" s="217"/>
      <c r="C6549" s="217"/>
      <c r="D6549" s="217"/>
      <c r="E6549" s="217"/>
    </row>
    <row r="6550" spans="1:5" ht="25.5" customHeight="1" x14ac:dyDescent="0.2">
      <c r="B6550" s="217"/>
      <c r="C6550" s="217"/>
      <c r="D6550" s="217"/>
      <c r="E6550" s="217"/>
    </row>
    <row r="6551" spans="1:5" ht="25.5" customHeight="1" x14ac:dyDescent="0.2">
      <c r="B6551" s="217"/>
      <c r="C6551" s="217"/>
      <c r="D6551" s="217"/>
      <c r="E6551" s="217"/>
    </row>
    <row r="6552" spans="1:5" x14ac:dyDescent="0.2">
      <c r="A6552" s="350"/>
      <c r="B6552" s="350"/>
      <c r="C6552" s="206"/>
      <c r="D6552" s="206"/>
      <c r="E6552" s="206"/>
    </row>
    <row r="6553" spans="1:5" x14ac:dyDescent="0.2">
      <c r="A6553" s="351"/>
      <c r="B6553" s="351"/>
      <c r="C6553" s="217"/>
      <c r="D6553" s="217"/>
      <c r="E6553" s="217"/>
    </row>
    <row r="6554" spans="1:5" x14ac:dyDescent="0.2">
      <c r="A6554" s="353"/>
      <c r="B6554" s="353"/>
    </row>
    <row r="6558" spans="1:5" ht="20.25" customHeight="1" x14ac:dyDescent="0.2">
      <c r="A6558" s="346"/>
      <c r="B6558" s="346"/>
      <c r="C6558" s="346"/>
      <c r="D6558" s="346"/>
      <c r="E6558" s="346"/>
    </row>
    <row r="6559" spans="1:5" x14ac:dyDescent="0.2">
      <c r="A6559" s="352"/>
      <c r="B6559" s="352"/>
      <c r="C6559" s="352"/>
      <c r="D6559" s="352"/>
      <c r="E6559" s="352"/>
    </row>
    <row r="6561" spans="1:5" x14ac:dyDescent="0.2">
      <c r="A6561" s="211"/>
      <c r="B6561" s="352"/>
      <c r="C6561" s="352"/>
      <c r="D6561" s="352"/>
      <c r="E6561" s="352"/>
    </row>
    <row r="6562" spans="1:5" x14ac:dyDescent="0.2">
      <c r="A6562" s="217"/>
      <c r="B6562" s="351"/>
      <c r="C6562" s="351"/>
      <c r="D6562" s="351"/>
      <c r="E6562" s="351"/>
    </row>
    <row r="6564" spans="1:5" x14ac:dyDescent="0.2">
      <c r="A6564" s="352"/>
      <c r="B6564" s="352"/>
      <c r="C6564" s="352"/>
      <c r="D6564" s="352"/>
      <c r="E6564" s="352"/>
    </row>
    <row r="6566" spans="1:5" x14ac:dyDescent="0.2">
      <c r="B6566" s="217"/>
      <c r="C6566" s="217"/>
      <c r="D6566" s="217"/>
      <c r="E6566" s="217"/>
    </row>
    <row r="6567" spans="1:5" x14ac:dyDescent="0.2">
      <c r="B6567" s="217"/>
      <c r="C6567" s="217"/>
      <c r="D6567" s="217"/>
      <c r="E6567" s="217"/>
    </row>
    <row r="6568" spans="1:5" ht="51" customHeight="1" x14ac:dyDescent="0.2">
      <c r="B6568" s="217"/>
      <c r="C6568" s="217"/>
      <c r="D6568" s="217"/>
      <c r="E6568" s="217"/>
    </row>
    <row r="6569" spans="1:5" ht="63.75" customHeight="1" x14ac:dyDescent="0.2">
      <c r="B6569" s="217"/>
      <c r="C6569" s="217"/>
      <c r="D6569" s="217"/>
      <c r="E6569" s="217"/>
    </row>
    <row r="6570" spans="1:5" x14ac:dyDescent="0.2">
      <c r="B6570" s="217"/>
      <c r="C6570" s="217"/>
      <c r="D6570" s="217"/>
      <c r="E6570" s="217"/>
    </row>
    <row r="6571" spans="1:5" ht="25.5" customHeight="1" x14ac:dyDescent="0.2">
      <c r="B6571" s="217"/>
      <c r="C6571" s="217"/>
      <c r="D6571" s="217"/>
      <c r="E6571" s="217"/>
    </row>
    <row r="6572" spans="1:5" x14ac:dyDescent="0.2">
      <c r="A6572" s="350"/>
      <c r="B6572" s="350"/>
      <c r="C6572" s="206"/>
      <c r="D6572" s="206"/>
      <c r="E6572" s="206"/>
    </row>
    <row r="6573" spans="1:5" x14ac:dyDescent="0.2">
      <c r="A6573" s="351"/>
      <c r="B6573" s="351"/>
      <c r="C6573" s="217"/>
      <c r="D6573" s="217"/>
      <c r="E6573" s="217"/>
    </row>
    <row r="6574" spans="1:5" x14ac:dyDescent="0.2">
      <c r="A6574" s="353"/>
      <c r="B6574" s="353"/>
    </row>
    <row r="6576" spans="1:5" x14ac:dyDescent="0.2">
      <c r="B6576" s="217"/>
      <c r="C6576" s="217"/>
      <c r="D6576" s="217"/>
      <c r="E6576" s="217"/>
    </row>
    <row r="6577" spans="1:5" x14ac:dyDescent="0.2">
      <c r="B6577" s="217"/>
      <c r="C6577" s="217"/>
      <c r="D6577" s="217"/>
      <c r="E6577" s="217"/>
    </row>
    <row r="6578" spans="1:5" ht="63.75" customHeight="1" x14ac:dyDescent="0.2">
      <c r="B6578" s="217"/>
      <c r="C6578" s="217"/>
      <c r="D6578" s="217"/>
      <c r="E6578" s="217"/>
    </row>
    <row r="6579" spans="1:5" ht="63.75" customHeight="1" x14ac:dyDescent="0.2">
      <c r="B6579" s="217"/>
      <c r="C6579" s="217"/>
      <c r="D6579" s="217"/>
      <c r="E6579" s="217"/>
    </row>
    <row r="6580" spans="1:5" x14ac:dyDescent="0.2">
      <c r="B6580" s="217"/>
      <c r="C6580" s="217"/>
      <c r="D6580" s="217"/>
      <c r="E6580" s="217"/>
    </row>
    <row r="6581" spans="1:5" ht="38.25" customHeight="1" x14ac:dyDescent="0.2">
      <c r="B6581" s="217"/>
      <c r="C6581" s="217"/>
      <c r="D6581" s="217"/>
      <c r="E6581" s="217"/>
    </row>
    <row r="6582" spans="1:5" x14ac:dyDescent="0.2">
      <c r="A6582" s="350"/>
      <c r="B6582" s="350"/>
      <c r="C6582" s="206"/>
      <c r="D6582" s="206"/>
      <c r="E6582" s="206"/>
    </row>
    <row r="6583" spans="1:5" x14ac:dyDescent="0.2">
      <c r="A6583" s="351"/>
      <c r="B6583" s="351"/>
      <c r="C6583" s="217"/>
      <c r="D6583" s="217"/>
      <c r="E6583" s="217"/>
    </row>
    <row r="6584" spans="1:5" x14ac:dyDescent="0.2">
      <c r="A6584" s="351"/>
      <c r="B6584" s="351"/>
      <c r="C6584" s="217"/>
      <c r="D6584" s="217"/>
      <c r="E6584" s="217"/>
    </row>
    <row r="6585" spans="1:5" x14ac:dyDescent="0.2">
      <c r="A6585" s="353"/>
      <c r="B6585" s="353"/>
    </row>
    <row r="6587" spans="1:5" x14ac:dyDescent="0.2">
      <c r="B6587" s="217"/>
      <c r="C6587" s="217"/>
      <c r="D6587" s="217"/>
      <c r="E6587" s="217"/>
    </row>
    <row r="6588" spans="1:5" x14ac:dyDescent="0.2">
      <c r="B6588" s="217"/>
      <c r="C6588" s="217"/>
      <c r="D6588" s="217"/>
      <c r="E6588" s="217"/>
    </row>
    <row r="6589" spans="1:5" x14ac:dyDescent="0.2">
      <c r="B6589" s="217"/>
      <c r="C6589" s="217"/>
      <c r="D6589" s="217"/>
      <c r="E6589" s="217"/>
    </row>
    <row r="6590" spans="1:5" x14ac:dyDescent="0.2">
      <c r="B6590" s="217"/>
      <c r="C6590" s="217"/>
      <c r="D6590" s="217"/>
      <c r="E6590" s="217"/>
    </row>
    <row r="6591" spans="1:5" x14ac:dyDescent="0.2">
      <c r="B6591" s="217"/>
      <c r="C6591" s="217"/>
      <c r="D6591" s="217"/>
      <c r="E6591" s="217"/>
    </row>
    <row r="6592" spans="1:5" ht="25.5" customHeight="1" x14ac:dyDescent="0.2">
      <c r="B6592" s="217"/>
      <c r="C6592" s="217"/>
      <c r="D6592" s="217"/>
      <c r="E6592" s="217"/>
    </row>
    <row r="6593" spans="1:5" x14ac:dyDescent="0.2">
      <c r="A6593" s="350"/>
      <c r="B6593" s="350"/>
      <c r="C6593" s="206"/>
      <c r="D6593" s="206"/>
      <c r="E6593" s="206"/>
    </row>
    <row r="6594" spans="1:5" x14ac:dyDescent="0.2">
      <c r="A6594" s="351"/>
      <c r="B6594" s="351"/>
      <c r="C6594" s="217"/>
      <c r="D6594" s="217"/>
      <c r="E6594" s="217"/>
    </row>
    <row r="6595" spans="1:5" x14ac:dyDescent="0.2">
      <c r="A6595" s="351"/>
      <c r="B6595" s="351"/>
      <c r="C6595" s="217"/>
      <c r="D6595" s="217"/>
      <c r="E6595" s="217"/>
    </row>
    <row r="6596" spans="1:5" x14ac:dyDescent="0.2">
      <c r="A6596" s="353"/>
      <c r="B6596" s="353"/>
    </row>
    <row r="6598" spans="1:5" x14ac:dyDescent="0.2">
      <c r="B6598" s="217"/>
      <c r="C6598" s="217"/>
      <c r="D6598" s="217"/>
      <c r="E6598" s="217"/>
    </row>
    <row r="6599" spans="1:5" x14ac:dyDescent="0.2">
      <c r="B6599" s="217"/>
      <c r="C6599" s="217"/>
      <c r="D6599" s="217"/>
      <c r="E6599" s="217"/>
    </row>
    <row r="6600" spans="1:5" ht="51" customHeight="1" x14ac:dyDescent="0.2">
      <c r="B6600" s="217"/>
      <c r="C6600" s="217"/>
      <c r="D6600" s="217"/>
      <c r="E6600" s="217"/>
    </row>
    <row r="6601" spans="1:5" ht="51" customHeight="1" x14ac:dyDescent="0.2">
      <c r="B6601" s="217"/>
      <c r="C6601" s="217"/>
      <c r="D6601" s="217"/>
      <c r="E6601" s="217"/>
    </row>
    <row r="6602" spans="1:5" x14ac:dyDescent="0.2">
      <c r="B6602" s="217"/>
      <c r="C6602" s="217"/>
      <c r="D6602" s="217"/>
      <c r="E6602" s="217"/>
    </row>
    <row r="6603" spans="1:5" ht="38.25" customHeight="1" x14ac:dyDescent="0.2">
      <c r="B6603" s="217"/>
      <c r="C6603" s="217"/>
      <c r="D6603" s="217"/>
      <c r="E6603" s="217"/>
    </row>
    <row r="6604" spans="1:5" x14ac:dyDescent="0.2">
      <c r="A6604" s="350"/>
      <c r="B6604" s="350"/>
      <c r="C6604" s="206"/>
      <c r="D6604" s="206"/>
      <c r="E6604" s="206"/>
    </row>
    <row r="6605" spans="1:5" x14ac:dyDescent="0.2">
      <c r="A6605" s="351"/>
      <c r="B6605" s="351"/>
      <c r="C6605" s="217"/>
      <c r="D6605" s="217"/>
      <c r="E6605" s="217"/>
    </row>
    <row r="6606" spans="1:5" x14ac:dyDescent="0.2">
      <c r="A6606" s="351"/>
      <c r="B6606" s="351"/>
      <c r="C6606" s="217"/>
      <c r="D6606" s="217"/>
      <c r="E6606" s="217"/>
    </row>
    <row r="6607" spans="1:5" x14ac:dyDescent="0.2">
      <c r="A6607" s="353"/>
      <c r="B6607" s="353"/>
    </row>
    <row r="6610" spans="1:5" x14ac:dyDescent="0.2">
      <c r="A6610" s="211"/>
      <c r="B6610" s="352"/>
      <c r="C6610" s="352"/>
      <c r="D6610" s="352"/>
      <c r="E6610" s="352"/>
    </row>
    <row r="6611" spans="1:5" x14ac:dyDescent="0.2">
      <c r="A6611" s="217"/>
      <c r="B6611" s="351"/>
      <c r="C6611" s="351"/>
      <c r="D6611" s="351"/>
      <c r="E6611" s="351"/>
    </row>
    <row r="6613" spans="1:5" x14ac:dyDescent="0.2">
      <c r="A6613" s="352"/>
      <c r="B6613" s="352"/>
      <c r="C6613" s="352"/>
      <c r="D6613" s="352"/>
      <c r="E6613" s="352"/>
    </row>
    <row r="6615" spans="1:5" x14ac:dyDescent="0.2">
      <c r="B6615" s="217"/>
      <c r="C6615" s="217"/>
      <c r="D6615" s="217"/>
      <c r="E6615" s="217"/>
    </row>
    <row r="6616" spans="1:5" x14ac:dyDescent="0.2">
      <c r="B6616" s="217"/>
      <c r="C6616" s="217"/>
      <c r="D6616" s="217"/>
      <c r="E6616" s="217"/>
    </row>
    <row r="6617" spans="1:5" ht="25.5" customHeight="1" x14ac:dyDescent="0.2">
      <c r="B6617" s="217"/>
      <c r="C6617" s="217"/>
      <c r="D6617" s="217"/>
      <c r="E6617" s="217"/>
    </row>
    <row r="6618" spans="1:5" ht="51" customHeight="1" x14ac:dyDescent="0.2">
      <c r="B6618" s="217"/>
      <c r="C6618" s="217"/>
      <c r="D6618" s="217"/>
      <c r="E6618" s="217"/>
    </row>
    <row r="6619" spans="1:5" x14ac:dyDescent="0.2">
      <c r="B6619" s="217"/>
      <c r="C6619" s="217"/>
      <c r="D6619" s="217"/>
      <c r="E6619" s="217"/>
    </row>
    <row r="6620" spans="1:5" ht="25.5" customHeight="1" x14ac:dyDescent="0.2">
      <c r="B6620" s="217"/>
      <c r="C6620" s="217"/>
      <c r="D6620" s="217"/>
      <c r="E6620" s="217"/>
    </row>
    <row r="6621" spans="1:5" x14ac:dyDescent="0.2">
      <c r="A6621" s="350"/>
      <c r="B6621" s="350"/>
      <c r="C6621" s="206"/>
      <c r="D6621" s="206"/>
      <c r="E6621" s="206"/>
    </row>
    <row r="6622" spans="1:5" x14ac:dyDescent="0.2">
      <c r="A6622" s="351"/>
      <c r="B6622" s="351"/>
      <c r="C6622" s="217"/>
      <c r="D6622" s="217"/>
      <c r="E6622" s="217"/>
    </row>
    <row r="6623" spans="1:5" x14ac:dyDescent="0.2">
      <c r="A6623" s="353"/>
      <c r="B6623" s="353"/>
    </row>
    <row r="6625" spans="1:5" x14ac:dyDescent="0.2">
      <c r="B6625" s="217"/>
      <c r="C6625" s="217"/>
      <c r="D6625" s="217"/>
      <c r="E6625" s="217"/>
    </row>
    <row r="6626" spans="1:5" x14ac:dyDescent="0.2">
      <c r="B6626" s="217"/>
      <c r="C6626" s="217"/>
      <c r="D6626" s="217"/>
      <c r="E6626" s="217"/>
    </row>
    <row r="6627" spans="1:5" ht="38.25" customHeight="1" x14ac:dyDescent="0.2">
      <c r="B6627" s="217"/>
      <c r="C6627" s="217"/>
      <c r="D6627" s="217"/>
      <c r="E6627" s="217"/>
    </row>
    <row r="6628" spans="1:5" ht="38.25" customHeight="1" x14ac:dyDescent="0.2">
      <c r="B6628" s="217"/>
      <c r="C6628" s="217"/>
      <c r="D6628" s="217"/>
      <c r="E6628" s="217"/>
    </row>
    <row r="6629" spans="1:5" x14ac:dyDescent="0.2">
      <c r="B6629" s="217"/>
      <c r="C6629" s="217"/>
      <c r="D6629" s="217"/>
      <c r="E6629" s="217"/>
    </row>
    <row r="6630" spans="1:5" ht="25.5" customHeight="1" x14ac:dyDescent="0.2">
      <c r="B6630" s="217"/>
      <c r="C6630" s="217"/>
      <c r="D6630" s="217"/>
      <c r="E6630" s="217"/>
    </row>
    <row r="6631" spans="1:5" x14ac:dyDescent="0.2">
      <c r="A6631" s="350"/>
      <c r="B6631" s="350"/>
      <c r="C6631" s="206"/>
      <c r="D6631" s="206"/>
      <c r="E6631" s="206"/>
    </row>
    <row r="6632" spans="1:5" x14ac:dyDescent="0.2">
      <c r="A6632" s="351"/>
      <c r="B6632" s="351"/>
      <c r="C6632" s="217"/>
      <c r="D6632" s="217"/>
      <c r="E6632" s="217"/>
    </row>
    <row r="6633" spans="1:5" x14ac:dyDescent="0.2">
      <c r="A6633" s="353"/>
      <c r="B6633" s="353"/>
    </row>
    <row r="6635" spans="1:5" x14ac:dyDescent="0.2">
      <c r="B6635" s="217"/>
      <c r="C6635" s="217"/>
      <c r="D6635" s="217"/>
      <c r="E6635" s="217"/>
    </row>
    <row r="6636" spans="1:5" x14ac:dyDescent="0.2">
      <c r="B6636" s="217"/>
      <c r="C6636" s="217"/>
      <c r="D6636" s="217"/>
      <c r="E6636" s="217"/>
    </row>
    <row r="6637" spans="1:5" ht="38.25" customHeight="1" x14ac:dyDescent="0.2">
      <c r="B6637" s="217"/>
      <c r="C6637" s="217"/>
      <c r="D6637" s="217"/>
      <c r="E6637" s="217"/>
    </row>
    <row r="6638" spans="1:5" ht="38.25" customHeight="1" x14ac:dyDescent="0.2">
      <c r="B6638" s="217"/>
      <c r="C6638" s="217"/>
      <c r="D6638" s="217"/>
      <c r="E6638" s="217"/>
    </row>
    <row r="6639" spans="1:5" x14ac:dyDescent="0.2">
      <c r="B6639" s="217"/>
      <c r="C6639" s="217"/>
      <c r="D6639" s="217"/>
      <c r="E6639" s="217"/>
    </row>
    <row r="6640" spans="1:5" ht="25.5" customHeight="1" x14ac:dyDescent="0.2">
      <c r="B6640" s="217"/>
      <c r="C6640" s="217"/>
      <c r="D6640" s="217"/>
      <c r="E6640" s="217"/>
    </row>
    <row r="6641" spans="1:5" x14ac:dyDescent="0.2">
      <c r="A6641" s="350"/>
      <c r="B6641" s="350"/>
      <c r="C6641" s="206"/>
      <c r="D6641" s="206"/>
      <c r="E6641" s="206"/>
    </row>
    <row r="6642" spans="1:5" x14ac:dyDescent="0.2">
      <c r="A6642" s="351"/>
      <c r="B6642" s="351"/>
      <c r="C6642" s="217"/>
      <c r="D6642" s="217"/>
      <c r="E6642" s="217"/>
    </row>
    <row r="6643" spans="1:5" x14ac:dyDescent="0.2">
      <c r="A6643" s="353"/>
      <c r="B6643" s="353"/>
    </row>
    <row r="6645" spans="1:5" x14ac:dyDescent="0.2">
      <c r="B6645" s="217"/>
      <c r="C6645" s="217"/>
      <c r="D6645" s="217"/>
      <c r="E6645" s="217"/>
    </row>
    <row r="6646" spans="1:5" x14ac:dyDescent="0.2">
      <c r="B6646" s="217"/>
      <c r="C6646" s="217"/>
      <c r="D6646" s="217"/>
      <c r="E6646" s="217"/>
    </row>
    <row r="6647" spans="1:5" ht="25.5" customHeight="1" x14ac:dyDescent="0.2">
      <c r="B6647" s="217"/>
      <c r="C6647" s="217"/>
      <c r="D6647" s="217"/>
      <c r="E6647" s="217"/>
    </row>
    <row r="6648" spans="1:5" ht="51" customHeight="1" x14ac:dyDescent="0.2">
      <c r="B6648" s="217"/>
      <c r="C6648" s="217"/>
      <c r="D6648" s="217"/>
      <c r="E6648" s="217"/>
    </row>
    <row r="6649" spans="1:5" x14ac:dyDescent="0.2">
      <c r="B6649" s="217"/>
      <c r="C6649" s="217"/>
      <c r="D6649" s="217"/>
      <c r="E6649" s="217"/>
    </row>
    <row r="6650" spans="1:5" ht="38.25" customHeight="1" x14ac:dyDescent="0.2">
      <c r="B6650" s="217"/>
      <c r="C6650" s="217"/>
      <c r="D6650" s="217"/>
      <c r="E6650" s="217"/>
    </row>
    <row r="6651" spans="1:5" x14ac:dyDescent="0.2">
      <c r="A6651" s="350"/>
      <c r="B6651" s="350"/>
      <c r="C6651" s="206"/>
      <c r="D6651" s="206"/>
      <c r="E6651" s="206"/>
    </row>
    <row r="6652" spans="1:5" x14ac:dyDescent="0.2">
      <c r="A6652" s="351"/>
      <c r="B6652" s="351"/>
      <c r="C6652" s="217"/>
      <c r="D6652" s="217"/>
      <c r="E6652" s="217"/>
    </row>
    <row r="6653" spans="1:5" x14ac:dyDescent="0.2">
      <c r="A6653" s="351"/>
      <c r="B6653" s="351"/>
      <c r="C6653" s="217"/>
      <c r="D6653" s="217"/>
      <c r="E6653" s="217"/>
    </row>
    <row r="6654" spans="1:5" x14ac:dyDescent="0.2">
      <c r="A6654" s="351"/>
      <c r="B6654" s="351"/>
      <c r="C6654" s="217"/>
      <c r="D6654" s="217"/>
      <c r="E6654" s="217"/>
    </row>
    <row r="6655" spans="1:5" x14ac:dyDescent="0.2">
      <c r="A6655" s="351"/>
      <c r="B6655" s="351"/>
      <c r="C6655" s="217"/>
      <c r="D6655" s="217"/>
      <c r="E6655" s="217"/>
    </row>
    <row r="6656" spans="1:5" x14ac:dyDescent="0.2">
      <c r="A6656" s="351"/>
      <c r="B6656" s="351"/>
      <c r="C6656" s="217"/>
      <c r="D6656" s="217"/>
      <c r="E6656" s="217"/>
    </row>
    <row r="6657" spans="1:5" x14ac:dyDescent="0.2">
      <c r="A6657" s="353"/>
      <c r="B6657" s="353"/>
    </row>
    <row r="6660" spans="1:5" x14ac:dyDescent="0.2">
      <c r="A6660" s="211"/>
      <c r="B6660" s="352"/>
      <c r="C6660" s="352"/>
      <c r="D6660" s="352"/>
      <c r="E6660" s="352"/>
    </row>
    <row r="6661" spans="1:5" x14ac:dyDescent="0.2">
      <c r="A6661" s="217"/>
      <c r="B6661" s="351"/>
      <c r="C6661" s="351"/>
      <c r="D6661" s="351"/>
      <c r="E6661" s="351"/>
    </row>
    <row r="6663" spans="1:5" x14ac:dyDescent="0.2">
      <c r="A6663" s="352"/>
      <c r="B6663" s="352"/>
      <c r="C6663" s="352"/>
      <c r="D6663" s="352"/>
      <c r="E6663" s="352"/>
    </row>
    <row r="6665" spans="1:5" x14ac:dyDescent="0.2">
      <c r="B6665" s="217"/>
      <c r="C6665" s="217"/>
      <c r="D6665" s="217"/>
      <c r="E6665" s="217"/>
    </row>
    <row r="6666" spans="1:5" x14ac:dyDescent="0.2">
      <c r="B6666" s="217"/>
      <c r="C6666" s="217"/>
      <c r="D6666" s="217"/>
      <c r="E6666" s="217"/>
    </row>
    <row r="6667" spans="1:5" ht="25.5" customHeight="1" x14ac:dyDescent="0.2">
      <c r="B6667" s="217"/>
      <c r="C6667" s="217"/>
      <c r="D6667" s="217"/>
      <c r="E6667" s="217"/>
    </row>
    <row r="6668" spans="1:5" ht="51" customHeight="1" x14ac:dyDescent="0.2">
      <c r="B6668" s="217"/>
      <c r="C6668" s="217"/>
      <c r="D6668" s="217"/>
      <c r="E6668" s="217"/>
    </row>
    <row r="6669" spans="1:5" x14ac:dyDescent="0.2">
      <c r="B6669" s="217"/>
      <c r="C6669" s="217"/>
      <c r="D6669" s="217"/>
      <c r="E6669" s="217"/>
    </row>
    <row r="6670" spans="1:5" ht="25.5" customHeight="1" x14ac:dyDescent="0.2">
      <c r="B6670" s="217"/>
      <c r="C6670" s="217"/>
      <c r="D6670" s="217"/>
      <c r="E6670" s="217"/>
    </row>
    <row r="6671" spans="1:5" x14ac:dyDescent="0.2">
      <c r="A6671" s="350"/>
      <c r="B6671" s="350"/>
      <c r="C6671" s="206"/>
      <c r="D6671" s="206"/>
      <c r="E6671" s="206"/>
    </row>
    <row r="6672" spans="1:5" x14ac:dyDescent="0.2">
      <c r="A6672" s="351"/>
      <c r="B6672" s="351"/>
      <c r="C6672" s="217"/>
      <c r="D6672" s="217"/>
      <c r="E6672" s="217"/>
    </row>
    <row r="6673" spans="1:5" x14ac:dyDescent="0.2">
      <c r="A6673" s="353"/>
      <c r="B6673" s="353"/>
    </row>
    <row r="6676" spans="1:5" x14ac:dyDescent="0.2">
      <c r="A6676" s="211"/>
      <c r="B6676" s="352"/>
      <c r="C6676" s="352"/>
      <c r="D6676" s="352"/>
      <c r="E6676" s="352"/>
    </row>
    <row r="6677" spans="1:5" x14ac:dyDescent="0.2">
      <c r="A6677" s="217"/>
      <c r="B6677" s="351"/>
      <c r="C6677" s="351"/>
      <c r="D6677" s="351"/>
      <c r="E6677" s="351"/>
    </row>
    <row r="6679" spans="1:5" x14ac:dyDescent="0.2">
      <c r="A6679" s="352"/>
      <c r="B6679" s="352"/>
      <c r="C6679" s="352"/>
      <c r="D6679" s="352"/>
      <c r="E6679" s="352"/>
    </row>
    <row r="6681" spans="1:5" x14ac:dyDescent="0.2">
      <c r="B6681" s="217"/>
      <c r="C6681" s="217"/>
      <c r="D6681" s="217"/>
      <c r="E6681" s="217"/>
    </row>
    <row r="6682" spans="1:5" x14ac:dyDescent="0.2">
      <c r="B6682" s="217"/>
      <c r="C6682" s="217"/>
      <c r="D6682" s="217"/>
      <c r="E6682" s="217"/>
    </row>
    <row r="6683" spans="1:5" ht="25.5" customHeight="1" x14ac:dyDescent="0.2">
      <c r="B6683" s="217"/>
      <c r="C6683" s="217"/>
      <c r="D6683" s="217"/>
      <c r="E6683" s="217"/>
    </row>
    <row r="6684" spans="1:5" ht="63.75" customHeight="1" x14ac:dyDescent="0.2">
      <c r="B6684" s="217"/>
      <c r="C6684" s="217"/>
      <c r="D6684" s="217"/>
      <c r="E6684" s="217"/>
    </row>
    <row r="6685" spans="1:5" x14ac:dyDescent="0.2">
      <c r="B6685" s="217"/>
      <c r="C6685" s="217"/>
      <c r="D6685" s="217"/>
      <c r="E6685" s="217"/>
    </row>
    <row r="6686" spans="1:5" ht="25.5" customHeight="1" x14ac:dyDescent="0.2">
      <c r="B6686" s="217"/>
      <c r="C6686" s="217"/>
      <c r="D6686" s="217"/>
      <c r="E6686" s="217"/>
    </row>
    <row r="6687" spans="1:5" x14ac:dyDescent="0.2">
      <c r="A6687" s="350"/>
      <c r="B6687" s="350"/>
      <c r="C6687" s="206"/>
      <c r="D6687" s="206"/>
      <c r="E6687" s="206"/>
    </row>
    <row r="6688" spans="1:5" x14ac:dyDescent="0.2">
      <c r="A6688" s="351"/>
      <c r="B6688" s="351"/>
      <c r="C6688" s="217"/>
      <c r="D6688" s="217"/>
      <c r="E6688" s="217"/>
    </row>
    <row r="6689" spans="1:5" x14ac:dyDescent="0.2">
      <c r="A6689" s="351"/>
      <c r="B6689" s="351"/>
      <c r="C6689" s="217"/>
      <c r="D6689" s="217"/>
      <c r="E6689" s="217"/>
    </row>
    <row r="6690" spans="1:5" x14ac:dyDescent="0.2">
      <c r="A6690" s="351"/>
      <c r="B6690" s="351"/>
      <c r="C6690" s="217"/>
      <c r="D6690" s="217"/>
      <c r="E6690" s="217"/>
    </row>
    <row r="6691" spans="1:5" x14ac:dyDescent="0.2">
      <c r="A6691" s="351"/>
      <c r="B6691" s="351"/>
      <c r="C6691" s="217"/>
      <c r="D6691" s="217"/>
      <c r="E6691" s="217"/>
    </row>
    <row r="6692" spans="1:5" x14ac:dyDescent="0.2">
      <c r="A6692" s="353"/>
      <c r="B6692" s="353"/>
    </row>
    <row r="6694" spans="1:5" x14ac:dyDescent="0.2">
      <c r="B6694" s="217"/>
      <c r="C6694" s="217"/>
      <c r="D6694" s="217"/>
      <c r="E6694" s="217"/>
    </row>
    <row r="6695" spans="1:5" x14ac:dyDescent="0.2">
      <c r="B6695" s="217"/>
      <c r="C6695" s="217"/>
      <c r="D6695" s="217"/>
      <c r="E6695" s="217"/>
    </row>
    <row r="6696" spans="1:5" ht="25.5" customHeight="1" x14ac:dyDescent="0.2">
      <c r="B6696" s="217"/>
      <c r="C6696" s="217"/>
      <c r="D6696" s="217"/>
      <c r="E6696" s="217"/>
    </row>
    <row r="6697" spans="1:5" ht="76.5" customHeight="1" x14ac:dyDescent="0.2">
      <c r="B6697" s="217"/>
      <c r="C6697" s="217"/>
      <c r="D6697" s="217"/>
      <c r="E6697" s="217"/>
    </row>
    <row r="6698" spans="1:5" x14ac:dyDescent="0.2">
      <c r="B6698" s="217"/>
      <c r="C6698" s="217"/>
      <c r="D6698" s="217"/>
      <c r="E6698" s="217"/>
    </row>
    <row r="6699" spans="1:5" ht="25.5" customHeight="1" x14ac:dyDescent="0.2">
      <c r="B6699" s="217"/>
      <c r="C6699" s="217"/>
      <c r="D6699" s="217"/>
      <c r="E6699" s="217"/>
    </row>
    <row r="6700" spans="1:5" x14ac:dyDescent="0.2">
      <c r="A6700" s="350"/>
      <c r="B6700" s="350"/>
      <c r="C6700" s="206"/>
      <c r="D6700" s="206"/>
      <c r="E6700" s="206"/>
    </row>
    <row r="6701" spans="1:5" x14ac:dyDescent="0.2">
      <c r="A6701" s="351"/>
      <c r="B6701" s="351"/>
      <c r="C6701" s="217"/>
      <c r="D6701" s="217"/>
      <c r="E6701" s="217"/>
    </row>
    <row r="6702" spans="1:5" x14ac:dyDescent="0.2">
      <c r="A6702" s="351"/>
      <c r="B6702" s="351"/>
      <c r="C6702" s="217"/>
      <c r="D6702" s="217"/>
      <c r="E6702" s="217"/>
    </row>
    <row r="6703" spans="1:5" x14ac:dyDescent="0.2">
      <c r="A6703" s="351"/>
      <c r="B6703" s="351"/>
      <c r="C6703" s="217"/>
      <c r="D6703" s="217"/>
      <c r="E6703" s="217"/>
    </row>
    <row r="6704" spans="1:5" x14ac:dyDescent="0.2">
      <c r="A6704" s="351"/>
      <c r="B6704" s="351"/>
      <c r="C6704" s="217"/>
      <c r="D6704" s="217"/>
      <c r="E6704" s="217"/>
    </row>
    <row r="6705" spans="1:5" x14ac:dyDescent="0.2">
      <c r="A6705" s="351"/>
      <c r="B6705" s="351"/>
      <c r="C6705" s="217"/>
      <c r="D6705" s="217"/>
      <c r="E6705" s="217"/>
    </row>
    <row r="6706" spans="1:5" x14ac:dyDescent="0.2">
      <c r="A6706" s="351"/>
      <c r="B6706" s="351"/>
      <c r="C6706" s="217"/>
      <c r="D6706" s="217"/>
      <c r="E6706" s="217"/>
    </row>
    <row r="6707" spans="1:5" x14ac:dyDescent="0.2">
      <c r="A6707" s="353"/>
      <c r="B6707" s="353"/>
    </row>
    <row r="6709" spans="1:5" x14ac:dyDescent="0.2">
      <c r="B6709" s="217"/>
      <c r="C6709" s="217"/>
      <c r="D6709" s="217"/>
      <c r="E6709" s="217"/>
    </row>
    <row r="6710" spans="1:5" x14ac:dyDescent="0.2">
      <c r="B6710" s="217"/>
      <c r="C6710" s="217"/>
      <c r="D6710" s="217"/>
      <c r="E6710" s="217"/>
    </row>
    <row r="6711" spans="1:5" ht="38.25" customHeight="1" x14ac:dyDescent="0.2">
      <c r="B6711" s="217"/>
      <c r="C6711" s="217"/>
      <c r="D6711" s="217"/>
      <c r="E6711" s="217"/>
    </row>
    <row r="6712" spans="1:5" ht="63.75" customHeight="1" x14ac:dyDescent="0.2">
      <c r="B6712" s="217"/>
      <c r="C6712" s="217"/>
      <c r="D6712" s="217"/>
      <c r="E6712" s="217"/>
    </row>
    <row r="6713" spans="1:5" x14ac:dyDescent="0.2">
      <c r="B6713" s="217"/>
      <c r="C6713" s="217"/>
      <c r="D6713" s="217"/>
      <c r="E6713" s="217"/>
    </row>
    <row r="6714" spans="1:5" ht="25.5" customHeight="1" x14ac:dyDescent="0.2">
      <c r="B6714" s="217"/>
      <c r="C6714" s="217"/>
      <c r="D6714" s="217"/>
      <c r="E6714" s="217"/>
    </row>
    <row r="6715" spans="1:5" x14ac:dyDescent="0.2">
      <c r="A6715" s="350"/>
      <c r="B6715" s="350"/>
      <c r="C6715" s="206"/>
      <c r="D6715" s="206"/>
      <c r="E6715" s="206"/>
    </row>
    <row r="6716" spans="1:5" x14ac:dyDescent="0.2">
      <c r="A6716" s="351"/>
      <c r="B6716" s="351"/>
      <c r="C6716" s="217"/>
      <c r="D6716" s="217"/>
      <c r="E6716" s="217"/>
    </row>
    <row r="6717" spans="1:5" x14ac:dyDescent="0.2">
      <c r="A6717" s="351"/>
      <c r="B6717" s="351"/>
      <c r="C6717" s="217"/>
      <c r="D6717" s="217"/>
      <c r="E6717" s="217"/>
    </row>
    <row r="6718" spans="1:5" x14ac:dyDescent="0.2">
      <c r="A6718" s="351"/>
      <c r="B6718" s="351"/>
      <c r="C6718" s="217"/>
      <c r="D6718" s="217"/>
      <c r="E6718" s="217"/>
    </row>
    <row r="6719" spans="1:5" x14ac:dyDescent="0.2">
      <c r="A6719" s="351"/>
      <c r="B6719" s="351"/>
      <c r="C6719" s="217"/>
      <c r="D6719" s="217"/>
      <c r="E6719" s="217"/>
    </row>
    <row r="6720" spans="1:5" x14ac:dyDescent="0.2">
      <c r="A6720" s="351"/>
      <c r="B6720" s="351"/>
      <c r="C6720" s="217"/>
      <c r="D6720" s="217"/>
      <c r="E6720" s="217"/>
    </row>
    <row r="6721" spans="1:5" x14ac:dyDescent="0.2">
      <c r="A6721" s="351"/>
      <c r="B6721" s="351"/>
      <c r="C6721" s="217"/>
      <c r="D6721" s="217"/>
      <c r="E6721" s="217"/>
    </row>
    <row r="6722" spans="1:5" x14ac:dyDescent="0.2">
      <c r="A6722" s="351"/>
      <c r="B6722" s="351"/>
      <c r="C6722" s="217"/>
      <c r="D6722" s="217"/>
      <c r="E6722" s="217"/>
    </row>
    <row r="6723" spans="1:5" x14ac:dyDescent="0.2">
      <c r="A6723" s="351"/>
      <c r="B6723" s="351"/>
      <c r="C6723" s="217"/>
      <c r="D6723" s="217"/>
      <c r="E6723" s="217"/>
    </row>
    <row r="6724" spans="1:5" x14ac:dyDescent="0.2">
      <c r="A6724" s="351"/>
      <c r="B6724" s="351"/>
      <c r="C6724" s="217"/>
      <c r="D6724" s="217"/>
      <c r="E6724" s="217"/>
    </row>
    <row r="6725" spans="1:5" x14ac:dyDescent="0.2">
      <c r="A6725" s="351"/>
      <c r="B6725" s="351"/>
      <c r="C6725" s="217"/>
      <c r="D6725" s="217"/>
      <c r="E6725" s="217"/>
    </row>
    <row r="6726" spans="1:5" x14ac:dyDescent="0.2">
      <c r="A6726" s="351"/>
      <c r="B6726" s="351"/>
      <c r="C6726" s="217"/>
      <c r="D6726" s="217"/>
      <c r="E6726" s="217"/>
    </row>
    <row r="6727" spans="1:5" x14ac:dyDescent="0.2">
      <c r="A6727" s="353"/>
      <c r="B6727" s="353"/>
    </row>
    <row r="6729" spans="1:5" x14ac:dyDescent="0.2">
      <c r="B6729" s="217"/>
      <c r="C6729" s="217"/>
      <c r="D6729" s="217"/>
      <c r="E6729" s="217"/>
    </row>
    <row r="6730" spans="1:5" x14ac:dyDescent="0.2">
      <c r="B6730" s="217"/>
      <c r="C6730" s="217"/>
      <c r="D6730" s="217"/>
      <c r="E6730" s="217"/>
    </row>
    <row r="6731" spans="1:5" ht="25.5" customHeight="1" x14ac:dyDescent="0.2">
      <c r="B6731" s="217"/>
      <c r="C6731" s="217"/>
      <c r="D6731" s="217"/>
      <c r="E6731" s="217"/>
    </row>
    <row r="6732" spans="1:5" ht="25.5" customHeight="1" x14ac:dyDescent="0.2">
      <c r="B6732" s="217"/>
      <c r="C6732" s="217"/>
      <c r="D6732" s="217"/>
      <c r="E6732" s="217"/>
    </row>
    <row r="6733" spans="1:5" x14ac:dyDescent="0.2">
      <c r="B6733" s="217"/>
      <c r="C6733" s="217"/>
      <c r="D6733" s="217"/>
      <c r="E6733" s="217"/>
    </row>
    <row r="6734" spans="1:5" ht="25.5" customHeight="1" x14ac:dyDescent="0.2">
      <c r="B6734" s="217"/>
      <c r="C6734" s="217"/>
      <c r="D6734" s="217"/>
      <c r="E6734" s="217"/>
    </row>
    <row r="6735" spans="1:5" x14ac:dyDescent="0.2">
      <c r="A6735" s="350"/>
      <c r="B6735" s="350"/>
      <c r="C6735" s="206"/>
      <c r="D6735" s="206"/>
      <c r="E6735" s="206"/>
    </row>
    <row r="6736" spans="1:5" x14ac:dyDescent="0.2">
      <c r="A6736" s="351"/>
      <c r="B6736" s="351"/>
      <c r="C6736" s="217"/>
      <c r="D6736" s="217"/>
      <c r="E6736" s="217"/>
    </row>
    <row r="6737" spans="1:5" x14ac:dyDescent="0.2">
      <c r="A6737" s="351"/>
      <c r="B6737" s="351"/>
      <c r="C6737" s="217"/>
      <c r="D6737" s="217"/>
      <c r="E6737" s="217"/>
    </row>
    <row r="6738" spans="1:5" x14ac:dyDescent="0.2">
      <c r="A6738" s="351"/>
      <c r="B6738" s="351"/>
      <c r="C6738" s="217"/>
      <c r="D6738" s="217"/>
      <c r="E6738" s="217"/>
    </row>
    <row r="6739" spans="1:5" x14ac:dyDescent="0.2">
      <c r="A6739" s="351"/>
      <c r="B6739" s="351"/>
      <c r="C6739" s="217"/>
      <c r="D6739" s="217"/>
      <c r="E6739" s="217"/>
    </row>
    <row r="6740" spans="1:5" x14ac:dyDescent="0.2">
      <c r="A6740" s="351"/>
      <c r="B6740" s="351"/>
      <c r="C6740" s="217"/>
      <c r="D6740" s="217"/>
      <c r="E6740" s="217"/>
    </row>
    <row r="6741" spans="1:5" x14ac:dyDescent="0.2">
      <c r="A6741" s="353"/>
      <c r="B6741" s="353"/>
    </row>
    <row r="6743" spans="1:5" x14ac:dyDescent="0.2">
      <c r="B6743" s="217"/>
      <c r="C6743" s="217"/>
      <c r="D6743" s="217"/>
      <c r="E6743" s="217"/>
    </row>
    <row r="6744" spans="1:5" x14ac:dyDescent="0.2">
      <c r="B6744" s="217"/>
      <c r="C6744" s="217"/>
      <c r="D6744" s="217"/>
      <c r="E6744" s="217"/>
    </row>
    <row r="6745" spans="1:5" ht="25.5" customHeight="1" x14ac:dyDescent="0.2">
      <c r="B6745" s="217"/>
      <c r="C6745" s="217"/>
      <c r="D6745" s="217"/>
      <c r="E6745" s="217"/>
    </row>
    <row r="6746" spans="1:5" ht="51" customHeight="1" x14ac:dyDescent="0.2">
      <c r="B6746" s="217"/>
      <c r="C6746" s="217"/>
      <c r="D6746" s="217"/>
      <c r="E6746" s="217"/>
    </row>
    <row r="6747" spans="1:5" x14ac:dyDescent="0.2">
      <c r="B6747" s="217"/>
      <c r="C6747" s="217"/>
      <c r="D6747" s="217"/>
      <c r="E6747" s="217"/>
    </row>
    <row r="6748" spans="1:5" ht="25.5" customHeight="1" x14ac:dyDescent="0.2">
      <c r="B6748" s="217"/>
      <c r="C6748" s="217"/>
      <c r="D6748" s="217"/>
      <c r="E6748" s="217"/>
    </row>
    <row r="6749" spans="1:5" x14ac:dyDescent="0.2">
      <c r="A6749" s="350"/>
      <c r="B6749" s="350"/>
      <c r="C6749" s="206"/>
      <c r="D6749" s="206"/>
      <c r="E6749" s="206"/>
    </row>
    <row r="6750" spans="1:5" x14ac:dyDescent="0.2">
      <c r="A6750" s="351"/>
      <c r="B6750" s="351"/>
      <c r="C6750" s="217"/>
      <c r="D6750" s="217"/>
      <c r="E6750" s="217"/>
    </row>
    <row r="6751" spans="1:5" x14ac:dyDescent="0.2">
      <c r="A6751" s="351"/>
      <c r="B6751" s="351"/>
      <c r="C6751" s="217"/>
      <c r="D6751" s="217"/>
      <c r="E6751" s="217"/>
    </row>
    <row r="6752" spans="1:5" x14ac:dyDescent="0.2">
      <c r="A6752" s="351"/>
      <c r="B6752" s="351"/>
      <c r="C6752" s="217"/>
      <c r="D6752" s="217"/>
      <c r="E6752" s="217"/>
    </row>
    <row r="6753" spans="1:5" x14ac:dyDescent="0.2">
      <c r="A6753" s="353"/>
      <c r="B6753" s="353"/>
    </row>
    <row r="6755" spans="1:5" x14ac:dyDescent="0.2">
      <c r="B6755" s="217"/>
      <c r="C6755" s="217"/>
      <c r="D6755" s="217"/>
      <c r="E6755" s="217"/>
    </row>
    <row r="6756" spans="1:5" x14ac:dyDescent="0.2">
      <c r="B6756" s="217"/>
      <c r="C6756" s="217"/>
      <c r="D6756" s="217"/>
      <c r="E6756" s="217"/>
    </row>
    <row r="6757" spans="1:5" ht="25.5" customHeight="1" x14ac:dyDescent="0.2">
      <c r="B6757" s="217"/>
      <c r="C6757" s="217"/>
      <c r="D6757" s="217"/>
      <c r="E6757" s="217"/>
    </row>
    <row r="6758" spans="1:5" ht="76.5" customHeight="1" x14ac:dyDescent="0.2">
      <c r="B6758" s="217"/>
      <c r="C6758" s="217"/>
      <c r="D6758" s="217"/>
      <c r="E6758" s="217"/>
    </row>
    <row r="6759" spans="1:5" x14ac:dyDescent="0.2">
      <c r="B6759" s="217"/>
      <c r="C6759" s="217"/>
      <c r="D6759" s="217"/>
      <c r="E6759" s="217"/>
    </row>
    <row r="6760" spans="1:5" ht="25.5" customHeight="1" x14ac:dyDescent="0.2">
      <c r="B6760" s="217"/>
      <c r="C6760" s="217"/>
      <c r="D6760" s="217"/>
      <c r="E6760" s="217"/>
    </row>
    <row r="6761" spans="1:5" x14ac:dyDescent="0.2">
      <c r="A6761" s="350"/>
      <c r="B6761" s="350"/>
      <c r="C6761" s="206"/>
      <c r="D6761" s="206"/>
      <c r="E6761" s="206"/>
    </row>
    <row r="6762" spans="1:5" x14ac:dyDescent="0.2">
      <c r="A6762" s="351"/>
      <c r="B6762" s="351"/>
      <c r="C6762" s="217"/>
      <c r="D6762" s="217"/>
      <c r="E6762" s="217"/>
    </row>
    <row r="6763" spans="1:5" x14ac:dyDescent="0.2">
      <c r="A6763" s="351"/>
      <c r="B6763" s="351"/>
      <c r="C6763" s="217"/>
      <c r="D6763" s="217"/>
      <c r="E6763" s="217"/>
    </row>
    <row r="6764" spans="1:5" x14ac:dyDescent="0.2">
      <c r="A6764" s="351"/>
      <c r="B6764" s="351"/>
      <c r="C6764" s="217"/>
      <c r="D6764" s="217"/>
      <c r="E6764" s="217"/>
    </row>
    <row r="6765" spans="1:5" x14ac:dyDescent="0.2">
      <c r="A6765" s="353"/>
      <c r="B6765" s="353"/>
    </row>
    <row r="6767" spans="1:5" x14ac:dyDescent="0.2">
      <c r="B6767" s="217"/>
      <c r="C6767" s="217"/>
      <c r="D6767" s="217"/>
      <c r="E6767" s="217"/>
    </row>
    <row r="6768" spans="1:5" x14ac:dyDescent="0.2">
      <c r="B6768" s="217"/>
      <c r="C6768" s="217"/>
      <c r="D6768" s="217"/>
      <c r="E6768" s="217"/>
    </row>
    <row r="6769" spans="1:5" ht="25.5" customHeight="1" x14ac:dyDescent="0.2">
      <c r="B6769" s="217"/>
      <c r="C6769" s="217"/>
      <c r="D6769" s="217"/>
      <c r="E6769" s="217"/>
    </row>
    <row r="6770" spans="1:5" ht="51" customHeight="1" x14ac:dyDescent="0.2">
      <c r="B6770" s="217"/>
      <c r="C6770" s="217"/>
      <c r="D6770" s="217"/>
      <c r="E6770" s="217"/>
    </row>
    <row r="6771" spans="1:5" x14ac:dyDescent="0.2">
      <c r="B6771" s="217"/>
      <c r="C6771" s="217"/>
      <c r="D6771" s="217"/>
      <c r="E6771" s="217"/>
    </row>
    <row r="6772" spans="1:5" ht="25.5" customHeight="1" x14ac:dyDescent="0.2">
      <c r="B6772" s="217"/>
      <c r="C6772" s="217"/>
      <c r="D6772" s="217"/>
      <c r="E6772" s="217"/>
    </row>
    <row r="6773" spans="1:5" x14ac:dyDescent="0.2">
      <c r="A6773" s="350"/>
      <c r="B6773" s="350"/>
      <c r="C6773" s="206"/>
      <c r="D6773" s="206"/>
      <c r="E6773" s="206"/>
    </row>
    <row r="6774" spans="1:5" x14ac:dyDescent="0.2">
      <c r="A6774" s="351"/>
      <c r="B6774" s="351"/>
      <c r="C6774" s="217"/>
      <c r="D6774" s="217"/>
      <c r="E6774" s="217"/>
    </row>
    <row r="6775" spans="1:5" x14ac:dyDescent="0.2">
      <c r="A6775" s="351"/>
      <c r="B6775" s="351"/>
      <c r="C6775" s="217"/>
      <c r="D6775" s="217"/>
      <c r="E6775" s="217"/>
    </row>
    <row r="6776" spans="1:5" x14ac:dyDescent="0.2">
      <c r="A6776" s="351"/>
      <c r="B6776" s="351"/>
      <c r="C6776" s="217"/>
      <c r="D6776" s="217"/>
      <c r="E6776" s="217"/>
    </row>
    <row r="6777" spans="1:5" x14ac:dyDescent="0.2">
      <c r="A6777" s="351"/>
      <c r="B6777" s="351"/>
      <c r="C6777" s="217"/>
      <c r="D6777" s="217"/>
      <c r="E6777" s="217"/>
    </row>
    <row r="6778" spans="1:5" x14ac:dyDescent="0.2">
      <c r="A6778" s="351"/>
      <c r="B6778" s="351"/>
      <c r="C6778" s="217"/>
      <c r="D6778" s="217"/>
      <c r="E6778" s="217"/>
    </row>
    <row r="6779" spans="1:5" x14ac:dyDescent="0.2">
      <c r="A6779" s="351"/>
      <c r="B6779" s="351"/>
      <c r="C6779" s="217"/>
      <c r="D6779" s="217"/>
      <c r="E6779" s="217"/>
    </row>
    <row r="6780" spans="1:5" x14ac:dyDescent="0.2">
      <c r="A6780" s="351"/>
      <c r="B6780" s="351"/>
      <c r="C6780" s="217"/>
      <c r="D6780" s="217"/>
      <c r="E6780" s="217"/>
    </row>
    <row r="6781" spans="1:5" x14ac:dyDescent="0.2">
      <c r="A6781" s="353"/>
      <c r="B6781" s="353"/>
    </row>
    <row r="6783" spans="1:5" x14ac:dyDescent="0.2">
      <c r="B6783" s="217"/>
      <c r="C6783" s="217"/>
      <c r="D6783" s="217"/>
      <c r="E6783" s="217"/>
    </row>
    <row r="6784" spans="1:5" x14ac:dyDescent="0.2">
      <c r="B6784" s="217"/>
      <c r="C6784" s="217"/>
      <c r="D6784" s="217"/>
      <c r="E6784" s="217"/>
    </row>
    <row r="6785" spans="1:5" ht="38.25" customHeight="1" x14ac:dyDescent="0.2">
      <c r="B6785" s="217"/>
      <c r="C6785" s="217"/>
      <c r="D6785" s="217"/>
      <c r="E6785" s="217"/>
    </row>
    <row r="6786" spans="1:5" ht="38.25" customHeight="1" x14ac:dyDescent="0.2">
      <c r="B6786" s="217"/>
      <c r="C6786" s="217"/>
      <c r="D6786" s="217"/>
      <c r="E6786" s="217"/>
    </row>
    <row r="6787" spans="1:5" x14ac:dyDescent="0.2">
      <c r="B6787" s="217"/>
      <c r="C6787" s="217"/>
      <c r="D6787" s="217"/>
      <c r="E6787" s="217"/>
    </row>
    <row r="6788" spans="1:5" ht="25.5" customHeight="1" x14ac:dyDescent="0.2">
      <c r="B6788" s="217"/>
      <c r="C6788" s="217"/>
      <c r="D6788" s="217"/>
      <c r="E6788" s="217"/>
    </row>
    <row r="6789" spans="1:5" x14ac:dyDescent="0.2">
      <c r="A6789" s="350"/>
      <c r="B6789" s="350"/>
      <c r="C6789" s="206"/>
      <c r="D6789" s="206"/>
      <c r="E6789" s="206"/>
    </row>
    <row r="6790" spans="1:5" x14ac:dyDescent="0.2">
      <c r="A6790" s="351"/>
      <c r="B6790" s="351"/>
      <c r="C6790" s="217"/>
      <c r="D6790" s="217"/>
      <c r="E6790" s="217"/>
    </row>
    <row r="6791" spans="1:5" x14ac:dyDescent="0.2">
      <c r="A6791" s="351"/>
      <c r="B6791" s="351"/>
      <c r="C6791" s="217"/>
      <c r="D6791" s="217"/>
      <c r="E6791" s="217"/>
    </row>
    <row r="6792" spans="1:5" x14ac:dyDescent="0.2">
      <c r="A6792" s="351"/>
      <c r="B6792" s="351"/>
      <c r="C6792" s="217"/>
      <c r="D6792" s="217"/>
      <c r="E6792" s="217"/>
    </row>
    <row r="6793" spans="1:5" x14ac:dyDescent="0.2">
      <c r="A6793" s="351"/>
      <c r="B6793" s="351"/>
      <c r="C6793" s="217"/>
      <c r="D6793" s="217"/>
      <c r="E6793" s="217"/>
    </row>
    <row r="6794" spans="1:5" x14ac:dyDescent="0.2">
      <c r="A6794" s="353"/>
      <c r="B6794" s="353"/>
    </row>
    <row r="6796" spans="1:5" x14ac:dyDescent="0.2">
      <c r="B6796" s="217"/>
      <c r="C6796" s="217"/>
      <c r="D6796" s="217"/>
      <c r="E6796" s="217"/>
    </row>
    <row r="6797" spans="1:5" x14ac:dyDescent="0.2">
      <c r="B6797" s="217"/>
      <c r="C6797" s="217"/>
      <c r="D6797" s="217"/>
      <c r="E6797" s="217"/>
    </row>
    <row r="6798" spans="1:5" ht="25.5" customHeight="1" x14ac:dyDescent="0.2">
      <c r="B6798" s="217"/>
      <c r="C6798" s="217"/>
      <c r="D6798" s="217"/>
      <c r="E6798" s="217"/>
    </row>
    <row r="6799" spans="1:5" ht="25.5" customHeight="1" x14ac:dyDescent="0.2">
      <c r="B6799" s="217"/>
      <c r="C6799" s="217"/>
      <c r="D6799" s="217"/>
      <c r="E6799" s="217"/>
    </row>
    <row r="6800" spans="1:5" x14ac:dyDescent="0.2">
      <c r="B6800" s="217"/>
      <c r="C6800" s="217"/>
      <c r="D6800" s="217"/>
      <c r="E6800" s="217"/>
    </row>
    <row r="6801" spans="1:5" ht="25.5" customHeight="1" x14ac:dyDescent="0.2">
      <c r="B6801" s="217"/>
      <c r="C6801" s="217"/>
      <c r="D6801" s="217"/>
      <c r="E6801" s="217"/>
    </row>
    <row r="6802" spans="1:5" x14ac:dyDescent="0.2">
      <c r="A6802" s="350"/>
      <c r="B6802" s="350"/>
      <c r="C6802" s="206"/>
      <c r="D6802" s="206"/>
      <c r="E6802" s="206"/>
    </row>
    <row r="6803" spans="1:5" x14ac:dyDescent="0.2">
      <c r="A6803" s="351"/>
      <c r="B6803" s="351"/>
      <c r="C6803" s="217"/>
      <c r="D6803" s="217"/>
      <c r="E6803" s="217"/>
    </row>
    <row r="6804" spans="1:5" x14ac:dyDescent="0.2">
      <c r="A6804" s="351"/>
      <c r="B6804" s="351"/>
      <c r="C6804" s="217"/>
      <c r="D6804" s="217"/>
      <c r="E6804" s="217"/>
    </row>
    <row r="6805" spans="1:5" x14ac:dyDescent="0.2">
      <c r="A6805" s="351"/>
      <c r="B6805" s="351"/>
      <c r="C6805" s="217"/>
      <c r="D6805" s="217"/>
      <c r="E6805" s="217"/>
    </row>
    <row r="6806" spans="1:5" x14ac:dyDescent="0.2">
      <c r="A6806" s="351"/>
      <c r="B6806" s="351"/>
      <c r="C6806" s="217"/>
      <c r="D6806" s="217"/>
      <c r="E6806" s="217"/>
    </row>
    <row r="6807" spans="1:5" x14ac:dyDescent="0.2">
      <c r="A6807" s="353"/>
      <c r="B6807" s="353"/>
    </row>
    <row r="6809" spans="1:5" x14ac:dyDescent="0.2">
      <c r="B6809" s="217"/>
      <c r="C6809" s="217"/>
      <c r="D6809" s="217"/>
      <c r="E6809" s="217"/>
    </row>
    <row r="6810" spans="1:5" x14ac:dyDescent="0.2">
      <c r="B6810" s="217"/>
      <c r="C6810" s="217"/>
      <c r="D6810" s="217"/>
      <c r="E6810" s="217"/>
    </row>
    <row r="6811" spans="1:5" ht="25.5" customHeight="1" x14ac:dyDescent="0.2">
      <c r="B6811" s="217"/>
      <c r="C6811" s="217"/>
      <c r="D6811" s="217"/>
      <c r="E6811" s="217"/>
    </row>
    <row r="6812" spans="1:5" ht="51" customHeight="1" x14ac:dyDescent="0.2">
      <c r="B6812" s="217"/>
      <c r="C6812" s="217"/>
      <c r="D6812" s="217"/>
      <c r="E6812" s="217"/>
    </row>
    <row r="6813" spans="1:5" x14ac:dyDescent="0.2">
      <c r="B6813" s="217"/>
      <c r="C6813" s="217"/>
      <c r="D6813" s="217"/>
      <c r="E6813" s="217"/>
    </row>
    <row r="6814" spans="1:5" ht="25.5" customHeight="1" x14ac:dyDescent="0.2">
      <c r="B6814" s="217"/>
      <c r="C6814" s="217"/>
      <c r="D6814" s="217"/>
      <c r="E6814" s="217"/>
    </row>
    <row r="6815" spans="1:5" x14ac:dyDescent="0.2">
      <c r="A6815" s="350"/>
      <c r="B6815" s="350"/>
      <c r="C6815" s="206"/>
      <c r="D6815" s="206"/>
      <c r="E6815" s="206"/>
    </row>
    <row r="6816" spans="1:5" x14ac:dyDescent="0.2">
      <c r="A6816" s="351"/>
      <c r="B6816" s="351"/>
      <c r="C6816" s="217"/>
      <c r="D6816" s="217"/>
      <c r="E6816" s="217"/>
    </row>
    <row r="6817" spans="1:5" x14ac:dyDescent="0.2">
      <c r="A6817" s="353"/>
      <c r="B6817" s="353"/>
    </row>
    <row r="6820" spans="1:5" x14ac:dyDescent="0.2">
      <c r="A6820" s="211"/>
      <c r="B6820" s="352"/>
      <c r="C6820" s="352"/>
      <c r="D6820" s="352"/>
      <c r="E6820" s="352"/>
    </row>
    <row r="6821" spans="1:5" x14ac:dyDescent="0.2">
      <c r="A6821" s="217"/>
      <c r="B6821" s="351"/>
      <c r="C6821" s="351"/>
      <c r="D6821" s="351"/>
      <c r="E6821" s="351"/>
    </row>
    <row r="6823" spans="1:5" x14ac:dyDescent="0.2">
      <c r="A6823" s="352"/>
      <c r="B6823" s="352"/>
      <c r="C6823" s="352"/>
      <c r="D6823" s="352"/>
      <c r="E6823" s="352"/>
    </row>
    <row r="6825" spans="1:5" x14ac:dyDescent="0.2">
      <c r="B6825" s="217"/>
      <c r="C6825" s="217"/>
      <c r="D6825" s="217"/>
      <c r="E6825" s="217"/>
    </row>
    <row r="6826" spans="1:5" x14ac:dyDescent="0.2">
      <c r="B6826" s="217"/>
      <c r="C6826" s="217"/>
      <c r="D6826" s="217"/>
      <c r="E6826" s="217"/>
    </row>
    <row r="6827" spans="1:5" ht="25.5" customHeight="1" x14ac:dyDescent="0.2">
      <c r="B6827" s="217"/>
      <c r="C6827" s="217"/>
      <c r="D6827" s="217"/>
      <c r="E6827" s="217"/>
    </row>
    <row r="6828" spans="1:5" ht="25.5" customHeight="1" x14ac:dyDescent="0.2">
      <c r="B6828" s="217"/>
      <c r="C6828" s="217"/>
      <c r="D6828" s="217"/>
      <c r="E6828" s="217"/>
    </row>
    <row r="6829" spans="1:5" x14ac:dyDescent="0.2">
      <c r="B6829" s="217"/>
      <c r="C6829" s="217"/>
      <c r="D6829" s="217"/>
      <c r="E6829" s="217"/>
    </row>
    <row r="6830" spans="1:5" ht="25.5" customHeight="1" x14ac:dyDescent="0.2">
      <c r="B6830" s="217"/>
      <c r="C6830" s="217"/>
      <c r="D6830" s="217"/>
      <c r="E6830" s="217"/>
    </row>
    <row r="6831" spans="1:5" x14ac:dyDescent="0.2">
      <c r="A6831" s="350"/>
      <c r="B6831" s="350"/>
      <c r="C6831" s="206"/>
      <c r="D6831" s="206"/>
      <c r="E6831" s="206"/>
    </row>
    <row r="6832" spans="1:5" x14ac:dyDescent="0.2">
      <c r="A6832" s="351"/>
      <c r="B6832" s="351"/>
      <c r="C6832" s="217"/>
      <c r="D6832" s="217"/>
      <c r="E6832" s="217"/>
    </row>
    <row r="6833" spans="1:5" x14ac:dyDescent="0.2">
      <c r="A6833" s="353"/>
      <c r="B6833" s="353"/>
    </row>
    <row r="6835" spans="1:5" x14ac:dyDescent="0.2">
      <c r="B6835" s="217"/>
      <c r="C6835" s="217"/>
      <c r="D6835" s="217"/>
      <c r="E6835" s="217"/>
    </row>
    <row r="6836" spans="1:5" x14ac:dyDescent="0.2">
      <c r="B6836" s="217"/>
      <c r="C6836" s="217"/>
      <c r="D6836" s="217"/>
      <c r="E6836" s="217"/>
    </row>
    <row r="6837" spans="1:5" x14ac:dyDescent="0.2">
      <c r="B6837" s="217"/>
      <c r="C6837" s="217"/>
      <c r="D6837" s="217"/>
      <c r="E6837" s="217"/>
    </row>
    <row r="6838" spans="1:5" ht="38.25" customHeight="1" x14ac:dyDescent="0.2">
      <c r="B6838" s="217"/>
      <c r="C6838" s="217"/>
      <c r="D6838" s="217"/>
      <c r="E6838" s="217"/>
    </row>
    <row r="6839" spans="1:5" x14ac:dyDescent="0.2">
      <c r="B6839" s="217"/>
      <c r="C6839" s="217"/>
      <c r="D6839" s="217"/>
      <c r="E6839" s="217"/>
    </row>
    <row r="6840" spans="1:5" ht="25.5" customHeight="1" x14ac:dyDescent="0.2">
      <c r="B6840" s="217"/>
      <c r="C6840" s="217"/>
      <c r="D6840" s="217"/>
      <c r="E6840" s="217"/>
    </row>
    <row r="6841" spans="1:5" x14ac:dyDescent="0.2">
      <c r="A6841" s="350"/>
      <c r="B6841" s="350"/>
      <c r="C6841" s="206"/>
      <c r="D6841" s="206"/>
      <c r="E6841" s="206"/>
    </row>
    <row r="6842" spans="1:5" x14ac:dyDescent="0.2">
      <c r="A6842" s="351"/>
      <c r="B6842" s="351"/>
      <c r="C6842" s="217"/>
      <c r="D6842" s="217"/>
      <c r="E6842" s="217"/>
    </row>
    <row r="6843" spans="1:5" x14ac:dyDescent="0.2">
      <c r="A6843" s="353"/>
      <c r="B6843" s="353"/>
    </row>
    <row r="6845" spans="1:5" x14ac:dyDescent="0.2">
      <c r="B6845" s="217"/>
      <c r="C6845" s="217"/>
      <c r="D6845" s="217"/>
      <c r="E6845" s="217"/>
    </row>
    <row r="6846" spans="1:5" x14ac:dyDescent="0.2">
      <c r="B6846" s="217"/>
      <c r="C6846" s="217"/>
      <c r="D6846" s="217"/>
      <c r="E6846" s="217"/>
    </row>
    <row r="6847" spans="1:5" x14ac:dyDescent="0.2">
      <c r="B6847" s="217"/>
      <c r="C6847" s="217"/>
      <c r="D6847" s="217"/>
      <c r="E6847" s="217"/>
    </row>
    <row r="6848" spans="1:5" ht="25.5" customHeight="1" x14ac:dyDescent="0.2">
      <c r="B6848" s="217"/>
      <c r="C6848" s="217"/>
      <c r="D6848" s="217"/>
      <c r="E6848" s="217"/>
    </row>
    <row r="6849" spans="1:5" x14ac:dyDescent="0.2">
      <c r="B6849" s="217"/>
      <c r="C6849" s="217"/>
      <c r="D6849" s="217"/>
      <c r="E6849" s="217"/>
    </row>
    <row r="6850" spans="1:5" ht="25.5" customHeight="1" x14ac:dyDescent="0.2">
      <c r="B6850" s="217"/>
      <c r="C6850" s="217"/>
      <c r="D6850" s="217"/>
      <c r="E6850" s="217"/>
    </row>
    <row r="6851" spans="1:5" x14ac:dyDescent="0.2">
      <c r="A6851" s="350"/>
      <c r="B6851" s="350"/>
      <c r="C6851" s="206"/>
      <c r="D6851" s="206"/>
      <c r="E6851" s="206"/>
    </row>
    <row r="6852" spans="1:5" x14ac:dyDescent="0.2">
      <c r="A6852" s="351"/>
      <c r="B6852" s="351"/>
      <c r="C6852" s="217"/>
      <c r="D6852" s="217"/>
      <c r="E6852" s="217"/>
    </row>
    <row r="6853" spans="1:5" x14ac:dyDescent="0.2">
      <c r="A6853" s="351"/>
      <c r="B6853" s="351"/>
      <c r="C6853" s="217"/>
      <c r="D6853" s="217"/>
      <c r="E6853" s="217"/>
    </row>
    <row r="6854" spans="1:5" x14ac:dyDescent="0.2">
      <c r="A6854" s="351"/>
      <c r="B6854" s="351"/>
      <c r="C6854" s="217"/>
      <c r="D6854" s="217"/>
      <c r="E6854" s="217"/>
    </row>
    <row r="6855" spans="1:5" x14ac:dyDescent="0.2">
      <c r="A6855" s="351"/>
      <c r="B6855" s="351"/>
      <c r="C6855" s="217"/>
      <c r="D6855" s="217"/>
      <c r="E6855" s="217"/>
    </row>
    <row r="6856" spans="1:5" x14ac:dyDescent="0.2">
      <c r="A6856" s="351"/>
      <c r="B6856" s="351"/>
      <c r="C6856" s="217"/>
      <c r="D6856" s="217"/>
      <c r="E6856" s="217"/>
    </row>
    <row r="6857" spans="1:5" x14ac:dyDescent="0.2">
      <c r="A6857" s="353"/>
      <c r="B6857" s="353"/>
    </row>
    <row r="6860" spans="1:5" x14ac:dyDescent="0.2">
      <c r="A6860" s="211"/>
      <c r="B6860" s="352"/>
      <c r="C6860" s="352"/>
      <c r="D6860" s="352"/>
      <c r="E6860" s="352"/>
    </row>
    <row r="6861" spans="1:5" x14ac:dyDescent="0.2">
      <c r="A6861" s="217"/>
      <c r="B6861" s="351"/>
      <c r="C6861" s="351"/>
      <c r="D6861" s="351"/>
      <c r="E6861" s="351"/>
    </row>
    <row r="6863" spans="1:5" x14ac:dyDescent="0.2">
      <c r="A6863" s="352"/>
      <c r="B6863" s="352"/>
      <c r="C6863" s="352"/>
      <c r="D6863" s="352"/>
      <c r="E6863" s="352"/>
    </row>
    <row r="6865" spans="1:5" x14ac:dyDescent="0.2">
      <c r="B6865" s="217"/>
      <c r="C6865" s="217"/>
      <c r="D6865" s="217"/>
      <c r="E6865" s="217"/>
    </row>
    <row r="6866" spans="1:5" x14ac:dyDescent="0.2">
      <c r="B6866" s="217"/>
      <c r="C6866" s="217"/>
      <c r="D6866" s="217"/>
      <c r="E6866" s="217"/>
    </row>
    <row r="6867" spans="1:5" ht="25.5" customHeight="1" x14ac:dyDescent="0.2">
      <c r="B6867" s="217"/>
      <c r="C6867" s="217"/>
      <c r="D6867" s="217"/>
      <c r="E6867" s="217"/>
    </row>
    <row r="6868" spans="1:5" ht="76.5" customHeight="1" x14ac:dyDescent="0.2">
      <c r="B6868" s="217"/>
      <c r="C6868" s="217"/>
      <c r="D6868" s="217"/>
      <c r="E6868" s="217"/>
    </row>
    <row r="6869" spans="1:5" x14ac:dyDescent="0.2">
      <c r="B6869" s="217"/>
      <c r="C6869" s="217"/>
      <c r="D6869" s="217"/>
      <c r="E6869" s="217"/>
    </row>
    <row r="6870" spans="1:5" ht="25.5" customHeight="1" x14ac:dyDescent="0.2">
      <c r="B6870" s="217"/>
      <c r="C6870" s="217"/>
      <c r="D6870" s="217"/>
      <c r="E6870" s="217"/>
    </row>
    <row r="6871" spans="1:5" x14ac:dyDescent="0.2">
      <c r="A6871" s="350"/>
      <c r="B6871" s="350"/>
      <c r="C6871" s="206"/>
      <c r="D6871" s="206"/>
      <c r="E6871" s="206"/>
    </row>
    <row r="6872" spans="1:5" x14ac:dyDescent="0.2">
      <c r="A6872" s="351"/>
      <c r="B6872" s="351"/>
      <c r="C6872" s="217"/>
      <c r="D6872" s="217"/>
      <c r="E6872" s="217"/>
    </row>
    <row r="6873" spans="1:5" x14ac:dyDescent="0.2">
      <c r="A6873" s="353"/>
      <c r="B6873" s="353"/>
    </row>
    <row r="6875" spans="1:5" x14ac:dyDescent="0.2">
      <c r="B6875" s="217"/>
      <c r="C6875" s="217"/>
      <c r="D6875" s="217"/>
      <c r="E6875" s="217"/>
    </row>
    <row r="6876" spans="1:5" x14ac:dyDescent="0.2">
      <c r="B6876" s="217"/>
      <c r="C6876" s="217"/>
      <c r="D6876" s="217"/>
      <c r="E6876" s="217"/>
    </row>
    <row r="6877" spans="1:5" x14ac:dyDescent="0.2">
      <c r="B6877" s="217"/>
      <c r="C6877" s="217"/>
      <c r="D6877" s="217"/>
      <c r="E6877" s="217"/>
    </row>
    <row r="6878" spans="1:5" ht="63.75" customHeight="1" x14ac:dyDescent="0.2">
      <c r="B6878" s="217"/>
      <c r="C6878" s="217"/>
      <c r="D6878" s="217"/>
      <c r="E6878" s="217"/>
    </row>
    <row r="6879" spans="1:5" x14ac:dyDescent="0.2">
      <c r="B6879" s="217"/>
      <c r="C6879" s="217"/>
      <c r="D6879" s="217"/>
      <c r="E6879" s="217"/>
    </row>
    <row r="6880" spans="1:5" ht="38.25" customHeight="1" x14ac:dyDescent="0.2">
      <c r="B6880" s="217"/>
      <c r="C6880" s="217"/>
      <c r="D6880" s="217"/>
      <c r="E6880" s="217"/>
    </row>
    <row r="6881" spans="1:5" x14ac:dyDescent="0.2">
      <c r="A6881" s="350"/>
      <c r="B6881" s="350"/>
      <c r="C6881" s="206"/>
      <c r="D6881" s="206"/>
      <c r="E6881" s="206"/>
    </row>
    <row r="6882" spans="1:5" x14ac:dyDescent="0.2">
      <c r="A6882" s="351"/>
      <c r="B6882" s="351"/>
      <c r="C6882" s="217"/>
      <c r="D6882" s="217"/>
      <c r="E6882" s="217"/>
    </row>
    <row r="6883" spans="1:5" x14ac:dyDescent="0.2">
      <c r="A6883" s="351"/>
      <c r="B6883" s="351"/>
      <c r="C6883" s="217"/>
      <c r="D6883" s="217"/>
      <c r="E6883" s="217"/>
    </row>
    <row r="6884" spans="1:5" x14ac:dyDescent="0.2">
      <c r="A6884" s="353"/>
      <c r="B6884" s="353"/>
    </row>
    <row r="6886" spans="1:5" x14ac:dyDescent="0.2">
      <c r="B6886" s="217"/>
      <c r="C6886" s="217"/>
      <c r="D6886" s="217"/>
      <c r="E6886" s="217"/>
    </row>
    <row r="6887" spans="1:5" x14ac:dyDescent="0.2">
      <c r="B6887" s="217"/>
      <c r="C6887" s="217"/>
      <c r="D6887" s="217"/>
      <c r="E6887" s="217"/>
    </row>
    <row r="6888" spans="1:5" x14ac:dyDescent="0.2">
      <c r="B6888" s="217"/>
      <c r="C6888" s="217"/>
      <c r="D6888" s="217"/>
      <c r="E6888" s="217"/>
    </row>
    <row r="6889" spans="1:5" ht="25.5" customHeight="1" x14ac:dyDescent="0.2">
      <c r="B6889" s="217"/>
      <c r="C6889" s="217"/>
      <c r="D6889" s="217"/>
      <c r="E6889" s="217"/>
    </row>
    <row r="6890" spans="1:5" x14ac:dyDescent="0.2">
      <c r="B6890" s="217"/>
      <c r="C6890" s="217"/>
      <c r="D6890" s="217"/>
      <c r="E6890" s="217"/>
    </row>
    <row r="6891" spans="1:5" ht="25.5" customHeight="1" x14ac:dyDescent="0.2">
      <c r="B6891" s="217"/>
      <c r="C6891" s="217"/>
      <c r="D6891" s="217"/>
      <c r="E6891" s="217"/>
    </row>
    <row r="6892" spans="1:5" x14ac:dyDescent="0.2">
      <c r="A6892" s="350"/>
      <c r="B6892" s="350"/>
      <c r="C6892" s="206"/>
      <c r="D6892" s="206"/>
      <c r="E6892" s="206"/>
    </row>
    <row r="6893" spans="1:5" x14ac:dyDescent="0.2">
      <c r="A6893" s="351"/>
      <c r="B6893" s="351"/>
      <c r="C6893" s="217"/>
      <c r="D6893" s="217"/>
      <c r="E6893" s="217"/>
    </row>
    <row r="6894" spans="1:5" x14ac:dyDescent="0.2">
      <c r="A6894" s="351"/>
      <c r="B6894" s="351"/>
      <c r="C6894" s="217"/>
      <c r="D6894" s="217"/>
      <c r="E6894" s="217"/>
    </row>
    <row r="6895" spans="1:5" x14ac:dyDescent="0.2">
      <c r="A6895" s="351"/>
      <c r="B6895" s="351"/>
      <c r="C6895" s="217"/>
      <c r="D6895" s="217"/>
      <c r="E6895" s="217"/>
    </row>
    <row r="6896" spans="1:5" x14ac:dyDescent="0.2">
      <c r="A6896" s="353"/>
      <c r="B6896" s="353"/>
    </row>
    <row r="6898" spans="1:5" x14ac:dyDescent="0.2">
      <c r="B6898" s="217"/>
      <c r="C6898" s="217"/>
      <c r="D6898" s="217"/>
      <c r="E6898" s="217"/>
    </row>
    <row r="6899" spans="1:5" x14ac:dyDescent="0.2">
      <c r="B6899" s="217"/>
      <c r="C6899" s="217"/>
      <c r="D6899" s="217"/>
      <c r="E6899" s="217"/>
    </row>
    <row r="6900" spans="1:5" ht="51" customHeight="1" x14ac:dyDescent="0.2">
      <c r="B6900" s="217"/>
      <c r="C6900" s="217"/>
      <c r="D6900" s="217"/>
      <c r="E6900" s="217"/>
    </row>
    <row r="6901" spans="1:5" ht="51" customHeight="1" x14ac:dyDescent="0.2">
      <c r="B6901" s="217"/>
      <c r="C6901" s="217"/>
      <c r="D6901" s="217"/>
      <c r="E6901" s="217"/>
    </row>
    <row r="6902" spans="1:5" x14ac:dyDescent="0.2">
      <c r="B6902" s="217"/>
      <c r="C6902" s="217"/>
      <c r="D6902" s="217"/>
      <c r="E6902" s="217"/>
    </row>
    <row r="6903" spans="1:5" ht="38.25" customHeight="1" x14ac:dyDescent="0.2">
      <c r="B6903" s="217"/>
      <c r="C6903" s="217"/>
      <c r="D6903" s="217"/>
      <c r="E6903" s="217"/>
    </row>
    <row r="6904" spans="1:5" x14ac:dyDescent="0.2">
      <c r="A6904" s="350"/>
      <c r="B6904" s="350"/>
      <c r="C6904" s="206"/>
      <c r="D6904" s="206"/>
      <c r="E6904" s="206"/>
    </row>
    <row r="6905" spans="1:5" x14ac:dyDescent="0.2">
      <c r="A6905" s="351"/>
      <c r="B6905" s="351"/>
      <c r="C6905" s="217"/>
      <c r="D6905" s="217"/>
      <c r="E6905" s="217"/>
    </row>
    <row r="6906" spans="1:5" x14ac:dyDescent="0.2">
      <c r="A6906" s="353"/>
      <c r="B6906" s="353"/>
    </row>
    <row r="6909" spans="1:5" x14ac:dyDescent="0.2">
      <c r="A6909" s="211"/>
      <c r="B6909" s="352"/>
      <c r="C6909" s="352"/>
      <c r="D6909" s="352"/>
      <c r="E6909" s="352"/>
    </row>
    <row r="6910" spans="1:5" x14ac:dyDescent="0.2">
      <c r="A6910" s="217"/>
      <c r="B6910" s="351"/>
      <c r="C6910" s="351"/>
      <c r="D6910" s="351"/>
      <c r="E6910" s="351"/>
    </row>
    <row r="6912" spans="1:5" x14ac:dyDescent="0.2">
      <c r="A6912" s="352"/>
      <c r="B6912" s="352"/>
      <c r="C6912" s="352"/>
      <c r="D6912" s="352"/>
      <c r="E6912" s="352"/>
    </row>
    <row r="6914" spans="1:5" x14ac:dyDescent="0.2">
      <c r="B6914" s="217"/>
      <c r="C6914" s="217"/>
      <c r="D6914" s="217"/>
      <c r="E6914" s="217"/>
    </row>
    <row r="6915" spans="1:5" x14ac:dyDescent="0.2">
      <c r="B6915" s="217"/>
      <c r="C6915" s="217"/>
      <c r="D6915" s="217"/>
      <c r="E6915" s="217"/>
    </row>
    <row r="6916" spans="1:5" ht="51" customHeight="1" x14ac:dyDescent="0.2">
      <c r="B6916" s="217"/>
      <c r="C6916" s="217"/>
      <c r="D6916" s="217"/>
      <c r="E6916" s="217"/>
    </row>
    <row r="6917" spans="1:5" ht="51" customHeight="1" x14ac:dyDescent="0.2">
      <c r="B6917" s="217"/>
      <c r="C6917" s="217"/>
      <c r="D6917" s="217"/>
      <c r="E6917" s="217"/>
    </row>
    <row r="6918" spans="1:5" x14ac:dyDescent="0.2">
      <c r="B6918" s="217"/>
      <c r="C6918" s="217"/>
      <c r="D6918" s="217"/>
      <c r="E6918" s="217"/>
    </row>
    <row r="6919" spans="1:5" ht="25.5" customHeight="1" x14ac:dyDescent="0.2">
      <c r="B6919" s="217"/>
      <c r="C6919" s="217"/>
      <c r="D6919" s="217"/>
      <c r="E6919" s="217"/>
    </row>
    <row r="6920" spans="1:5" x14ac:dyDescent="0.2">
      <c r="A6920" s="350"/>
      <c r="B6920" s="350"/>
      <c r="C6920" s="206"/>
      <c r="D6920" s="206"/>
      <c r="E6920" s="206"/>
    </row>
    <row r="6921" spans="1:5" x14ac:dyDescent="0.2">
      <c r="A6921" s="351"/>
      <c r="B6921" s="351"/>
      <c r="C6921" s="217"/>
      <c r="D6921" s="217"/>
      <c r="E6921" s="217"/>
    </row>
    <row r="6922" spans="1:5" x14ac:dyDescent="0.2">
      <c r="A6922" s="351"/>
      <c r="B6922" s="351"/>
      <c r="C6922" s="217"/>
      <c r="D6922" s="217"/>
      <c r="E6922" s="217"/>
    </row>
    <row r="6923" spans="1:5" x14ac:dyDescent="0.2">
      <c r="A6923" s="351"/>
      <c r="B6923" s="351"/>
      <c r="C6923" s="217"/>
      <c r="D6923" s="217"/>
      <c r="E6923" s="217"/>
    </row>
    <row r="6924" spans="1:5" x14ac:dyDescent="0.2">
      <c r="A6924" s="351"/>
      <c r="B6924" s="351"/>
      <c r="C6924" s="217"/>
      <c r="D6924" s="217"/>
      <c r="E6924" s="217"/>
    </row>
    <row r="6925" spans="1:5" x14ac:dyDescent="0.2">
      <c r="A6925" s="353"/>
      <c r="B6925" s="353"/>
    </row>
    <row r="6927" spans="1:5" x14ac:dyDescent="0.2">
      <c r="B6927" s="217"/>
      <c r="C6927" s="217"/>
      <c r="D6927" s="217"/>
      <c r="E6927" s="217"/>
    </row>
    <row r="6928" spans="1:5" x14ac:dyDescent="0.2">
      <c r="B6928" s="217"/>
      <c r="C6928" s="217"/>
      <c r="D6928" s="217"/>
      <c r="E6928" s="217"/>
    </row>
    <row r="6929" spans="1:5" x14ac:dyDescent="0.2">
      <c r="B6929" s="217"/>
      <c r="C6929" s="217"/>
      <c r="D6929" s="217"/>
      <c r="E6929" s="217"/>
    </row>
    <row r="6930" spans="1:5" ht="63.75" customHeight="1" x14ac:dyDescent="0.2">
      <c r="B6930" s="217"/>
      <c r="C6930" s="217"/>
      <c r="D6930" s="217"/>
      <c r="E6930" s="217"/>
    </row>
    <row r="6931" spans="1:5" x14ac:dyDescent="0.2">
      <c r="B6931" s="217"/>
      <c r="C6931" s="217"/>
      <c r="D6931" s="217"/>
      <c r="E6931" s="217"/>
    </row>
    <row r="6932" spans="1:5" ht="38.25" customHeight="1" x14ac:dyDescent="0.2">
      <c r="B6932" s="217"/>
      <c r="C6932" s="217"/>
      <c r="D6932" s="217"/>
      <c r="E6932" s="217"/>
    </row>
    <row r="6933" spans="1:5" x14ac:dyDescent="0.2">
      <c r="A6933" s="350"/>
      <c r="B6933" s="350"/>
      <c r="C6933" s="206"/>
      <c r="D6933" s="206"/>
      <c r="E6933" s="206"/>
    </row>
    <row r="6934" spans="1:5" x14ac:dyDescent="0.2">
      <c r="A6934" s="351"/>
      <c r="B6934" s="351"/>
      <c r="C6934" s="217"/>
      <c r="D6934" s="217"/>
      <c r="E6934" s="217"/>
    </row>
    <row r="6935" spans="1:5" x14ac:dyDescent="0.2">
      <c r="A6935" s="351"/>
      <c r="B6935" s="351"/>
      <c r="C6935" s="217"/>
      <c r="D6935" s="217"/>
      <c r="E6935" s="217"/>
    </row>
    <row r="6936" spans="1:5" x14ac:dyDescent="0.2">
      <c r="A6936" s="351"/>
      <c r="B6936" s="351"/>
      <c r="C6936" s="217"/>
      <c r="D6936" s="217"/>
      <c r="E6936" s="217"/>
    </row>
    <row r="6937" spans="1:5" x14ac:dyDescent="0.2">
      <c r="A6937" s="351"/>
      <c r="B6937" s="351"/>
      <c r="C6937" s="217"/>
      <c r="D6937" s="217"/>
      <c r="E6937" s="217"/>
    </row>
    <row r="6938" spans="1:5" x14ac:dyDescent="0.2">
      <c r="A6938" s="353"/>
      <c r="B6938" s="353"/>
    </row>
    <row r="6940" spans="1:5" x14ac:dyDescent="0.2">
      <c r="B6940" s="217"/>
      <c r="C6940" s="217"/>
      <c r="D6940" s="217"/>
      <c r="E6940" s="217"/>
    </row>
    <row r="6941" spans="1:5" x14ac:dyDescent="0.2">
      <c r="B6941" s="217"/>
      <c r="C6941" s="217"/>
      <c r="D6941" s="217"/>
      <c r="E6941" s="217"/>
    </row>
    <row r="6942" spans="1:5" ht="38.25" customHeight="1" x14ac:dyDescent="0.2">
      <c r="B6942" s="217"/>
      <c r="C6942" s="217"/>
      <c r="D6942" s="217"/>
      <c r="E6942" s="217"/>
    </row>
    <row r="6943" spans="1:5" ht="51" customHeight="1" x14ac:dyDescent="0.2">
      <c r="B6943" s="217"/>
      <c r="C6943" s="217"/>
      <c r="D6943" s="217"/>
      <c r="E6943" s="217"/>
    </row>
    <row r="6944" spans="1:5" x14ac:dyDescent="0.2">
      <c r="B6944" s="217"/>
      <c r="C6944" s="217"/>
      <c r="D6944" s="217"/>
      <c r="E6944" s="217"/>
    </row>
    <row r="6945" spans="1:5" ht="25.5" customHeight="1" x14ac:dyDescent="0.2">
      <c r="B6945" s="217"/>
      <c r="C6945" s="217"/>
      <c r="D6945" s="217"/>
      <c r="E6945" s="217"/>
    </row>
    <row r="6946" spans="1:5" x14ac:dyDescent="0.2">
      <c r="A6946" s="350"/>
      <c r="B6946" s="350"/>
      <c r="C6946" s="206"/>
      <c r="D6946" s="206"/>
      <c r="E6946" s="206"/>
    </row>
    <row r="6947" spans="1:5" x14ac:dyDescent="0.2">
      <c r="A6947" s="351"/>
      <c r="B6947" s="351"/>
      <c r="C6947" s="217"/>
      <c r="D6947" s="217"/>
      <c r="E6947" s="217"/>
    </row>
    <row r="6948" spans="1:5" x14ac:dyDescent="0.2">
      <c r="A6948" s="351"/>
      <c r="B6948" s="351"/>
      <c r="C6948" s="217"/>
      <c r="D6948" s="217"/>
      <c r="E6948" s="217"/>
    </row>
    <row r="6949" spans="1:5" x14ac:dyDescent="0.2">
      <c r="A6949" s="351"/>
      <c r="B6949" s="351"/>
      <c r="C6949" s="217"/>
      <c r="D6949" s="217"/>
      <c r="E6949" s="217"/>
    </row>
    <row r="6950" spans="1:5" x14ac:dyDescent="0.2">
      <c r="A6950" s="351"/>
      <c r="B6950" s="351"/>
      <c r="C6950" s="217"/>
      <c r="D6950" s="217"/>
      <c r="E6950" s="217"/>
    </row>
    <row r="6951" spans="1:5" x14ac:dyDescent="0.2">
      <c r="A6951" s="353"/>
      <c r="B6951" s="353"/>
    </row>
    <row r="6953" spans="1:5" x14ac:dyDescent="0.2">
      <c r="B6953" s="217"/>
      <c r="C6953" s="217"/>
      <c r="D6953" s="217"/>
      <c r="E6953" s="217"/>
    </row>
    <row r="6954" spans="1:5" x14ac:dyDescent="0.2">
      <c r="B6954" s="217"/>
      <c r="C6954" s="217"/>
      <c r="D6954" s="217"/>
      <c r="E6954" s="217"/>
    </row>
    <row r="6955" spans="1:5" ht="51" customHeight="1" x14ac:dyDescent="0.2">
      <c r="B6955" s="217"/>
      <c r="C6955" s="217"/>
      <c r="D6955" s="217"/>
      <c r="E6955" s="217"/>
    </row>
    <row r="6956" spans="1:5" ht="63.75" customHeight="1" x14ac:dyDescent="0.2">
      <c r="B6956" s="217"/>
      <c r="C6956" s="217"/>
      <c r="D6956" s="217"/>
      <c r="E6956" s="217"/>
    </row>
    <row r="6957" spans="1:5" x14ac:dyDescent="0.2">
      <c r="B6957" s="217"/>
      <c r="C6957" s="217"/>
      <c r="D6957" s="217"/>
      <c r="E6957" s="217"/>
    </row>
    <row r="6958" spans="1:5" ht="25.5" customHeight="1" x14ac:dyDescent="0.2">
      <c r="B6958" s="217"/>
      <c r="C6958" s="217"/>
      <c r="D6958" s="217"/>
      <c r="E6958" s="217"/>
    </row>
    <row r="6959" spans="1:5" x14ac:dyDescent="0.2">
      <c r="A6959" s="350"/>
      <c r="B6959" s="350"/>
      <c r="C6959" s="206"/>
      <c r="D6959" s="206"/>
      <c r="E6959" s="206"/>
    </row>
    <row r="6960" spans="1:5" x14ac:dyDescent="0.2">
      <c r="A6960" s="351"/>
      <c r="B6960" s="351"/>
      <c r="C6960" s="217"/>
      <c r="D6960" s="217"/>
      <c r="E6960" s="217"/>
    </row>
    <row r="6961" spans="1:5" x14ac:dyDescent="0.2">
      <c r="A6961" s="351"/>
      <c r="B6961" s="351"/>
      <c r="C6961" s="217"/>
      <c r="D6961" s="217"/>
      <c r="E6961" s="217"/>
    </row>
    <row r="6962" spans="1:5" x14ac:dyDescent="0.2">
      <c r="A6962" s="353"/>
      <c r="B6962" s="353"/>
    </row>
    <row r="6964" spans="1:5" x14ac:dyDescent="0.2">
      <c r="B6964" s="217"/>
      <c r="C6964" s="217"/>
      <c r="D6964" s="217"/>
      <c r="E6964" s="217"/>
    </row>
    <row r="6965" spans="1:5" x14ac:dyDescent="0.2">
      <c r="B6965" s="217"/>
      <c r="C6965" s="217"/>
      <c r="D6965" s="217"/>
      <c r="E6965" s="217"/>
    </row>
    <row r="6966" spans="1:5" ht="25.5" customHeight="1" x14ac:dyDescent="0.2">
      <c r="B6966" s="217"/>
      <c r="C6966" s="217"/>
      <c r="D6966" s="217"/>
      <c r="E6966" s="217"/>
    </row>
    <row r="6967" spans="1:5" ht="63.75" customHeight="1" x14ac:dyDescent="0.2">
      <c r="B6967" s="217"/>
      <c r="C6967" s="217"/>
      <c r="D6967" s="217"/>
      <c r="E6967" s="217"/>
    </row>
    <row r="6968" spans="1:5" x14ac:dyDescent="0.2">
      <c r="B6968" s="217"/>
      <c r="C6968" s="217"/>
      <c r="D6968" s="217"/>
      <c r="E6968" s="217"/>
    </row>
    <row r="6969" spans="1:5" ht="25.5" customHeight="1" x14ac:dyDescent="0.2">
      <c r="B6969" s="217"/>
      <c r="C6969" s="217"/>
      <c r="D6969" s="217"/>
      <c r="E6969" s="217"/>
    </row>
    <row r="6970" spans="1:5" x14ac:dyDescent="0.2">
      <c r="A6970" s="350"/>
      <c r="B6970" s="350"/>
      <c r="C6970" s="206"/>
      <c r="D6970" s="206"/>
      <c r="E6970" s="206"/>
    </row>
    <row r="6971" spans="1:5" x14ac:dyDescent="0.2">
      <c r="A6971" s="351"/>
      <c r="B6971" s="351"/>
      <c r="C6971" s="217"/>
      <c r="D6971" s="217"/>
      <c r="E6971" s="217"/>
    </row>
    <row r="6972" spans="1:5" x14ac:dyDescent="0.2">
      <c r="A6972" s="353"/>
      <c r="B6972" s="353"/>
    </row>
    <row r="6974" spans="1:5" x14ac:dyDescent="0.2">
      <c r="B6974" s="217"/>
      <c r="C6974" s="217"/>
      <c r="D6974" s="217"/>
      <c r="E6974" s="217"/>
    </row>
    <row r="6975" spans="1:5" x14ac:dyDescent="0.2">
      <c r="B6975" s="217"/>
      <c r="C6975" s="217"/>
      <c r="D6975" s="217"/>
      <c r="E6975" s="217"/>
    </row>
    <row r="6976" spans="1:5" ht="25.5" customHeight="1" x14ac:dyDescent="0.2">
      <c r="B6976" s="217"/>
      <c r="C6976" s="217"/>
      <c r="D6976" s="217"/>
      <c r="E6976" s="217"/>
    </row>
    <row r="6977" spans="1:5" ht="25.5" customHeight="1" x14ac:dyDescent="0.2">
      <c r="B6977" s="217"/>
      <c r="C6977" s="217"/>
      <c r="D6977" s="217"/>
      <c r="E6977" s="217"/>
    </row>
    <row r="6978" spans="1:5" x14ac:dyDescent="0.2">
      <c r="B6978" s="217"/>
      <c r="C6978" s="217"/>
      <c r="D6978" s="217"/>
      <c r="E6978" s="217"/>
    </row>
    <row r="6979" spans="1:5" ht="25.5" customHeight="1" x14ac:dyDescent="0.2">
      <c r="B6979" s="217"/>
      <c r="C6979" s="217"/>
      <c r="D6979" s="217"/>
      <c r="E6979" s="217"/>
    </row>
    <row r="6980" spans="1:5" x14ac:dyDescent="0.2">
      <c r="A6980" s="350"/>
      <c r="B6980" s="350"/>
      <c r="C6980" s="206"/>
      <c r="D6980" s="206"/>
      <c r="E6980" s="206"/>
    </row>
    <row r="6981" spans="1:5" x14ac:dyDescent="0.2">
      <c r="A6981" s="351"/>
      <c r="B6981" s="351"/>
      <c r="C6981" s="217"/>
      <c r="D6981" s="217"/>
      <c r="E6981" s="217"/>
    </row>
    <row r="6982" spans="1:5" x14ac:dyDescent="0.2">
      <c r="A6982" s="351"/>
      <c r="B6982" s="351"/>
      <c r="C6982" s="217"/>
      <c r="D6982" s="217"/>
      <c r="E6982" s="217"/>
    </row>
    <row r="6983" spans="1:5" x14ac:dyDescent="0.2">
      <c r="A6983" s="351"/>
      <c r="B6983" s="351"/>
      <c r="C6983" s="217"/>
      <c r="D6983" s="217"/>
      <c r="E6983" s="217"/>
    </row>
    <row r="6984" spans="1:5" x14ac:dyDescent="0.2">
      <c r="A6984" s="353"/>
      <c r="B6984" s="353"/>
    </row>
    <row r="6986" spans="1:5" x14ac:dyDescent="0.2">
      <c r="B6986" s="217"/>
      <c r="C6986" s="217"/>
      <c r="D6986" s="217"/>
      <c r="E6986" s="217"/>
    </row>
    <row r="6987" spans="1:5" x14ac:dyDescent="0.2">
      <c r="B6987" s="217"/>
      <c r="C6987" s="217"/>
      <c r="D6987" s="217"/>
      <c r="E6987" s="217"/>
    </row>
    <row r="6988" spans="1:5" ht="38.25" customHeight="1" x14ac:dyDescent="0.2">
      <c r="B6988" s="217"/>
      <c r="C6988" s="217"/>
      <c r="D6988" s="217"/>
      <c r="E6988" s="217"/>
    </row>
    <row r="6989" spans="1:5" ht="51" customHeight="1" x14ac:dyDescent="0.2">
      <c r="B6989" s="217"/>
      <c r="C6989" s="217"/>
      <c r="D6989" s="217"/>
      <c r="E6989" s="217"/>
    </row>
    <row r="6990" spans="1:5" x14ac:dyDescent="0.2">
      <c r="B6990" s="217"/>
      <c r="C6990" s="217"/>
      <c r="D6990" s="217"/>
      <c r="E6990" s="217"/>
    </row>
    <row r="6991" spans="1:5" ht="38.25" customHeight="1" x14ac:dyDescent="0.2">
      <c r="B6991" s="217"/>
      <c r="C6991" s="217"/>
      <c r="D6991" s="217"/>
      <c r="E6991" s="217"/>
    </row>
    <row r="6992" spans="1:5" x14ac:dyDescent="0.2">
      <c r="A6992" s="350"/>
      <c r="B6992" s="350"/>
      <c r="C6992" s="206"/>
      <c r="D6992" s="206"/>
      <c r="E6992" s="206"/>
    </row>
    <row r="6993" spans="1:5" x14ac:dyDescent="0.2">
      <c r="A6993" s="351"/>
      <c r="B6993" s="351"/>
      <c r="C6993" s="217"/>
      <c r="D6993" s="217"/>
      <c r="E6993" s="217"/>
    </row>
    <row r="6994" spans="1:5" x14ac:dyDescent="0.2">
      <c r="A6994" s="351"/>
      <c r="B6994" s="351"/>
      <c r="C6994" s="217"/>
      <c r="D6994" s="217"/>
      <c r="E6994" s="217"/>
    </row>
    <row r="6995" spans="1:5" x14ac:dyDescent="0.2">
      <c r="A6995" s="353"/>
      <c r="B6995" s="353"/>
    </row>
    <row r="6997" spans="1:5" x14ac:dyDescent="0.2">
      <c r="B6997" s="217"/>
      <c r="C6997" s="217"/>
      <c r="D6997" s="217"/>
      <c r="E6997" s="217"/>
    </row>
    <row r="6998" spans="1:5" x14ac:dyDescent="0.2">
      <c r="B6998" s="217"/>
      <c r="C6998" s="217"/>
      <c r="D6998" s="217"/>
      <c r="E6998" s="217"/>
    </row>
    <row r="6999" spans="1:5" ht="51" customHeight="1" x14ac:dyDescent="0.2">
      <c r="B6999" s="217"/>
      <c r="C6999" s="217"/>
      <c r="D6999" s="217"/>
      <c r="E6999" s="217"/>
    </row>
    <row r="7000" spans="1:5" ht="89.25" customHeight="1" x14ac:dyDescent="0.2">
      <c r="B7000" s="217"/>
      <c r="C7000" s="217"/>
      <c r="D7000" s="217"/>
      <c r="E7000" s="217"/>
    </row>
    <row r="7001" spans="1:5" x14ac:dyDescent="0.2">
      <c r="B7001" s="217"/>
      <c r="C7001" s="217"/>
      <c r="D7001" s="217"/>
      <c r="E7001" s="217"/>
    </row>
    <row r="7002" spans="1:5" ht="38.25" customHeight="1" x14ac:dyDescent="0.2">
      <c r="B7002" s="217"/>
      <c r="C7002" s="217"/>
      <c r="D7002" s="217"/>
      <c r="E7002" s="217"/>
    </row>
    <row r="7003" spans="1:5" x14ac:dyDescent="0.2">
      <c r="A7003" s="350"/>
      <c r="B7003" s="350"/>
      <c r="C7003" s="206"/>
      <c r="D7003" s="206"/>
      <c r="E7003" s="206"/>
    </row>
    <row r="7004" spans="1:5" x14ac:dyDescent="0.2">
      <c r="A7004" s="351"/>
      <c r="B7004" s="351"/>
      <c r="C7004" s="217"/>
      <c r="D7004" s="217"/>
      <c r="E7004" s="217"/>
    </row>
    <row r="7005" spans="1:5" x14ac:dyDescent="0.2">
      <c r="A7005" s="351"/>
      <c r="B7005" s="351"/>
      <c r="C7005" s="217"/>
      <c r="D7005" s="217"/>
      <c r="E7005" s="217"/>
    </row>
    <row r="7006" spans="1:5" x14ac:dyDescent="0.2">
      <c r="A7006" s="353"/>
      <c r="B7006" s="353"/>
    </row>
    <row r="7008" spans="1:5" x14ac:dyDescent="0.2">
      <c r="B7008" s="217"/>
      <c r="C7008" s="217"/>
      <c r="D7008" s="217"/>
      <c r="E7008" s="217"/>
    </row>
    <row r="7009" spans="1:5" x14ac:dyDescent="0.2">
      <c r="B7009" s="217"/>
      <c r="C7009" s="217"/>
      <c r="D7009" s="217"/>
      <c r="E7009" s="217"/>
    </row>
    <row r="7010" spans="1:5" ht="25.5" customHeight="1" x14ac:dyDescent="0.2">
      <c r="B7010" s="217"/>
      <c r="C7010" s="217"/>
      <c r="D7010" s="217"/>
      <c r="E7010" s="217"/>
    </row>
    <row r="7011" spans="1:5" ht="63.75" customHeight="1" x14ac:dyDescent="0.2">
      <c r="B7011" s="217"/>
      <c r="C7011" s="217"/>
      <c r="D7011" s="217"/>
      <c r="E7011" s="217"/>
    </row>
    <row r="7012" spans="1:5" x14ac:dyDescent="0.2">
      <c r="B7012" s="217"/>
      <c r="C7012" s="217"/>
      <c r="D7012" s="217"/>
      <c r="E7012" s="217"/>
    </row>
    <row r="7013" spans="1:5" ht="25.5" customHeight="1" x14ac:dyDescent="0.2">
      <c r="B7013" s="217"/>
      <c r="C7013" s="217"/>
      <c r="D7013" s="217"/>
      <c r="E7013" s="217"/>
    </row>
    <row r="7014" spans="1:5" x14ac:dyDescent="0.2">
      <c r="A7014" s="350"/>
      <c r="B7014" s="350"/>
      <c r="C7014" s="206"/>
      <c r="D7014" s="206"/>
      <c r="E7014" s="206"/>
    </row>
    <row r="7015" spans="1:5" x14ac:dyDescent="0.2">
      <c r="A7015" s="351"/>
      <c r="B7015" s="351"/>
      <c r="C7015" s="217"/>
      <c r="D7015" s="217"/>
      <c r="E7015" s="217"/>
    </row>
    <row r="7016" spans="1:5" x14ac:dyDescent="0.2">
      <c r="A7016" s="353"/>
      <c r="B7016" s="353"/>
    </row>
    <row r="7018" spans="1:5" x14ac:dyDescent="0.2">
      <c r="B7018" s="217"/>
      <c r="C7018" s="217"/>
      <c r="D7018" s="217"/>
      <c r="E7018" s="217"/>
    </row>
    <row r="7019" spans="1:5" x14ac:dyDescent="0.2">
      <c r="B7019" s="217"/>
      <c r="C7019" s="217"/>
      <c r="D7019" s="217"/>
      <c r="E7019" s="217"/>
    </row>
    <row r="7020" spans="1:5" ht="38.25" customHeight="1" x14ac:dyDescent="0.2">
      <c r="B7020" s="217"/>
      <c r="C7020" s="217"/>
      <c r="D7020" s="217"/>
      <c r="E7020" s="217"/>
    </row>
    <row r="7021" spans="1:5" ht="38.25" customHeight="1" x14ac:dyDescent="0.2">
      <c r="B7021" s="217"/>
      <c r="C7021" s="217"/>
      <c r="D7021" s="217"/>
      <c r="E7021" s="217"/>
    </row>
    <row r="7022" spans="1:5" x14ac:dyDescent="0.2">
      <c r="B7022" s="217"/>
      <c r="C7022" s="217"/>
      <c r="D7022" s="217"/>
      <c r="E7022" s="217"/>
    </row>
    <row r="7023" spans="1:5" ht="25.5" customHeight="1" x14ac:dyDescent="0.2">
      <c r="B7023" s="217"/>
      <c r="C7023" s="217"/>
      <c r="D7023" s="217"/>
      <c r="E7023" s="217"/>
    </row>
    <row r="7024" spans="1:5" x14ac:dyDescent="0.2">
      <c r="A7024" s="350"/>
      <c r="B7024" s="350"/>
      <c r="C7024" s="206"/>
      <c r="D7024" s="206"/>
      <c r="E7024" s="206"/>
    </row>
    <row r="7025" spans="1:5" x14ac:dyDescent="0.2">
      <c r="A7025" s="351"/>
      <c r="B7025" s="351"/>
      <c r="C7025" s="217"/>
      <c r="D7025" s="217"/>
      <c r="E7025" s="217"/>
    </row>
    <row r="7026" spans="1:5" x14ac:dyDescent="0.2">
      <c r="A7026" s="351"/>
      <c r="B7026" s="351"/>
      <c r="C7026" s="217"/>
      <c r="D7026" s="217"/>
      <c r="E7026" s="217"/>
    </row>
    <row r="7027" spans="1:5" x14ac:dyDescent="0.2">
      <c r="A7027" s="353"/>
      <c r="B7027" s="353"/>
    </row>
    <row r="7029" spans="1:5" x14ac:dyDescent="0.2">
      <c r="B7029" s="217"/>
      <c r="C7029" s="217"/>
      <c r="D7029" s="217"/>
      <c r="E7029" s="217"/>
    </row>
    <row r="7030" spans="1:5" x14ac:dyDescent="0.2">
      <c r="B7030" s="217"/>
      <c r="C7030" s="217"/>
      <c r="D7030" s="217"/>
      <c r="E7030" s="217"/>
    </row>
    <row r="7031" spans="1:5" ht="38.25" customHeight="1" x14ac:dyDescent="0.2">
      <c r="B7031" s="217"/>
      <c r="C7031" s="217"/>
      <c r="D7031" s="217"/>
      <c r="E7031" s="217"/>
    </row>
    <row r="7032" spans="1:5" ht="63.75" customHeight="1" x14ac:dyDescent="0.2">
      <c r="B7032" s="217"/>
      <c r="C7032" s="217"/>
      <c r="D7032" s="217"/>
      <c r="E7032" s="217"/>
    </row>
    <row r="7033" spans="1:5" x14ac:dyDescent="0.2">
      <c r="B7033" s="217"/>
      <c r="C7033" s="217"/>
      <c r="D7033" s="217"/>
      <c r="E7033" s="217"/>
    </row>
    <row r="7034" spans="1:5" ht="38.25" customHeight="1" x14ac:dyDescent="0.2">
      <c r="B7034" s="217"/>
      <c r="C7034" s="217"/>
      <c r="D7034" s="217"/>
      <c r="E7034" s="217"/>
    </row>
    <row r="7035" spans="1:5" x14ac:dyDescent="0.2">
      <c r="A7035" s="350"/>
      <c r="B7035" s="350"/>
      <c r="C7035" s="206"/>
      <c r="D7035" s="206"/>
      <c r="E7035" s="206"/>
    </row>
    <row r="7036" spans="1:5" x14ac:dyDescent="0.2">
      <c r="A7036" s="351"/>
      <c r="B7036" s="351"/>
      <c r="C7036" s="217"/>
      <c r="D7036" s="217"/>
      <c r="E7036" s="217"/>
    </row>
    <row r="7037" spans="1:5" x14ac:dyDescent="0.2">
      <c r="A7037" s="351"/>
      <c r="B7037" s="351"/>
      <c r="C7037" s="217"/>
      <c r="D7037" s="217"/>
      <c r="E7037" s="217"/>
    </row>
    <row r="7038" spans="1:5" x14ac:dyDescent="0.2">
      <c r="A7038" s="353"/>
      <c r="B7038" s="353"/>
    </row>
    <row r="7040" spans="1:5" x14ac:dyDescent="0.2">
      <c r="B7040" s="217"/>
      <c r="C7040" s="217"/>
      <c r="D7040" s="217"/>
      <c r="E7040" s="217"/>
    </row>
    <row r="7041" spans="1:5" x14ac:dyDescent="0.2">
      <c r="B7041" s="217"/>
      <c r="C7041" s="217"/>
      <c r="D7041" s="217"/>
      <c r="E7041" s="217"/>
    </row>
    <row r="7042" spans="1:5" ht="25.5" customHeight="1" x14ac:dyDescent="0.2">
      <c r="B7042" s="217"/>
      <c r="C7042" s="217"/>
      <c r="D7042" s="217"/>
      <c r="E7042" s="217"/>
    </row>
    <row r="7043" spans="1:5" ht="63.75" customHeight="1" x14ac:dyDescent="0.2">
      <c r="B7043" s="217"/>
      <c r="C7043" s="217"/>
      <c r="D7043" s="217"/>
      <c r="E7043" s="217"/>
    </row>
    <row r="7044" spans="1:5" x14ac:dyDescent="0.2">
      <c r="B7044" s="217"/>
      <c r="C7044" s="217"/>
      <c r="D7044" s="217"/>
      <c r="E7044" s="217"/>
    </row>
    <row r="7045" spans="1:5" ht="63.75" customHeight="1" x14ac:dyDescent="0.2">
      <c r="B7045" s="217"/>
      <c r="C7045" s="217"/>
      <c r="D7045" s="217"/>
      <c r="E7045" s="217"/>
    </row>
    <row r="7046" spans="1:5" x14ac:dyDescent="0.2">
      <c r="A7046" s="350"/>
      <c r="B7046" s="350"/>
      <c r="C7046" s="206"/>
      <c r="D7046" s="206"/>
      <c r="E7046" s="206"/>
    </row>
    <row r="7047" spans="1:5" x14ac:dyDescent="0.2">
      <c r="A7047" s="351"/>
      <c r="B7047" s="351"/>
      <c r="C7047" s="217"/>
      <c r="D7047" s="217"/>
      <c r="E7047" s="217"/>
    </row>
    <row r="7048" spans="1:5" x14ac:dyDescent="0.2">
      <c r="A7048" s="351"/>
      <c r="B7048" s="351"/>
      <c r="C7048" s="217"/>
      <c r="D7048" s="217"/>
      <c r="E7048" s="217"/>
    </row>
    <row r="7049" spans="1:5" x14ac:dyDescent="0.2">
      <c r="A7049" s="351"/>
      <c r="B7049" s="351"/>
      <c r="C7049" s="217"/>
      <c r="D7049" s="217"/>
      <c r="E7049" s="217"/>
    </row>
    <row r="7050" spans="1:5" x14ac:dyDescent="0.2">
      <c r="A7050" s="353"/>
      <c r="B7050" s="353"/>
    </row>
    <row r="7052" spans="1:5" x14ac:dyDescent="0.2">
      <c r="B7052" s="217"/>
      <c r="C7052" s="217"/>
      <c r="D7052" s="217"/>
      <c r="E7052" s="217"/>
    </row>
    <row r="7053" spans="1:5" x14ac:dyDescent="0.2">
      <c r="B7053" s="217"/>
      <c r="C7053" s="217"/>
      <c r="D7053" s="217"/>
      <c r="E7053" s="217"/>
    </row>
    <row r="7054" spans="1:5" ht="25.5" customHeight="1" x14ac:dyDescent="0.2">
      <c r="B7054" s="217"/>
      <c r="C7054" s="217"/>
      <c r="D7054" s="217"/>
      <c r="E7054" s="217"/>
    </row>
    <row r="7055" spans="1:5" ht="38.25" customHeight="1" x14ac:dyDescent="0.2">
      <c r="B7055" s="217"/>
      <c r="C7055" s="217"/>
      <c r="D7055" s="217"/>
      <c r="E7055" s="217"/>
    </row>
    <row r="7056" spans="1:5" x14ac:dyDescent="0.2">
      <c r="B7056" s="217"/>
      <c r="C7056" s="217"/>
      <c r="D7056" s="217"/>
      <c r="E7056" s="217"/>
    </row>
    <row r="7057" spans="1:5" ht="38.25" customHeight="1" x14ac:dyDescent="0.2">
      <c r="B7057" s="217"/>
      <c r="C7057" s="217"/>
      <c r="D7057" s="217"/>
      <c r="E7057" s="217"/>
    </row>
    <row r="7058" spans="1:5" x14ac:dyDescent="0.2">
      <c r="A7058" s="350"/>
      <c r="B7058" s="350"/>
      <c r="C7058" s="206"/>
      <c r="D7058" s="206"/>
      <c r="E7058" s="206"/>
    </row>
    <row r="7059" spans="1:5" x14ac:dyDescent="0.2">
      <c r="A7059" s="351"/>
      <c r="B7059" s="351"/>
      <c r="C7059" s="217"/>
      <c r="D7059" s="217"/>
      <c r="E7059" s="217"/>
    </row>
    <row r="7060" spans="1:5" x14ac:dyDescent="0.2">
      <c r="A7060" s="351"/>
      <c r="B7060" s="351"/>
      <c r="C7060" s="217"/>
      <c r="D7060" s="217"/>
      <c r="E7060" s="217"/>
    </row>
    <row r="7061" spans="1:5" x14ac:dyDescent="0.2">
      <c r="A7061" s="351"/>
      <c r="B7061" s="351"/>
      <c r="C7061" s="217"/>
      <c r="D7061" s="217"/>
      <c r="E7061" s="217"/>
    </row>
    <row r="7062" spans="1:5" x14ac:dyDescent="0.2">
      <c r="A7062" s="353"/>
      <c r="B7062" s="353"/>
    </row>
    <row r="7064" spans="1:5" x14ac:dyDescent="0.2">
      <c r="A7064" s="351"/>
      <c r="B7064" s="351"/>
      <c r="C7064" s="217"/>
      <c r="D7064" s="217"/>
      <c r="E7064" s="217"/>
    </row>
    <row r="7065" spans="1:5" x14ac:dyDescent="0.2">
      <c r="B7065" s="217"/>
      <c r="C7065" s="217"/>
      <c r="D7065" s="217"/>
      <c r="E7065" s="217"/>
    </row>
    <row r="7066" spans="1:5" x14ac:dyDescent="0.2">
      <c r="B7066" s="217"/>
      <c r="C7066" s="217"/>
      <c r="D7066" s="217"/>
      <c r="E7066" s="217"/>
    </row>
    <row r="7067" spans="1:5" ht="51" customHeight="1" x14ac:dyDescent="0.2">
      <c r="B7067" s="217"/>
      <c r="C7067" s="217"/>
      <c r="D7067" s="217"/>
      <c r="E7067" s="217"/>
    </row>
    <row r="7068" spans="1:5" ht="63.75" customHeight="1" x14ac:dyDescent="0.2">
      <c r="B7068" s="217"/>
      <c r="C7068" s="217"/>
      <c r="D7068" s="217"/>
      <c r="E7068" s="217"/>
    </row>
    <row r="7069" spans="1:5" x14ac:dyDescent="0.2">
      <c r="B7069" s="217"/>
      <c r="C7069" s="217"/>
      <c r="D7069" s="217"/>
      <c r="E7069" s="217"/>
    </row>
    <row r="7070" spans="1:5" ht="25.5" customHeight="1" x14ac:dyDescent="0.2">
      <c r="B7070" s="217"/>
      <c r="C7070" s="217"/>
      <c r="D7070" s="217"/>
      <c r="E7070" s="217"/>
    </row>
    <row r="7071" spans="1:5" x14ac:dyDescent="0.2">
      <c r="A7071" s="350"/>
      <c r="B7071" s="350"/>
      <c r="C7071" s="206"/>
      <c r="D7071" s="206"/>
      <c r="E7071" s="206"/>
    </row>
    <row r="7072" spans="1:5" x14ac:dyDescent="0.2">
      <c r="A7072" s="351"/>
      <c r="B7072" s="351"/>
      <c r="C7072" s="217"/>
      <c r="D7072" s="217"/>
      <c r="E7072" s="217"/>
    </row>
    <row r="7073" spans="1:5" x14ac:dyDescent="0.2">
      <c r="A7073" s="351"/>
      <c r="B7073" s="351"/>
      <c r="C7073" s="217"/>
      <c r="D7073" s="217"/>
      <c r="E7073" s="217"/>
    </row>
    <row r="7074" spans="1:5" x14ac:dyDescent="0.2">
      <c r="A7074" s="351"/>
      <c r="B7074" s="351"/>
      <c r="C7074" s="217"/>
      <c r="D7074" s="217"/>
      <c r="E7074" s="217"/>
    </row>
    <row r="7075" spans="1:5" x14ac:dyDescent="0.2">
      <c r="A7075" s="353"/>
      <c r="B7075" s="353"/>
    </row>
    <row r="7077" spans="1:5" x14ac:dyDescent="0.2">
      <c r="A7077" s="351"/>
      <c r="B7077" s="351"/>
      <c r="C7077" s="217"/>
      <c r="D7077" s="217"/>
      <c r="E7077" s="217"/>
    </row>
    <row r="7078" spans="1:5" x14ac:dyDescent="0.2">
      <c r="B7078" s="217"/>
      <c r="C7078" s="217"/>
      <c r="D7078" s="217"/>
      <c r="E7078" s="217"/>
    </row>
    <row r="7079" spans="1:5" x14ac:dyDescent="0.2">
      <c r="B7079" s="217"/>
      <c r="C7079" s="217"/>
      <c r="D7079" s="217"/>
      <c r="E7079" s="217"/>
    </row>
    <row r="7080" spans="1:5" ht="63.75" customHeight="1" x14ac:dyDescent="0.2">
      <c r="B7080" s="217"/>
      <c r="C7080" s="217"/>
      <c r="D7080" s="217"/>
      <c r="E7080" s="217"/>
    </row>
    <row r="7081" spans="1:5" ht="63.75" customHeight="1" x14ac:dyDescent="0.2">
      <c r="B7081" s="217"/>
      <c r="C7081" s="217"/>
      <c r="D7081" s="217"/>
      <c r="E7081" s="217"/>
    </row>
    <row r="7082" spans="1:5" x14ac:dyDescent="0.2">
      <c r="B7082" s="217"/>
      <c r="C7082" s="217"/>
      <c r="D7082" s="217"/>
      <c r="E7082" s="217"/>
    </row>
    <row r="7083" spans="1:5" ht="51" customHeight="1" x14ac:dyDescent="0.2">
      <c r="B7083" s="217"/>
      <c r="C7083" s="217"/>
      <c r="D7083" s="217"/>
      <c r="E7083" s="217"/>
    </row>
    <row r="7084" spans="1:5" x14ac:dyDescent="0.2">
      <c r="A7084" s="350"/>
      <c r="B7084" s="350"/>
      <c r="C7084" s="206"/>
      <c r="D7084" s="206"/>
      <c r="E7084" s="206"/>
    </row>
    <row r="7085" spans="1:5" x14ac:dyDescent="0.2">
      <c r="A7085" s="351"/>
      <c r="B7085" s="351"/>
      <c r="C7085" s="217"/>
      <c r="D7085" s="217"/>
      <c r="E7085" s="217"/>
    </row>
    <row r="7086" spans="1:5" x14ac:dyDescent="0.2">
      <c r="A7086" s="351"/>
      <c r="B7086" s="351"/>
      <c r="C7086" s="217"/>
      <c r="D7086" s="217"/>
      <c r="E7086" s="217"/>
    </row>
    <row r="7087" spans="1:5" x14ac:dyDescent="0.2">
      <c r="A7087" s="353"/>
      <c r="B7087" s="353"/>
    </row>
    <row r="7089" spans="1:5" x14ac:dyDescent="0.2">
      <c r="B7089" s="217"/>
      <c r="C7089" s="217"/>
      <c r="D7089" s="217"/>
      <c r="E7089" s="217"/>
    </row>
    <row r="7090" spans="1:5" x14ac:dyDescent="0.2">
      <c r="B7090" s="217"/>
      <c r="C7090" s="217"/>
      <c r="D7090" s="217"/>
      <c r="E7090" s="217"/>
    </row>
    <row r="7091" spans="1:5" ht="38.25" customHeight="1" x14ac:dyDescent="0.2">
      <c r="B7091" s="217"/>
      <c r="C7091" s="217"/>
      <c r="D7091" s="217"/>
      <c r="E7091" s="217"/>
    </row>
    <row r="7092" spans="1:5" ht="63.75" customHeight="1" x14ac:dyDescent="0.2">
      <c r="B7092" s="217"/>
      <c r="C7092" s="217"/>
      <c r="D7092" s="217"/>
      <c r="E7092" s="217"/>
    </row>
    <row r="7093" spans="1:5" x14ac:dyDescent="0.2">
      <c r="B7093" s="217"/>
      <c r="C7093" s="217"/>
      <c r="D7093" s="217"/>
      <c r="E7093" s="217"/>
    </row>
    <row r="7094" spans="1:5" ht="51" customHeight="1" x14ac:dyDescent="0.2">
      <c r="B7094" s="217"/>
      <c r="C7094" s="217"/>
      <c r="D7094" s="217"/>
      <c r="E7094" s="217"/>
    </row>
    <row r="7095" spans="1:5" x14ac:dyDescent="0.2">
      <c r="A7095" s="350"/>
      <c r="B7095" s="350"/>
      <c r="C7095" s="206"/>
      <c r="D7095" s="206"/>
      <c r="E7095" s="206"/>
    </row>
    <row r="7096" spans="1:5" x14ac:dyDescent="0.2">
      <c r="A7096" s="351"/>
      <c r="B7096" s="351"/>
      <c r="C7096" s="217"/>
      <c r="D7096" s="217"/>
      <c r="E7096" s="217"/>
    </row>
    <row r="7097" spans="1:5" x14ac:dyDescent="0.2">
      <c r="A7097" s="351"/>
      <c r="B7097" s="351"/>
      <c r="C7097" s="217"/>
      <c r="D7097" s="217"/>
      <c r="E7097" s="217"/>
    </row>
    <row r="7098" spans="1:5" x14ac:dyDescent="0.2">
      <c r="A7098" s="353"/>
      <c r="B7098" s="353"/>
    </row>
    <row r="7100" spans="1:5" x14ac:dyDescent="0.2">
      <c r="B7100" s="217"/>
      <c r="C7100" s="217"/>
      <c r="D7100" s="217"/>
      <c r="E7100" s="217"/>
    </row>
    <row r="7101" spans="1:5" x14ac:dyDescent="0.2">
      <c r="B7101" s="217"/>
      <c r="C7101" s="217"/>
      <c r="D7101" s="217"/>
      <c r="E7101" s="217"/>
    </row>
    <row r="7102" spans="1:5" ht="38.25" customHeight="1" x14ac:dyDescent="0.2">
      <c r="B7102" s="217"/>
      <c r="C7102" s="217"/>
      <c r="D7102" s="217"/>
      <c r="E7102" s="217"/>
    </row>
    <row r="7103" spans="1:5" ht="38.25" customHeight="1" x14ac:dyDescent="0.2">
      <c r="B7103" s="217"/>
      <c r="C7103" s="217"/>
      <c r="D7103" s="217"/>
      <c r="E7103" s="217"/>
    </row>
    <row r="7104" spans="1:5" x14ac:dyDescent="0.2">
      <c r="B7104" s="217"/>
      <c r="C7104" s="217"/>
      <c r="D7104" s="217"/>
      <c r="E7104" s="217"/>
    </row>
    <row r="7105" spans="1:5" ht="25.5" customHeight="1" x14ac:dyDescent="0.2">
      <c r="B7105" s="217"/>
      <c r="C7105" s="217"/>
      <c r="D7105" s="217"/>
      <c r="E7105" s="217"/>
    </row>
    <row r="7106" spans="1:5" x14ac:dyDescent="0.2">
      <c r="A7106" s="350"/>
      <c r="B7106" s="350"/>
      <c r="C7106" s="206"/>
      <c r="D7106" s="206"/>
      <c r="E7106" s="206"/>
    </row>
    <row r="7107" spans="1:5" x14ac:dyDescent="0.2">
      <c r="A7107" s="351"/>
      <c r="B7107" s="351"/>
      <c r="C7107" s="217"/>
      <c r="D7107" s="217"/>
      <c r="E7107" s="217"/>
    </row>
    <row r="7108" spans="1:5" x14ac:dyDescent="0.2">
      <c r="A7108" s="353"/>
      <c r="B7108" s="353"/>
    </row>
    <row r="7110" spans="1:5" x14ac:dyDescent="0.2">
      <c r="B7110" s="217"/>
      <c r="C7110" s="217"/>
      <c r="D7110" s="217"/>
      <c r="E7110" s="217"/>
    </row>
    <row r="7111" spans="1:5" x14ac:dyDescent="0.2">
      <c r="B7111" s="217"/>
      <c r="C7111" s="217"/>
      <c r="D7111" s="217"/>
      <c r="E7111" s="217"/>
    </row>
    <row r="7112" spans="1:5" ht="38.25" customHeight="1" x14ac:dyDescent="0.2">
      <c r="B7112" s="217"/>
      <c r="C7112" s="217"/>
      <c r="D7112" s="217"/>
      <c r="E7112" s="217"/>
    </row>
    <row r="7113" spans="1:5" ht="51" customHeight="1" x14ac:dyDescent="0.2">
      <c r="B7113" s="217"/>
      <c r="C7113" s="217"/>
      <c r="D7113" s="217"/>
      <c r="E7113" s="217"/>
    </row>
    <row r="7114" spans="1:5" x14ac:dyDescent="0.2">
      <c r="B7114" s="217"/>
      <c r="C7114" s="217"/>
      <c r="D7114" s="217"/>
      <c r="E7114" s="217"/>
    </row>
    <row r="7115" spans="1:5" ht="51" customHeight="1" x14ac:dyDescent="0.2">
      <c r="B7115" s="217"/>
      <c r="C7115" s="217"/>
      <c r="D7115" s="217"/>
      <c r="E7115" s="217"/>
    </row>
    <row r="7116" spans="1:5" x14ac:dyDescent="0.2">
      <c r="A7116" s="350"/>
      <c r="B7116" s="350"/>
      <c r="C7116" s="206"/>
      <c r="D7116" s="206"/>
      <c r="E7116" s="206"/>
    </row>
    <row r="7117" spans="1:5" x14ac:dyDescent="0.2">
      <c r="A7117" s="351"/>
      <c r="B7117" s="351"/>
      <c r="C7117" s="217"/>
      <c r="D7117" s="217"/>
      <c r="E7117" s="217"/>
    </row>
    <row r="7118" spans="1:5" x14ac:dyDescent="0.2">
      <c r="A7118" s="353"/>
      <c r="B7118" s="353"/>
    </row>
    <row r="7121" spans="1:5" x14ac:dyDescent="0.2">
      <c r="A7121" s="211"/>
      <c r="B7121" s="352"/>
      <c r="C7121" s="352"/>
      <c r="D7121" s="352"/>
      <c r="E7121" s="352"/>
    </row>
    <row r="7122" spans="1:5" x14ac:dyDescent="0.2">
      <c r="A7122" s="217"/>
      <c r="B7122" s="351"/>
      <c r="C7122" s="351"/>
      <c r="D7122" s="351"/>
      <c r="E7122" s="351"/>
    </row>
    <row r="7124" spans="1:5" x14ac:dyDescent="0.2">
      <c r="A7124" s="352"/>
      <c r="B7124" s="352"/>
      <c r="C7124" s="352"/>
      <c r="D7124" s="352"/>
      <c r="E7124" s="352"/>
    </row>
    <row r="7126" spans="1:5" x14ac:dyDescent="0.2">
      <c r="B7126" s="217"/>
      <c r="C7126" s="217"/>
      <c r="D7126" s="217"/>
      <c r="E7126" s="217"/>
    </row>
    <row r="7127" spans="1:5" x14ac:dyDescent="0.2">
      <c r="B7127" s="217"/>
      <c r="C7127" s="217"/>
      <c r="D7127" s="217"/>
      <c r="E7127" s="217"/>
    </row>
    <row r="7128" spans="1:5" ht="25.5" customHeight="1" x14ac:dyDescent="0.2">
      <c r="B7128" s="217"/>
      <c r="C7128" s="217"/>
      <c r="D7128" s="217"/>
      <c r="E7128" s="217"/>
    </row>
    <row r="7129" spans="1:5" ht="25.5" customHeight="1" x14ac:dyDescent="0.2">
      <c r="B7129" s="217"/>
      <c r="C7129" s="217"/>
      <c r="D7129" s="217"/>
      <c r="E7129" s="217"/>
    </row>
    <row r="7130" spans="1:5" x14ac:dyDescent="0.2">
      <c r="B7130" s="217"/>
      <c r="C7130" s="217"/>
      <c r="D7130" s="217"/>
      <c r="E7130" s="217"/>
    </row>
    <row r="7131" spans="1:5" ht="25.5" customHeight="1" x14ac:dyDescent="0.2">
      <c r="B7131" s="217"/>
      <c r="C7131" s="217"/>
      <c r="D7131" s="217"/>
      <c r="E7131" s="217"/>
    </row>
    <row r="7132" spans="1:5" x14ac:dyDescent="0.2">
      <c r="A7132" s="350"/>
      <c r="B7132" s="350"/>
      <c r="C7132" s="206"/>
      <c r="D7132" s="206"/>
      <c r="E7132" s="206"/>
    </row>
    <row r="7133" spans="1:5" x14ac:dyDescent="0.2">
      <c r="A7133" s="351"/>
      <c r="B7133" s="351"/>
      <c r="C7133" s="217"/>
      <c r="D7133" s="217"/>
      <c r="E7133" s="217"/>
    </row>
    <row r="7134" spans="1:5" x14ac:dyDescent="0.2">
      <c r="A7134" s="353"/>
      <c r="B7134" s="353"/>
    </row>
    <row r="7136" spans="1:5" x14ac:dyDescent="0.2">
      <c r="B7136" s="217"/>
      <c r="C7136" s="217"/>
      <c r="D7136" s="217"/>
      <c r="E7136" s="217"/>
    </row>
    <row r="7137" spans="1:5" x14ac:dyDescent="0.2">
      <c r="B7137" s="217"/>
      <c r="C7137" s="217"/>
      <c r="D7137" s="217"/>
      <c r="E7137" s="217"/>
    </row>
    <row r="7138" spans="1:5" ht="51" customHeight="1" x14ac:dyDescent="0.2">
      <c r="B7138" s="217"/>
      <c r="C7138" s="217"/>
      <c r="D7138" s="217"/>
      <c r="E7138" s="217"/>
    </row>
    <row r="7139" spans="1:5" ht="51" customHeight="1" x14ac:dyDescent="0.2">
      <c r="B7139" s="217"/>
      <c r="C7139" s="217"/>
      <c r="D7139" s="217"/>
      <c r="E7139" s="217"/>
    </row>
    <row r="7140" spans="1:5" x14ac:dyDescent="0.2">
      <c r="B7140" s="217"/>
      <c r="C7140" s="217"/>
      <c r="D7140" s="217"/>
      <c r="E7140" s="217"/>
    </row>
    <row r="7141" spans="1:5" ht="38.25" customHeight="1" x14ac:dyDescent="0.2">
      <c r="B7141" s="217"/>
      <c r="C7141" s="217"/>
      <c r="D7141" s="217"/>
      <c r="E7141" s="217"/>
    </row>
    <row r="7142" spans="1:5" x14ac:dyDescent="0.2">
      <c r="A7142" s="350"/>
      <c r="B7142" s="350"/>
      <c r="C7142" s="206"/>
      <c r="D7142" s="206"/>
      <c r="E7142" s="206"/>
    </row>
    <row r="7143" spans="1:5" x14ac:dyDescent="0.2">
      <c r="A7143" s="351"/>
      <c r="B7143" s="351"/>
      <c r="C7143" s="217"/>
      <c r="D7143" s="217"/>
      <c r="E7143" s="217"/>
    </row>
    <row r="7144" spans="1:5" x14ac:dyDescent="0.2">
      <c r="A7144" s="351"/>
      <c r="B7144" s="351"/>
      <c r="C7144" s="217"/>
      <c r="D7144" s="217"/>
      <c r="E7144" s="217"/>
    </row>
    <row r="7145" spans="1:5" x14ac:dyDescent="0.2">
      <c r="A7145" s="351"/>
      <c r="B7145" s="351"/>
      <c r="C7145" s="217"/>
      <c r="D7145" s="217"/>
      <c r="E7145" s="217"/>
    </row>
    <row r="7146" spans="1:5" x14ac:dyDescent="0.2">
      <c r="A7146" s="351"/>
      <c r="B7146" s="351"/>
      <c r="C7146" s="217"/>
      <c r="D7146" s="217"/>
      <c r="E7146" s="217"/>
    </row>
    <row r="7147" spans="1:5" x14ac:dyDescent="0.2">
      <c r="A7147" s="351"/>
      <c r="B7147" s="351"/>
      <c r="C7147" s="217"/>
      <c r="D7147" s="217"/>
      <c r="E7147" s="217"/>
    </row>
    <row r="7148" spans="1:5" x14ac:dyDescent="0.2">
      <c r="A7148" s="351"/>
      <c r="B7148" s="351"/>
      <c r="C7148" s="217"/>
      <c r="D7148" s="217"/>
      <c r="E7148" s="217"/>
    </row>
    <row r="7149" spans="1:5" x14ac:dyDescent="0.2">
      <c r="A7149" s="351"/>
      <c r="B7149" s="351"/>
      <c r="C7149" s="217"/>
      <c r="D7149" s="217"/>
      <c r="E7149" s="217"/>
    </row>
    <row r="7150" spans="1:5" x14ac:dyDescent="0.2">
      <c r="A7150" s="351"/>
      <c r="B7150" s="351"/>
      <c r="C7150" s="217"/>
      <c r="D7150" s="217"/>
      <c r="E7150" s="217"/>
    </row>
    <row r="7151" spans="1:5" x14ac:dyDescent="0.2">
      <c r="A7151" s="351"/>
      <c r="B7151" s="351"/>
      <c r="C7151" s="217"/>
      <c r="D7151" s="217"/>
      <c r="E7151" s="217"/>
    </row>
    <row r="7152" spans="1:5" x14ac:dyDescent="0.2">
      <c r="A7152" s="351"/>
      <c r="B7152" s="351"/>
      <c r="C7152" s="217"/>
      <c r="D7152" s="217"/>
      <c r="E7152" s="217"/>
    </row>
    <row r="7153" spans="1:5" x14ac:dyDescent="0.2">
      <c r="A7153" s="351"/>
      <c r="B7153" s="351"/>
      <c r="C7153" s="217"/>
      <c r="D7153" s="217"/>
      <c r="E7153" s="217"/>
    </row>
    <row r="7154" spans="1:5" x14ac:dyDescent="0.2">
      <c r="A7154" s="351"/>
      <c r="B7154" s="351"/>
      <c r="C7154" s="217"/>
      <c r="D7154" s="217"/>
      <c r="E7154" s="217"/>
    </row>
    <row r="7155" spans="1:5" x14ac:dyDescent="0.2">
      <c r="A7155" s="351"/>
      <c r="B7155" s="351"/>
      <c r="C7155" s="217"/>
      <c r="D7155" s="217"/>
      <c r="E7155" s="217"/>
    </row>
    <row r="7156" spans="1:5" x14ac:dyDescent="0.2">
      <c r="A7156" s="351"/>
      <c r="B7156" s="351"/>
      <c r="C7156" s="217"/>
      <c r="D7156" s="217"/>
      <c r="E7156" s="217"/>
    </row>
    <row r="7157" spans="1:5" x14ac:dyDescent="0.2">
      <c r="A7157" s="351"/>
      <c r="B7157" s="351"/>
      <c r="C7157" s="217"/>
      <c r="D7157" s="217"/>
      <c r="E7157" s="217"/>
    </row>
    <row r="7158" spans="1:5" x14ac:dyDescent="0.2">
      <c r="A7158" s="351"/>
      <c r="B7158" s="351"/>
      <c r="C7158" s="217"/>
      <c r="D7158" s="217"/>
      <c r="E7158" s="217"/>
    </row>
    <row r="7159" spans="1:5" x14ac:dyDescent="0.2">
      <c r="A7159" s="351"/>
      <c r="B7159" s="351"/>
      <c r="C7159" s="217"/>
      <c r="D7159" s="217"/>
      <c r="E7159" s="217"/>
    </row>
    <row r="7160" spans="1:5" x14ac:dyDescent="0.2">
      <c r="A7160" s="351"/>
      <c r="B7160" s="351"/>
      <c r="C7160" s="217"/>
      <c r="D7160" s="217"/>
      <c r="E7160" s="217"/>
    </row>
    <row r="7161" spans="1:5" x14ac:dyDescent="0.2">
      <c r="A7161" s="351"/>
      <c r="B7161" s="351"/>
      <c r="C7161" s="217"/>
      <c r="D7161" s="217"/>
      <c r="E7161" s="217"/>
    </row>
    <row r="7162" spans="1:5" x14ac:dyDescent="0.2">
      <c r="A7162" s="351"/>
      <c r="B7162" s="351"/>
      <c r="C7162" s="217"/>
      <c r="D7162" s="217"/>
      <c r="E7162" s="217"/>
    </row>
    <row r="7163" spans="1:5" x14ac:dyDescent="0.2">
      <c r="A7163" s="351"/>
      <c r="B7163" s="351"/>
      <c r="C7163" s="217"/>
      <c r="D7163" s="217"/>
      <c r="E7163" s="217"/>
    </row>
    <row r="7164" spans="1:5" x14ac:dyDescent="0.2">
      <c r="A7164" s="351"/>
      <c r="B7164" s="351"/>
      <c r="C7164" s="217"/>
      <c r="D7164" s="217"/>
      <c r="E7164" s="217"/>
    </row>
    <row r="7165" spans="1:5" x14ac:dyDescent="0.2">
      <c r="A7165" s="351"/>
      <c r="B7165" s="351"/>
      <c r="C7165" s="217"/>
      <c r="D7165" s="217"/>
      <c r="E7165" s="217"/>
    </row>
    <row r="7166" spans="1:5" x14ac:dyDescent="0.2">
      <c r="A7166" s="351"/>
      <c r="B7166" s="351"/>
      <c r="C7166" s="217"/>
      <c r="D7166" s="217"/>
      <c r="E7166" s="217"/>
    </row>
    <row r="7167" spans="1:5" x14ac:dyDescent="0.2">
      <c r="A7167" s="351"/>
      <c r="B7167" s="351"/>
      <c r="C7167" s="217"/>
      <c r="D7167" s="217"/>
      <c r="E7167" s="217"/>
    </row>
    <row r="7168" spans="1:5" x14ac:dyDescent="0.2">
      <c r="A7168" s="351"/>
      <c r="B7168" s="351"/>
      <c r="C7168" s="217"/>
      <c r="D7168" s="217"/>
      <c r="E7168" s="217"/>
    </row>
    <row r="7169" spans="1:5" x14ac:dyDescent="0.2">
      <c r="A7169" s="351"/>
      <c r="B7169" s="351"/>
      <c r="C7169" s="217"/>
      <c r="D7169" s="217"/>
      <c r="E7169" s="217"/>
    </row>
    <row r="7170" spans="1:5" x14ac:dyDescent="0.2">
      <c r="A7170" s="351"/>
      <c r="B7170" s="351"/>
      <c r="C7170" s="217"/>
      <c r="D7170" s="217"/>
      <c r="E7170" s="217"/>
    </row>
    <row r="7171" spans="1:5" x14ac:dyDescent="0.2">
      <c r="A7171" s="351"/>
      <c r="B7171" s="351"/>
      <c r="C7171" s="217"/>
      <c r="D7171" s="217"/>
      <c r="E7171" s="217"/>
    </row>
    <row r="7172" spans="1:5" x14ac:dyDescent="0.2">
      <c r="A7172" s="351"/>
      <c r="B7172" s="351"/>
      <c r="C7172" s="217"/>
      <c r="D7172" s="217"/>
      <c r="E7172" s="217"/>
    </row>
    <row r="7173" spans="1:5" x14ac:dyDescent="0.2">
      <c r="A7173" s="351"/>
      <c r="B7173" s="351"/>
      <c r="C7173" s="217"/>
      <c r="D7173" s="217"/>
      <c r="E7173" s="217"/>
    </row>
    <row r="7174" spans="1:5" x14ac:dyDescent="0.2">
      <c r="A7174" s="351"/>
      <c r="B7174" s="351"/>
      <c r="C7174" s="217"/>
      <c r="D7174" s="217"/>
      <c r="E7174" s="217"/>
    </row>
    <row r="7175" spans="1:5" x14ac:dyDescent="0.2">
      <c r="A7175" s="353"/>
      <c r="B7175" s="353"/>
    </row>
    <row r="7178" spans="1:5" x14ac:dyDescent="0.2">
      <c r="A7178" s="211"/>
      <c r="B7178" s="352"/>
      <c r="C7178" s="352"/>
      <c r="D7178" s="352"/>
      <c r="E7178" s="352"/>
    </row>
    <row r="7179" spans="1:5" x14ac:dyDescent="0.2">
      <c r="A7179" s="217"/>
      <c r="B7179" s="351"/>
      <c r="C7179" s="351"/>
      <c r="D7179" s="351"/>
      <c r="E7179" s="351"/>
    </row>
    <row r="7181" spans="1:5" x14ac:dyDescent="0.2">
      <c r="A7181" s="352"/>
      <c r="B7181" s="352"/>
      <c r="C7181" s="352"/>
      <c r="D7181" s="352"/>
      <c r="E7181" s="352"/>
    </row>
    <row r="7183" spans="1:5" x14ac:dyDescent="0.2">
      <c r="B7183" s="217"/>
      <c r="C7183" s="217"/>
      <c r="D7183" s="217"/>
      <c r="E7183" s="217"/>
    </row>
    <row r="7184" spans="1:5" x14ac:dyDescent="0.2">
      <c r="B7184" s="217"/>
      <c r="C7184" s="217"/>
      <c r="D7184" s="217"/>
      <c r="E7184" s="217"/>
    </row>
    <row r="7185" spans="1:5" ht="38.25" customHeight="1" x14ac:dyDescent="0.2">
      <c r="B7185" s="217"/>
      <c r="C7185" s="217"/>
      <c r="D7185" s="217"/>
      <c r="E7185" s="217"/>
    </row>
    <row r="7186" spans="1:5" ht="38.25" customHeight="1" x14ac:dyDescent="0.2">
      <c r="B7186" s="217"/>
      <c r="C7186" s="217"/>
      <c r="D7186" s="217"/>
      <c r="E7186" s="217"/>
    </row>
    <row r="7187" spans="1:5" x14ac:dyDescent="0.2">
      <c r="B7187" s="217"/>
      <c r="C7187" s="217"/>
      <c r="D7187" s="217"/>
      <c r="E7187" s="217"/>
    </row>
    <row r="7188" spans="1:5" ht="25.5" customHeight="1" x14ac:dyDescent="0.2">
      <c r="B7188" s="217"/>
      <c r="C7188" s="217"/>
      <c r="D7188" s="217"/>
      <c r="E7188" s="217"/>
    </row>
    <row r="7189" spans="1:5" x14ac:dyDescent="0.2">
      <c r="A7189" s="350"/>
      <c r="B7189" s="350"/>
      <c r="C7189" s="206"/>
      <c r="D7189" s="206"/>
      <c r="E7189" s="206"/>
    </row>
    <row r="7190" spans="1:5" x14ac:dyDescent="0.2">
      <c r="A7190" s="351"/>
      <c r="B7190" s="351"/>
      <c r="C7190" s="217"/>
      <c r="D7190" s="217"/>
      <c r="E7190" s="217"/>
    </row>
    <row r="7191" spans="1:5" x14ac:dyDescent="0.2">
      <c r="A7191" s="353"/>
      <c r="B7191" s="353"/>
    </row>
    <row r="7193" spans="1:5" x14ac:dyDescent="0.2">
      <c r="B7193" s="217"/>
      <c r="C7193" s="217"/>
      <c r="D7193" s="217"/>
      <c r="E7193" s="217"/>
    </row>
    <row r="7194" spans="1:5" x14ac:dyDescent="0.2">
      <c r="B7194" s="217"/>
      <c r="C7194" s="217"/>
      <c r="D7194" s="217"/>
      <c r="E7194" s="217"/>
    </row>
    <row r="7195" spans="1:5" ht="25.5" customHeight="1" x14ac:dyDescent="0.2">
      <c r="B7195" s="217"/>
      <c r="C7195" s="217"/>
      <c r="D7195" s="217"/>
      <c r="E7195" s="217"/>
    </row>
    <row r="7196" spans="1:5" ht="25.5" customHeight="1" x14ac:dyDescent="0.2">
      <c r="B7196" s="217"/>
      <c r="C7196" s="217"/>
      <c r="D7196" s="217"/>
      <c r="E7196" s="217"/>
    </row>
    <row r="7197" spans="1:5" x14ac:dyDescent="0.2">
      <c r="B7197" s="217"/>
      <c r="C7197" s="217"/>
      <c r="D7197" s="217"/>
      <c r="E7197" s="217"/>
    </row>
    <row r="7198" spans="1:5" ht="25.5" customHeight="1" x14ac:dyDescent="0.2">
      <c r="B7198" s="217"/>
      <c r="C7198" s="217"/>
      <c r="D7198" s="217"/>
      <c r="E7198" s="217"/>
    </row>
    <row r="7199" spans="1:5" x14ac:dyDescent="0.2">
      <c r="A7199" s="350"/>
      <c r="B7199" s="350"/>
      <c r="C7199" s="206"/>
      <c r="D7199" s="206"/>
      <c r="E7199" s="206"/>
    </row>
    <row r="7200" spans="1:5" ht="25.5" customHeight="1" x14ac:dyDescent="0.2">
      <c r="A7200" s="351"/>
      <c r="B7200" s="351"/>
      <c r="C7200" s="217"/>
      <c r="D7200" s="217"/>
      <c r="E7200" s="217"/>
    </row>
    <row r="7201" spans="1:5" ht="38.25" customHeight="1" x14ac:dyDescent="0.2">
      <c r="A7201" s="351"/>
      <c r="B7201" s="351"/>
      <c r="C7201" s="217"/>
      <c r="D7201" s="217"/>
      <c r="E7201" s="217"/>
    </row>
    <row r="7202" spans="1:5" x14ac:dyDescent="0.2">
      <c r="A7202" s="351"/>
      <c r="B7202" s="351"/>
      <c r="C7202" s="217"/>
      <c r="D7202" s="217"/>
      <c r="E7202" s="217"/>
    </row>
    <row r="7203" spans="1:5" x14ac:dyDescent="0.2">
      <c r="A7203" s="353"/>
      <c r="B7203" s="353"/>
    </row>
    <row r="7205" spans="1:5" x14ac:dyDescent="0.2">
      <c r="B7205" s="217"/>
      <c r="C7205" s="217"/>
      <c r="D7205" s="217"/>
      <c r="E7205" s="217"/>
    </row>
    <row r="7206" spans="1:5" x14ac:dyDescent="0.2">
      <c r="B7206" s="217"/>
      <c r="C7206" s="217"/>
      <c r="D7206" s="217"/>
      <c r="E7206" s="217"/>
    </row>
    <row r="7207" spans="1:5" x14ac:dyDescent="0.2">
      <c r="B7207" s="217"/>
      <c r="C7207" s="217"/>
      <c r="D7207" s="217"/>
      <c r="E7207" s="217"/>
    </row>
    <row r="7208" spans="1:5" ht="25.5" customHeight="1" x14ac:dyDescent="0.2">
      <c r="B7208" s="217"/>
      <c r="C7208" s="217"/>
      <c r="D7208" s="217"/>
      <c r="E7208" s="217"/>
    </row>
    <row r="7209" spans="1:5" x14ac:dyDescent="0.2">
      <c r="B7209" s="217"/>
      <c r="C7209" s="217"/>
      <c r="D7209" s="217"/>
      <c r="E7209" s="217"/>
    </row>
    <row r="7210" spans="1:5" ht="25.5" customHeight="1" x14ac:dyDescent="0.2">
      <c r="B7210" s="217"/>
      <c r="C7210" s="217"/>
      <c r="D7210" s="217"/>
      <c r="E7210" s="217"/>
    </row>
    <row r="7211" spans="1:5" x14ac:dyDescent="0.2">
      <c r="A7211" s="350"/>
      <c r="B7211" s="350"/>
      <c r="C7211" s="206"/>
      <c r="D7211" s="206"/>
      <c r="E7211" s="206"/>
    </row>
    <row r="7212" spans="1:5" x14ac:dyDescent="0.2">
      <c r="A7212" s="351"/>
      <c r="B7212" s="351"/>
      <c r="C7212" s="217"/>
      <c r="D7212" s="217"/>
      <c r="E7212" s="217"/>
    </row>
    <row r="7213" spans="1:5" x14ac:dyDescent="0.2">
      <c r="A7213" s="353"/>
      <c r="B7213" s="353"/>
    </row>
    <row r="7215" spans="1:5" x14ac:dyDescent="0.2">
      <c r="B7215" s="217"/>
      <c r="C7215" s="217"/>
      <c r="D7215" s="217"/>
      <c r="E7215" s="217"/>
    </row>
    <row r="7216" spans="1:5" x14ac:dyDescent="0.2">
      <c r="B7216" s="217"/>
      <c r="C7216" s="217"/>
      <c r="D7216" s="217"/>
      <c r="E7216" s="217"/>
    </row>
    <row r="7217" spans="1:5" ht="25.5" customHeight="1" x14ac:dyDescent="0.2">
      <c r="B7217" s="217"/>
      <c r="C7217" s="217"/>
      <c r="D7217" s="217"/>
      <c r="E7217" s="217"/>
    </row>
    <row r="7218" spans="1:5" ht="25.5" customHeight="1" x14ac:dyDescent="0.2">
      <c r="B7218" s="217"/>
      <c r="C7218" s="217"/>
      <c r="D7218" s="217"/>
      <c r="E7218" s="217"/>
    </row>
    <row r="7219" spans="1:5" x14ac:dyDescent="0.2">
      <c r="B7219" s="217"/>
      <c r="C7219" s="217"/>
      <c r="D7219" s="217"/>
      <c r="E7219" s="217"/>
    </row>
    <row r="7220" spans="1:5" ht="25.5" customHeight="1" x14ac:dyDescent="0.2">
      <c r="B7220" s="217"/>
      <c r="C7220" s="217"/>
      <c r="D7220" s="217"/>
      <c r="E7220" s="217"/>
    </row>
    <row r="7221" spans="1:5" x14ac:dyDescent="0.2">
      <c r="A7221" s="350"/>
      <c r="B7221" s="350"/>
      <c r="C7221" s="206"/>
      <c r="D7221" s="206"/>
      <c r="E7221" s="206"/>
    </row>
    <row r="7222" spans="1:5" x14ac:dyDescent="0.2">
      <c r="A7222" s="351"/>
      <c r="B7222" s="351"/>
      <c r="C7222" s="217"/>
      <c r="D7222" s="217"/>
      <c r="E7222" s="217"/>
    </row>
    <row r="7223" spans="1:5" x14ac:dyDescent="0.2">
      <c r="A7223" s="351"/>
      <c r="B7223" s="351"/>
      <c r="C7223" s="217"/>
      <c r="D7223" s="217"/>
      <c r="E7223" s="217"/>
    </row>
    <row r="7224" spans="1:5" x14ac:dyDescent="0.2">
      <c r="A7224" s="351"/>
      <c r="B7224" s="351"/>
      <c r="C7224" s="217"/>
      <c r="D7224" s="217"/>
      <c r="E7224" s="217"/>
    </row>
    <row r="7225" spans="1:5" x14ac:dyDescent="0.2">
      <c r="A7225" s="351"/>
      <c r="B7225" s="351"/>
      <c r="C7225" s="217"/>
      <c r="D7225" s="217"/>
      <c r="E7225" s="217"/>
    </row>
    <row r="7226" spans="1:5" x14ac:dyDescent="0.2">
      <c r="A7226" s="351"/>
      <c r="B7226" s="351"/>
      <c r="C7226" s="217"/>
      <c r="D7226" s="217"/>
      <c r="E7226" s="217"/>
    </row>
    <row r="7227" spans="1:5" x14ac:dyDescent="0.2">
      <c r="A7227" s="353"/>
      <c r="B7227" s="353"/>
    </row>
    <row r="7229" spans="1:5" x14ac:dyDescent="0.2">
      <c r="B7229" s="217"/>
      <c r="C7229" s="217"/>
      <c r="D7229" s="217"/>
      <c r="E7229" s="217"/>
    </row>
    <row r="7230" spans="1:5" x14ac:dyDescent="0.2">
      <c r="B7230" s="217"/>
      <c r="C7230" s="217"/>
      <c r="D7230" s="217"/>
      <c r="E7230" s="217"/>
    </row>
    <row r="7231" spans="1:5" ht="25.5" customHeight="1" x14ac:dyDescent="0.2">
      <c r="B7231" s="217"/>
      <c r="C7231" s="217"/>
      <c r="D7231" s="217"/>
      <c r="E7231" s="217"/>
    </row>
    <row r="7232" spans="1:5" ht="63.75" customHeight="1" x14ac:dyDescent="0.2">
      <c r="B7232" s="217"/>
      <c r="C7232" s="217"/>
      <c r="D7232" s="217"/>
      <c r="E7232" s="217"/>
    </row>
    <row r="7233" spans="1:5" x14ac:dyDescent="0.2">
      <c r="B7233" s="217"/>
      <c r="C7233" s="217"/>
      <c r="D7233" s="217"/>
      <c r="E7233" s="217"/>
    </row>
    <row r="7234" spans="1:5" ht="63.75" customHeight="1" x14ac:dyDescent="0.2">
      <c r="B7234" s="217"/>
      <c r="C7234" s="217"/>
      <c r="D7234" s="217"/>
      <c r="E7234" s="217"/>
    </row>
    <row r="7235" spans="1:5" x14ac:dyDescent="0.2">
      <c r="A7235" s="350"/>
      <c r="B7235" s="350"/>
      <c r="C7235" s="206"/>
      <c r="D7235" s="206"/>
      <c r="E7235" s="206"/>
    </row>
    <row r="7236" spans="1:5" x14ac:dyDescent="0.2">
      <c r="A7236" s="351"/>
      <c r="B7236" s="351"/>
      <c r="C7236" s="217"/>
      <c r="D7236" s="217"/>
      <c r="E7236" s="217"/>
    </row>
    <row r="7237" spans="1:5" x14ac:dyDescent="0.2">
      <c r="A7237" s="353"/>
      <c r="B7237" s="353"/>
    </row>
    <row r="7239" spans="1:5" x14ac:dyDescent="0.2">
      <c r="B7239" s="217"/>
      <c r="C7239" s="217"/>
      <c r="D7239" s="217"/>
      <c r="E7239" s="217"/>
    </row>
    <row r="7240" spans="1:5" x14ac:dyDescent="0.2">
      <c r="B7240" s="217"/>
      <c r="C7240" s="217"/>
      <c r="D7240" s="217"/>
      <c r="E7240" s="217"/>
    </row>
    <row r="7241" spans="1:5" ht="25.5" customHeight="1" x14ac:dyDescent="0.2">
      <c r="B7241" s="217"/>
      <c r="C7241" s="217"/>
      <c r="D7241" s="217"/>
      <c r="E7241" s="217"/>
    </row>
    <row r="7242" spans="1:5" ht="51" customHeight="1" x14ac:dyDescent="0.2">
      <c r="B7242" s="217"/>
      <c r="C7242" s="217"/>
      <c r="D7242" s="217"/>
      <c r="E7242" s="217"/>
    </row>
    <row r="7243" spans="1:5" x14ac:dyDescent="0.2">
      <c r="B7243" s="217"/>
      <c r="C7243" s="217"/>
      <c r="D7243" s="217"/>
      <c r="E7243" s="217"/>
    </row>
    <row r="7244" spans="1:5" ht="51" customHeight="1" x14ac:dyDescent="0.2">
      <c r="B7244" s="217"/>
      <c r="C7244" s="217"/>
      <c r="D7244" s="217"/>
      <c r="E7244" s="217"/>
    </row>
    <row r="7245" spans="1:5" x14ac:dyDescent="0.2">
      <c r="A7245" s="350"/>
      <c r="B7245" s="350"/>
      <c r="C7245" s="206"/>
      <c r="D7245" s="206"/>
      <c r="E7245" s="206"/>
    </row>
    <row r="7246" spans="1:5" x14ac:dyDescent="0.2">
      <c r="A7246" s="351"/>
      <c r="B7246" s="351"/>
      <c r="C7246" s="217"/>
      <c r="D7246" s="217"/>
      <c r="E7246" s="217"/>
    </row>
    <row r="7247" spans="1:5" x14ac:dyDescent="0.2">
      <c r="A7247" s="353"/>
      <c r="B7247" s="353"/>
    </row>
    <row r="7249" spans="1:5" x14ac:dyDescent="0.2">
      <c r="B7249" s="217"/>
      <c r="C7249" s="217"/>
      <c r="D7249" s="217"/>
      <c r="E7249" s="217"/>
    </row>
    <row r="7250" spans="1:5" x14ac:dyDescent="0.2">
      <c r="B7250" s="217"/>
      <c r="C7250" s="217"/>
      <c r="D7250" s="217"/>
      <c r="E7250" s="217"/>
    </row>
    <row r="7251" spans="1:5" x14ac:dyDescent="0.2">
      <c r="B7251" s="217"/>
      <c r="C7251" s="217"/>
      <c r="D7251" s="217"/>
      <c r="E7251" s="217"/>
    </row>
    <row r="7252" spans="1:5" ht="63.75" customHeight="1" x14ac:dyDescent="0.2">
      <c r="B7252" s="217"/>
      <c r="C7252" s="217"/>
      <c r="D7252" s="217"/>
      <c r="E7252" s="217"/>
    </row>
    <row r="7253" spans="1:5" x14ac:dyDescent="0.2">
      <c r="B7253" s="217"/>
      <c r="C7253" s="217"/>
      <c r="D7253" s="217"/>
      <c r="E7253" s="217"/>
    </row>
    <row r="7254" spans="1:5" ht="63.75" customHeight="1" x14ac:dyDescent="0.2">
      <c r="B7254" s="217"/>
      <c r="C7254" s="217"/>
      <c r="D7254" s="217"/>
      <c r="E7254" s="217"/>
    </row>
    <row r="7255" spans="1:5" x14ac:dyDescent="0.2">
      <c r="A7255" s="350"/>
      <c r="B7255" s="350"/>
      <c r="C7255" s="206"/>
      <c r="D7255" s="206"/>
      <c r="E7255" s="206"/>
    </row>
    <row r="7256" spans="1:5" x14ac:dyDescent="0.2">
      <c r="A7256" s="351"/>
      <c r="B7256" s="351"/>
      <c r="C7256" s="217"/>
      <c r="D7256" s="217"/>
      <c r="E7256" s="217"/>
    </row>
    <row r="7257" spans="1:5" x14ac:dyDescent="0.2">
      <c r="A7257" s="353"/>
      <c r="B7257" s="353"/>
    </row>
    <row r="7259" spans="1:5" x14ac:dyDescent="0.2">
      <c r="B7259" s="217"/>
      <c r="C7259" s="217"/>
      <c r="D7259" s="217"/>
      <c r="E7259" s="217"/>
    </row>
    <row r="7260" spans="1:5" x14ac:dyDescent="0.2">
      <c r="B7260" s="217"/>
      <c r="C7260" s="217"/>
      <c r="D7260" s="217"/>
      <c r="E7260" s="217"/>
    </row>
    <row r="7261" spans="1:5" x14ac:dyDescent="0.2">
      <c r="B7261" s="217"/>
      <c r="C7261" s="217"/>
      <c r="D7261" s="217"/>
      <c r="E7261" s="217"/>
    </row>
    <row r="7262" spans="1:5" ht="63.75" customHeight="1" x14ac:dyDescent="0.2">
      <c r="B7262" s="217"/>
      <c r="C7262" s="217"/>
      <c r="D7262" s="217"/>
      <c r="E7262" s="217"/>
    </row>
    <row r="7263" spans="1:5" x14ac:dyDescent="0.2">
      <c r="B7263" s="217"/>
      <c r="C7263" s="217"/>
      <c r="D7263" s="217"/>
      <c r="E7263" s="217"/>
    </row>
    <row r="7264" spans="1:5" ht="51" customHeight="1" x14ac:dyDescent="0.2">
      <c r="B7264" s="217"/>
      <c r="C7264" s="217"/>
      <c r="D7264" s="217"/>
      <c r="E7264" s="217"/>
    </row>
    <row r="7265" spans="1:5" x14ac:dyDescent="0.2">
      <c r="A7265" s="350"/>
      <c r="B7265" s="350"/>
      <c r="C7265" s="206"/>
      <c r="D7265" s="206"/>
      <c r="E7265" s="206"/>
    </row>
    <row r="7266" spans="1:5" x14ac:dyDescent="0.2">
      <c r="A7266" s="351"/>
      <c r="B7266" s="351"/>
      <c r="C7266" s="217"/>
      <c r="D7266" s="217"/>
      <c r="E7266" s="217"/>
    </row>
    <row r="7267" spans="1:5" x14ac:dyDescent="0.2">
      <c r="A7267" s="353"/>
      <c r="B7267" s="353"/>
    </row>
    <row r="7269" spans="1:5" x14ac:dyDescent="0.2">
      <c r="B7269" s="217"/>
      <c r="C7269" s="217"/>
      <c r="D7269" s="217"/>
      <c r="E7269" s="217"/>
    </row>
    <row r="7270" spans="1:5" x14ac:dyDescent="0.2">
      <c r="B7270" s="217"/>
      <c r="C7270" s="217"/>
      <c r="D7270" s="217"/>
      <c r="E7270" s="217"/>
    </row>
    <row r="7271" spans="1:5" ht="25.5" customHeight="1" x14ac:dyDescent="0.2">
      <c r="B7271" s="217"/>
      <c r="C7271" s="217"/>
      <c r="D7271" s="217"/>
      <c r="E7271" s="217"/>
    </row>
    <row r="7272" spans="1:5" ht="38.25" customHeight="1" x14ac:dyDescent="0.2">
      <c r="B7272" s="217"/>
      <c r="C7272" s="217"/>
      <c r="D7272" s="217"/>
      <c r="E7272" s="217"/>
    </row>
    <row r="7273" spans="1:5" x14ac:dyDescent="0.2">
      <c r="B7273" s="217"/>
      <c r="C7273" s="217"/>
      <c r="D7273" s="217"/>
      <c r="E7273" s="217"/>
    </row>
    <row r="7274" spans="1:5" ht="25.5" customHeight="1" x14ac:dyDescent="0.2">
      <c r="B7274" s="217"/>
      <c r="C7274" s="217"/>
      <c r="D7274" s="217"/>
      <c r="E7274" s="217"/>
    </row>
    <row r="7275" spans="1:5" x14ac:dyDescent="0.2">
      <c r="A7275" s="350"/>
      <c r="B7275" s="350"/>
      <c r="C7275" s="206"/>
      <c r="D7275" s="206"/>
      <c r="E7275" s="206"/>
    </row>
    <row r="7276" spans="1:5" x14ac:dyDescent="0.2">
      <c r="A7276" s="351"/>
      <c r="B7276" s="351"/>
      <c r="C7276" s="217"/>
      <c r="D7276" s="217"/>
      <c r="E7276" s="217"/>
    </row>
    <row r="7277" spans="1:5" x14ac:dyDescent="0.2">
      <c r="A7277" s="353"/>
      <c r="B7277" s="353"/>
    </row>
    <row r="7280" spans="1:5" x14ac:dyDescent="0.2">
      <c r="A7280" s="211"/>
      <c r="B7280" s="352"/>
      <c r="C7280" s="352"/>
      <c r="D7280" s="352"/>
      <c r="E7280" s="352"/>
    </row>
    <row r="7281" spans="1:5" x14ac:dyDescent="0.2">
      <c r="A7281" s="217"/>
      <c r="B7281" s="351"/>
      <c r="C7281" s="351"/>
      <c r="D7281" s="351"/>
      <c r="E7281" s="351"/>
    </row>
    <row r="7283" spans="1:5" x14ac:dyDescent="0.2">
      <c r="A7283" s="352"/>
      <c r="B7283" s="352"/>
      <c r="C7283" s="352"/>
      <c r="D7283" s="352"/>
      <c r="E7283" s="352"/>
    </row>
    <row r="7285" spans="1:5" x14ac:dyDescent="0.2">
      <c r="B7285" s="217"/>
      <c r="C7285" s="217"/>
      <c r="D7285" s="217"/>
      <c r="E7285" s="217"/>
    </row>
    <row r="7286" spans="1:5" x14ac:dyDescent="0.2">
      <c r="B7286" s="217"/>
      <c r="C7286" s="217"/>
      <c r="D7286" s="217"/>
      <c r="E7286" s="217"/>
    </row>
    <row r="7287" spans="1:5" ht="38.25" customHeight="1" x14ac:dyDescent="0.2">
      <c r="B7287" s="217"/>
      <c r="C7287" s="217"/>
      <c r="D7287" s="217"/>
      <c r="E7287" s="217"/>
    </row>
    <row r="7288" spans="1:5" ht="38.25" customHeight="1" x14ac:dyDescent="0.2">
      <c r="B7288" s="217"/>
      <c r="C7288" s="217"/>
      <c r="D7288" s="217"/>
      <c r="E7288" s="217"/>
    </row>
    <row r="7289" spans="1:5" x14ac:dyDescent="0.2">
      <c r="B7289" s="217"/>
      <c r="C7289" s="217"/>
      <c r="D7289" s="217"/>
      <c r="E7289" s="217"/>
    </row>
    <row r="7290" spans="1:5" ht="25.5" customHeight="1" x14ac:dyDescent="0.2">
      <c r="B7290" s="217"/>
      <c r="C7290" s="217"/>
      <c r="D7290" s="217"/>
      <c r="E7290" s="217"/>
    </row>
    <row r="7291" spans="1:5" x14ac:dyDescent="0.2">
      <c r="A7291" s="350"/>
      <c r="B7291" s="350"/>
      <c r="C7291" s="206"/>
      <c r="D7291" s="206"/>
      <c r="E7291" s="206"/>
    </row>
    <row r="7292" spans="1:5" x14ac:dyDescent="0.2">
      <c r="A7292" s="351"/>
      <c r="B7292" s="351"/>
      <c r="C7292" s="217"/>
      <c r="D7292" s="217"/>
      <c r="E7292" s="217"/>
    </row>
    <row r="7293" spans="1:5" x14ac:dyDescent="0.2">
      <c r="A7293" s="353"/>
      <c r="B7293" s="353"/>
    </row>
    <row r="7295" spans="1:5" x14ac:dyDescent="0.2">
      <c r="B7295" s="217"/>
      <c r="C7295" s="217"/>
      <c r="D7295" s="217"/>
      <c r="E7295" s="217"/>
    </row>
    <row r="7296" spans="1:5" x14ac:dyDescent="0.2">
      <c r="B7296" s="217"/>
      <c r="C7296" s="217"/>
      <c r="D7296" s="217"/>
      <c r="E7296" s="217"/>
    </row>
    <row r="7297" spans="1:5" ht="25.5" customHeight="1" x14ac:dyDescent="0.2">
      <c r="B7297" s="217"/>
      <c r="C7297" s="217"/>
      <c r="D7297" s="217"/>
      <c r="E7297" s="217"/>
    </row>
    <row r="7298" spans="1:5" ht="25.5" customHeight="1" x14ac:dyDescent="0.2">
      <c r="B7298" s="217"/>
      <c r="C7298" s="217"/>
      <c r="D7298" s="217"/>
      <c r="E7298" s="217"/>
    </row>
    <row r="7299" spans="1:5" x14ac:dyDescent="0.2">
      <c r="B7299" s="217"/>
      <c r="C7299" s="217"/>
      <c r="D7299" s="217"/>
      <c r="E7299" s="217"/>
    </row>
    <row r="7300" spans="1:5" ht="25.5" customHeight="1" x14ac:dyDescent="0.2">
      <c r="B7300" s="217"/>
      <c r="C7300" s="217"/>
      <c r="D7300" s="217"/>
      <c r="E7300" s="217"/>
    </row>
    <row r="7301" spans="1:5" x14ac:dyDescent="0.2">
      <c r="A7301" s="350"/>
      <c r="B7301" s="350"/>
      <c r="C7301" s="206"/>
      <c r="D7301" s="206"/>
      <c r="E7301" s="206"/>
    </row>
    <row r="7302" spans="1:5" x14ac:dyDescent="0.2">
      <c r="A7302" s="351"/>
      <c r="B7302" s="351"/>
      <c r="C7302" s="217"/>
      <c r="D7302" s="217"/>
      <c r="E7302" s="217"/>
    </row>
    <row r="7303" spans="1:5" x14ac:dyDescent="0.2">
      <c r="A7303" s="353"/>
      <c r="B7303" s="353"/>
    </row>
    <row r="7305" spans="1:5" x14ac:dyDescent="0.2">
      <c r="B7305" s="217"/>
      <c r="C7305" s="217"/>
      <c r="D7305" s="217"/>
      <c r="E7305" s="217"/>
    </row>
    <row r="7306" spans="1:5" x14ac:dyDescent="0.2">
      <c r="B7306" s="217"/>
      <c r="C7306" s="217"/>
      <c r="D7306" s="217"/>
      <c r="E7306" s="217"/>
    </row>
    <row r="7307" spans="1:5" x14ac:dyDescent="0.2">
      <c r="B7307" s="217"/>
      <c r="C7307" s="217"/>
      <c r="D7307" s="217"/>
      <c r="E7307" s="217"/>
    </row>
    <row r="7308" spans="1:5" ht="76.5" customHeight="1" x14ac:dyDescent="0.2">
      <c r="B7308" s="217"/>
      <c r="C7308" s="217"/>
      <c r="D7308" s="217"/>
      <c r="E7308" s="217"/>
    </row>
    <row r="7309" spans="1:5" x14ac:dyDescent="0.2">
      <c r="B7309" s="217"/>
      <c r="C7309" s="217"/>
      <c r="D7309" s="217"/>
      <c r="E7309" s="217"/>
    </row>
    <row r="7310" spans="1:5" ht="25.5" customHeight="1" x14ac:dyDescent="0.2">
      <c r="B7310" s="217"/>
      <c r="C7310" s="217"/>
      <c r="D7310" s="217"/>
      <c r="E7310" s="217"/>
    </row>
    <row r="7311" spans="1:5" x14ac:dyDescent="0.2">
      <c r="A7311" s="350"/>
      <c r="B7311" s="350"/>
      <c r="C7311" s="206"/>
      <c r="D7311" s="206"/>
      <c r="E7311" s="206"/>
    </row>
    <row r="7312" spans="1:5" x14ac:dyDescent="0.2">
      <c r="A7312" s="351"/>
      <c r="B7312" s="351"/>
      <c r="C7312" s="217"/>
      <c r="D7312" s="217"/>
      <c r="E7312" s="217"/>
    </row>
    <row r="7313" spans="1:5" x14ac:dyDescent="0.2">
      <c r="A7313" s="351"/>
      <c r="B7313" s="351"/>
      <c r="C7313" s="217"/>
      <c r="D7313" s="217"/>
      <c r="E7313" s="217"/>
    </row>
    <row r="7314" spans="1:5" x14ac:dyDescent="0.2">
      <c r="A7314" s="351"/>
      <c r="B7314" s="351"/>
      <c r="C7314" s="217"/>
      <c r="D7314" s="217"/>
      <c r="E7314" s="217"/>
    </row>
    <row r="7315" spans="1:5" x14ac:dyDescent="0.2">
      <c r="A7315" s="351"/>
      <c r="B7315" s="351"/>
      <c r="C7315" s="217"/>
      <c r="D7315" s="217"/>
      <c r="E7315" s="217"/>
    </row>
    <row r="7316" spans="1:5" x14ac:dyDescent="0.2">
      <c r="A7316" s="351"/>
      <c r="B7316" s="351"/>
      <c r="C7316" s="217"/>
      <c r="D7316" s="217"/>
      <c r="E7316" s="217"/>
    </row>
    <row r="7317" spans="1:5" x14ac:dyDescent="0.2">
      <c r="A7317" s="353"/>
      <c r="B7317" s="353"/>
    </row>
    <row r="7319" spans="1:5" x14ac:dyDescent="0.2">
      <c r="B7319" s="217"/>
      <c r="C7319" s="217"/>
      <c r="D7319" s="217"/>
      <c r="E7319" s="217"/>
    </row>
    <row r="7320" spans="1:5" x14ac:dyDescent="0.2">
      <c r="B7320" s="217"/>
      <c r="C7320" s="217"/>
      <c r="D7320" s="217"/>
      <c r="E7320" s="217"/>
    </row>
    <row r="7321" spans="1:5" ht="51" customHeight="1" x14ac:dyDescent="0.2">
      <c r="B7321" s="217"/>
      <c r="C7321" s="217"/>
      <c r="D7321" s="217"/>
      <c r="E7321" s="217"/>
    </row>
    <row r="7322" spans="1:5" ht="25.5" customHeight="1" x14ac:dyDescent="0.2">
      <c r="B7322" s="217"/>
      <c r="C7322" s="217"/>
      <c r="D7322" s="217"/>
      <c r="E7322" s="217"/>
    </row>
    <row r="7323" spans="1:5" x14ac:dyDescent="0.2">
      <c r="B7323" s="217"/>
      <c r="C7323" s="217"/>
      <c r="D7323" s="217"/>
      <c r="E7323" s="217"/>
    </row>
    <row r="7324" spans="1:5" ht="25.5" customHeight="1" x14ac:dyDescent="0.2">
      <c r="B7324" s="217"/>
      <c r="C7324" s="217"/>
      <c r="D7324" s="217"/>
      <c r="E7324" s="217"/>
    </row>
    <row r="7325" spans="1:5" x14ac:dyDescent="0.2">
      <c r="A7325" s="350"/>
      <c r="B7325" s="350"/>
      <c r="C7325" s="206"/>
      <c r="D7325" s="206"/>
      <c r="E7325" s="206"/>
    </row>
    <row r="7326" spans="1:5" x14ac:dyDescent="0.2">
      <c r="A7326" s="351"/>
      <c r="B7326" s="351"/>
      <c r="C7326" s="217"/>
      <c r="D7326" s="217"/>
      <c r="E7326" s="217"/>
    </row>
    <row r="7327" spans="1:5" x14ac:dyDescent="0.2">
      <c r="A7327" s="351"/>
      <c r="B7327" s="351"/>
      <c r="C7327" s="217"/>
      <c r="D7327" s="217"/>
      <c r="E7327" s="217"/>
    </row>
    <row r="7328" spans="1:5" x14ac:dyDescent="0.2">
      <c r="A7328" s="351"/>
      <c r="B7328" s="351"/>
      <c r="C7328" s="217"/>
      <c r="D7328" s="217"/>
      <c r="E7328" s="217"/>
    </row>
    <row r="7329" spans="1:5" x14ac:dyDescent="0.2">
      <c r="A7329" s="353"/>
      <c r="B7329" s="353"/>
    </row>
    <row r="7332" spans="1:5" x14ac:dyDescent="0.2">
      <c r="A7332" s="211"/>
      <c r="B7332" s="352"/>
      <c r="C7332" s="352"/>
      <c r="D7332" s="352"/>
      <c r="E7332" s="352"/>
    </row>
    <row r="7333" spans="1:5" x14ac:dyDescent="0.2">
      <c r="A7333" s="217"/>
      <c r="B7333" s="351"/>
      <c r="C7333" s="351"/>
      <c r="D7333" s="351"/>
      <c r="E7333" s="351"/>
    </row>
    <row r="7335" spans="1:5" x14ac:dyDescent="0.2">
      <c r="A7335" s="352"/>
      <c r="B7335" s="352"/>
      <c r="C7335" s="352"/>
      <c r="D7335" s="352"/>
      <c r="E7335" s="352"/>
    </row>
    <row r="7337" spans="1:5" x14ac:dyDescent="0.2">
      <c r="B7337" s="217"/>
      <c r="C7337" s="217"/>
      <c r="D7337" s="217"/>
      <c r="E7337" s="217"/>
    </row>
    <row r="7338" spans="1:5" x14ac:dyDescent="0.2">
      <c r="B7338" s="217"/>
      <c r="C7338" s="217"/>
      <c r="D7338" s="217"/>
      <c r="E7338" s="217"/>
    </row>
    <row r="7339" spans="1:5" x14ac:dyDescent="0.2">
      <c r="B7339" s="217"/>
      <c r="C7339" s="217"/>
      <c r="D7339" s="217"/>
      <c r="E7339" s="217"/>
    </row>
    <row r="7340" spans="1:5" ht="63.75" customHeight="1" x14ac:dyDescent="0.2">
      <c r="B7340" s="217"/>
      <c r="C7340" s="217"/>
      <c r="D7340" s="217"/>
      <c r="E7340" s="217"/>
    </row>
    <row r="7341" spans="1:5" x14ac:dyDescent="0.2">
      <c r="B7341" s="217"/>
      <c r="C7341" s="217"/>
      <c r="D7341" s="217"/>
      <c r="E7341" s="217"/>
    </row>
    <row r="7342" spans="1:5" ht="25.5" customHeight="1" x14ac:dyDescent="0.2">
      <c r="B7342" s="217"/>
      <c r="C7342" s="217"/>
      <c r="D7342" s="217"/>
      <c r="E7342" s="217"/>
    </row>
    <row r="7343" spans="1:5" x14ac:dyDescent="0.2">
      <c r="A7343" s="350"/>
      <c r="B7343" s="350"/>
      <c r="C7343" s="206"/>
      <c r="D7343" s="206"/>
      <c r="E7343" s="206"/>
    </row>
    <row r="7344" spans="1:5" x14ac:dyDescent="0.2">
      <c r="A7344" s="351"/>
      <c r="B7344" s="351"/>
      <c r="C7344" s="217"/>
      <c r="D7344" s="217"/>
      <c r="E7344" s="217"/>
    </row>
    <row r="7345" spans="1:5" x14ac:dyDescent="0.2">
      <c r="A7345" s="351"/>
      <c r="B7345" s="351"/>
      <c r="C7345" s="217"/>
      <c r="D7345" s="217"/>
      <c r="E7345" s="217"/>
    </row>
    <row r="7346" spans="1:5" x14ac:dyDescent="0.2">
      <c r="A7346" s="351"/>
      <c r="B7346" s="351"/>
      <c r="C7346" s="217"/>
      <c r="D7346" s="217"/>
      <c r="E7346" s="217"/>
    </row>
    <row r="7347" spans="1:5" x14ac:dyDescent="0.2">
      <c r="A7347" s="351"/>
      <c r="B7347" s="351"/>
      <c r="C7347" s="217"/>
      <c r="D7347" s="217"/>
      <c r="E7347" s="217"/>
    </row>
    <row r="7348" spans="1:5" x14ac:dyDescent="0.2">
      <c r="A7348" s="353"/>
      <c r="B7348" s="353"/>
    </row>
    <row r="7350" spans="1:5" x14ac:dyDescent="0.2">
      <c r="B7350" s="217"/>
      <c r="C7350" s="217"/>
      <c r="D7350" s="217"/>
      <c r="E7350" s="217"/>
    </row>
    <row r="7351" spans="1:5" x14ac:dyDescent="0.2">
      <c r="B7351" s="217"/>
      <c r="C7351" s="217"/>
      <c r="D7351" s="217"/>
      <c r="E7351" s="217"/>
    </row>
    <row r="7352" spans="1:5" ht="51" customHeight="1" x14ac:dyDescent="0.2">
      <c r="B7352" s="217"/>
      <c r="C7352" s="217"/>
      <c r="D7352" s="217"/>
      <c r="E7352" s="217"/>
    </row>
    <row r="7353" spans="1:5" ht="63.75" customHeight="1" x14ac:dyDescent="0.2">
      <c r="B7353" s="217"/>
      <c r="C7353" s="217"/>
      <c r="D7353" s="217"/>
      <c r="E7353" s="217"/>
    </row>
    <row r="7354" spans="1:5" x14ac:dyDescent="0.2">
      <c r="B7354" s="217"/>
      <c r="C7354" s="217"/>
      <c r="D7354" s="217"/>
      <c r="E7354" s="217"/>
    </row>
    <row r="7355" spans="1:5" ht="25.5" customHeight="1" x14ac:dyDescent="0.2">
      <c r="B7355" s="217"/>
      <c r="C7355" s="217"/>
      <c r="D7355" s="217"/>
      <c r="E7355" s="217"/>
    </row>
    <row r="7356" spans="1:5" x14ac:dyDescent="0.2">
      <c r="A7356" s="350"/>
      <c r="B7356" s="350"/>
      <c r="C7356" s="206"/>
      <c r="D7356" s="206"/>
      <c r="E7356" s="206"/>
    </row>
    <row r="7357" spans="1:5" x14ac:dyDescent="0.2">
      <c r="A7357" s="351"/>
      <c r="B7357" s="351"/>
      <c r="C7357" s="217"/>
      <c r="D7357" s="217"/>
      <c r="E7357" s="217"/>
    </row>
    <row r="7358" spans="1:5" x14ac:dyDescent="0.2">
      <c r="A7358" s="351"/>
      <c r="B7358" s="351"/>
      <c r="C7358" s="217"/>
      <c r="D7358" s="217"/>
      <c r="E7358" s="217"/>
    </row>
    <row r="7359" spans="1:5" x14ac:dyDescent="0.2">
      <c r="A7359" s="351"/>
      <c r="B7359" s="351"/>
      <c r="C7359" s="217"/>
      <c r="D7359" s="217"/>
      <c r="E7359" s="217"/>
    </row>
    <row r="7360" spans="1:5" x14ac:dyDescent="0.2">
      <c r="A7360" s="351"/>
      <c r="B7360" s="351"/>
      <c r="C7360" s="217"/>
      <c r="D7360" s="217"/>
      <c r="E7360" s="217"/>
    </row>
    <row r="7361" spans="1:5" x14ac:dyDescent="0.2">
      <c r="A7361" s="351"/>
      <c r="B7361" s="351"/>
      <c r="C7361" s="217"/>
      <c r="D7361" s="217"/>
      <c r="E7361" s="217"/>
    </row>
    <row r="7362" spans="1:5" x14ac:dyDescent="0.2">
      <c r="A7362" s="351"/>
      <c r="B7362" s="351"/>
      <c r="C7362" s="217"/>
      <c r="D7362" s="217"/>
      <c r="E7362" s="217"/>
    </row>
    <row r="7363" spans="1:5" x14ac:dyDescent="0.2">
      <c r="A7363" s="351"/>
      <c r="B7363" s="351"/>
      <c r="C7363" s="217"/>
      <c r="D7363" s="217"/>
      <c r="E7363" s="217"/>
    </row>
    <row r="7364" spans="1:5" x14ac:dyDescent="0.2">
      <c r="A7364" s="351"/>
      <c r="B7364" s="351"/>
      <c r="C7364" s="217"/>
      <c r="D7364" s="217"/>
      <c r="E7364" s="217"/>
    </row>
    <row r="7365" spans="1:5" x14ac:dyDescent="0.2">
      <c r="A7365" s="353"/>
      <c r="B7365" s="353"/>
    </row>
    <row r="7367" spans="1:5" x14ac:dyDescent="0.2">
      <c r="B7367" s="217"/>
      <c r="C7367" s="217"/>
      <c r="D7367" s="217"/>
      <c r="E7367" s="217"/>
    </row>
    <row r="7368" spans="1:5" x14ac:dyDescent="0.2">
      <c r="B7368" s="217"/>
      <c r="C7368" s="217"/>
      <c r="D7368" s="217"/>
      <c r="E7368" s="217"/>
    </row>
    <row r="7369" spans="1:5" ht="38.25" customHeight="1" x14ac:dyDescent="0.2">
      <c r="B7369" s="217"/>
      <c r="C7369" s="217"/>
      <c r="D7369" s="217"/>
      <c r="E7369" s="217"/>
    </row>
    <row r="7370" spans="1:5" ht="63.75" customHeight="1" x14ac:dyDescent="0.2">
      <c r="B7370" s="217"/>
      <c r="C7370" s="217"/>
      <c r="D7370" s="217"/>
      <c r="E7370" s="217"/>
    </row>
    <row r="7371" spans="1:5" x14ac:dyDescent="0.2">
      <c r="B7371" s="217"/>
      <c r="C7371" s="217"/>
      <c r="D7371" s="217"/>
      <c r="E7371" s="217"/>
    </row>
    <row r="7372" spans="1:5" ht="25.5" customHeight="1" x14ac:dyDescent="0.2">
      <c r="B7372" s="217"/>
      <c r="C7372" s="217"/>
      <c r="D7372" s="217"/>
      <c r="E7372" s="217"/>
    </row>
    <row r="7373" spans="1:5" x14ac:dyDescent="0.2">
      <c r="A7373" s="350"/>
      <c r="B7373" s="350"/>
      <c r="C7373" s="206"/>
      <c r="D7373" s="206"/>
      <c r="E7373" s="206"/>
    </row>
    <row r="7374" spans="1:5" x14ac:dyDescent="0.2">
      <c r="A7374" s="351"/>
      <c r="B7374" s="351"/>
      <c r="C7374" s="217"/>
      <c r="D7374" s="217"/>
      <c r="E7374" s="217"/>
    </row>
    <row r="7375" spans="1:5" x14ac:dyDescent="0.2">
      <c r="A7375" s="351"/>
      <c r="B7375" s="351"/>
      <c r="C7375" s="217"/>
      <c r="D7375" s="217"/>
      <c r="E7375" s="217"/>
    </row>
    <row r="7376" spans="1:5" x14ac:dyDescent="0.2">
      <c r="A7376" s="351"/>
      <c r="B7376" s="351"/>
      <c r="C7376" s="217"/>
      <c r="D7376" s="217"/>
      <c r="E7376" s="217"/>
    </row>
    <row r="7377" spans="1:5" x14ac:dyDescent="0.2">
      <c r="A7377" s="351"/>
      <c r="B7377" s="351"/>
      <c r="C7377" s="217"/>
      <c r="D7377" s="217"/>
      <c r="E7377" s="217"/>
    </row>
    <row r="7378" spans="1:5" x14ac:dyDescent="0.2">
      <c r="A7378" s="351"/>
      <c r="B7378" s="351"/>
      <c r="C7378" s="217"/>
      <c r="D7378" s="217"/>
      <c r="E7378" s="217"/>
    </row>
    <row r="7379" spans="1:5" x14ac:dyDescent="0.2">
      <c r="A7379" s="353"/>
      <c r="B7379" s="353"/>
    </row>
    <row r="7381" spans="1:5" x14ac:dyDescent="0.2">
      <c r="B7381" s="217"/>
      <c r="C7381" s="217"/>
      <c r="D7381" s="217"/>
      <c r="E7381" s="217"/>
    </row>
    <row r="7382" spans="1:5" x14ac:dyDescent="0.2">
      <c r="B7382" s="217"/>
      <c r="C7382" s="217"/>
      <c r="D7382" s="217"/>
      <c r="E7382" s="217"/>
    </row>
    <row r="7383" spans="1:5" ht="25.5" customHeight="1" x14ac:dyDescent="0.2">
      <c r="B7383" s="217"/>
      <c r="C7383" s="217"/>
      <c r="D7383" s="217"/>
      <c r="E7383" s="217"/>
    </row>
    <row r="7384" spans="1:5" ht="76.5" customHeight="1" x14ac:dyDescent="0.2">
      <c r="B7384" s="217"/>
      <c r="C7384" s="217"/>
      <c r="D7384" s="217"/>
      <c r="E7384" s="217"/>
    </row>
    <row r="7385" spans="1:5" x14ac:dyDescent="0.2">
      <c r="B7385" s="217"/>
      <c r="C7385" s="217"/>
      <c r="D7385" s="217"/>
      <c r="E7385" s="217"/>
    </row>
    <row r="7386" spans="1:5" ht="25.5" customHeight="1" x14ac:dyDescent="0.2">
      <c r="B7386" s="217"/>
      <c r="C7386" s="217"/>
      <c r="D7386" s="217"/>
      <c r="E7386" s="217"/>
    </row>
    <row r="7387" spans="1:5" x14ac:dyDescent="0.2">
      <c r="A7387" s="350"/>
      <c r="B7387" s="350"/>
      <c r="C7387" s="206"/>
      <c r="D7387" s="206"/>
      <c r="E7387" s="206"/>
    </row>
    <row r="7388" spans="1:5" x14ac:dyDescent="0.2">
      <c r="A7388" s="351"/>
      <c r="B7388" s="351"/>
      <c r="C7388" s="217"/>
      <c r="D7388" s="217"/>
      <c r="E7388" s="217"/>
    </row>
    <row r="7389" spans="1:5" x14ac:dyDescent="0.2">
      <c r="A7389" s="351"/>
      <c r="B7389" s="351"/>
      <c r="C7389" s="217"/>
      <c r="D7389" s="217"/>
      <c r="E7389" s="217"/>
    </row>
    <row r="7390" spans="1:5" x14ac:dyDescent="0.2">
      <c r="A7390" s="351"/>
      <c r="B7390" s="351"/>
      <c r="C7390" s="217"/>
      <c r="D7390" s="217"/>
      <c r="E7390" s="217"/>
    </row>
    <row r="7391" spans="1:5" x14ac:dyDescent="0.2">
      <c r="A7391" s="351"/>
      <c r="B7391" s="351"/>
      <c r="C7391" s="217"/>
      <c r="D7391" s="217"/>
      <c r="E7391" s="217"/>
    </row>
    <row r="7392" spans="1:5" x14ac:dyDescent="0.2">
      <c r="A7392" s="351"/>
      <c r="B7392" s="351"/>
      <c r="C7392" s="217"/>
      <c r="D7392" s="217"/>
      <c r="E7392" s="217"/>
    </row>
    <row r="7393" spans="1:5" x14ac:dyDescent="0.2">
      <c r="A7393" s="353"/>
      <c r="B7393" s="353"/>
    </row>
    <row r="7395" spans="1:5" x14ac:dyDescent="0.2">
      <c r="B7395" s="217"/>
      <c r="C7395" s="217"/>
      <c r="D7395" s="217"/>
      <c r="E7395" s="217"/>
    </row>
    <row r="7396" spans="1:5" x14ac:dyDescent="0.2">
      <c r="B7396" s="217"/>
      <c r="C7396" s="217"/>
      <c r="D7396" s="217"/>
      <c r="E7396" s="217"/>
    </row>
    <row r="7397" spans="1:5" x14ac:dyDescent="0.2">
      <c r="B7397" s="217"/>
      <c r="C7397" s="217"/>
      <c r="D7397" s="217"/>
      <c r="E7397" s="217"/>
    </row>
    <row r="7398" spans="1:5" ht="63.75" customHeight="1" x14ac:dyDescent="0.2">
      <c r="B7398" s="217"/>
      <c r="C7398" s="217"/>
      <c r="D7398" s="217"/>
      <c r="E7398" s="217"/>
    </row>
    <row r="7399" spans="1:5" x14ac:dyDescent="0.2">
      <c r="B7399" s="217"/>
      <c r="C7399" s="217"/>
      <c r="D7399" s="217"/>
      <c r="E7399" s="217"/>
    </row>
    <row r="7400" spans="1:5" ht="25.5" customHeight="1" x14ac:dyDescent="0.2">
      <c r="B7400" s="217"/>
      <c r="C7400" s="217"/>
      <c r="D7400" s="217"/>
      <c r="E7400" s="217"/>
    </row>
    <row r="7401" spans="1:5" x14ac:dyDescent="0.2">
      <c r="A7401" s="350"/>
      <c r="B7401" s="350"/>
      <c r="C7401" s="206"/>
      <c r="D7401" s="206"/>
      <c r="E7401" s="206"/>
    </row>
    <row r="7402" spans="1:5" x14ac:dyDescent="0.2">
      <c r="A7402" s="351"/>
      <c r="B7402" s="351"/>
      <c r="C7402" s="217"/>
      <c r="D7402" s="217"/>
      <c r="E7402" s="217"/>
    </row>
    <row r="7403" spans="1:5" x14ac:dyDescent="0.2">
      <c r="A7403" s="351"/>
      <c r="B7403" s="351"/>
      <c r="C7403" s="217"/>
      <c r="D7403" s="217"/>
      <c r="E7403" s="217"/>
    </row>
    <row r="7404" spans="1:5" x14ac:dyDescent="0.2">
      <c r="A7404" s="351"/>
      <c r="B7404" s="351"/>
      <c r="C7404" s="217"/>
      <c r="D7404" s="217"/>
      <c r="E7404" s="217"/>
    </row>
    <row r="7405" spans="1:5" x14ac:dyDescent="0.2">
      <c r="A7405" s="353"/>
      <c r="B7405" s="353"/>
    </row>
    <row r="7407" spans="1:5" x14ac:dyDescent="0.2">
      <c r="B7407" s="217"/>
      <c r="C7407" s="217"/>
      <c r="D7407" s="217"/>
      <c r="E7407" s="217"/>
    </row>
    <row r="7408" spans="1:5" x14ac:dyDescent="0.2">
      <c r="B7408" s="217"/>
      <c r="C7408" s="217"/>
      <c r="D7408" s="217"/>
      <c r="E7408" s="217"/>
    </row>
    <row r="7409" spans="1:5" ht="38.25" customHeight="1" x14ac:dyDescent="0.2">
      <c r="B7409" s="217"/>
      <c r="C7409" s="217"/>
      <c r="D7409" s="217"/>
      <c r="E7409" s="217"/>
    </row>
    <row r="7410" spans="1:5" ht="76.5" customHeight="1" x14ac:dyDescent="0.2">
      <c r="B7410" s="217"/>
      <c r="C7410" s="217"/>
      <c r="D7410" s="217"/>
      <c r="E7410" s="217"/>
    </row>
    <row r="7411" spans="1:5" x14ac:dyDescent="0.2">
      <c r="B7411" s="217"/>
      <c r="C7411" s="217"/>
      <c r="D7411" s="217"/>
      <c r="E7411" s="217"/>
    </row>
    <row r="7412" spans="1:5" ht="25.5" customHeight="1" x14ac:dyDescent="0.2">
      <c r="B7412" s="217"/>
      <c r="C7412" s="217"/>
      <c r="D7412" s="217"/>
      <c r="E7412" s="217"/>
    </row>
    <row r="7413" spans="1:5" x14ac:dyDescent="0.2">
      <c r="A7413" s="350"/>
      <c r="B7413" s="350"/>
      <c r="C7413" s="206"/>
      <c r="D7413" s="206"/>
      <c r="E7413" s="206"/>
    </row>
    <row r="7414" spans="1:5" x14ac:dyDescent="0.2">
      <c r="A7414" s="351"/>
      <c r="B7414" s="351"/>
      <c r="C7414" s="217"/>
      <c r="D7414" s="217"/>
      <c r="E7414" s="217"/>
    </row>
    <row r="7415" spans="1:5" x14ac:dyDescent="0.2">
      <c r="A7415" s="351"/>
      <c r="B7415" s="351"/>
      <c r="C7415" s="217"/>
      <c r="D7415" s="217"/>
      <c r="E7415" s="217"/>
    </row>
    <row r="7416" spans="1:5" x14ac:dyDescent="0.2">
      <c r="A7416" s="353"/>
      <c r="B7416" s="353"/>
    </row>
    <row r="7418" spans="1:5" x14ac:dyDescent="0.2">
      <c r="B7418" s="217"/>
      <c r="C7418" s="217"/>
      <c r="D7418" s="217"/>
      <c r="E7418" s="217"/>
    </row>
    <row r="7419" spans="1:5" x14ac:dyDescent="0.2">
      <c r="B7419" s="217"/>
      <c r="C7419" s="217"/>
      <c r="D7419" s="217"/>
      <c r="E7419" s="217"/>
    </row>
    <row r="7420" spans="1:5" ht="25.5" customHeight="1" x14ac:dyDescent="0.2">
      <c r="B7420" s="217"/>
      <c r="C7420" s="217"/>
      <c r="D7420" s="217"/>
      <c r="E7420" s="217"/>
    </row>
    <row r="7421" spans="1:5" ht="63.75" customHeight="1" x14ac:dyDescent="0.2">
      <c r="B7421" s="217"/>
      <c r="C7421" s="217"/>
      <c r="D7421" s="217"/>
      <c r="E7421" s="217"/>
    </row>
    <row r="7422" spans="1:5" x14ac:dyDescent="0.2">
      <c r="B7422" s="217"/>
      <c r="C7422" s="217"/>
      <c r="D7422" s="217"/>
      <c r="E7422" s="217"/>
    </row>
    <row r="7423" spans="1:5" ht="25.5" customHeight="1" x14ac:dyDescent="0.2">
      <c r="B7423" s="217"/>
      <c r="C7423" s="217"/>
      <c r="D7423" s="217"/>
      <c r="E7423" s="217"/>
    </row>
    <row r="7424" spans="1:5" x14ac:dyDescent="0.2">
      <c r="A7424" s="350"/>
      <c r="B7424" s="350"/>
      <c r="C7424" s="206"/>
      <c r="D7424" s="206"/>
      <c r="E7424" s="206"/>
    </row>
    <row r="7425" spans="1:5" x14ac:dyDescent="0.2">
      <c r="A7425" s="351"/>
      <c r="B7425" s="351"/>
      <c r="C7425" s="217"/>
      <c r="D7425" s="217"/>
      <c r="E7425" s="217"/>
    </row>
    <row r="7426" spans="1:5" x14ac:dyDescent="0.2">
      <c r="A7426" s="351"/>
      <c r="B7426" s="351"/>
      <c r="C7426" s="217"/>
      <c r="D7426" s="217"/>
      <c r="E7426" s="217"/>
    </row>
    <row r="7427" spans="1:5" x14ac:dyDescent="0.2">
      <c r="A7427" s="351"/>
      <c r="B7427" s="351"/>
      <c r="C7427" s="217"/>
      <c r="D7427" s="217"/>
      <c r="E7427" s="217"/>
    </row>
    <row r="7428" spans="1:5" x14ac:dyDescent="0.2">
      <c r="A7428" s="353"/>
      <c r="B7428" s="353"/>
    </row>
    <row r="7430" spans="1:5" x14ac:dyDescent="0.2">
      <c r="B7430" s="217"/>
      <c r="C7430" s="217"/>
      <c r="D7430" s="217"/>
      <c r="E7430" s="217"/>
    </row>
    <row r="7431" spans="1:5" x14ac:dyDescent="0.2">
      <c r="B7431" s="217"/>
      <c r="C7431" s="217"/>
      <c r="D7431" s="217"/>
      <c r="E7431" s="217"/>
    </row>
    <row r="7432" spans="1:5" ht="25.5" customHeight="1" x14ac:dyDescent="0.2">
      <c r="B7432" s="217"/>
      <c r="C7432" s="217"/>
      <c r="D7432" s="217"/>
      <c r="E7432" s="217"/>
    </row>
    <row r="7433" spans="1:5" ht="76.5" customHeight="1" x14ac:dyDescent="0.2">
      <c r="B7433" s="217"/>
      <c r="C7433" s="217"/>
      <c r="D7433" s="217"/>
      <c r="E7433" s="217"/>
    </row>
    <row r="7434" spans="1:5" x14ac:dyDescent="0.2">
      <c r="B7434" s="217"/>
      <c r="C7434" s="217"/>
      <c r="D7434" s="217"/>
      <c r="E7434" s="217"/>
    </row>
    <row r="7435" spans="1:5" ht="25.5" customHeight="1" x14ac:dyDescent="0.2">
      <c r="B7435" s="217"/>
      <c r="C7435" s="217"/>
      <c r="D7435" s="217"/>
      <c r="E7435" s="217"/>
    </row>
    <row r="7436" spans="1:5" x14ac:dyDescent="0.2">
      <c r="A7436" s="350"/>
      <c r="B7436" s="350"/>
      <c r="C7436" s="206"/>
      <c r="D7436" s="206"/>
      <c r="E7436" s="206"/>
    </row>
    <row r="7437" spans="1:5" x14ac:dyDescent="0.2">
      <c r="A7437" s="351"/>
      <c r="B7437" s="351"/>
      <c r="C7437" s="217"/>
      <c r="D7437" s="217"/>
      <c r="E7437" s="217"/>
    </row>
    <row r="7438" spans="1:5" x14ac:dyDescent="0.2">
      <c r="A7438" s="351"/>
      <c r="B7438" s="351"/>
      <c r="C7438" s="217"/>
      <c r="D7438" s="217"/>
      <c r="E7438" s="217"/>
    </row>
    <row r="7439" spans="1:5" x14ac:dyDescent="0.2">
      <c r="A7439" s="351"/>
      <c r="B7439" s="351"/>
      <c r="C7439" s="217"/>
      <c r="D7439" s="217"/>
      <c r="E7439" s="217"/>
    </row>
    <row r="7440" spans="1:5" x14ac:dyDescent="0.2">
      <c r="A7440" s="353"/>
      <c r="B7440" s="353"/>
    </row>
    <row r="7442" spans="1:5" x14ac:dyDescent="0.2">
      <c r="B7442" s="217"/>
      <c r="C7442" s="217"/>
      <c r="D7442" s="217"/>
      <c r="E7442" s="217"/>
    </row>
    <row r="7443" spans="1:5" x14ac:dyDescent="0.2">
      <c r="B7443" s="217"/>
      <c r="C7443" s="217"/>
      <c r="D7443" s="217"/>
      <c r="E7443" s="217"/>
    </row>
    <row r="7444" spans="1:5" ht="25.5" customHeight="1" x14ac:dyDescent="0.2">
      <c r="B7444" s="217"/>
      <c r="C7444" s="217"/>
      <c r="D7444" s="217"/>
      <c r="E7444" s="217"/>
    </row>
    <row r="7445" spans="1:5" ht="76.5" customHeight="1" x14ac:dyDescent="0.2">
      <c r="B7445" s="217"/>
      <c r="C7445" s="217"/>
      <c r="D7445" s="217"/>
      <c r="E7445" s="217"/>
    </row>
    <row r="7446" spans="1:5" x14ac:dyDescent="0.2">
      <c r="B7446" s="217"/>
      <c r="C7446" s="217"/>
      <c r="D7446" s="217"/>
      <c r="E7446" s="217"/>
    </row>
    <row r="7447" spans="1:5" ht="25.5" customHeight="1" x14ac:dyDescent="0.2">
      <c r="B7447" s="217"/>
      <c r="C7447" s="217"/>
      <c r="D7447" s="217"/>
      <c r="E7447" s="217"/>
    </row>
    <row r="7448" spans="1:5" x14ac:dyDescent="0.2">
      <c r="A7448" s="350"/>
      <c r="B7448" s="350"/>
      <c r="C7448" s="206"/>
      <c r="D7448" s="206"/>
      <c r="E7448" s="206"/>
    </row>
    <row r="7449" spans="1:5" x14ac:dyDescent="0.2">
      <c r="A7449" s="351"/>
      <c r="B7449" s="351"/>
      <c r="C7449" s="217"/>
      <c r="D7449" s="217"/>
      <c r="E7449" s="217"/>
    </row>
    <row r="7450" spans="1:5" x14ac:dyDescent="0.2">
      <c r="A7450" s="351"/>
      <c r="B7450" s="351"/>
      <c r="C7450" s="217"/>
      <c r="D7450" s="217"/>
      <c r="E7450" s="217"/>
    </row>
    <row r="7451" spans="1:5" x14ac:dyDescent="0.2">
      <c r="A7451" s="351"/>
      <c r="B7451" s="351"/>
      <c r="C7451" s="217"/>
      <c r="D7451" s="217"/>
      <c r="E7451" s="217"/>
    </row>
    <row r="7452" spans="1:5" x14ac:dyDescent="0.2">
      <c r="A7452" s="351"/>
      <c r="B7452" s="351"/>
      <c r="C7452" s="217"/>
      <c r="D7452" s="217"/>
      <c r="E7452" s="217"/>
    </row>
    <row r="7453" spans="1:5" x14ac:dyDescent="0.2">
      <c r="A7453" s="351"/>
      <c r="B7453" s="351"/>
      <c r="C7453" s="217"/>
      <c r="D7453" s="217"/>
      <c r="E7453" s="217"/>
    </row>
    <row r="7454" spans="1:5" x14ac:dyDescent="0.2">
      <c r="A7454" s="353"/>
      <c r="B7454" s="353"/>
    </row>
    <row r="7456" spans="1:5" x14ac:dyDescent="0.2">
      <c r="B7456" s="217"/>
      <c r="C7456" s="217"/>
      <c r="D7456" s="217"/>
      <c r="E7456" s="217"/>
    </row>
    <row r="7457" spans="1:5" x14ac:dyDescent="0.2">
      <c r="B7457" s="217"/>
      <c r="C7457" s="217"/>
      <c r="D7457" s="217"/>
      <c r="E7457" s="217"/>
    </row>
    <row r="7458" spans="1:5" ht="38.25" customHeight="1" x14ac:dyDescent="0.2">
      <c r="B7458" s="217"/>
      <c r="C7458" s="217"/>
      <c r="D7458" s="217"/>
      <c r="E7458" s="217"/>
    </row>
    <row r="7459" spans="1:5" ht="38.25" customHeight="1" x14ac:dyDescent="0.2">
      <c r="B7459" s="217"/>
      <c r="C7459" s="217"/>
      <c r="D7459" s="217"/>
      <c r="E7459" s="217"/>
    </row>
    <row r="7460" spans="1:5" x14ac:dyDescent="0.2">
      <c r="B7460" s="217"/>
      <c r="C7460" s="217"/>
      <c r="D7460" s="217"/>
      <c r="E7460" s="217"/>
    </row>
    <row r="7461" spans="1:5" ht="25.5" customHeight="1" x14ac:dyDescent="0.2">
      <c r="B7461" s="217"/>
      <c r="C7461" s="217"/>
      <c r="D7461" s="217"/>
      <c r="E7461" s="217"/>
    </row>
    <row r="7462" spans="1:5" x14ac:dyDescent="0.2">
      <c r="A7462" s="350"/>
      <c r="B7462" s="350"/>
      <c r="C7462" s="206"/>
      <c r="D7462" s="206"/>
      <c r="E7462" s="206"/>
    </row>
    <row r="7463" spans="1:5" x14ac:dyDescent="0.2">
      <c r="A7463" s="351"/>
      <c r="B7463" s="351"/>
      <c r="C7463" s="217"/>
      <c r="D7463" s="217"/>
      <c r="E7463" s="217"/>
    </row>
    <row r="7464" spans="1:5" x14ac:dyDescent="0.2">
      <c r="A7464" s="351"/>
      <c r="B7464" s="351"/>
      <c r="C7464" s="217"/>
      <c r="D7464" s="217"/>
      <c r="E7464" s="217"/>
    </row>
    <row r="7465" spans="1:5" x14ac:dyDescent="0.2">
      <c r="A7465" s="351"/>
      <c r="B7465" s="351"/>
      <c r="C7465" s="217"/>
      <c r="D7465" s="217"/>
      <c r="E7465" s="217"/>
    </row>
    <row r="7466" spans="1:5" x14ac:dyDescent="0.2">
      <c r="A7466" s="353"/>
      <c r="B7466" s="353"/>
    </row>
    <row r="7468" spans="1:5" x14ac:dyDescent="0.2">
      <c r="B7468" s="217"/>
      <c r="C7468" s="217"/>
      <c r="D7468" s="217"/>
      <c r="E7468" s="217"/>
    </row>
    <row r="7469" spans="1:5" x14ac:dyDescent="0.2">
      <c r="B7469" s="217"/>
      <c r="C7469" s="217"/>
      <c r="D7469" s="217"/>
      <c r="E7469" s="217"/>
    </row>
    <row r="7470" spans="1:5" ht="25.5" customHeight="1" x14ac:dyDescent="0.2">
      <c r="B7470" s="217"/>
      <c r="C7470" s="217"/>
      <c r="D7470" s="217"/>
      <c r="E7470" s="217"/>
    </row>
    <row r="7471" spans="1:5" ht="63.75" customHeight="1" x14ac:dyDescent="0.2">
      <c r="B7471" s="217"/>
      <c r="C7471" s="217"/>
      <c r="D7471" s="217"/>
      <c r="E7471" s="217"/>
    </row>
    <row r="7472" spans="1:5" x14ac:dyDescent="0.2">
      <c r="B7472" s="217"/>
      <c r="C7472" s="217"/>
      <c r="D7472" s="217"/>
      <c r="E7472" s="217"/>
    </row>
    <row r="7473" spans="1:5" ht="25.5" customHeight="1" x14ac:dyDescent="0.2">
      <c r="B7473" s="217"/>
      <c r="C7473" s="217"/>
      <c r="D7473" s="217"/>
      <c r="E7473" s="217"/>
    </row>
    <row r="7474" spans="1:5" x14ac:dyDescent="0.2">
      <c r="A7474" s="350"/>
      <c r="B7474" s="350"/>
      <c r="C7474" s="206"/>
      <c r="D7474" s="206"/>
      <c r="E7474" s="206"/>
    </row>
    <row r="7475" spans="1:5" x14ac:dyDescent="0.2">
      <c r="A7475" s="351"/>
      <c r="B7475" s="351"/>
      <c r="C7475" s="217"/>
      <c r="D7475" s="217"/>
      <c r="E7475" s="217"/>
    </row>
    <row r="7476" spans="1:5" x14ac:dyDescent="0.2">
      <c r="A7476" s="351"/>
      <c r="B7476" s="351"/>
      <c r="C7476" s="217"/>
      <c r="D7476" s="217"/>
      <c r="E7476" s="217"/>
    </row>
    <row r="7477" spans="1:5" x14ac:dyDescent="0.2">
      <c r="A7477" s="351"/>
      <c r="B7477" s="351"/>
      <c r="C7477" s="217"/>
      <c r="D7477" s="217"/>
      <c r="E7477" s="217"/>
    </row>
    <row r="7478" spans="1:5" x14ac:dyDescent="0.2">
      <c r="A7478" s="351"/>
      <c r="B7478" s="351"/>
      <c r="C7478" s="217"/>
      <c r="D7478" s="217"/>
      <c r="E7478" s="217"/>
    </row>
    <row r="7479" spans="1:5" x14ac:dyDescent="0.2">
      <c r="A7479" s="351"/>
      <c r="B7479" s="351"/>
      <c r="C7479" s="217"/>
      <c r="D7479" s="217"/>
      <c r="E7479" s="217"/>
    </row>
    <row r="7480" spans="1:5" x14ac:dyDescent="0.2">
      <c r="A7480" s="351"/>
      <c r="B7480" s="351"/>
      <c r="C7480" s="217"/>
      <c r="D7480" s="217"/>
      <c r="E7480" s="217"/>
    </row>
    <row r="7481" spans="1:5" x14ac:dyDescent="0.2">
      <c r="A7481" s="353"/>
      <c r="B7481" s="353"/>
    </row>
    <row r="7483" spans="1:5" x14ac:dyDescent="0.2">
      <c r="B7483" s="217"/>
      <c r="C7483" s="217"/>
      <c r="D7483" s="217"/>
      <c r="E7483" s="217"/>
    </row>
    <row r="7484" spans="1:5" x14ac:dyDescent="0.2">
      <c r="B7484" s="217"/>
      <c r="C7484" s="217"/>
      <c r="D7484" s="217"/>
      <c r="E7484" s="217"/>
    </row>
    <row r="7485" spans="1:5" ht="38.25" customHeight="1" x14ac:dyDescent="0.2">
      <c r="B7485" s="217"/>
      <c r="C7485" s="217"/>
      <c r="D7485" s="217"/>
      <c r="E7485" s="217"/>
    </row>
    <row r="7486" spans="1:5" ht="63.75" customHeight="1" x14ac:dyDescent="0.2">
      <c r="B7486" s="217"/>
      <c r="C7486" s="217"/>
      <c r="D7486" s="217"/>
      <c r="E7486" s="217"/>
    </row>
    <row r="7487" spans="1:5" x14ac:dyDescent="0.2">
      <c r="B7487" s="217"/>
      <c r="C7487" s="217"/>
      <c r="D7487" s="217"/>
      <c r="E7487" s="217"/>
    </row>
    <row r="7488" spans="1:5" ht="25.5" customHeight="1" x14ac:dyDescent="0.2">
      <c r="B7488" s="217"/>
      <c r="C7488" s="217"/>
      <c r="D7488" s="217"/>
      <c r="E7488" s="217"/>
    </row>
    <row r="7489" spans="1:5" x14ac:dyDescent="0.2">
      <c r="A7489" s="350"/>
      <c r="B7489" s="350"/>
      <c r="C7489" s="206"/>
      <c r="D7489" s="206"/>
      <c r="E7489" s="206"/>
    </row>
    <row r="7490" spans="1:5" x14ac:dyDescent="0.2">
      <c r="A7490" s="351"/>
      <c r="B7490" s="351"/>
      <c r="C7490" s="217"/>
      <c r="D7490" s="217"/>
      <c r="E7490" s="217"/>
    </row>
    <row r="7491" spans="1:5" x14ac:dyDescent="0.2">
      <c r="A7491" s="351"/>
      <c r="B7491" s="351"/>
      <c r="C7491" s="217"/>
      <c r="D7491" s="217"/>
      <c r="E7491" s="217"/>
    </row>
    <row r="7492" spans="1:5" x14ac:dyDescent="0.2">
      <c r="A7492" s="351"/>
      <c r="B7492" s="351"/>
      <c r="C7492" s="217"/>
      <c r="D7492" s="217"/>
      <c r="E7492" s="217"/>
    </row>
    <row r="7493" spans="1:5" x14ac:dyDescent="0.2">
      <c r="A7493" s="351"/>
      <c r="B7493" s="351"/>
      <c r="C7493" s="217"/>
      <c r="D7493" s="217"/>
      <c r="E7493" s="217"/>
    </row>
    <row r="7494" spans="1:5" x14ac:dyDescent="0.2">
      <c r="A7494" s="353"/>
      <c r="B7494" s="353"/>
    </row>
    <row r="7496" spans="1:5" x14ac:dyDescent="0.2">
      <c r="B7496" s="217"/>
      <c r="C7496" s="217"/>
      <c r="D7496" s="217"/>
      <c r="E7496" s="217"/>
    </row>
    <row r="7497" spans="1:5" x14ac:dyDescent="0.2">
      <c r="B7497" s="217"/>
      <c r="C7497" s="217"/>
      <c r="D7497" s="217"/>
      <c r="E7497" s="217"/>
    </row>
    <row r="7498" spans="1:5" ht="38.25" customHeight="1" x14ac:dyDescent="0.2">
      <c r="B7498" s="217"/>
      <c r="C7498" s="217"/>
      <c r="D7498" s="217"/>
      <c r="E7498" s="217"/>
    </row>
    <row r="7499" spans="1:5" ht="63.75" customHeight="1" x14ac:dyDescent="0.2">
      <c r="B7499" s="217"/>
      <c r="C7499" s="217"/>
      <c r="D7499" s="217"/>
      <c r="E7499" s="217"/>
    </row>
    <row r="7500" spans="1:5" x14ac:dyDescent="0.2">
      <c r="B7500" s="217"/>
      <c r="C7500" s="217"/>
      <c r="D7500" s="217"/>
      <c r="E7500" s="217"/>
    </row>
    <row r="7501" spans="1:5" ht="25.5" customHeight="1" x14ac:dyDescent="0.2">
      <c r="B7501" s="217"/>
      <c r="C7501" s="217"/>
      <c r="D7501" s="217"/>
      <c r="E7501" s="217"/>
    </row>
    <row r="7502" spans="1:5" x14ac:dyDescent="0.2">
      <c r="A7502" s="350"/>
      <c r="B7502" s="350"/>
      <c r="C7502" s="206"/>
      <c r="D7502" s="206"/>
      <c r="E7502" s="206"/>
    </row>
    <row r="7503" spans="1:5" x14ac:dyDescent="0.2">
      <c r="A7503" s="351"/>
      <c r="B7503" s="351"/>
      <c r="C7503" s="217"/>
      <c r="D7503" s="217"/>
      <c r="E7503" s="217"/>
    </row>
    <row r="7504" spans="1:5" x14ac:dyDescent="0.2">
      <c r="A7504" s="351"/>
      <c r="B7504" s="351"/>
      <c r="C7504" s="217"/>
      <c r="D7504" s="217"/>
      <c r="E7504" s="217"/>
    </row>
    <row r="7505" spans="1:5" x14ac:dyDescent="0.2">
      <c r="A7505" s="351"/>
      <c r="B7505" s="351"/>
      <c r="C7505" s="217"/>
      <c r="D7505" s="217"/>
      <c r="E7505" s="217"/>
    </row>
    <row r="7506" spans="1:5" x14ac:dyDescent="0.2">
      <c r="A7506" s="351"/>
      <c r="B7506" s="351"/>
      <c r="C7506" s="217"/>
      <c r="D7506" s="217"/>
      <c r="E7506" s="217"/>
    </row>
    <row r="7507" spans="1:5" x14ac:dyDescent="0.2">
      <c r="A7507" s="351"/>
      <c r="B7507" s="351"/>
      <c r="C7507" s="217"/>
      <c r="D7507" s="217"/>
      <c r="E7507" s="217"/>
    </row>
    <row r="7508" spans="1:5" x14ac:dyDescent="0.2">
      <c r="A7508" s="353"/>
      <c r="B7508" s="353"/>
    </row>
    <row r="7510" spans="1:5" x14ac:dyDescent="0.2">
      <c r="B7510" s="217"/>
      <c r="C7510" s="217"/>
      <c r="D7510" s="217"/>
      <c r="E7510" s="217"/>
    </row>
    <row r="7511" spans="1:5" x14ac:dyDescent="0.2">
      <c r="B7511" s="217"/>
      <c r="C7511" s="217"/>
      <c r="D7511" s="217"/>
      <c r="E7511" s="217"/>
    </row>
    <row r="7512" spans="1:5" ht="25.5" customHeight="1" x14ac:dyDescent="0.2">
      <c r="B7512" s="217"/>
      <c r="C7512" s="217"/>
      <c r="D7512" s="217"/>
      <c r="E7512" s="217"/>
    </row>
    <row r="7513" spans="1:5" ht="76.5" customHeight="1" x14ac:dyDescent="0.2">
      <c r="B7513" s="217"/>
      <c r="C7513" s="217"/>
      <c r="D7513" s="217"/>
      <c r="E7513" s="217"/>
    </row>
    <row r="7514" spans="1:5" x14ac:dyDescent="0.2">
      <c r="B7514" s="217"/>
      <c r="C7514" s="217"/>
      <c r="D7514" s="217"/>
      <c r="E7514" s="217"/>
    </row>
    <row r="7515" spans="1:5" ht="25.5" customHeight="1" x14ac:dyDescent="0.2">
      <c r="B7515" s="217"/>
      <c r="C7515" s="217"/>
      <c r="D7515" s="217"/>
      <c r="E7515" s="217"/>
    </row>
    <row r="7516" spans="1:5" x14ac:dyDescent="0.2">
      <c r="A7516" s="350"/>
      <c r="B7516" s="350"/>
      <c r="C7516" s="206"/>
      <c r="D7516" s="206"/>
      <c r="E7516" s="206"/>
    </row>
    <row r="7517" spans="1:5" x14ac:dyDescent="0.2">
      <c r="A7517" s="351"/>
      <c r="B7517" s="351"/>
      <c r="C7517" s="217"/>
      <c r="D7517" s="217"/>
      <c r="E7517" s="217"/>
    </row>
    <row r="7518" spans="1:5" x14ac:dyDescent="0.2">
      <c r="A7518" s="351"/>
      <c r="B7518" s="351"/>
      <c r="C7518" s="217"/>
      <c r="D7518" s="217"/>
      <c r="E7518" s="217"/>
    </row>
    <row r="7519" spans="1:5" x14ac:dyDescent="0.2">
      <c r="A7519" s="351"/>
      <c r="B7519" s="351"/>
      <c r="C7519" s="217"/>
      <c r="D7519" s="217"/>
      <c r="E7519" s="217"/>
    </row>
    <row r="7520" spans="1:5" x14ac:dyDescent="0.2">
      <c r="A7520" s="351"/>
      <c r="B7520" s="351"/>
      <c r="C7520" s="217"/>
      <c r="D7520" s="217"/>
      <c r="E7520" s="217"/>
    </row>
    <row r="7521" spans="1:5" x14ac:dyDescent="0.2">
      <c r="A7521" s="351"/>
      <c r="B7521" s="351"/>
      <c r="C7521" s="217"/>
      <c r="D7521" s="217"/>
      <c r="E7521" s="217"/>
    </row>
    <row r="7522" spans="1:5" x14ac:dyDescent="0.2">
      <c r="A7522" s="353"/>
      <c r="B7522" s="353"/>
    </row>
    <row r="7524" spans="1:5" x14ac:dyDescent="0.2">
      <c r="B7524" s="217"/>
      <c r="C7524" s="217"/>
      <c r="D7524" s="217"/>
      <c r="E7524" s="217"/>
    </row>
    <row r="7525" spans="1:5" x14ac:dyDescent="0.2">
      <c r="B7525" s="217"/>
      <c r="C7525" s="217"/>
      <c r="D7525" s="217"/>
      <c r="E7525" s="217"/>
    </row>
    <row r="7526" spans="1:5" ht="38.25" customHeight="1" x14ac:dyDescent="0.2">
      <c r="B7526" s="217"/>
      <c r="C7526" s="217"/>
      <c r="D7526" s="217"/>
      <c r="E7526" s="217"/>
    </row>
    <row r="7527" spans="1:5" ht="76.5" customHeight="1" x14ac:dyDescent="0.2">
      <c r="B7527" s="217"/>
      <c r="C7527" s="217"/>
      <c r="D7527" s="217"/>
      <c r="E7527" s="217"/>
    </row>
    <row r="7528" spans="1:5" x14ac:dyDescent="0.2">
      <c r="B7528" s="217"/>
      <c r="C7528" s="217"/>
      <c r="D7528" s="217"/>
      <c r="E7528" s="217"/>
    </row>
    <row r="7529" spans="1:5" ht="38.25" customHeight="1" x14ac:dyDescent="0.2">
      <c r="B7529" s="217"/>
      <c r="C7529" s="217"/>
      <c r="D7529" s="217"/>
      <c r="E7529" s="217"/>
    </row>
    <row r="7530" spans="1:5" x14ac:dyDescent="0.2">
      <c r="A7530" s="350"/>
      <c r="B7530" s="350"/>
      <c r="C7530" s="206"/>
      <c r="D7530" s="206"/>
      <c r="E7530" s="206"/>
    </row>
    <row r="7531" spans="1:5" x14ac:dyDescent="0.2">
      <c r="A7531" s="351"/>
      <c r="B7531" s="351"/>
      <c r="C7531" s="217"/>
      <c r="D7531" s="217"/>
      <c r="E7531" s="217"/>
    </row>
    <row r="7532" spans="1:5" x14ac:dyDescent="0.2">
      <c r="A7532" s="351"/>
      <c r="B7532" s="351"/>
      <c r="C7532" s="217"/>
      <c r="D7532" s="217"/>
      <c r="E7532" s="217"/>
    </row>
    <row r="7533" spans="1:5" x14ac:dyDescent="0.2">
      <c r="A7533" s="353"/>
      <c r="B7533" s="353"/>
    </row>
    <row r="7535" spans="1:5" x14ac:dyDescent="0.2">
      <c r="B7535" s="217"/>
      <c r="C7535" s="217"/>
      <c r="D7535" s="217"/>
      <c r="E7535" s="217"/>
    </row>
    <row r="7536" spans="1:5" x14ac:dyDescent="0.2">
      <c r="B7536" s="217"/>
      <c r="C7536" s="217"/>
      <c r="D7536" s="217"/>
      <c r="E7536" s="217"/>
    </row>
    <row r="7537" spans="1:5" ht="25.5" customHeight="1" x14ac:dyDescent="0.2">
      <c r="B7537" s="217"/>
      <c r="C7537" s="217"/>
      <c r="D7537" s="217"/>
      <c r="E7537" s="217"/>
    </row>
    <row r="7538" spans="1:5" ht="63.75" customHeight="1" x14ac:dyDescent="0.2">
      <c r="B7538" s="217"/>
      <c r="C7538" s="217"/>
      <c r="D7538" s="217"/>
      <c r="E7538" s="217"/>
    </row>
    <row r="7539" spans="1:5" x14ac:dyDescent="0.2">
      <c r="B7539" s="217"/>
      <c r="C7539" s="217"/>
      <c r="D7539" s="217"/>
      <c r="E7539" s="217"/>
    </row>
    <row r="7540" spans="1:5" ht="51" customHeight="1" x14ac:dyDescent="0.2">
      <c r="B7540" s="217"/>
      <c r="C7540" s="217"/>
      <c r="D7540" s="217"/>
      <c r="E7540" s="217"/>
    </row>
    <row r="7541" spans="1:5" x14ac:dyDescent="0.2">
      <c r="A7541" s="350"/>
      <c r="B7541" s="350"/>
      <c r="C7541" s="206"/>
      <c r="D7541" s="206"/>
      <c r="E7541" s="206"/>
    </row>
    <row r="7542" spans="1:5" x14ac:dyDescent="0.2">
      <c r="A7542" s="351"/>
      <c r="B7542" s="351"/>
      <c r="C7542" s="217"/>
      <c r="D7542" s="217"/>
      <c r="E7542" s="217"/>
    </row>
    <row r="7543" spans="1:5" x14ac:dyDescent="0.2">
      <c r="A7543" s="353"/>
      <c r="B7543" s="353"/>
    </row>
    <row r="7545" spans="1:5" x14ac:dyDescent="0.2">
      <c r="B7545" s="217"/>
      <c r="C7545" s="217"/>
      <c r="D7545" s="217"/>
      <c r="E7545" s="217"/>
    </row>
    <row r="7546" spans="1:5" x14ac:dyDescent="0.2">
      <c r="B7546" s="217"/>
      <c r="C7546" s="217"/>
      <c r="D7546" s="217"/>
      <c r="E7546" s="217"/>
    </row>
    <row r="7547" spans="1:5" ht="38.25" customHeight="1" x14ac:dyDescent="0.2">
      <c r="B7547" s="217"/>
      <c r="C7547" s="217"/>
      <c r="D7547" s="217"/>
      <c r="E7547" s="217"/>
    </row>
    <row r="7548" spans="1:5" ht="38.25" customHeight="1" x14ac:dyDescent="0.2">
      <c r="B7548" s="217"/>
      <c r="C7548" s="217"/>
      <c r="D7548" s="217"/>
      <c r="E7548" s="217"/>
    </row>
    <row r="7549" spans="1:5" x14ac:dyDescent="0.2">
      <c r="B7549" s="217"/>
      <c r="C7549" s="217"/>
      <c r="D7549" s="217"/>
      <c r="E7549" s="217"/>
    </row>
    <row r="7550" spans="1:5" ht="38.25" customHeight="1" x14ac:dyDescent="0.2">
      <c r="B7550" s="217"/>
      <c r="C7550" s="217"/>
      <c r="D7550" s="217"/>
      <c r="E7550" s="217"/>
    </row>
    <row r="7551" spans="1:5" x14ac:dyDescent="0.2">
      <c r="A7551" s="350"/>
      <c r="B7551" s="350"/>
      <c r="C7551" s="206"/>
      <c r="D7551" s="206"/>
      <c r="E7551" s="206"/>
    </row>
    <row r="7552" spans="1:5" x14ac:dyDescent="0.2">
      <c r="A7552" s="351"/>
      <c r="B7552" s="351"/>
      <c r="C7552" s="217"/>
      <c r="D7552" s="217"/>
      <c r="E7552" s="217"/>
    </row>
    <row r="7553" spans="1:5" x14ac:dyDescent="0.2">
      <c r="A7553" s="353"/>
      <c r="B7553" s="353"/>
    </row>
    <row r="7555" spans="1:5" x14ac:dyDescent="0.2">
      <c r="B7555" s="217"/>
      <c r="C7555" s="217"/>
      <c r="D7555" s="217"/>
      <c r="E7555" s="217"/>
    </row>
    <row r="7556" spans="1:5" x14ac:dyDescent="0.2">
      <c r="B7556" s="217"/>
      <c r="C7556" s="217"/>
      <c r="D7556" s="217"/>
      <c r="E7556" s="217"/>
    </row>
    <row r="7557" spans="1:5" ht="25.5" customHeight="1" x14ac:dyDescent="0.2">
      <c r="B7557" s="217"/>
      <c r="C7557" s="217"/>
      <c r="D7557" s="217"/>
      <c r="E7557" s="217"/>
    </row>
    <row r="7558" spans="1:5" ht="63.75" customHeight="1" x14ac:dyDescent="0.2">
      <c r="B7558" s="217"/>
      <c r="C7558" s="217"/>
      <c r="D7558" s="217"/>
      <c r="E7558" s="217"/>
    </row>
    <row r="7559" spans="1:5" x14ac:dyDescent="0.2">
      <c r="B7559" s="217"/>
      <c r="C7559" s="217"/>
      <c r="D7559" s="217"/>
      <c r="E7559" s="217"/>
    </row>
    <row r="7560" spans="1:5" ht="51" customHeight="1" x14ac:dyDescent="0.2">
      <c r="B7560" s="217"/>
      <c r="C7560" s="217"/>
      <c r="D7560" s="217"/>
      <c r="E7560" s="217"/>
    </row>
    <row r="7561" spans="1:5" x14ac:dyDescent="0.2">
      <c r="A7561" s="350"/>
      <c r="B7561" s="350"/>
      <c r="C7561" s="206"/>
      <c r="D7561" s="206"/>
      <c r="E7561" s="206"/>
    </row>
    <row r="7562" spans="1:5" x14ac:dyDescent="0.2">
      <c r="A7562" s="351"/>
      <c r="B7562" s="351"/>
      <c r="C7562" s="217"/>
      <c r="D7562" s="217"/>
      <c r="E7562" s="217"/>
    </row>
    <row r="7563" spans="1:5" x14ac:dyDescent="0.2">
      <c r="A7563" s="351"/>
      <c r="B7563" s="351"/>
      <c r="C7563" s="217"/>
      <c r="D7563" s="217"/>
      <c r="E7563" s="217"/>
    </row>
    <row r="7564" spans="1:5" x14ac:dyDescent="0.2">
      <c r="A7564" s="351"/>
      <c r="B7564" s="351"/>
      <c r="C7564" s="217"/>
      <c r="D7564" s="217"/>
      <c r="E7564" s="217"/>
    </row>
    <row r="7565" spans="1:5" x14ac:dyDescent="0.2">
      <c r="A7565" s="353"/>
      <c r="B7565" s="353"/>
    </row>
    <row r="7567" spans="1:5" x14ac:dyDescent="0.2">
      <c r="B7567" s="217"/>
      <c r="C7567" s="217"/>
      <c r="D7567" s="217"/>
      <c r="E7567" s="217"/>
    </row>
    <row r="7568" spans="1:5" x14ac:dyDescent="0.2">
      <c r="B7568" s="217"/>
      <c r="C7568" s="217"/>
      <c r="D7568" s="217"/>
      <c r="E7568" s="217"/>
    </row>
    <row r="7569" spans="1:5" ht="25.5" customHeight="1" x14ac:dyDescent="0.2">
      <c r="B7569" s="217"/>
      <c r="C7569" s="217"/>
      <c r="D7569" s="217"/>
      <c r="E7569" s="217"/>
    </row>
    <row r="7570" spans="1:5" ht="38.25" customHeight="1" x14ac:dyDescent="0.2">
      <c r="B7570" s="217"/>
      <c r="C7570" s="217"/>
      <c r="D7570" s="217"/>
      <c r="E7570" s="217"/>
    </row>
    <row r="7571" spans="1:5" x14ac:dyDescent="0.2">
      <c r="B7571" s="217"/>
      <c r="C7571" s="217"/>
      <c r="D7571" s="217"/>
      <c r="E7571" s="217"/>
    </row>
    <row r="7572" spans="1:5" ht="63.75" customHeight="1" x14ac:dyDescent="0.2">
      <c r="B7572" s="217"/>
      <c r="C7572" s="217"/>
      <c r="D7572" s="217"/>
      <c r="E7572" s="217"/>
    </row>
    <row r="7573" spans="1:5" x14ac:dyDescent="0.2">
      <c r="A7573" s="350"/>
      <c r="B7573" s="350"/>
      <c r="C7573" s="206"/>
      <c r="D7573" s="206"/>
      <c r="E7573" s="206"/>
    </row>
    <row r="7574" spans="1:5" x14ac:dyDescent="0.2">
      <c r="A7574" s="351"/>
      <c r="B7574" s="351"/>
      <c r="C7574" s="217"/>
      <c r="D7574" s="217"/>
      <c r="E7574" s="217"/>
    </row>
    <row r="7575" spans="1:5" x14ac:dyDescent="0.2">
      <c r="A7575" s="351"/>
      <c r="B7575" s="351"/>
      <c r="C7575" s="217"/>
      <c r="D7575" s="217"/>
      <c r="E7575" s="217"/>
    </row>
    <row r="7576" spans="1:5" x14ac:dyDescent="0.2">
      <c r="A7576" s="353"/>
      <c r="B7576" s="353"/>
    </row>
    <row r="7579" spans="1:5" x14ac:dyDescent="0.2">
      <c r="A7579" s="211"/>
      <c r="B7579" s="352"/>
      <c r="C7579" s="352"/>
      <c r="D7579" s="352"/>
      <c r="E7579" s="352"/>
    </row>
    <row r="7580" spans="1:5" x14ac:dyDescent="0.2">
      <c r="A7580" s="217"/>
      <c r="B7580" s="351"/>
      <c r="C7580" s="351"/>
      <c r="D7580" s="351"/>
      <c r="E7580" s="351"/>
    </row>
    <row r="7582" spans="1:5" x14ac:dyDescent="0.2">
      <c r="A7582" s="352"/>
      <c r="B7582" s="352"/>
      <c r="C7582" s="352"/>
      <c r="D7582" s="352"/>
      <c r="E7582" s="352"/>
    </row>
    <row r="7584" spans="1:5" x14ac:dyDescent="0.2">
      <c r="B7584" s="217"/>
      <c r="C7584" s="217"/>
      <c r="D7584" s="217"/>
      <c r="E7584" s="217"/>
    </row>
    <row r="7585" spans="1:5" x14ac:dyDescent="0.2">
      <c r="B7585" s="217"/>
      <c r="C7585" s="217"/>
      <c r="D7585" s="217"/>
      <c r="E7585" s="217"/>
    </row>
    <row r="7586" spans="1:5" ht="38.25" customHeight="1" x14ac:dyDescent="0.2">
      <c r="B7586" s="217"/>
      <c r="C7586" s="217"/>
      <c r="D7586" s="217"/>
      <c r="E7586" s="217"/>
    </row>
    <row r="7587" spans="1:5" ht="63.75" customHeight="1" x14ac:dyDescent="0.2">
      <c r="B7587" s="217"/>
      <c r="C7587" s="217"/>
      <c r="D7587" s="217"/>
      <c r="E7587" s="217"/>
    </row>
    <row r="7588" spans="1:5" x14ac:dyDescent="0.2">
      <c r="B7588" s="217"/>
      <c r="C7588" s="217"/>
      <c r="D7588" s="217"/>
      <c r="E7588" s="217"/>
    </row>
    <row r="7589" spans="1:5" ht="25.5" customHeight="1" x14ac:dyDescent="0.2">
      <c r="B7589" s="217"/>
      <c r="C7589" s="217"/>
      <c r="D7589" s="217"/>
      <c r="E7589" s="217"/>
    </row>
    <row r="7590" spans="1:5" x14ac:dyDescent="0.2">
      <c r="A7590" s="350"/>
      <c r="B7590" s="350"/>
      <c r="C7590" s="206"/>
      <c r="D7590" s="206"/>
      <c r="E7590" s="206"/>
    </row>
    <row r="7591" spans="1:5" x14ac:dyDescent="0.2">
      <c r="A7591" s="351"/>
      <c r="B7591" s="351"/>
      <c r="C7591" s="217"/>
      <c r="D7591" s="217"/>
      <c r="E7591" s="217"/>
    </row>
    <row r="7592" spans="1:5" x14ac:dyDescent="0.2">
      <c r="A7592" s="351"/>
      <c r="B7592" s="351"/>
      <c r="C7592" s="217"/>
      <c r="D7592" s="217"/>
      <c r="E7592" s="217"/>
    </row>
    <row r="7593" spans="1:5" x14ac:dyDescent="0.2">
      <c r="A7593" s="351"/>
      <c r="B7593" s="351"/>
      <c r="C7593" s="217"/>
      <c r="D7593" s="217"/>
      <c r="E7593" s="217"/>
    </row>
    <row r="7594" spans="1:5" x14ac:dyDescent="0.2">
      <c r="A7594" s="351"/>
      <c r="B7594" s="351"/>
      <c r="C7594" s="217"/>
      <c r="D7594" s="217"/>
      <c r="E7594" s="217"/>
    </row>
    <row r="7595" spans="1:5" x14ac:dyDescent="0.2">
      <c r="A7595" s="351"/>
      <c r="B7595" s="351"/>
      <c r="C7595" s="217"/>
      <c r="D7595" s="217"/>
      <c r="E7595" s="217"/>
    </row>
    <row r="7596" spans="1:5" x14ac:dyDescent="0.2">
      <c r="A7596" s="353"/>
      <c r="B7596" s="353"/>
    </row>
    <row r="7598" spans="1:5" x14ac:dyDescent="0.2">
      <c r="B7598" s="217"/>
      <c r="C7598" s="217"/>
      <c r="D7598" s="217"/>
      <c r="E7598" s="217"/>
    </row>
    <row r="7599" spans="1:5" x14ac:dyDescent="0.2">
      <c r="B7599" s="217"/>
      <c r="C7599" s="217"/>
      <c r="D7599" s="217"/>
      <c r="E7599" s="217"/>
    </row>
    <row r="7600" spans="1:5" ht="38.25" customHeight="1" x14ac:dyDescent="0.2">
      <c r="B7600" s="217"/>
      <c r="C7600" s="217"/>
      <c r="D7600" s="217"/>
      <c r="E7600" s="217"/>
    </row>
    <row r="7601" spans="1:5" ht="63.75" customHeight="1" x14ac:dyDescent="0.2">
      <c r="B7601" s="217"/>
      <c r="C7601" s="217"/>
      <c r="D7601" s="217"/>
      <c r="E7601" s="217"/>
    </row>
    <row r="7602" spans="1:5" x14ac:dyDescent="0.2">
      <c r="B7602" s="217"/>
      <c r="C7602" s="217"/>
      <c r="D7602" s="217"/>
      <c r="E7602" s="217"/>
    </row>
    <row r="7603" spans="1:5" ht="25.5" customHeight="1" x14ac:dyDescent="0.2">
      <c r="B7603" s="217"/>
      <c r="C7603" s="217"/>
      <c r="D7603" s="217"/>
      <c r="E7603" s="217"/>
    </row>
    <row r="7604" spans="1:5" x14ac:dyDescent="0.2">
      <c r="A7604" s="350"/>
      <c r="B7604" s="350"/>
      <c r="C7604" s="206"/>
      <c r="D7604" s="206"/>
      <c r="E7604" s="206"/>
    </row>
    <row r="7605" spans="1:5" x14ac:dyDescent="0.2">
      <c r="A7605" s="351"/>
      <c r="B7605" s="351"/>
      <c r="C7605" s="217"/>
      <c r="D7605" s="217"/>
      <c r="E7605" s="217"/>
    </row>
    <row r="7606" spans="1:5" x14ac:dyDescent="0.2">
      <c r="A7606" s="351"/>
      <c r="B7606" s="351"/>
      <c r="C7606" s="217"/>
      <c r="D7606" s="217"/>
      <c r="E7606" s="217"/>
    </row>
    <row r="7607" spans="1:5" x14ac:dyDescent="0.2">
      <c r="A7607" s="351"/>
      <c r="B7607" s="351"/>
      <c r="C7607" s="217"/>
      <c r="D7607" s="217"/>
      <c r="E7607" s="217"/>
    </row>
    <row r="7608" spans="1:5" x14ac:dyDescent="0.2">
      <c r="A7608" s="351"/>
      <c r="B7608" s="351"/>
      <c r="C7608" s="217"/>
      <c r="D7608" s="217"/>
      <c r="E7608" s="217"/>
    </row>
    <row r="7609" spans="1:5" x14ac:dyDescent="0.2">
      <c r="A7609" s="353"/>
      <c r="B7609" s="353"/>
    </row>
    <row r="7612" spans="1:5" x14ac:dyDescent="0.2">
      <c r="A7612" s="211"/>
      <c r="B7612" s="352"/>
      <c r="C7612" s="352"/>
      <c r="D7612" s="352"/>
      <c r="E7612" s="352"/>
    </row>
    <row r="7613" spans="1:5" x14ac:dyDescent="0.2">
      <c r="A7613" s="217"/>
      <c r="B7613" s="351"/>
      <c r="C7613" s="351"/>
      <c r="D7613" s="351"/>
      <c r="E7613" s="351"/>
    </row>
    <row r="7615" spans="1:5" x14ac:dyDescent="0.2">
      <c r="A7615" s="352"/>
      <c r="B7615" s="352"/>
      <c r="C7615" s="352"/>
      <c r="D7615" s="352"/>
      <c r="E7615" s="352"/>
    </row>
    <row r="7617" spans="1:5" x14ac:dyDescent="0.2">
      <c r="B7617" s="217"/>
      <c r="C7617" s="217"/>
      <c r="D7617" s="217"/>
      <c r="E7617" s="217"/>
    </row>
    <row r="7618" spans="1:5" x14ac:dyDescent="0.2">
      <c r="B7618" s="217"/>
      <c r="C7618" s="217"/>
      <c r="D7618" s="217"/>
      <c r="E7618" s="217"/>
    </row>
    <row r="7619" spans="1:5" ht="25.5" customHeight="1" x14ac:dyDescent="0.2">
      <c r="B7619" s="217"/>
      <c r="C7619" s="217"/>
      <c r="D7619" s="217"/>
      <c r="E7619" s="217"/>
    </row>
    <row r="7620" spans="1:5" ht="51" customHeight="1" x14ac:dyDescent="0.2">
      <c r="B7620" s="217"/>
      <c r="C7620" s="217"/>
      <c r="D7620" s="217"/>
      <c r="E7620" s="217"/>
    </row>
    <row r="7621" spans="1:5" x14ac:dyDescent="0.2">
      <c r="B7621" s="217"/>
      <c r="C7621" s="217"/>
      <c r="D7621" s="217"/>
      <c r="E7621" s="217"/>
    </row>
    <row r="7622" spans="1:5" ht="25.5" customHeight="1" x14ac:dyDescent="0.2">
      <c r="B7622" s="217"/>
      <c r="C7622" s="217"/>
      <c r="D7622" s="217"/>
      <c r="E7622" s="217"/>
    </row>
    <row r="7623" spans="1:5" x14ac:dyDescent="0.2">
      <c r="A7623" s="350"/>
      <c r="B7623" s="350"/>
      <c r="C7623" s="206"/>
      <c r="D7623" s="206"/>
      <c r="E7623" s="206"/>
    </row>
    <row r="7624" spans="1:5" x14ac:dyDescent="0.2">
      <c r="A7624" s="351"/>
      <c r="B7624" s="351"/>
      <c r="C7624" s="217"/>
      <c r="D7624" s="217"/>
      <c r="E7624" s="217"/>
    </row>
    <row r="7625" spans="1:5" x14ac:dyDescent="0.2">
      <c r="A7625" s="351"/>
      <c r="B7625" s="351"/>
      <c r="C7625" s="217"/>
      <c r="D7625" s="217"/>
      <c r="E7625" s="217"/>
    </row>
    <row r="7626" spans="1:5" x14ac:dyDescent="0.2">
      <c r="A7626" s="353"/>
      <c r="B7626" s="353"/>
    </row>
    <row r="7628" spans="1:5" x14ac:dyDescent="0.2">
      <c r="B7628" s="217"/>
      <c r="C7628" s="217"/>
      <c r="D7628" s="217"/>
      <c r="E7628" s="217"/>
    </row>
    <row r="7629" spans="1:5" x14ac:dyDescent="0.2">
      <c r="B7629" s="217"/>
      <c r="C7629" s="217"/>
      <c r="D7629" s="217"/>
      <c r="E7629" s="217"/>
    </row>
    <row r="7630" spans="1:5" x14ac:dyDescent="0.2">
      <c r="B7630" s="217"/>
      <c r="C7630" s="217"/>
      <c r="D7630" s="217"/>
      <c r="E7630" s="217"/>
    </row>
    <row r="7631" spans="1:5" ht="51" customHeight="1" x14ac:dyDescent="0.2">
      <c r="B7631" s="217"/>
      <c r="C7631" s="217"/>
      <c r="D7631" s="217"/>
      <c r="E7631" s="217"/>
    </row>
    <row r="7632" spans="1:5" x14ac:dyDescent="0.2">
      <c r="B7632" s="217"/>
      <c r="C7632" s="217"/>
      <c r="D7632" s="217"/>
      <c r="E7632" s="217"/>
    </row>
    <row r="7633" spans="1:5" ht="25.5" customHeight="1" x14ac:dyDescent="0.2">
      <c r="B7633" s="217"/>
      <c r="C7633" s="217"/>
      <c r="D7633" s="217"/>
      <c r="E7633" s="217"/>
    </row>
    <row r="7634" spans="1:5" x14ac:dyDescent="0.2">
      <c r="A7634" s="350"/>
      <c r="B7634" s="350"/>
      <c r="C7634" s="206"/>
      <c r="D7634" s="206"/>
      <c r="E7634" s="206"/>
    </row>
    <row r="7635" spans="1:5" x14ac:dyDescent="0.2">
      <c r="A7635" s="351"/>
      <c r="B7635" s="351"/>
      <c r="C7635" s="217"/>
      <c r="D7635" s="217"/>
      <c r="E7635" s="217"/>
    </row>
    <row r="7636" spans="1:5" x14ac:dyDescent="0.2">
      <c r="A7636" s="351"/>
      <c r="B7636" s="351"/>
      <c r="C7636" s="217"/>
      <c r="D7636" s="217"/>
      <c r="E7636" s="217"/>
    </row>
    <row r="7637" spans="1:5" x14ac:dyDescent="0.2">
      <c r="A7637" s="353"/>
      <c r="B7637" s="353"/>
    </row>
    <row r="7639" spans="1:5" x14ac:dyDescent="0.2">
      <c r="B7639" s="217"/>
      <c r="C7639" s="217"/>
      <c r="D7639" s="217"/>
      <c r="E7639" s="217"/>
    </row>
    <row r="7640" spans="1:5" x14ac:dyDescent="0.2">
      <c r="B7640" s="217"/>
      <c r="C7640" s="217"/>
      <c r="D7640" s="217"/>
      <c r="E7640" s="217"/>
    </row>
    <row r="7641" spans="1:5" x14ac:dyDescent="0.2">
      <c r="B7641" s="217"/>
      <c r="C7641" s="217"/>
      <c r="D7641" s="217"/>
      <c r="E7641" s="217"/>
    </row>
    <row r="7642" spans="1:5" ht="38.25" customHeight="1" x14ac:dyDescent="0.2">
      <c r="B7642" s="217"/>
      <c r="C7642" s="217"/>
      <c r="D7642" s="217"/>
      <c r="E7642" s="217"/>
    </row>
    <row r="7643" spans="1:5" x14ac:dyDescent="0.2">
      <c r="B7643" s="217"/>
      <c r="C7643" s="217"/>
      <c r="D7643" s="217"/>
      <c r="E7643" s="217"/>
    </row>
    <row r="7644" spans="1:5" ht="25.5" customHeight="1" x14ac:dyDescent="0.2">
      <c r="B7644" s="217"/>
      <c r="C7644" s="217"/>
      <c r="D7644" s="217"/>
      <c r="E7644" s="217"/>
    </row>
    <row r="7645" spans="1:5" x14ac:dyDescent="0.2">
      <c r="A7645" s="350"/>
      <c r="B7645" s="350"/>
      <c r="C7645" s="206"/>
      <c r="D7645" s="206"/>
      <c r="E7645" s="206"/>
    </row>
    <row r="7646" spans="1:5" x14ac:dyDescent="0.2">
      <c r="A7646" s="351"/>
      <c r="B7646" s="351"/>
      <c r="C7646" s="217"/>
      <c r="D7646" s="217"/>
      <c r="E7646" s="217"/>
    </row>
    <row r="7647" spans="1:5" x14ac:dyDescent="0.2">
      <c r="A7647" s="351"/>
      <c r="B7647" s="351"/>
      <c r="C7647" s="217"/>
      <c r="D7647" s="217"/>
      <c r="E7647" s="217"/>
    </row>
    <row r="7648" spans="1:5" x14ac:dyDescent="0.2">
      <c r="A7648" s="353"/>
      <c r="B7648" s="353"/>
    </row>
    <row r="7650" spans="1:5" x14ac:dyDescent="0.2">
      <c r="B7650" s="217"/>
      <c r="C7650" s="217"/>
      <c r="D7650" s="217"/>
      <c r="E7650" s="217"/>
    </row>
    <row r="7651" spans="1:5" x14ac:dyDescent="0.2">
      <c r="B7651" s="217"/>
      <c r="C7651" s="217"/>
      <c r="D7651" s="217"/>
      <c r="E7651" s="217"/>
    </row>
    <row r="7652" spans="1:5" ht="51" customHeight="1" x14ac:dyDescent="0.2">
      <c r="B7652" s="217"/>
      <c r="C7652" s="217"/>
      <c r="D7652" s="217"/>
      <c r="E7652" s="217"/>
    </row>
    <row r="7653" spans="1:5" ht="63.75" customHeight="1" x14ac:dyDescent="0.2">
      <c r="B7653" s="217"/>
      <c r="C7653" s="217"/>
      <c r="D7653" s="217"/>
      <c r="E7653" s="217"/>
    </row>
    <row r="7654" spans="1:5" x14ac:dyDescent="0.2">
      <c r="B7654" s="217"/>
      <c r="C7654" s="217"/>
      <c r="D7654" s="217"/>
      <c r="E7654" s="217"/>
    </row>
    <row r="7655" spans="1:5" ht="25.5" customHeight="1" x14ac:dyDescent="0.2">
      <c r="B7655" s="217"/>
      <c r="C7655" s="217"/>
      <c r="D7655" s="217"/>
      <c r="E7655" s="217"/>
    </row>
    <row r="7656" spans="1:5" x14ac:dyDescent="0.2">
      <c r="A7656" s="350"/>
      <c r="B7656" s="350"/>
      <c r="C7656" s="206"/>
      <c r="D7656" s="206"/>
      <c r="E7656" s="206"/>
    </row>
    <row r="7657" spans="1:5" x14ac:dyDescent="0.2">
      <c r="A7657" s="351"/>
      <c r="B7657" s="351"/>
      <c r="C7657" s="217"/>
      <c r="D7657" s="217"/>
      <c r="E7657" s="217"/>
    </row>
    <row r="7658" spans="1:5" x14ac:dyDescent="0.2">
      <c r="A7658" s="351"/>
      <c r="B7658" s="351"/>
      <c r="C7658" s="217"/>
      <c r="D7658" s="217"/>
      <c r="E7658" s="217"/>
    </row>
    <row r="7659" spans="1:5" x14ac:dyDescent="0.2">
      <c r="A7659" s="351"/>
      <c r="B7659" s="351"/>
      <c r="C7659" s="217"/>
      <c r="D7659" s="217"/>
      <c r="E7659" s="217"/>
    </row>
    <row r="7660" spans="1:5" x14ac:dyDescent="0.2">
      <c r="A7660" s="351"/>
      <c r="B7660" s="351"/>
      <c r="C7660" s="217"/>
      <c r="D7660" s="217"/>
      <c r="E7660" s="217"/>
    </row>
    <row r="7661" spans="1:5" x14ac:dyDescent="0.2">
      <c r="A7661" s="353"/>
      <c r="B7661" s="353"/>
    </row>
    <row r="7663" spans="1:5" x14ac:dyDescent="0.2">
      <c r="B7663" s="217"/>
      <c r="C7663" s="217"/>
      <c r="D7663" s="217"/>
      <c r="E7663" s="217"/>
    </row>
    <row r="7664" spans="1:5" x14ac:dyDescent="0.2">
      <c r="B7664" s="217"/>
      <c r="C7664" s="217"/>
      <c r="D7664" s="217"/>
      <c r="E7664" s="217"/>
    </row>
    <row r="7665" spans="1:5" ht="25.5" customHeight="1" x14ac:dyDescent="0.2">
      <c r="B7665" s="217"/>
      <c r="C7665" s="217"/>
      <c r="D7665" s="217"/>
      <c r="E7665" s="217"/>
    </row>
    <row r="7666" spans="1:5" ht="38.25" customHeight="1" x14ac:dyDescent="0.2">
      <c r="B7666" s="217"/>
      <c r="C7666" s="217"/>
      <c r="D7666" s="217"/>
      <c r="E7666" s="217"/>
    </row>
    <row r="7667" spans="1:5" x14ac:dyDescent="0.2">
      <c r="B7667" s="217"/>
      <c r="C7667" s="217"/>
      <c r="D7667" s="217"/>
      <c r="E7667" s="217"/>
    </row>
    <row r="7668" spans="1:5" ht="25.5" customHeight="1" x14ac:dyDescent="0.2">
      <c r="B7668" s="217"/>
      <c r="C7668" s="217"/>
      <c r="D7668" s="217"/>
      <c r="E7668" s="217"/>
    </row>
    <row r="7669" spans="1:5" x14ac:dyDescent="0.2">
      <c r="A7669" s="350"/>
      <c r="B7669" s="350"/>
      <c r="C7669" s="206"/>
      <c r="D7669" s="206"/>
      <c r="E7669" s="206"/>
    </row>
    <row r="7670" spans="1:5" x14ac:dyDescent="0.2">
      <c r="A7670" s="351"/>
      <c r="B7670" s="351"/>
      <c r="C7670" s="217"/>
      <c r="D7670" s="217"/>
      <c r="E7670" s="217"/>
    </row>
    <row r="7671" spans="1:5" x14ac:dyDescent="0.2">
      <c r="A7671" s="353"/>
      <c r="B7671" s="353"/>
    </row>
    <row r="7673" spans="1:5" x14ac:dyDescent="0.2">
      <c r="B7673" s="217"/>
      <c r="C7673" s="217"/>
      <c r="D7673" s="217"/>
      <c r="E7673" s="217"/>
    </row>
    <row r="7674" spans="1:5" x14ac:dyDescent="0.2">
      <c r="B7674" s="217"/>
      <c r="C7674" s="217"/>
      <c r="D7674" s="217"/>
      <c r="E7674" s="217"/>
    </row>
    <row r="7675" spans="1:5" ht="38.25" customHeight="1" x14ac:dyDescent="0.2">
      <c r="B7675" s="217"/>
      <c r="C7675" s="217"/>
      <c r="D7675" s="217"/>
      <c r="E7675" s="217"/>
    </row>
    <row r="7676" spans="1:5" ht="38.25" customHeight="1" x14ac:dyDescent="0.2">
      <c r="B7676" s="217"/>
      <c r="C7676" s="217"/>
      <c r="D7676" s="217"/>
      <c r="E7676" s="217"/>
    </row>
    <row r="7677" spans="1:5" x14ac:dyDescent="0.2">
      <c r="B7677" s="217"/>
      <c r="C7677" s="217"/>
      <c r="D7677" s="217"/>
      <c r="E7677" s="217"/>
    </row>
    <row r="7678" spans="1:5" ht="25.5" customHeight="1" x14ac:dyDescent="0.2">
      <c r="B7678" s="217"/>
      <c r="C7678" s="217"/>
      <c r="D7678" s="217"/>
      <c r="E7678" s="217"/>
    </row>
    <row r="7679" spans="1:5" x14ac:dyDescent="0.2">
      <c r="A7679" s="350"/>
      <c r="B7679" s="350"/>
      <c r="C7679" s="206"/>
      <c r="D7679" s="206"/>
      <c r="E7679" s="206"/>
    </row>
    <row r="7680" spans="1:5" x14ac:dyDescent="0.2">
      <c r="A7680" s="351"/>
      <c r="B7680" s="351"/>
      <c r="C7680" s="217"/>
      <c r="D7680" s="217"/>
      <c r="E7680" s="217"/>
    </row>
    <row r="7681" spans="1:5" x14ac:dyDescent="0.2">
      <c r="A7681" s="353"/>
      <c r="B7681" s="353"/>
    </row>
    <row r="7683" spans="1:5" x14ac:dyDescent="0.2">
      <c r="B7683" s="217"/>
      <c r="C7683" s="217"/>
      <c r="D7683" s="217"/>
      <c r="E7683" s="217"/>
    </row>
    <row r="7684" spans="1:5" x14ac:dyDescent="0.2">
      <c r="B7684" s="217"/>
      <c r="C7684" s="217"/>
      <c r="D7684" s="217"/>
      <c r="E7684" s="217"/>
    </row>
    <row r="7685" spans="1:5" ht="25.5" customHeight="1" x14ac:dyDescent="0.2">
      <c r="B7685" s="217"/>
      <c r="C7685" s="217"/>
      <c r="D7685" s="217"/>
      <c r="E7685" s="217"/>
    </row>
    <row r="7686" spans="1:5" ht="63.75" customHeight="1" x14ac:dyDescent="0.2">
      <c r="B7686" s="217"/>
      <c r="C7686" s="217"/>
      <c r="D7686" s="217"/>
      <c r="E7686" s="217"/>
    </row>
    <row r="7687" spans="1:5" x14ac:dyDescent="0.2">
      <c r="B7687" s="217"/>
      <c r="C7687" s="217"/>
      <c r="D7687" s="217"/>
      <c r="E7687" s="217"/>
    </row>
    <row r="7688" spans="1:5" ht="25.5" customHeight="1" x14ac:dyDescent="0.2">
      <c r="B7688" s="217"/>
      <c r="C7688" s="217"/>
      <c r="D7688" s="217"/>
      <c r="E7688" s="217"/>
    </row>
    <row r="7689" spans="1:5" x14ac:dyDescent="0.2">
      <c r="A7689" s="350"/>
      <c r="B7689" s="350"/>
      <c r="C7689" s="206"/>
      <c r="D7689" s="206"/>
      <c r="E7689" s="206"/>
    </row>
    <row r="7690" spans="1:5" x14ac:dyDescent="0.2">
      <c r="A7690" s="351"/>
      <c r="B7690" s="351"/>
      <c r="C7690" s="217"/>
      <c r="D7690" s="217"/>
      <c r="E7690" s="217"/>
    </row>
    <row r="7691" spans="1:5" x14ac:dyDescent="0.2">
      <c r="A7691" s="353"/>
      <c r="B7691" s="353"/>
    </row>
    <row r="7693" spans="1:5" x14ac:dyDescent="0.2">
      <c r="B7693" s="217"/>
      <c r="C7693" s="217"/>
      <c r="D7693" s="217"/>
      <c r="E7693" s="217"/>
    </row>
    <row r="7694" spans="1:5" x14ac:dyDescent="0.2">
      <c r="B7694" s="217"/>
      <c r="C7694" s="217"/>
      <c r="D7694" s="217"/>
      <c r="E7694" s="217"/>
    </row>
    <row r="7695" spans="1:5" ht="38.25" customHeight="1" x14ac:dyDescent="0.2">
      <c r="B7695" s="217"/>
      <c r="C7695" s="217"/>
      <c r="D7695" s="217"/>
      <c r="E7695" s="217"/>
    </row>
    <row r="7696" spans="1:5" ht="38.25" customHeight="1" x14ac:dyDescent="0.2">
      <c r="B7696" s="217"/>
      <c r="C7696" s="217"/>
      <c r="D7696" s="217"/>
      <c r="E7696" s="217"/>
    </row>
    <row r="7697" spans="1:5" x14ac:dyDescent="0.2">
      <c r="B7697" s="217"/>
      <c r="C7697" s="217"/>
      <c r="D7697" s="217"/>
      <c r="E7697" s="217"/>
    </row>
    <row r="7698" spans="1:5" ht="25.5" customHeight="1" x14ac:dyDescent="0.2">
      <c r="B7698" s="217"/>
      <c r="C7698" s="217"/>
      <c r="D7698" s="217"/>
      <c r="E7698" s="217"/>
    </row>
    <row r="7699" spans="1:5" x14ac:dyDescent="0.2">
      <c r="A7699" s="350"/>
      <c r="B7699" s="350"/>
      <c r="C7699" s="206"/>
      <c r="D7699" s="206"/>
      <c r="E7699" s="206"/>
    </row>
    <row r="7700" spans="1:5" x14ac:dyDescent="0.2">
      <c r="A7700" s="351"/>
      <c r="B7700" s="351"/>
      <c r="C7700" s="217"/>
      <c r="D7700" s="217"/>
      <c r="E7700" s="217"/>
    </row>
    <row r="7701" spans="1:5" x14ac:dyDescent="0.2">
      <c r="A7701" s="353"/>
      <c r="B7701" s="353"/>
    </row>
    <row r="7703" spans="1:5" x14ac:dyDescent="0.2">
      <c r="B7703" s="217"/>
      <c r="C7703" s="217"/>
      <c r="D7703" s="217"/>
      <c r="E7703" s="217"/>
    </row>
    <row r="7704" spans="1:5" x14ac:dyDescent="0.2">
      <c r="B7704" s="217"/>
      <c r="C7704" s="217"/>
      <c r="D7704" s="217"/>
      <c r="E7704" s="217"/>
    </row>
    <row r="7705" spans="1:5" ht="25.5" customHeight="1" x14ac:dyDescent="0.2">
      <c r="B7705" s="217"/>
      <c r="C7705" s="217"/>
      <c r="D7705" s="217"/>
      <c r="E7705" s="217"/>
    </row>
    <row r="7706" spans="1:5" ht="63.75" customHeight="1" x14ac:dyDescent="0.2">
      <c r="B7706" s="217"/>
      <c r="C7706" s="217"/>
      <c r="D7706" s="217"/>
      <c r="E7706" s="217"/>
    </row>
    <row r="7707" spans="1:5" x14ac:dyDescent="0.2">
      <c r="B7707" s="217"/>
      <c r="C7707" s="217"/>
      <c r="D7707" s="217"/>
      <c r="E7707" s="217"/>
    </row>
    <row r="7708" spans="1:5" ht="63.75" customHeight="1" x14ac:dyDescent="0.2">
      <c r="B7708" s="217"/>
      <c r="C7708" s="217"/>
      <c r="D7708" s="217"/>
      <c r="E7708" s="217"/>
    </row>
    <row r="7709" spans="1:5" x14ac:dyDescent="0.2">
      <c r="A7709" s="350"/>
      <c r="B7709" s="350"/>
      <c r="C7709" s="206"/>
      <c r="D7709" s="206"/>
      <c r="E7709" s="206"/>
    </row>
    <row r="7710" spans="1:5" x14ac:dyDescent="0.2">
      <c r="A7710" s="351"/>
      <c r="B7710" s="351"/>
      <c r="C7710" s="217"/>
      <c r="D7710" s="217"/>
      <c r="E7710" s="217"/>
    </row>
    <row r="7711" spans="1:5" x14ac:dyDescent="0.2">
      <c r="A7711" s="351"/>
      <c r="B7711" s="351"/>
      <c r="C7711" s="217"/>
      <c r="D7711" s="217"/>
      <c r="E7711" s="217"/>
    </row>
    <row r="7712" spans="1:5" x14ac:dyDescent="0.2">
      <c r="A7712" s="351"/>
      <c r="B7712" s="351"/>
      <c r="C7712" s="217"/>
      <c r="D7712" s="217"/>
      <c r="E7712" s="217"/>
    </row>
    <row r="7713" spans="1:5" x14ac:dyDescent="0.2">
      <c r="A7713" s="351"/>
      <c r="B7713" s="351"/>
      <c r="C7713" s="217"/>
      <c r="D7713" s="217"/>
      <c r="E7713" s="217"/>
    </row>
    <row r="7714" spans="1:5" x14ac:dyDescent="0.2">
      <c r="A7714" s="353"/>
      <c r="B7714" s="353"/>
    </row>
    <row r="7717" spans="1:5" x14ac:dyDescent="0.2">
      <c r="A7717" s="211"/>
      <c r="B7717" s="352"/>
      <c r="C7717" s="352"/>
      <c r="D7717" s="352"/>
      <c r="E7717" s="352"/>
    </row>
    <row r="7718" spans="1:5" x14ac:dyDescent="0.2">
      <c r="A7718" s="217"/>
      <c r="B7718" s="351"/>
      <c r="C7718" s="351"/>
      <c r="D7718" s="351"/>
      <c r="E7718" s="351"/>
    </row>
    <row r="7720" spans="1:5" x14ac:dyDescent="0.2">
      <c r="A7720" s="352"/>
      <c r="B7720" s="352"/>
      <c r="C7720" s="352"/>
      <c r="D7720" s="352"/>
      <c r="E7720" s="352"/>
    </row>
    <row r="7722" spans="1:5" x14ac:dyDescent="0.2">
      <c r="B7722" s="217"/>
      <c r="C7722" s="217"/>
      <c r="D7722" s="217"/>
      <c r="E7722" s="217"/>
    </row>
    <row r="7723" spans="1:5" x14ac:dyDescent="0.2">
      <c r="B7723" s="217"/>
      <c r="C7723" s="217"/>
      <c r="D7723" s="217"/>
      <c r="E7723" s="217"/>
    </row>
    <row r="7724" spans="1:5" ht="38.25" customHeight="1" x14ac:dyDescent="0.2">
      <c r="B7724" s="217"/>
      <c r="C7724" s="217"/>
      <c r="D7724" s="217"/>
      <c r="E7724" s="217"/>
    </row>
    <row r="7725" spans="1:5" ht="63.75" customHeight="1" x14ac:dyDescent="0.2">
      <c r="B7725" s="217"/>
      <c r="C7725" s="217"/>
      <c r="D7725" s="217"/>
      <c r="E7725" s="217"/>
    </row>
    <row r="7726" spans="1:5" x14ac:dyDescent="0.2">
      <c r="B7726" s="217"/>
      <c r="C7726" s="217"/>
      <c r="D7726" s="217"/>
      <c r="E7726" s="217"/>
    </row>
    <row r="7727" spans="1:5" ht="25.5" customHeight="1" x14ac:dyDescent="0.2">
      <c r="B7727" s="217"/>
      <c r="C7727" s="217"/>
      <c r="D7727" s="217"/>
      <c r="E7727" s="217"/>
    </row>
    <row r="7728" spans="1:5" x14ac:dyDescent="0.2">
      <c r="A7728" s="350"/>
      <c r="B7728" s="350"/>
      <c r="C7728" s="206"/>
      <c r="D7728" s="206"/>
      <c r="E7728" s="206"/>
    </row>
    <row r="7729" spans="1:5" x14ac:dyDescent="0.2">
      <c r="A7729" s="351"/>
      <c r="B7729" s="351"/>
      <c r="C7729" s="217"/>
      <c r="D7729" s="217"/>
      <c r="E7729" s="217"/>
    </row>
    <row r="7730" spans="1:5" x14ac:dyDescent="0.2">
      <c r="A7730" s="353"/>
      <c r="B7730" s="353"/>
    </row>
    <row r="7732" spans="1:5" x14ac:dyDescent="0.2">
      <c r="B7732" s="217"/>
      <c r="C7732" s="217"/>
      <c r="D7732" s="217"/>
      <c r="E7732" s="217"/>
    </row>
    <row r="7733" spans="1:5" x14ac:dyDescent="0.2">
      <c r="B7733" s="217"/>
      <c r="C7733" s="217"/>
      <c r="D7733" s="217"/>
      <c r="E7733" s="217"/>
    </row>
    <row r="7734" spans="1:5" ht="51" customHeight="1" x14ac:dyDescent="0.2">
      <c r="B7734" s="217"/>
      <c r="C7734" s="217"/>
      <c r="D7734" s="217"/>
      <c r="E7734" s="217"/>
    </row>
    <row r="7735" spans="1:5" ht="51" customHeight="1" x14ac:dyDescent="0.2">
      <c r="B7735" s="217"/>
      <c r="C7735" s="217"/>
      <c r="D7735" s="217"/>
      <c r="E7735" s="217"/>
    </row>
    <row r="7736" spans="1:5" x14ac:dyDescent="0.2">
      <c r="B7736" s="217"/>
      <c r="C7736" s="217"/>
      <c r="D7736" s="217"/>
      <c r="E7736" s="217"/>
    </row>
    <row r="7737" spans="1:5" ht="38.25" customHeight="1" x14ac:dyDescent="0.2">
      <c r="B7737" s="217"/>
      <c r="C7737" s="217"/>
      <c r="D7737" s="217"/>
      <c r="E7737" s="217"/>
    </row>
    <row r="7738" spans="1:5" x14ac:dyDescent="0.2">
      <c r="A7738" s="350"/>
      <c r="B7738" s="350"/>
      <c r="C7738" s="206"/>
      <c r="D7738" s="206"/>
      <c r="E7738" s="206"/>
    </row>
    <row r="7739" spans="1:5" x14ac:dyDescent="0.2">
      <c r="A7739" s="351"/>
      <c r="B7739" s="351"/>
      <c r="C7739" s="217"/>
      <c r="D7739" s="217"/>
      <c r="E7739" s="217"/>
    </row>
    <row r="7740" spans="1:5" x14ac:dyDescent="0.2">
      <c r="A7740" s="353"/>
      <c r="B7740" s="353"/>
    </row>
    <row r="7743" spans="1:5" x14ac:dyDescent="0.2">
      <c r="A7743" s="211"/>
      <c r="B7743" s="352"/>
      <c r="C7743" s="352"/>
      <c r="D7743" s="352"/>
      <c r="E7743" s="352"/>
    </row>
    <row r="7744" spans="1:5" x14ac:dyDescent="0.2">
      <c r="A7744" s="217"/>
      <c r="B7744" s="351"/>
      <c r="C7744" s="351"/>
      <c r="D7744" s="351"/>
      <c r="E7744" s="351"/>
    </row>
    <row r="7746" spans="1:5" x14ac:dyDescent="0.2">
      <c r="A7746" s="352"/>
      <c r="B7746" s="352"/>
      <c r="C7746" s="352"/>
      <c r="D7746" s="352"/>
      <c r="E7746" s="352"/>
    </row>
    <row r="7748" spans="1:5" x14ac:dyDescent="0.2">
      <c r="B7748" s="217"/>
      <c r="C7748" s="217"/>
      <c r="D7748" s="217"/>
      <c r="E7748" s="217"/>
    </row>
    <row r="7749" spans="1:5" x14ac:dyDescent="0.2">
      <c r="B7749" s="217"/>
      <c r="C7749" s="217"/>
      <c r="D7749" s="217"/>
      <c r="E7749" s="217"/>
    </row>
    <row r="7750" spans="1:5" ht="25.5" customHeight="1" x14ac:dyDescent="0.2">
      <c r="B7750" s="217"/>
      <c r="C7750" s="217"/>
      <c r="D7750" s="217"/>
      <c r="E7750" s="217"/>
    </row>
    <row r="7751" spans="1:5" ht="25.5" customHeight="1" x14ac:dyDescent="0.2">
      <c r="B7751" s="217"/>
      <c r="C7751" s="217"/>
      <c r="D7751" s="217"/>
      <c r="E7751" s="217"/>
    </row>
    <row r="7752" spans="1:5" x14ac:dyDescent="0.2">
      <c r="B7752" s="217"/>
      <c r="C7752" s="217"/>
      <c r="D7752" s="217"/>
      <c r="E7752" s="217"/>
    </row>
    <row r="7753" spans="1:5" ht="38.25" customHeight="1" x14ac:dyDescent="0.2">
      <c r="B7753" s="217"/>
      <c r="C7753" s="217"/>
      <c r="D7753" s="217"/>
      <c r="E7753" s="217"/>
    </row>
    <row r="7754" spans="1:5" x14ac:dyDescent="0.2">
      <c r="A7754" s="350"/>
      <c r="B7754" s="350"/>
      <c r="C7754" s="206"/>
      <c r="D7754" s="206"/>
      <c r="E7754" s="206"/>
    </row>
    <row r="7755" spans="1:5" x14ac:dyDescent="0.2">
      <c r="A7755" s="351"/>
      <c r="B7755" s="351"/>
      <c r="C7755" s="217"/>
      <c r="D7755" s="217"/>
      <c r="E7755" s="217"/>
    </row>
    <row r="7756" spans="1:5" x14ac:dyDescent="0.2">
      <c r="A7756" s="353"/>
      <c r="B7756" s="353"/>
    </row>
    <row r="7758" spans="1:5" x14ac:dyDescent="0.2">
      <c r="B7758" s="217"/>
      <c r="C7758" s="217"/>
      <c r="D7758" s="217"/>
      <c r="E7758" s="217"/>
    </row>
    <row r="7759" spans="1:5" x14ac:dyDescent="0.2">
      <c r="B7759" s="217"/>
      <c r="C7759" s="217"/>
      <c r="D7759" s="217"/>
      <c r="E7759" s="217"/>
    </row>
    <row r="7760" spans="1:5" ht="38.25" customHeight="1" x14ac:dyDescent="0.2">
      <c r="B7760" s="217"/>
      <c r="C7760" s="217"/>
      <c r="D7760" s="217"/>
      <c r="E7760" s="217"/>
    </row>
    <row r="7761" spans="1:5" ht="38.25" customHeight="1" x14ac:dyDescent="0.2">
      <c r="B7761" s="217"/>
      <c r="C7761" s="217"/>
      <c r="D7761" s="217"/>
      <c r="E7761" s="217"/>
    </row>
    <row r="7762" spans="1:5" x14ac:dyDescent="0.2">
      <c r="B7762" s="217"/>
      <c r="C7762" s="217"/>
      <c r="D7762" s="217"/>
      <c r="E7762" s="217"/>
    </row>
    <row r="7763" spans="1:5" ht="38.25" customHeight="1" x14ac:dyDescent="0.2">
      <c r="B7763" s="217"/>
      <c r="C7763" s="217"/>
      <c r="D7763" s="217"/>
      <c r="E7763" s="217"/>
    </row>
    <row r="7764" spans="1:5" x14ac:dyDescent="0.2">
      <c r="A7764" s="350"/>
      <c r="B7764" s="350"/>
      <c r="C7764" s="206"/>
      <c r="D7764" s="206"/>
      <c r="E7764" s="206"/>
    </row>
    <row r="7765" spans="1:5" x14ac:dyDescent="0.2">
      <c r="A7765" s="351"/>
      <c r="B7765" s="351"/>
      <c r="C7765" s="217"/>
      <c r="D7765" s="217"/>
      <c r="E7765" s="217"/>
    </row>
    <row r="7766" spans="1:5" x14ac:dyDescent="0.2">
      <c r="A7766" s="353"/>
      <c r="B7766" s="353"/>
    </row>
    <row r="7768" spans="1:5" x14ac:dyDescent="0.2">
      <c r="B7768" s="217"/>
      <c r="C7768" s="217"/>
      <c r="D7768" s="217"/>
      <c r="E7768" s="217"/>
    </row>
    <row r="7769" spans="1:5" x14ac:dyDescent="0.2">
      <c r="B7769" s="217"/>
      <c r="C7769" s="217"/>
      <c r="D7769" s="217"/>
      <c r="E7769" s="217"/>
    </row>
    <row r="7770" spans="1:5" ht="38.25" customHeight="1" x14ac:dyDescent="0.2">
      <c r="B7770" s="217"/>
      <c r="C7770" s="217"/>
      <c r="D7770" s="217"/>
      <c r="E7770" s="217"/>
    </row>
    <row r="7771" spans="1:5" ht="51" customHeight="1" x14ac:dyDescent="0.2">
      <c r="B7771" s="217"/>
      <c r="C7771" s="217"/>
      <c r="D7771" s="217"/>
      <c r="E7771" s="217"/>
    </row>
    <row r="7772" spans="1:5" x14ac:dyDescent="0.2">
      <c r="B7772" s="217"/>
      <c r="C7772" s="217"/>
      <c r="D7772" s="217"/>
      <c r="E7772" s="217"/>
    </row>
    <row r="7773" spans="1:5" ht="25.5" customHeight="1" x14ac:dyDescent="0.2">
      <c r="B7773" s="217"/>
      <c r="C7773" s="217"/>
      <c r="D7773" s="217"/>
      <c r="E7773" s="217"/>
    </row>
    <row r="7774" spans="1:5" x14ac:dyDescent="0.2">
      <c r="A7774" s="350"/>
      <c r="B7774" s="350"/>
      <c r="C7774" s="206"/>
      <c r="D7774" s="206"/>
      <c r="E7774" s="206"/>
    </row>
    <row r="7775" spans="1:5" x14ac:dyDescent="0.2">
      <c r="A7775" s="351"/>
      <c r="B7775" s="351"/>
      <c r="C7775" s="217"/>
      <c r="D7775" s="217"/>
      <c r="E7775" s="217"/>
    </row>
    <row r="7776" spans="1:5" x14ac:dyDescent="0.2">
      <c r="A7776" s="353"/>
      <c r="B7776" s="353"/>
    </row>
    <row r="7778" spans="1:5" x14ac:dyDescent="0.2">
      <c r="B7778" s="217"/>
      <c r="C7778" s="217"/>
      <c r="D7778" s="217"/>
      <c r="E7778" s="217"/>
    </row>
    <row r="7779" spans="1:5" x14ac:dyDescent="0.2">
      <c r="B7779" s="217"/>
      <c r="C7779" s="217"/>
      <c r="D7779" s="217"/>
      <c r="E7779" s="217"/>
    </row>
    <row r="7780" spans="1:5" ht="25.5" customHeight="1" x14ac:dyDescent="0.2">
      <c r="B7780" s="217"/>
      <c r="C7780" s="217"/>
      <c r="D7780" s="217"/>
      <c r="E7780" s="217"/>
    </row>
    <row r="7781" spans="1:5" ht="63.75" customHeight="1" x14ac:dyDescent="0.2">
      <c r="B7781" s="217"/>
      <c r="C7781" s="217"/>
      <c r="D7781" s="217"/>
      <c r="E7781" s="217"/>
    </row>
    <row r="7782" spans="1:5" x14ac:dyDescent="0.2">
      <c r="B7782" s="217"/>
      <c r="C7782" s="217"/>
      <c r="D7782" s="217"/>
      <c r="E7782" s="217"/>
    </row>
    <row r="7783" spans="1:5" ht="25.5" customHeight="1" x14ac:dyDescent="0.2">
      <c r="B7783" s="217"/>
      <c r="C7783" s="217"/>
      <c r="D7783" s="217"/>
      <c r="E7783" s="217"/>
    </row>
    <row r="7784" spans="1:5" x14ac:dyDescent="0.2">
      <c r="A7784" s="350"/>
      <c r="B7784" s="350"/>
      <c r="C7784" s="206"/>
      <c r="D7784" s="206"/>
      <c r="E7784" s="206"/>
    </row>
    <row r="7785" spans="1:5" x14ac:dyDescent="0.2">
      <c r="A7785" s="351"/>
      <c r="B7785" s="351"/>
      <c r="C7785" s="217"/>
      <c r="D7785" s="217"/>
      <c r="E7785" s="217"/>
    </row>
    <row r="7786" spans="1:5" x14ac:dyDescent="0.2">
      <c r="A7786" s="353"/>
      <c r="B7786" s="353"/>
    </row>
    <row r="7788" spans="1:5" x14ac:dyDescent="0.2">
      <c r="B7788" s="217"/>
      <c r="C7788" s="217"/>
      <c r="D7788" s="217"/>
      <c r="E7788" s="217"/>
    </row>
    <row r="7789" spans="1:5" x14ac:dyDescent="0.2">
      <c r="B7789" s="217"/>
      <c r="C7789" s="217"/>
      <c r="D7789" s="217"/>
      <c r="E7789" s="217"/>
    </row>
    <row r="7790" spans="1:5" x14ac:dyDescent="0.2">
      <c r="B7790" s="217"/>
      <c r="C7790" s="217"/>
      <c r="D7790" s="217"/>
      <c r="E7790" s="217"/>
    </row>
    <row r="7791" spans="1:5" ht="89.25" customHeight="1" x14ac:dyDescent="0.2">
      <c r="B7791" s="217"/>
      <c r="C7791" s="217"/>
      <c r="D7791" s="217"/>
      <c r="E7791" s="217"/>
    </row>
    <row r="7792" spans="1:5" x14ac:dyDescent="0.2">
      <c r="B7792" s="217"/>
      <c r="C7792" s="217"/>
      <c r="D7792" s="217"/>
      <c r="E7792" s="217"/>
    </row>
    <row r="7793" spans="1:5" ht="25.5" customHeight="1" x14ac:dyDescent="0.2">
      <c r="B7793" s="217"/>
      <c r="C7793" s="217"/>
      <c r="D7793" s="217"/>
      <c r="E7793" s="217"/>
    </row>
    <row r="7794" spans="1:5" x14ac:dyDescent="0.2">
      <c r="A7794" s="350"/>
      <c r="B7794" s="350"/>
      <c r="C7794" s="206"/>
      <c r="D7794" s="206"/>
      <c r="E7794" s="206"/>
    </row>
    <row r="7795" spans="1:5" x14ac:dyDescent="0.2">
      <c r="A7795" s="351"/>
      <c r="B7795" s="351"/>
      <c r="C7795" s="217"/>
      <c r="D7795" s="217"/>
      <c r="E7795" s="217"/>
    </row>
    <row r="7796" spans="1:5" x14ac:dyDescent="0.2">
      <c r="A7796" s="353"/>
      <c r="B7796" s="353"/>
    </row>
    <row r="7798" spans="1:5" x14ac:dyDescent="0.2">
      <c r="B7798" s="217"/>
      <c r="C7798" s="217"/>
      <c r="D7798" s="217"/>
      <c r="E7798" s="217"/>
    </row>
    <row r="7799" spans="1:5" x14ac:dyDescent="0.2">
      <c r="B7799" s="217"/>
      <c r="C7799" s="217"/>
      <c r="D7799" s="217"/>
      <c r="E7799" s="217"/>
    </row>
    <row r="7800" spans="1:5" x14ac:dyDescent="0.2">
      <c r="B7800" s="217"/>
      <c r="C7800" s="217"/>
      <c r="D7800" s="217"/>
      <c r="E7800" s="217"/>
    </row>
    <row r="7801" spans="1:5" ht="76.5" customHeight="1" x14ac:dyDescent="0.2">
      <c r="B7801" s="217"/>
      <c r="C7801" s="217"/>
      <c r="D7801" s="217"/>
      <c r="E7801" s="217"/>
    </row>
    <row r="7802" spans="1:5" x14ac:dyDescent="0.2">
      <c r="B7802" s="217"/>
      <c r="C7802" s="217"/>
      <c r="D7802" s="217"/>
      <c r="E7802" s="217"/>
    </row>
    <row r="7803" spans="1:5" ht="25.5" customHeight="1" x14ac:dyDescent="0.2">
      <c r="B7803" s="217"/>
      <c r="C7803" s="217"/>
      <c r="D7803" s="217"/>
      <c r="E7803" s="217"/>
    </row>
    <row r="7804" spans="1:5" x14ac:dyDescent="0.2">
      <c r="A7804" s="350"/>
      <c r="B7804" s="350"/>
      <c r="C7804" s="206"/>
      <c r="D7804" s="206"/>
      <c r="E7804" s="206"/>
    </row>
    <row r="7805" spans="1:5" x14ac:dyDescent="0.2">
      <c r="A7805" s="351"/>
      <c r="B7805" s="351"/>
      <c r="C7805" s="217"/>
      <c r="D7805" s="217"/>
      <c r="E7805" s="217"/>
    </row>
    <row r="7806" spans="1:5" x14ac:dyDescent="0.2">
      <c r="A7806" s="353"/>
      <c r="B7806" s="353"/>
    </row>
    <row r="7808" spans="1:5" x14ac:dyDescent="0.2">
      <c r="B7808" s="217"/>
      <c r="C7808" s="217"/>
      <c r="D7808" s="217"/>
      <c r="E7808" s="217"/>
    </row>
    <row r="7809" spans="1:5" x14ac:dyDescent="0.2">
      <c r="B7809" s="217"/>
      <c r="C7809" s="217"/>
      <c r="D7809" s="217"/>
      <c r="E7809" s="217"/>
    </row>
    <row r="7810" spans="1:5" ht="38.25" customHeight="1" x14ac:dyDescent="0.2">
      <c r="B7810" s="217"/>
      <c r="C7810" s="217"/>
      <c r="D7810" s="217"/>
      <c r="E7810" s="217"/>
    </row>
    <row r="7811" spans="1:5" ht="51" customHeight="1" x14ac:dyDescent="0.2">
      <c r="B7811" s="217"/>
      <c r="C7811" s="217"/>
      <c r="D7811" s="217"/>
      <c r="E7811" s="217"/>
    </row>
    <row r="7812" spans="1:5" x14ac:dyDescent="0.2">
      <c r="B7812" s="217"/>
      <c r="C7812" s="217"/>
      <c r="D7812" s="217"/>
      <c r="E7812" s="217"/>
    </row>
    <row r="7813" spans="1:5" ht="25.5" customHeight="1" x14ac:dyDescent="0.2">
      <c r="B7813" s="217"/>
      <c r="C7813" s="217"/>
      <c r="D7813" s="217"/>
      <c r="E7813" s="217"/>
    </row>
    <row r="7814" spans="1:5" x14ac:dyDescent="0.2">
      <c r="A7814" s="350"/>
      <c r="B7814" s="350"/>
      <c r="C7814" s="206"/>
      <c r="D7814" s="206"/>
      <c r="E7814" s="206"/>
    </row>
    <row r="7815" spans="1:5" x14ac:dyDescent="0.2">
      <c r="A7815" s="351"/>
      <c r="B7815" s="351"/>
      <c r="C7815" s="217"/>
      <c r="D7815" s="217"/>
      <c r="E7815" s="217"/>
    </row>
    <row r="7816" spans="1:5" x14ac:dyDescent="0.2">
      <c r="A7816" s="353"/>
      <c r="B7816" s="353"/>
    </row>
    <row r="7818" spans="1:5" x14ac:dyDescent="0.2">
      <c r="B7818" s="217"/>
      <c r="C7818" s="217"/>
      <c r="D7818" s="217"/>
      <c r="E7818" s="217"/>
    </row>
    <row r="7819" spans="1:5" x14ac:dyDescent="0.2">
      <c r="B7819" s="217"/>
      <c r="C7819" s="217"/>
      <c r="D7819" s="217"/>
      <c r="E7819" s="217"/>
    </row>
    <row r="7820" spans="1:5" ht="38.25" customHeight="1" x14ac:dyDescent="0.2">
      <c r="B7820" s="217"/>
      <c r="C7820" s="217"/>
      <c r="D7820" s="217"/>
      <c r="E7820" s="217"/>
    </row>
    <row r="7821" spans="1:5" ht="63.75" customHeight="1" x14ac:dyDescent="0.2">
      <c r="B7821" s="217"/>
      <c r="C7821" s="217"/>
      <c r="D7821" s="217"/>
      <c r="E7821" s="217"/>
    </row>
    <row r="7822" spans="1:5" x14ac:dyDescent="0.2">
      <c r="B7822" s="217"/>
      <c r="C7822" s="217"/>
      <c r="D7822" s="217"/>
      <c r="E7822" s="217"/>
    </row>
    <row r="7823" spans="1:5" ht="51" customHeight="1" x14ac:dyDescent="0.2">
      <c r="B7823" s="217"/>
      <c r="C7823" s="217"/>
      <c r="D7823" s="217"/>
      <c r="E7823" s="217"/>
    </row>
    <row r="7824" spans="1:5" x14ac:dyDescent="0.2">
      <c r="A7824" s="350"/>
      <c r="B7824" s="350"/>
      <c r="C7824" s="206"/>
      <c r="D7824" s="206"/>
      <c r="E7824" s="206"/>
    </row>
    <row r="7825" spans="1:5" x14ac:dyDescent="0.2">
      <c r="A7825" s="351"/>
      <c r="B7825" s="351"/>
      <c r="C7825" s="217"/>
      <c r="D7825" s="217"/>
      <c r="E7825" s="217"/>
    </row>
    <row r="7826" spans="1:5" x14ac:dyDescent="0.2">
      <c r="A7826" s="353"/>
      <c r="B7826" s="353"/>
    </row>
    <row r="7829" spans="1:5" x14ac:dyDescent="0.2">
      <c r="A7829" s="211"/>
      <c r="B7829" s="352"/>
      <c r="C7829" s="352"/>
      <c r="D7829" s="352"/>
      <c r="E7829" s="352"/>
    </row>
    <row r="7830" spans="1:5" x14ac:dyDescent="0.2">
      <c r="A7830" s="217"/>
      <c r="B7830" s="351"/>
      <c r="C7830" s="351"/>
      <c r="D7830" s="351"/>
      <c r="E7830" s="351"/>
    </row>
    <row r="7832" spans="1:5" x14ac:dyDescent="0.2">
      <c r="A7832" s="352"/>
      <c r="B7832" s="352"/>
      <c r="C7832" s="352"/>
      <c r="D7832" s="352"/>
      <c r="E7832" s="352"/>
    </row>
    <row r="7834" spans="1:5" x14ac:dyDescent="0.2">
      <c r="B7834" s="217"/>
      <c r="C7834" s="217"/>
      <c r="D7834" s="217"/>
      <c r="E7834" s="217"/>
    </row>
    <row r="7835" spans="1:5" x14ac:dyDescent="0.2">
      <c r="B7835" s="217"/>
      <c r="C7835" s="217"/>
      <c r="D7835" s="217"/>
      <c r="E7835" s="217"/>
    </row>
    <row r="7836" spans="1:5" ht="38.25" customHeight="1" x14ac:dyDescent="0.2">
      <c r="B7836" s="217"/>
      <c r="C7836" s="217"/>
      <c r="D7836" s="217"/>
      <c r="E7836" s="217"/>
    </row>
    <row r="7837" spans="1:5" ht="38.25" customHeight="1" x14ac:dyDescent="0.2">
      <c r="B7837" s="217"/>
      <c r="C7837" s="217"/>
      <c r="D7837" s="217"/>
      <c r="E7837" s="217"/>
    </row>
    <row r="7838" spans="1:5" x14ac:dyDescent="0.2">
      <c r="B7838" s="217"/>
      <c r="C7838" s="217"/>
      <c r="D7838" s="217"/>
      <c r="E7838" s="217"/>
    </row>
    <row r="7839" spans="1:5" ht="25.5" customHeight="1" x14ac:dyDescent="0.2">
      <c r="B7839" s="217"/>
      <c r="C7839" s="217"/>
      <c r="D7839" s="217"/>
      <c r="E7839" s="217"/>
    </row>
    <row r="7840" spans="1:5" x14ac:dyDescent="0.2">
      <c r="A7840" s="350"/>
      <c r="B7840" s="350"/>
      <c r="C7840" s="206"/>
      <c r="D7840" s="206"/>
      <c r="E7840" s="206"/>
    </row>
    <row r="7841" spans="1:5" x14ac:dyDescent="0.2">
      <c r="A7841" s="351"/>
      <c r="B7841" s="351"/>
      <c r="C7841" s="217"/>
      <c r="D7841" s="217"/>
      <c r="E7841" s="217"/>
    </row>
    <row r="7842" spans="1:5" x14ac:dyDescent="0.2">
      <c r="A7842" s="351"/>
      <c r="B7842" s="351"/>
      <c r="C7842" s="217"/>
      <c r="D7842" s="217"/>
      <c r="E7842" s="217"/>
    </row>
    <row r="7843" spans="1:5" x14ac:dyDescent="0.2">
      <c r="A7843" s="351"/>
      <c r="B7843" s="351"/>
      <c r="C7843" s="217"/>
      <c r="D7843" s="217"/>
      <c r="E7843" s="217"/>
    </row>
    <row r="7844" spans="1:5" x14ac:dyDescent="0.2">
      <c r="A7844" s="351"/>
      <c r="B7844" s="351"/>
      <c r="C7844" s="217"/>
      <c r="D7844" s="217"/>
      <c r="E7844" s="217"/>
    </row>
    <row r="7845" spans="1:5" x14ac:dyDescent="0.2">
      <c r="A7845" s="351"/>
      <c r="B7845" s="351"/>
      <c r="C7845" s="217"/>
      <c r="D7845" s="217"/>
      <c r="E7845" s="217"/>
    </row>
    <row r="7846" spans="1:5" x14ac:dyDescent="0.2">
      <c r="A7846" s="351"/>
      <c r="B7846" s="351"/>
      <c r="C7846" s="217"/>
      <c r="D7846" s="217"/>
      <c r="E7846" s="217"/>
    </row>
    <row r="7847" spans="1:5" x14ac:dyDescent="0.2">
      <c r="A7847" s="353"/>
      <c r="B7847" s="353"/>
    </row>
    <row r="7849" spans="1:5" x14ac:dyDescent="0.2">
      <c r="B7849" s="217"/>
      <c r="C7849" s="217"/>
      <c r="D7849" s="217"/>
      <c r="E7849" s="217"/>
    </row>
    <row r="7850" spans="1:5" x14ac:dyDescent="0.2">
      <c r="B7850" s="217"/>
      <c r="C7850" s="217"/>
      <c r="D7850" s="217"/>
      <c r="E7850" s="217"/>
    </row>
    <row r="7851" spans="1:5" ht="51" customHeight="1" x14ac:dyDescent="0.2">
      <c r="B7851" s="217"/>
      <c r="C7851" s="217"/>
      <c r="D7851" s="217"/>
      <c r="E7851" s="217"/>
    </row>
    <row r="7852" spans="1:5" ht="76.5" customHeight="1" x14ac:dyDescent="0.2">
      <c r="B7852" s="217"/>
      <c r="C7852" s="217"/>
      <c r="D7852" s="217"/>
      <c r="E7852" s="217"/>
    </row>
    <row r="7853" spans="1:5" ht="25.5" customHeight="1" x14ac:dyDescent="0.2">
      <c r="B7853" s="217"/>
      <c r="C7853" s="217"/>
      <c r="D7853" s="217"/>
      <c r="E7853" s="217"/>
    </row>
    <row r="7854" spans="1:5" ht="25.5" customHeight="1" x14ac:dyDescent="0.2">
      <c r="B7854" s="217"/>
      <c r="C7854" s="217"/>
      <c r="D7854" s="217"/>
      <c r="E7854" s="217"/>
    </row>
    <row r="7855" spans="1:5" x14ac:dyDescent="0.2">
      <c r="A7855" s="350"/>
      <c r="B7855" s="350"/>
      <c r="C7855" s="206"/>
      <c r="D7855" s="206"/>
      <c r="E7855" s="206"/>
    </row>
    <row r="7856" spans="1:5" x14ac:dyDescent="0.2">
      <c r="A7856" s="351"/>
      <c r="B7856" s="351"/>
      <c r="C7856" s="217"/>
      <c r="D7856" s="217"/>
      <c r="E7856" s="217"/>
    </row>
    <row r="7857" spans="1:5" x14ac:dyDescent="0.2">
      <c r="A7857" s="351"/>
      <c r="B7857" s="351"/>
      <c r="C7857" s="217"/>
      <c r="D7857" s="217"/>
      <c r="E7857" s="217"/>
    </row>
    <row r="7858" spans="1:5" x14ac:dyDescent="0.2">
      <c r="A7858" s="353"/>
      <c r="B7858" s="353"/>
    </row>
    <row r="7860" spans="1:5" x14ac:dyDescent="0.2">
      <c r="B7860" s="217"/>
      <c r="C7860" s="217"/>
      <c r="D7860" s="217"/>
      <c r="E7860" s="217"/>
    </row>
    <row r="7861" spans="1:5" x14ac:dyDescent="0.2">
      <c r="B7861" s="217"/>
      <c r="C7861" s="217"/>
      <c r="D7861" s="217"/>
      <c r="E7861" s="217"/>
    </row>
    <row r="7862" spans="1:5" ht="51" customHeight="1" x14ac:dyDescent="0.2">
      <c r="B7862" s="217"/>
      <c r="C7862" s="217"/>
      <c r="D7862" s="217"/>
      <c r="E7862" s="217"/>
    </row>
    <row r="7863" spans="1:5" ht="38.25" customHeight="1" x14ac:dyDescent="0.2">
      <c r="B7863" s="217"/>
      <c r="C7863" s="217"/>
      <c r="D7863" s="217"/>
      <c r="E7863" s="217"/>
    </row>
    <row r="7864" spans="1:5" ht="25.5" customHeight="1" x14ac:dyDescent="0.2">
      <c r="B7864" s="217"/>
      <c r="C7864" s="217"/>
      <c r="D7864" s="217"/>
      <c r="E7864" s="217"/>
    </row>
    <row r="7865" spans="1:5" ht="25.5" customHeight="1" x14ac:dyDescent="0.2">
      <c r="B7865" s="217"/>
      <c r="C7865" s="217"/>
      <c r="D7865" s="217"/>
      <c r="E7865" s="217"/>
    </row>
    <row r="7866" spans="1:5" x14ac:dyDescent="0.2">
      <c r="A7866" s="350"/>
      <c r="B7866" s="350"/>
      <c r="C7866" s="206"/>
      <c r="D7866" s="206"/>
      <c r="E7866" s="206"/>
    </row>
    <row r="7867" spans="1:5" x14ac:dyDescent="0.2">
      <c r="A7867" s="351"/>
      <c r="B7867" s="351"/>
      <c r="C7867" s="217"/>
      <c r="D7867" s="217"/>
      <c r="E7867" s="217"/>
    </row>
    <row r="7868" spans="1:5" x14ac:dyDescent="0.2">
      <c r="A7868" s="351"/>
      <c r="B7868" s="351"/>
      <c r="C7868" s="217"/>
      <c r="D7868" s="217"/>
      <c r="E7868" s="217"/>
    </row>
    <row r="7869" spans="1:5" x14ac:dyDescent="0.2">
      <c r="A7869" s="351"/>
      <c r="B7869" s="351"/>
      <c r="C7869" s="217"/>
      <c r="D7869" s="217"/>
      <c r="E7869" s="217"/>
    </row>
    <row r="7870" spans="1:5" x14ac:dyDescent="0.2">
      <c r="A7870" s="353"/>
      <c r="B7870" s="353"/>
    </row>
    <row r="7874" spans="1:5" ht="20.25" customHeight="1" x14ac:dyDescent="0.2">
      <c r="A7874" s="346"/>
      <c r="B7874" s="346"/>
      <c r="C7874" s="346"/>
      <c r="D7874" s="346"/>
      <c r="E7874" s="346"/>
    </row>
    <row r="7875" spans="1:5" x14ac:dyDescent="0.2">
      <c r="A7875" s="352"/>
      <c r="B7875" s="352"/>
      <c r="C7875" s="352"/>
      <c r="D7875" s="352"/>
      <c r="E7875" s="352"/>
    </row>
    <row r="7877" spans="1:5" x14ac:dyDescent="0.2">
      <c r="A7877" s="211"/>
      <c r="B7877" s="352"/>
      <c r="C7877" s="352"/>
      <c r="D7877" s="352"/>
      <c r="E7877" s="352"/>
    </row>
    <row r="7878" spans="1:5" x14ac:dyDescent="0.2">
      <c r="A7878" s="217"/>
      <c r="B7878" s="351"/>
      <c r="C7878" s="351"/>
      <c r="D7878" s="351"/>
      <c r="E7878" s="351"/>
    </row>
    <row r="7880" spans="1:5" x14ac:dyDescent="0.2">
      <c r="A7880" s="352"/>
      <c r="B7880" s="352"/>
      <c r="C7880" s="352"/>
      <c r="D7880" s="352"/>
      <c r="E7880" s="352"/>
    </row>
    <row r="7882" spans="1:5" x14ac:dyDescent="0.2">
      <c r="B7882" s="217"/>
      <c r="C7882" s="217"/>
      <c r="D7882" s="217"/>
      <c r="E7882" s="217"/>
    </row>
    <row r="7883" spans="1:5" x14ac:dyDescent="0.2">
      <c r="B7883" s="217"/>
      <c r="C7883" s="217"/>
      <c r="D7883" s="217"/>
      <c r="E7883" s="217"/>
    </row>
    <row r="7884" spans="1:5" ht="25.5" customHeight="1" x14ac:dyDescent="0.2">
      <c r="B7884" s="217"/>
      <c r="C7884" s="217"/>
      <c r="D7884" s="217"/>
      <c r="E7884" s="217"/>
    </row>
    <row r="7885" spans="1:5" ht="63.75" customHeight="1" x14ac:dyDescent="0.2">
      <c r="B7885" s="217"/>
      <c r="C7885" s="217"/>
      <c r="D7885" s="217"/>
      <c r="E7885" s="217"/>
    </row>
    <row r="7886" spans="1:5" x14ac:dyDescent="0.2">
      <c r="B7886" s="217"/>
      <c r="C7886" s="217"/>
      <c r="D7886" s="217"/>
      <c r="E7886" s="217"/>
    </row>
    <row r="7887" spans="1:5" ht="25.5" customHeight="1" x14ac:dyDescent="0.2">
      <c r="B7887" s="217"/>
      <c r="C7887" s="217"/>
      <c r="D7887" s="217"/>
      <c r="E7887" s="217"/>
    </row>
    <row r="7888" spans="1:5" x14ac:dyDescent="0.2">
      <c r="A7888" s="350"/>
      <c r="B7888" s="350"/>
      <c r="C7888" s="206"/>
      <c r="D7888" s="206"/>
      <c r="E7888" s="206"/>
    </row>
    <row r="7889" spans="1:5" x14ac:dyDescent="0.2">
      <c r="A7889" s="351"/>
      <c r="B7889" s="351"/>
      <c r="C7889" s="217"/>
      <c r="D7889" s="217"/>
      <c r="E7889" s="217"/>
    </row>
    <row r="7890" spans="1:5" x14ac:dyDescent="0.2">
      <c r="A7890" s="351"/>
      <c r="B7890" s="351"/>
      <c r="C7890" s="217"/>
      <c r="D7890" s="217"/>
      <c r="E7890" s="217"/>
    </row>
    <row r="7891" spans="1:5" x14ac:dyDescent="0.2">
      <c r="A7891" s="351"/>
      <c r="B7891" s="351"/>
      <c r="C7891" s="217"/>
      <c r="D7891" s="217"/>
      <c r="E7891" s="217"/>
    </row>
    <row r="7892" spans="1:5" x14ac:dyDescent="0.2">
      <c r="A7892" s="351"/>
      <c r="B7892" s="351"/>
      <c r="C7892" s="217"/>
      <c r="D7892" s="217"/>
      <c r="E7892" s="217"/>
    </row>
    <row r="7893" spans="1:5" x14ac:dyDescent="0.2">
      <c r="A7893" s="353"/>
      <c r="B7893" s="353"/>
    </row>
    <row r="7895" spans="1:5" x14ac:dyDescent="0.2">
      <c r="B7895" s="217"/>
      <c r="C7895" s="217"/>
      <c r="D7895" s="217"/>
      <c r="E7895" s="217"/>
    </row>
    <row r="7896" spans="1:5" x14ac:dyDescent="0.2">
      <c r="B7896" s="217"/>
      <c r="C7896" s="217"/>
      <c r="D7896" s="217"/>
      <c r="E7896" s="217"/>
    </row>
    <row r="7897" spans="1:5" ht="25.5" customHeight="1" x14ac:dyDescent="0.2">
      <c r="B7897" s="217"/>
      <c r="C7897" s="217"/>
      <c r="D7897" s="217"/>
      <c r="E7897" s="217"/>
    </row>
    <row r="7898" spans="1:5" ht="102" customHeight="1" x14ac:dyDescent="0.2">
      <c r="B7898" s="217"/>
      <c r="C7898" s="217"/>
      <c r="D7898" s="217"/>
      <c r="E7898" s="217"/>
    </row>
    <row r="7899" spans="1:5" x14ac:dyDescent="0.2">
      <c r="B7899" s="217"/>
      <c r="C7899" s="217"/>
      <c r="D7899" s="217"/>
      <c r="E7899" s="217"/>
    </row>
    <row r="7900" spans="1:5" ht="25.5" customHeight="1" x14ac:dyDescent="0.2">
      <c r="B7900" s="217"/>
      <c r="C7900" s="217"/>
      <c r="D7900" s="217"/>
      <c r="E7900" s="217"/>
    </row>
    <row r="7901" spans="1:5" x14ac:dyDescent="0.2">
      <c r="A7901" s="350"/>
      <c r="B7901" s="350"/>
      <c r="C7901" s="206"/>
      <c r="D7901" s="206"/>
      <c r="E7901" s="206"/>
    </row>
    <row r="7902" spans="1:5" x14ac:dyDescent="0.2">
      <c r="A7902" s="351"/>
      <c r="B7902" s="351"/>
      <c r="C7902" s="217"/>
      <c r="D7902" s="217"/>
      <c r="E7902" s="217"/>
    </row>
    <row r="7903" spans="1:5" x14ac:dyDescent="0.2">
      <c r="A7903" s="351"/>
      <c r="B7903" s="351"/>
      <c r="C7903" s="217"/>
      <c r="D7903" s="217"/>
      <c r="E7903" s="217"/>
    </row>
    <row r="7904" spans="1:5" x14ac:dyDescent="0.2">
      <c r="A7904" s="351"/>
      <c r="B7904" s="351"/>
      <c r="C7904" s="217"/>
      <c r="D7904" s="217"/>
      <c r="E7904" s="217"/>
    </row>
    <row r="7905" spans="1:5" x14ac:dyDescent="0.2">
      <c r="A7905" s="353"/>
      <c r="B7905" s="353"/>
    </row>
    <row r="7907" spans="1:5" x14ac:dyDescent="0.2">
      <c r="B7907" s="217"/>
      <c r="C7907" s="217"/>
      <c r="D7907" s="217"/>
      <c r="E7907" s="217"/>
    </row>
    <row r="7908" spans="1:5" x14ac:dyDescent="0.2">
      <c r="B7908" s="217"/>
      <c r="C7908" s="217"/>
      <c r="D7908" s="217"/>
      <c r="E7908" s="217"/>
    </row>
    <row r="7909" spans="1:5" ht="25.5" customHeight="1" x14ac:dyDescent="0.2">
      <c r="B7909" s="217"/>
      <c r="C7909" s="217"/>
      <c r="D7909" s="217"/>
      <c r="E7909" s="217"/>
    </row>
    <row r="7910" spans="1:5" ht="63.75" customHeight="1" x14ac:dyDescent="0.2">
      <c r="B7910" s="217"/>
      <c r="C7910" s="217"/>
      <c r="D7910" s="217"/>
      <c r="E7910" s="217"/>
    </row>
    <row r="7911" spans="1:5" x14ac:dyDescent="0.2">
      <c r="B7911" s="217"/>
      <c r="C7911" s="217"/>
      <c r="D7911" s="217"/>
      <c r="E7911" s="217"/>
    </row>
    <row r="7912" spans="1:5" ht="25.5" customHeight="1" x14ac:dyDescent="0.2">
      <c r="B7912" s="217"/>
      <c r="C7912" s="217"/>
      <c r="D7912" s="217"/>
      <c r="E7912" s="217"/>
    </row>
    <row r="7913" spans="1:5" x14ac:dyDescent="0.2">
      <c r="A7913" s="350"/>
      <c r="B7913" s="350"/>
      <c r="C7913" s="206"/>
      <c r="D7913" s="206"/>
      <c r="E7913" s="206"/>
    </row>
    <row r="7914" spans="1:5" x14ac:dyDescent="0.2">
      <c r="A7914" s="351"/>
      <c r="B7914" s="351"/>
      <c r="C7914" s="217"/>
      <c r="D7914" s="217"/>
      <c r="E7914" s="217"/>
    </row>
    <row r="7915" spans="1:5" x14ac:dyDescent="0.2">
      <c r="A7915" s="353"/>
      <c r="B7915" s="353"/>
    </row>
    <row r="7918" spans="1:5" x14ac:dyDescent="0.2">
      <c r="A7918" s="211"/>
      <c r="B7918" s="352"/>
      <c r="C7918" s="352"/>
      <c r="D7918" s="352"/>
      <c r="E7918" s="352"/>
    </row>
    <row r="7919" spans="1:5" x14ac:dyDescent="0.2">
      <c r="A7919" s="217"/>
      <c r="B7919" s="351"/>
      <c r="C7919" s="351"/>
      <c r="D7919" s="351"/>
      <c r="E7919" s="351"/>
    </row>
    <row r="7921" spans="1:5" x14ac:dyDescent="0.2">
      <c r="A7921" s="352"/>
      <c r="B7921" s="352"/>
      <c r="C7921" s="352"/>
      <c r="D7921" s="352"/>
      <c r="E7921" s="352"/>
    </row>
    <row r="7923" spans="1:5" x14ac:dyDescent="0.2">
      <c r="B7923" s="217"/>
      <c r="C7923" s="217"/>
      <c r="D7923" s="217"/>
      <c r="E7923" s="217"/>
    </row>
    <row r="7924" spans="1:5" x14ac:dyDescent="0.2">
      <c r="B7924" s="217"/>
      <c r="C7924" s="217"/>
      <c r="D7924" s="217"/>
      <c r="E7924" s="217"/>
    </row>
    <row r="7925" spans="1:5" ht="38.25" customHeight="1" x14ac:dyDescent="0.2">
      <c r="B7925" s="217"/>
      <c r="C7925" s="217"/>
      <c r="D7925" s="217"/>
      <c r="E7925" s="217"/>
    </row>
    <row r="7926" spans="1:5" ht="51" customHeight="1" x14ac:dyDescent="0.2">
      <c r="B7926" s="217"/>
      <c r="C7926" s="217"/>
      <c r="D7926" s="217"/>
      <c r="E7926" s="217"/>
    </row>
    <row r="7927" spans="1:5" x14ac:dyDescent="0.2">
      <c r="B7927" s="217"/>
      <c r="C7927" s="217"/>
      <c r="D7927" s="217"/>
      <c r="E7927" s="217"/>
    </row>
    <row r="7928" spans="1:5" ht="38.25" customHeight="1" x14ac:dyDescent="0.2">
      <c r="B7928" s="217"/>
      <c r="C7928" s="217"/>
      <c r="D7928" s="217"/>
      <c r="E7928" s="217"/>
    </row>
    <row r="7929" spans="1:5" x14ac:dyDescent="0.2">
      <c r="A7929" s="350"/>
      <c r="B7929" s="350"/>
      <c r="C7929" s="206"/>
      <c r="D7929" s="206"/>
      <c r="E7929" s="206"/>
    </row>
    <row r="7930" spans="1:5" x14ac:dyDescent="0.2">
      <c r="A7930" s="351"/>
      <c r="B7930" s="351"/>
      <c r="C7930" s="217"/>
      <c r="D7930" s="217"/>
      <c r="E7930" s="217"/>
    </row>
    <row r="7931" spans="1:5" x14ac:dyDescent="0.2">
      <c r="A7931" s="351"/>
      <c r="B7931" s="351"/>
      <c r="C7931" s="217"/>
      <c r="D7931" s="217"/>
      <c r="E7931" s="217"/>
    </row>
    <row r="7932" spans="1:5" x14ac:dyDescent="0.2">
      <c r="A7932" s="351"/>
      <c r="B7932" s="351"/>
      <c r="C7932" s="217"/>
      <c r="D7932" s="217"/>
      <c r="E7932" s="217"/>
    </row>
    <row r="7933" spans="1:5" x14ac:dyDescent="0.2">
      <c r="A7933" s="351"/>
      <c r="B7933" s="351"/>
      <c r="C7933" s="217"/>
      <c r="D7933" s="217"/>
      <c r="E7933" s="217"/>
    </row>
    <row r="7934" spans="1:5" x14ac:dyDescent="0.2">
      <c r="A7934" s="351"/>
      <c r="B7934" s="351"/>
      <c r="C7934" s="217"/>
      <c r="D7934" s="217"/>
      <c r="E7934" s="217"/>
    </row>
    <row r="7935" spans="1:5" x14ac:dyDescent="0.2">
      <c r="A7935" s="351"/>
      <c r="B7935" s="351"/>
      <c r="C7935" s="217"/>
      <c r="D7935" s="217"/>
      <c r="E7935" s="217"/>
    </row>
    <row r="7936" spans="1:5" x14ac:dyDescent="0.2">
      <c r="A7936" s="351"/>
      <c r="B7936" s="351"/>
      <c r="C7936" s="217"/>
      <c r="D7936" s="217"/>
      <c r="E7936" s="217"/>
    </row>
    <row r="7937" spans="1:5" x14ac:dyDescent="0.2">
      <c r="A7937" s="351"/>
      <c r="B7937" s="351"/>
      <c r="C7937" s="217"/>
      <c r="D7937" s="217"/>
      <c r="E7937" s="217"/>
    </row>
    <row r="7938" spans="1:5" x14ac:dyDescent="0.2">
      <c r="A7938" s="351"/>
      <c r="B7938" s="351"/>
      <c r="C7938" s="217"/>
      <c r="D7938" s="217"/>
      <c r="E7938" s="217"/>
    </row>
    <row r="7939" spans="1:5" x14ac:dyDescent="0.2">
      <c r="A7939" s="353"/>
      <c r="B7939" s="353"/>
    </row>
    <row r="7941" spans="1:5" x14ac:dyDescent="0.2">
      <c r="B7941" s="217"/>
      <c r="C7941" s="217"/>
      <c r="D7941" s="217"/>
      <c r="E7941" s="217"/>
    </row>
    <row r="7942" spans="1:5" x14ac:dyDescent="0.2">
      <c r="B7942" s="217"/>
      <c r="C7942" s="217"/>
      <c r="D7942" s="217"/>
      <c r="E7942" s="217"/>
    </row>
    <row r="7943" spans="1:5" ht="25.5" customHeight="1" x14ac:dyDescent="0.2">
      <c r="B7943" s="217"/>
      <c r="C7943" s="217"/>
      <c r="D7943" s="217"/>
      <c r="E7943" s="217"/>
    </row>
    <row r="7944" spans="1:5" ht="38.25" customHeight="1" x14ac:dyDescent="0.2">
      <c r="B7944" s="217"/>
      <c r="C7944" s="217"/>
      <c r="D7944" s="217"/>
      <c r="E7944" s="217"/>
    </row>
    <row r="7945" spans="1:5" x14ac:dyDescent="0.2">
      <c r="B7945" s="217"/>
      <c r="C7945" s="217"/>
      <c r="D7945" s="217"/>
      <c r="E7945" s="217"/>
    </row>
    <row r="7946" spans="1:5" ht="25.5" customHeight="1" x14ac:dyDescent="0.2">
      <c r="B7946" s="217"/>
      <c r="C7946" s="217"/>
      <c r="D7946" s="217"/>
      <c r="E7946" s="217"/>
    </row>
    <row r="7947" spans="1:5" x14ac:dyDescent="0.2">
      <c r="A7947" s="350"/>
      <c r="B7947" s="350"/>
      <c r="C7947" s="206"/>
      <c r="D7947" s="206"/>
      <c r="E7947" s="206"/>
    </row>
    <row r="7948" spans="1:5" x14ac:dyDescent="0.2">
      <c r="A7948" s="351"/>
      <c r="B7948" s="351"/>
      <c r="C7948" s="217"/>
      <c r="D7948" s="217"/>
      <c r="E7948" s="217"/>
    </row>
    <row r="7949" spans="1:5" x14ac:dyDescent="0.2">
      <c r="A7949" s="351"/>
      <c r="B7949" s="351"/>
      <c r="C7949" s="217"/>
      <c r="D7949" s="217"/>
      <c r="E7949" s="217"/>
    </row>
    <row r="7950" spans="1:5" x14ac:dyDescent="0.2">
      <c r="A7950" s="351"/>
      <c r="B7950" s="351"/>
      <c r="C7950" s="217"/>
      <c r="D7950" s="217"/>
      <c r="E7950" s="217"/>
    </row>
    <row r="7951" spans="1:5" x14ac:dyDescent="0.2">
      <c r="A7951" s="353"/>
      <c r="B7951" s="353"/>
    </row>
    <row r="7953" spans="1:5" x14ac:dyDescent="0.2">
      <c r="B7953" s="217"/>
      <c r="C7953" s="217"/>
      <c r="D7953" s="217"/>
      <c r="E7953" s="217"/>
    </row>
    <row r="7954" spans="1:5" x14ac:dyDescent="0.2">
      <c r="B7954" s="217"/>
      <c r="C7954" s="217"/>
      <c r="D7954" s="217"/>
      <c r="E7954" s="217"/>
    </row>
    <row r="7955" spans="1:5" ht="25.5" customHeight="1" x14ac:dyDescent="0.2">
      <c r="B7955" s="217"/>
      <c r="C7955" s="217"/>
      <c r="D7955" s="217"/>
      <c r="E7955" s="217"/>
    </row>
    <row r="7956" spans="1:5" ht="51" customHeight="1" x14ac:dyDescent="0.2">
      <c r="B7956" s="217"/>
      <c r="C7956" s="217"/>
      <c r="D7956" s="217"/>
      <c r="E7956" s="217"/>
    </row>
    <row r="7957" spans="1:5" x14ac:dyDescent="0.2">
      <c r="B7957" s="217"/>
      <c r="C7957" s="217"/>
      <c r="D7957" s="217"/>
      <c r="E7957" s="217"/>
    </row>
    <row r="7958" spans="1:5" ht="25.5" customHeight="1" x14ac:dyDescent="0.2">
      <c r="B7958" s="217"/>
      <c r="C7958" s="217"/>
      <c r="D7958" s="217"/>
      <c r="E7958" s="217"/>
    </row>
    <row r="7959" spans="1:5" x14ac:dyDescent="0.2">
      <c r="A7959" s="350"/>
      <c r="B7959" s="350"/>
      <c r="C7959" s="206"/>
      <c r="D7959" s="206"/>
      <c r="E7959" s="206"/>
    </row>
    <row r="7960" spans="1:5" x14ac:dyDescent="0.2">
      <c r="A7960" s="351"/>
      <c r="B7960" s="351"/>
      <c r="C7960" s="217"/>
      <c r="D7960" s="217"/>
      <c r="E7960" s="217"/>
    </row>
    <row r="7961" spans="1:5" x14ac:dyDescent="0.2">
      <c r="A7961" s="353"/>
      <c r="B7961" s="353"/>
    </row>
    <row r="7963" spans="1:5" x14ac:dyDescent="0.2">
      <c r="B7963" s="217"/>
      <c r="C7963" s="217"/>
      <c r="D7963" s="217"/>
      <c r="E7963" s="217"/>
    </row>
    <row r="7964" spans="1:5" x14ac:dyDescent="0.2">
      <c r="B7964" s="217"/>
      <c r="C7964" s="217"/>
      <c r="D7964" s="217"/>
      <c r="E7964" s="217"/>
    </row>
    <row r="7965" spans="1:5" ht="25.5" customHeight="1" x14ac:dyDescent="0.2">
      <c r="B7965" s="217"/>
      <c r="C7965" s="217"/>
      <c r="D7965" s="217"/>
      <c r="E7965" s="217"/>
    </row>
    <row r="7966" spans="1:5" ht="63.75" customHeight="1" x14ac:dyDescent="0.2">
      <c r="B7966" s="217"/>
      <c r="C7966" s="217"/>
      <c r="D7966" s="217"/>
      <c r="E7966" s="217"/>
    </row>
    <row r="7967" spans="1:5" x14ac:dyDescent="0.2">
      <c r="B7967" s="217"/>
      <c r="C7967" s="217"/>
      <c r="D7967" s="217"/>
      <c r="E7967" s="217"/>
    </row>
    <row r="7968" spans="1:5" ht="25.5" customHeight="1" x14ac:dyDescent="0.2">
      <c r="B7968" s="217"/>
      <c r="C7968" s="217"/>
      <c r="D7968" s="217"/>
      <c r="E7968" s="217"/>
    </row>
    <row r="7969" spans="1:5" x14ac:dyDescent="0.2">
      <c r="A7969" s="350"/>
      <c r="B7969" s="350"/>
      <c r="C7969" s="206"/>
      <c r="D7969" s="206"/>
      <c r="E7969" s="206"/>
    </row>
    <row r="7970" spans="1:5" x14ac:dyDescent="0.2">
      <c r="A7970" s="351"/>
      <c r="B7970" s="351"/>
      <c r="C7970" s="217"/>
      <c r="D7970" s="217"/>
      <c r="E7970" s="217"/>
    </row>
    <row r="7971" spans="1:5" x14ac:dyDescent="0.2">
      <c r="A7971" s="351"/>
      <c r="B7971" s="351"/>
      <c r="C7971" s="217"/>
      <c r="D7971" s="217"/>
      <c r="E7971" s="217"/>
    </row>
    <row r="7972" spans="1:5" x14ac:dyDescent="0.2">
      <c r="A7972" s="351"/>
      <c r="B7972" s="351"/>
      <c r="C7972" s="217"/>
      <c r="D7972" s="217"/>
      <c r="E7972" s="217"/>
    </row>
    <row r="7973" spans="1:5" x14ac:dyDescent="0.2">
      <c r="A7973" s="351"/>
      <c r="B7973" s="351"/>
      <c r="C7973" s="217"/>
      <c r="D7973" s="217"/>
      <c r="E7973" s="217"/>
    </row>
    <row r="7974" spans="1:5" x14ac:dyDescent="0.2">
      <c r="A7974" s="353"/>
      <c r="B7974" s="353"/>
    </row>
    <row r="7976" spans="1:5" x14ac:dyDescent="0.2">
      <c r="B7976" s="217"/>
      <c r="C7976" s="217"/>
      <c r="D7976" s="217"/>
      <c r="E7976" s="217"/>
    </row>
    <row r="7977" spans="1:5" x14ac:dyDescent="0.2">
      <c r="B7977" s="217"/>
      <c r="C7977" s="217"/>
      <c r="D7977" s="217"/>
      <c r="E7977" s="217"/>
    </row>
    <row r="7978" spans="1:5" ht="51" customHeight="1" x14ac:dyDescent="0.2">
      <c r="B7978" s="217"/>
      <c r="C7978" s="217"/>
      <c r="D7978" s="217"/>
      <c r="E7978" s="217"/>
    </row>
    <row r="7979" spans="1:5" ht="38.25" customHeight="1" x14ac:dyDescent="0.2">
      <c r="B7979" s="217"/>
      <c r="C7979" s="217"/>
      <c r="D7979" s="217"/>
      <c r="E7979" s="217"/>
    </row>
    <row r="7980" spans="1:5" x14ac:dyDescent="0.2">
      <c r="B7980" s="217"/>
      <c r="C7980" s="217"/>
      <c r="D7980" s="217"/>
      <c r="E7980" s="217"/>
    </row>
    <row r="7981" spans="1:5" ht="25.5" customHeight="1" x14ac:dyDescent="0.2">
      <c r="B7981" s="217"/>
      <c r="C7981" s="217"/>
      <c r="D7981" s="217"/>
      <c r="E7981" s="217"/>
    </row>
    <row r="7982" spans="1:5" x14ac:dyDescent="0.2">
      <c r="A7982" s="350"/>
      <c r="B7982" s="350"/>
      <c r="C7982" s="206"/>
      <c r="D7982" s="206"/>
      <c r="E7982" s="206"/>
    </row>
    <row r="7983" spans="1:5" x14ac:dyDescent="0.2">
      <c r="A7983" s="351"/>
      <c r="B7983" s="351"/>
      <c r="C7983" s="217"/>
      <c r="D7983" s="217"/>
      <c r="E7983" s="217"/>
    </row>
    <row r="7984" spans="1:5" x14ac:dyDescent="0.2">
      <c r="A7984" s="353"/>
      <c r="B7984" s="353"/>
    </row>
    <row r="7986" spans="1:5" x14ac:dyDescent="0.2">
      <c r="B7986" s="217"/>
      <c r="C7986" s="217"/>
      <c r="D7986" s="217"/>
      <c r="E7986" s="217"/>
    </row>
    <row r="7987" spans="1:5" x14ac:dyDescent="0.2">
      <c r="B7987" s="217"/>
      <c r="C7987" s="217"/>
      <c r="D7987" s="217"/>
      <c r="E7987" s="217"/>
    </row>
    <row r="7988" spans="1:5" ht="51" customHeight="1" x14ac:dyDescent="0.2">
      <c r="B7988" s="217"/>
      <c r="C7988" s="217"/>
      <c r="D7988" s="217"/>
      <c r="E7988" s="217"/>
    </row>
    <row r="7989" spans="1:5" ht="76.5" customHeight="1" x14ac:dyDescent="0.2">
      <c r="B7989" s="217"/>
      <c r="C7989" s="217"/>
      <c r="D7989" s="217"/>
      <c r="E7989" s="217"/>
    </row>
    <row r="7990" spans="1:5" x14ac:dyDescent="0.2">
      <c r="B7990" s="217"/>
      <c r="C7990" s="217"/>
      <c r="D7990" s="217"/>
      <c r="E7990" s="217"/>
    </row>
    <row r="7991" spans="1:5" ht="25.5" customHeight="1" x14ac:dyDescent="0.2">
      <c r="B7991" s="217"/>
      <c r="C7991" s="217"/>
      <c r="D7991" s="217"/>
      <c r="E7991" s="217"/>
    </row>
    <row r="7992" spans="1:5" x14ac:dyDescent="0.2">
      <c r="A7992" s="350"/>
      <c r="B7992" s="350"/>
      <c r="C7992" s="206"/>
      <c r="D7992" s="206"/>
      <c r="E7992" s="206"/>
    </row>
    <row r="7993" spans="1:5" x14ac:dyDescent="0.2">
      <c r="A7993" s="351"/>
      <c r="B7993" s="351"/>
      <c r="C7993" s="217"/>
      <c r="D7993" s="217"/>
      <c r="E7993" s="217"/>
    </row>
    <row r="7994" spans="1:5" x14ac:dyDescent="0.2">
      <c r="A7994" s="353"/>
      <c r="B7994" s="353"/>
    </row>
    <row r="7996" spans="1:5" x14ac:dyDescent="0.2">
      <c r="B7996" s="217"/>
      <c r="C7996" s="217"/>
      <c r="D7996" s="217"/>
      <c r="E7996" s="217"/>
    </row>
    <row r="7997" spans="1:5" x14ac:dyDescent="0.2">
      <c r="B7997" s="217"/>
      <c r="C7997" s="217"/>
      <c r="D7997" s="217"/>
      <c r="E7997" s="217"/>
    </row>
    <row r="7998" spans="1:5" ht="51" customHeight="1" x14ac:dyDescent="0.2">
      <c r="B7998" s="217"/>
      <c r="C7998" s="217"/>
      <c r="D7998" s="217"/>
      <c r="E7998" s="217"/>
    </row>
    <row r="7999" spans="1:5" ht="76.5" customHeight="1" x14ac:dyDescent="0.2">
      <c r="B7999" s="217"/>
      <c r="C7999" s="217"/>
      <c r="D7999" s="217"/>
      <c r="E7999" s="217"/>
    </row>
    <row r="8000" spans="1:5" x14ac:dyDescent="0.2">
      <c r="B8000" s="217"/>
      <c r="C8000" s="217"/>
      <c r="D8000" s="217"/>
      <c r="E8000" s="217"/>
    </row>
    <row r="8001" spans="1:5" ht="25.5" customHeight="1" x14ac:dyDescent="0.2">
      <c r="B8001" s="217"/>
      <c r="C8001" s="217"/>
      <c r="D8001" s="217"/>
      <c r="E8001" s="217"/>
    </row>
    <row r="8002" spans="1:5" x14ac:dyDescent="0.2">
      <c r="A8002" s="350"/>
      <c r="B8002" s="350"/>
      <c r="C8002" s="206"/>
      <c r="D8002" s="206"/>
      <c r="E8002" s="206"/>
    </row>
    <row r="8003" spans="1:5" x14ac:dyDescent="0.2">
      <c r="A8003" s="351"/>
      <c r="B8003" s="351"/>
      <c r="C8003" s="217"/>
      <c r="D8003" s="217"/>
      <c r="E8003" s="217"/>
    </row>
    <row r="8004" spans="1:5" x14ac:dyDescent="0.2">
      <c r="A8004" s="353"/>
      <c r="B8004" s="353"/>
    </row>
    <row r="8006" spans="1:5" x14ac:dyDescent="0.2">
      <c r="B8006" s="217"/>
      <c r="C8006" s="217"/>
      <c r="D8006" s="217"/>
      <c r="E8006" s="217"/>
    </row>
    <row r="8007" spans="1:5" x14ac:dyDescent="0.2">
      <c r="B8007" s="217"/>
      <c r="C8007" s="217"/>
      <c r="D8007" s="217"/>
      <c r="E8007" s="217"/>
    </row>
    <row r="8008" spans="1:5" ht="51" customHeight="1" x14ac:dyDescent="0.2">
      <c r="B8008" s="217"/>
      <c r="C8008" s="217"/>
      <c r="D8008" s="217"/>
      <c r="E8008" s="217"/>
    </row>
    <row r="8009" spans="1:5" ht="63.75" customHeight="1" x14ac:dyDescent="0.2">
      <c r="B8009" s="217"/>
      <c r="C8009" s="217"/>
      <c r="D8009" s="217"/>
      <c r="E8009" s="217"/>
    </row>
    <row r="8010" spans="1:5" x14ac:dyDescent="0.2">
      <c r="B8010" s="217"/>
      <c r="C8010" s="217"/>
      <c r="D8010" s="217"/>
      <c r="E8010" s="217"/>
    </row>
    <row r="8011" spans="1:5" ht="25.5" customHeight="1" x14ac:dyDescent="0.2">
      <c r="B8011" s="217"/>
      <c r="C8011" s="217"/>
      <c r="D8011" s="217"/>
      <c r="E8011" s="217"/>
    </row>
    <row r="8012" spans="1:5" x14ac:dyDescent="0.2">
      <c r="A8012" s="350"/>
      <c r="B8012" s="350"/>
      <c r="C8012" s="206"/>
      <c r="D8012" s="206"/>
      <c r="E8012" s="206"/>
    </row>
    <row r="8013" spans="1:5" x14ac:dyDescent="0.2">
      <c r="A8013" s="351"/>
      <c r="B8013" s="351"/>
      <c r="C8013" s="217"/>
      <c r="D8013" s="217"/>
      <c r="E8013" s="217"/>
    </row>
    <row r="8014" spans="1:5" x14ac:dyDescent="0.2">
      <c r="A8014" s="353"/>
      <c r="B8014" s="353"/>
    </row>
    <row r="8016" spans="1:5" x14ac:dyDescent="0.2">
      <c r="B8016" s="217"/>
      <c r="C8016" s="217"/>
      <c r="D8016" s="217"/>
      <c r="E8016" s="217"/>
    </row>
    <row r="8017" spans="1:5" x14ac:dyDescent="0.2">
      <c r="B8017" s="217"/>
      <c r="C8017" s="217"/>
      <c r="D8017" s="217"/>
      <c r="E8017" s="217"/>
    </row>
    <row r="8018" spans="1:5" ht="38.25" customHeight="1" x14ac:dyDescent="0.2">
      <c r="B8018" s="217"/>
      <c r="C8018" s="217"/>
      <c r="D8018" s="217"/>
      <c r="E8018" s="217"/>
    </row>
    <row r="8019" spans="1:5" ht="102" customHeight="1" x14ac:dyDescent="0.2">
      <c r="B8019" s="217"/>
      <c r="C8019" s="217"/>
      <c r="D8019" s="217"/>
      <c r="E8019" s="217"/>
    </row>
    <row r="8020" spans="1:5" x14ac:dyDescent="0.2">
      <c r="B8020" s="217"/>
      <c r="C8020" s="217"/>
      <c r="D8020" s="217"/>
      <c r="E8020" s="217"/>
    </row>
    <row r="8021" spans="1:5" ht="25.5" customHeight="1" x14ac:dyDescent="0.2">
      <c r="B8021" s="217"/>
      <c r="C8021" s="217"/>
      <c r="D8021" s="217"/>
      <c r="E8021" s="217"/>
    </row>
    <row r="8022" spans="1:5" x14ac:dyDescent="0.2">
      <c r="A8022" s="350"/>
      <c r="B8022" s="350"/>
      <c r="C8022" s="206"/>
      <c r="D8022" s="206"/>
      <c r="E8022" s="206"/>
    </row>
    <row r="8023" spans="1:5" x14ac:dyDescent="0.2">
      <c r="A8023" s="351"/>
      <c r="B8023" s="351"/>
      <c r="C8023" s="217"/>
      <c r="D8023" s="217"/>
      <c r="E8023" s="217"/>
    </row>
    <row r="8024" spans="1:5" x14ac:dyDescent="0.2">
      <c r="A8024" s="353"/>
      <c r="B8024" s="353"/>
    </row>
    <row r="8026" spans="1:5" x14ac:dyDescent="0.2">
      <c r="B8026" s="217"/>
      <c r="C8026" s="217"/>
      <c r="D8026" s="217"/>
      <c r="E8026" s="217"/>
    </row>
    <row r="8027" spans="1:5" x14ac:dyDescent="0.2">
      <c r="B8027" s="217"/>
      <c r="C8027" s="217"/>
      <c r="D8027" s="217"/>
      <c r="E8027" s="217"/>
    </row>
    <row r="8028" spans="1:5" ht="51" customHeight="1" x14ac:dyDescent="0.2">
      <c r="B8028" s="217"/>
      <c r="C8028" s="217"/>
      <c r="D8028" s="217"/>
      <c r="E8028" s="217"/>
    </row>
    <row r="8029" spans="1:5" ht="51" customHeight="1" x14ac:dyDescent="0.2">
      <c r="B8029" s="217"/>
      <c r="C8029" s="217"/>
      <c r="D8029" s="217"/>
      <c r="E8029" s="217"/>
    </row>
    <row r="8030" spans="1:5" x14ac:dyDescent="0.2">
      <c r="B8030" s="217"/>
      <c r="C8030" s="217"/>
      <c r="D8030" s="217"/>
      <c r="E8030" s="217"/>
    </row>
    <row r="8031" spans="1:5" ht="25.5" customHeight="1" x14ac:dyDescent="0.2">
      <c r="B8031" s="217"/>
      <c r="C8031" s="217"/>
      <c r="D8031" s="217"/>
      <c r="E8031" s="217"/>
    </row>
    <row r="8032" spans="1:5" x14ac:dyDescent="0.2">
      <c r="A8032" s="350"/>
      <c r="B8032" s="350"/>
      <c r="C8032" s="206"/>
      <c r="D8032" s="206"/>
      <c r="E8032" s="206"/>
    </row>
    <row r="8033" spans="1:5" x14ac:dyDescent="0.2">
      <c r="A8033" s="351"/>
      <c r="B8033" s="351"/>
      <c r="C8033" s="217"/>
      <c r="D8033" s="217"/>
      <c r="E8033" s="217"/>
    </row>
    <row r="8034" spans="1:5" x14ac:dyDescent="0.2">
      <c r="A8034" s="353"/>
      <c r="B8034" s="353"/>
    </row>
    <row r="8036" spans="1:5" x14ac:dyDescent="0.2">
      <c r="B8036" s="217"/>
      <c r="C8036" s="217"/>
      <c r="D8036" s="217"/>
      <c r="E8036" s="217"/>
    </row>
    <row r="8037" spans="1:5" x14ac:dyDescent="0.2">
      <c r="B8037" s="217"/>
      <c r="C8037" s="217"/>
      <c r="D8037" s="217"/>
      <c r="E8037" s="217"/>
    </row>
    <row r="8038" spans="1:5" ht="38.25" customHeight="1" x14ac:dyDescent="0.2">
      <c r="B8038" s="217"/>
      <c r="C8038" s="217"/>
      <c r="D8038" s="217"/>
      <c r="E8038" s="217"/>
    </row>
    <row r="8039" spans="1:5" ht="89.25" customHeight="1" x14ac:dyDescent="0.2">
      <c r="B8039" s="217"/>
      <c r="C8039" s="217"/>
      <c r="D8039" s="217"/>
      <c r="E8039" s="217"/>
    </row>
    <row r="8040" spans="1:5" x14ac:dyDescent="0.2">
      <c r="B8040" s="217"/>
      <c r="C8040" s="217"/>
      <c r="D8040" s="217"/>
      <c r="E8040" s="217"/>
    </row>
    <row r="8041" spans="1:5" ht="25.5" customHeight="1" x14ac:dyDescent="0.2">
      <c r="B8041" s="217"/>
      <c r="C8041" s="217"/>
      <c r="D8041" s="217"/>
      <c r="E8041" s="217"/>
    </row>
    <row r="8042" spans="1:5" x14ac:dyDescent="0.2">
      <c r="A8042" s="350"/>
      <c r="B8042" s="350"/>
      <c r="C8042" s="206"/>
      <c r="D8042" s="206"/>
      <c r="E8042" s="206"/>
    </row>
    <row r="8043" spans="1:5" x14ac:dyDescent="0.2">
      <c r="A8043" s="351"/>
      <c r="B8043" s="351"/>
      <c r="C8043" s="217"/>
      <c r="D8043" s="217"/>
      <c r="E8043" s="217"/>
    </row>
    <row r="8044" spans="1:5" x14ac:dyDescent="0.2">
      <c r="A8044" s="353"/>
      <c r="B8044" s="353"/>
    </row>
    <row r="8046" spans="1:5" x14ac:dyDescent="0.2">
      <c r="B8046" s="217"/>
      <c r="C8046" s="217"/>
      <c r="D8046" s="217"/>
      <c r="E8046" s="217"/>
    </row>
    <row r="8047" spans="1:5" x14ac:dyDescent="0.2">
      <c r="B8047" s="217"/>
      <c r="C8047" s="217"/>
      <c r="D8047" s="217"/>
      <c r="E8047" s="217"/>
    </row>
    <row r="8048" spans="1:5" ht="38.25" customHeight="1" x14ac:dyDescent="0.2">
      <c r="B8048" s="217"/>
      <c r="C8048" s="217"/>
      <c r="D8048" s="217"/>
      <c r="E8048" s="217"/>
    </row>
    <row r="8049" spans="1:5" ht="63.75" customHeight="1" x14ac:dyDescent="0.2">
      <c r="B8049" s="217"/>
      <c r="C8049" s="217"/>
      <c r="D8049" s="217"/>
      <c r="E8049" s="217"/>
    </row>
    <row r="8050" spans="1:5" x14ac:dyDescent="0.2">
      <c r="B8050" s="217"/>
      <c r="C8050" s="217"/>
      <c r="D8050" s="217"/>
      <c r="E8050" s="217"/>
    </row>
    <row r="8051" spans="1:5" ht="25.5" customHeight="1" x14ac:dyDescent="0.2">
      <c r="B8051" s="217"/>
      <c r="C8051" s="217"/>
      <c r="D8051" s="217"/>
      <c r="E8051" s="217"/>
    </row>
    <row r="8052" spans="1:5" x14ac:dyDescent="0.2">
      <c r="A8052" s="350"/>
      <c r="B8052" s="350"/>
      <c r="C8052" s="206"/>
      <c r="D8052" s="206"/>
      <c r="E8052" s="206"/>
    </row>
    <row r="8053" spans="1:5" x14ac:dyDescent="0.2">
      <c r="A8053" s="351"/>
      <c r="B8053" s="351"/>
      <c r="C8053" s="217"/>
      <c r="D8053" s="217"/>
      <c r="E8053" s="217"/>
    </row>
    <row r="8054" spans="1:5" x14ac:dyDescent="0.2">
      <c r="A8054" s="353"/>
      <c r="B8054" s="353"/>
    </row>
    <row r="8056" spans="1:5" x14ac:dyDescent="0.2">
      <c r="B8056" s="217"/>
      <c r="C8056" s="217"/>
      <c r="D8056" s="217"/>
      <c r="E8056" s="217"/>
    </row>
    <row r="8057" spans="1:5" x14ac:dyDescent="0.2">
      <c r="B8057" s="217"/>
      <c r="C8057" s="217"/>
      <c r="D8057" s="217"/>
      <c r="E8057" s="217"/>
    </row>
    <row r="8058" spans="1:5" ht="38.25" customHeight="1" x14ac:dyDescent="0.2">
      <c r="B8058" s="217"/>
      <c r="C8058" s="217"/>
      <c r="D8058" s="217"/>
      <c r="E8058" s="217"/>
    </row>
    <row r="8059" spans="1:5" ht="63.75" customHeight="1" x14ac:dyDescent="0.2">
      <c r="B8059" s="217"/>
      <c r="C8059" s="217"/>
      <c r="D8059" s="217"/>
      <c r="E8059" s="217"/>
    </row>
    <row r="8060" spans="1:5" x14ac:dyDescent="0.2">
      <c r="B8060" s="217"/>
      <c r="C8060" s="217"/>
      <c r="D8060" s="217"/>
      <c r="E8060" s="217"/>
    </row>
    <row r="8061" spans="1:5" ht="25.5" customHeight="1" x14ac:dyDescent="0.2">
      <c r="B8061" s="217"/>
      <c r="C8061" s="217"/>
      <c r="D8061" s="217"/>
      <c r="E8061" s="217"/>
    </row>
    <row r="8062" spans="1:5" x14ac:dyDescent="0.2">
      <c r="A8062" s="350"/>
      <c r="B8062" s="350"/>
      <c r="C8062" s="206"/>
      <c r="D8062" s="206"/>
      <c r="E8062" s="206"/>
    </row>
    <row r="8063" spans="1:5" x14ac:dyDescent="0.2">
      <c r="A8063" s="351"/>
      <c r="B8063" s="351"/>
      <c r="C8063" s="217"/>
      <c r="D8063" s="217"/>
      <c r="E8063" s="217"/>
    </row>
    <row r="8064" spans="1:5" x14ac:dyDescent="0.2">
      <c r="A8064" s="353"/>
      <c r="B8064" s="353"/>
    </row>
    <row r="8066" spans="1:5" x14ac:dyDescent="0.2">
      <c r="B8066" s="217"/>
      <c r="C8066" s="217"/>
      <c r="D8066" s="217"/>
      <c r="E8066" s="217"/>
    </row>
    <row r="8067" spans="1:5" x14ac:dyDescent="0.2">
      <c r="B8067" s="217"/>
      <c r="C8067" s="217"/>
      <c r="D8067" s="217"/>
      <c r="E8067" s="217"/>
    </row>
    <row r="8068" spans="1:5" ht="25.5" customHeight="1" x14ac:dyDescent="0.2">
      <c r="B8068" s="217"/>
      <c r="C8068" s="217"/>
      <c r="D8068" s="217"/>
      <c r="E8068" s="217"/>
    </row>
    <row r="8069" spans="1:5" ht="51" customHeight="1" x14ac:dyDescent="0.2">
      <c r="B8069" s="217"/>
      <c r="C8069" s="217"/>
      <c r="D8069" s="217"/>
      <c r="E8069" s="217"/>
    </row>
    <row r="8070" spans="1:5" ht="25.5" customHeight="1" x14ac:dyDescent="0.2">
      <c r="B8070" s="217"/>
      <c r="C8070" s="217"/>
      <c r="D8070" s="217"/>
      <c r="E8070" s="217"/>
    </row>
    <row r="8071" spans="1:5" x14ac:dyDescent="0.2">
      <c r="B8071" s="217"/>
      <c r="C8071" s="217"/>
      <c r="D8071" s="217"/>
      <c r="E8071" s="217"/>
    </row>
    <row r="8072" spans="1:5" x14ac:dyDescent="0.2">
      <c r="A8072" s="350"/>
      <c r="B8072" s="350"/>
      <c r="C8072" s="206"/>
      <c r="D8072" s="206"/>
      <c r="E8072" s="206"/>
    </row>
    <row r="8073" spans="1:5" x14ac:dyDescent="0.2">
      <c r="A8073" s="351"/>
      <c r="B8073" s="351"/>
      <c r="C8073" s="217"/>
      <c r="D8073" s="217"/>
      <c r="E8073" s="217"/>
    </row>
    <row r="8074" spans="1:5" x14ac:dyDescent="0.2">
      <c r="A8074" s="351"/>
      <c r="B8074" s="351"/>
      <c r="C8074" s="217"/>
      <c r="D8074" s="217"/>
      <c r="E8074" s="217"/>
    </row>
    <row r="8075" spans="1:5" x14ac:dyDescent="0.2">
      <c r="A8075" s="351"/>
      <c r="B8075" s="351"/>
      <c r="C8075" s="217"/>
      <c r="D8075" s="217"/>
      <c r="E8075" s="217"/>
    </row>
    <row r="8076" spans="1:5" x14ac:dyDescent="0.2">
      <c r="A8076" s="351"/>
      <c r="B8076" s="351"/>
      <c r="C8076" s="217"/>
      <c r="D8076" s="217"/>
      <c r="E8076" s="217"/>
    </row>
    <row r="8077" spans="1:5" x14ac:dyDescent="0.2">
      <c r="A8077" s="351"/>
      <c r="B8077" s="351"/>
      <c r="C8077" s="217"/>
      <c r="D8077" s="217"/>
      <c r="E8077" s="217"/>
    </row>
    <row r="8078" spans="1:5" x14ac:dyDescent="0.2">
      <c r="A8078" s="351"/>
      <c r="B8078" s="351"/>
      <c r="C8078" s="217"/>
      <c r="D8078" s="217"/>
      <c r="E8078" s="217"/>
    </row>
    <row r="8079" spans="1:5" x14ac:dyDescent="0.2">
      <c r="A8079" s="353"/>
      <c r="B8079" s="353"/>
    </row>
    <row r="8081" spans="1:5" x14ac:dyDescent="0.2">
      <c r="B8081" s="217"/>
      <c r="C8081" s="217"/>
      <c r="D8081" s="217"/>
      <c r="E8081" s="217"/>
    </row>
    <row r="8082" spans="1:5" x14ac:dyDescent="0.2">
      <c r="B8082" s="217"/>
      <c r="C8082" s="217"/>
      <c r="D8082" s="217"/>
      <c r="E8082" s="217"/>
    </row>
    <row r="8083" spans="1:5" x14ac:dyDescent="0.2">
      <c r="B8083" s="217"/>
      <c r="C8083" s="217"/>
      <c r="D8083" s="217"/>
      <c r="E8083" s="217"/>
    </row>
    <row r="8084" spans="1:5" ht="25.5" customHeight="1" x14ac:dyDescent="0.2">
      <c r="B8084" s="217"/>
      <c r="C8084" s="217"/>
      <c r="D8084" s="217"/>
      <c r="E8084" s="217"/>
    </row>
    <row r="8085" spans="1:5" ht="25.5" customHeight="1" x14ac:dyDescent="0.2">
      <c r="B8085" s="217"/>
      <c r="C8085" s="217"/>
      <c r="D8085" s="217"/>
      <c r="E8085" s="217"/>
    </row>
    <row r="8086" spans="1:5" x14ac:dyDescent="0.2">
      <c r="B8086" s="217"/>
      <c r="C8086" s="217"/>
      <c r="D8086" s="217"/>
      <c r="E8086" s="217"/>
    </row>
    <row r="8087" spans="1:5" x14ac:dyDescent="0.2">
      <c r="A8087" s="350"/>
      <c r="B8087" s="350"/>
      <c r="C8087" s="206"/>
      <c r="D8087" s="206"/>
      <c r="E8087" s="206"/>
    </row>
    <row r="8088" spans="1:5" x14ac:dyDescent="0.2">
      <c r="A8088" s="351"/>
      <c r="B8088" s="351"/>
      <c r="C8088" s="217"/>
      <c r="D8088" s="217"/>
      <c r="E8088" s="217"/>
    </row>
    <row r="8089" spans="1:5" x14ac:dyDescent="0.2">
      <c r="A8089" s="351"/>
      <c r="B8089" s="351"/>
      <c r="C8089" s="217"/>
      <c r="D8089" s="217"/>
      <c r="E8089" s="217"/>
    </row>
    <row r="8090" spans="1:5" x14ac:dyDescent="0.2">
      <c r="A8090" s="351"/>
      <c r="B8090" s="351"/>
      <c r="C8090" s="217"/>
      <c r="D8090" s="217"/>
      <c r="E8090" s="217"/>
    </row>
    <row r="8091" spans="1:5" x14ac:dyDescent="0.2">
      <c r="A8091" s="351"/>
      <c r="B8091" s="351"/>
      <c r="C8091" s="217"/>
      <c r="D8091" s="217"/>
      <c r="E8091" s="217"/>
    </row>
    <row r="8092" spans="1:5" x14ac:dyDescent="0.2">
      <c r="A8092" s="353"/>
      <c r="B8092" s="353"/>
    </row>
    <row r="8094" spans="1:5" x14ac:dyDescent="0.2">
      <c r="B8094" s="217"/>
      <c r="C8094" s="217"/>
      <c r="D8094" s="217"/>
      <c r="E8094" s="217"/>
    </row>
    <row r="8095" spans="1:5" x14ac:dyDescent="0.2">
      <c r="B8095" s="217"/>
      <c r="C8095" s="217"/>
      <c r="D8095" s="217"/>
      <c r="E8095" s="217"/>
    </row>
    <row r="8096" spans="1:5" ht="51" customHeight="1" x14ac:dyDescent="0.2">
      <c r="B8096" s="217"/>
      <c r="C8096" s="217"/>
      <c r="D8096" s="217"/>
      <c r="E8096" s="217"/>
    </row>
    <row r="8097" spans="1:5" ht="51" customHeight="1" x14ac:dyDescent="0.2">
      <c r="B8097" s="217"/>
      <c r="C8097" s="217"/>
      <c r="D8097" s="217"/>
      <c r="E8097" s="217"/>
    </row>
    <row r="8098" spans="1:5" ht="25.5" customHeight="1" x14ac:dyDescent="0.2">
      <c r="B8098" s="217"/>
      <c r="C8098" s="217"/>
      <c r="D8098" s="217"/>
      <c r="E8098" s="217"/>
    </row>
    <row r="8099" spans="1:5" ht="25.5" customHeight="1" x14ac:dyDescent="0.2">
      <c r="B8099" s="217"/>
      <c r="C8099" s="217"/>
      <c r="D8099" s="217"/>
      <c r="E8099" s="217"/>
    </row>
    <row r="8100" spans="1:5" x14ac:dyDescent="0.2">
      <c r="A8100" s="350"/>
      <c r="B8100" s="350"/>
      <c r="C8100" s="206"/>
      <c r="D8100" s="206"/>
      <c r="E8100" s="206"/>
    </row>
    <row r="8101" spans="1:5" x14ac:dyDescent="0.2">
      <c r="A8101" s="351"/>
      <c r="B8101" s="351"/>
      <c r="C8101" s="217"/>
      <c r="D8101" s="217"/>
      <c r="E8101" s="217"/>
    </row>
    <row r="8102" spans="1:5" x14ac:dyDescent="0.2">
      <c r="A8102" s="351"/>
      <c r="B8102" s="351"/>
      <c r="C8102" s="217"/>
      <c r="D8102" s="217"/>
      <c r="E8102" s="217"/>
    </row>
    <row r="8103" spans="1:5" x14ac:dyDescent="0.2">
      <c r="A8103" s="353"/>
      <c r="B8103" s="353"/>
    </row>
    <row r="8105" spans="1:5" x14ac:dyDescent="0.2">
      <c r="B8105" s="217"/>
      <c r="C8105" s="217"/>
      <c r="D8105" s="217"/>
      <c r="E8105" s="217"/>
    </row>
    <row r="8106" spans="1:5" x14ac:dyDescent="0.2">
      <c r="B8106" s="217"/>
      <c r="C8106" s="217"/>
      <c r="D8106" s="217"/>
      <c r="E8106" s="217"/>
    </row>
    <row r="8107" spans="1:5" ht="51" customHeight="1" x14ac:dyDescent="0.2">
      <c r="B8107" s="217"/>
      <c r="C8107" s="217"/>
      <c r="D8107" s="217"/>
      <c r="E8107" s="217"/>
    </row>
    <row r="8108" spans="1:5" ht="38.25" customHeight="1" x14ac:dyDescent="0.2">
      <c r="B8108" s="217"/>
      <c r="C8108" s="217"/>
      <c r="D8108" s="217"/>
      <c r="E8108" s="217"/>
    </row>
    <row r="8109" spans="1:5" ht="25.5" customHeight="1" x14ac:dyDescent="0.2">
      <c r="B8109" s="217"/>
      <c r="C8109" s="217"/>
      <c r="D8109" s="217"/>
      <c r="E8109" s="217"/>
    </row>
    <row r="8110" spans="1:5" ht="25.5" customHeight="1" x14ac:dyDescent="0.2">
      <c r="B8110" s="217"/>
      <c r="C8110" s="217"/>
      <c r="D8110" s="217"/>
      <c r="E8110" s="217"/>
    </row>
    <row r="8111" spans="1:5" x14ac:dyDescent="0.2">
      <c r="A8111" s="350"/>
      <c r="B8111" s="350"/>
      <c r="C8111" s="206"/>
      <c r="D8111" s="206"/>
      <c r="E8111" s="206"/>
    </row>
    <row r="8112" spans="1:5" x14ac:dyDescent="0.2">
      <c r="A8112" s="351"/>
      <c r="B8112" s="351"/>
      <c r="C8112" s="217"/>
      <c r="D8112" s="217"/>
      <c r="E8112" s="217"/>
    </row>
    <row r="8113" spans="1:5" x14ac:dyDescent="0.2">
      <c r="A8113" s="353"/>
      <c r="B8113" s="353"/>
    </row>
    <row r="8115" spans="1:5" x14ac:dyDescent="0.2">
      <c r="B8115" s="217"/>
      <c r="C8115" s="217"/>
      <c r="D8115" s="217"/>
      <c r="E8115" s="217"/>
    </row>
    <row r="8116" spans="1:5" x14ac:dyDescent="0.2">
      <c r="B8116" s="217"/>
      <c r="C8116" s="217"/>
      <c r="D8116" s="217"/>
      <c r="E8116" s="217"/>
    </row>
    <row r="8117" spans="1:5" ht="51" customHeight="1" x14ac:dyDescent="0.2">
      <c r="B8117" s="217"/>
      <c r="C8117" s="217"/>
      <c r="D8117" s="217"/>
      <c r="E8117" s="217"/>
    </row>
    <row r="8118" spans="1:5" ht="38.25" customHeight="1" x14ac:dyDescent="0.2">
      <c r="B8118" s="217"/>
      <c r="C8118" s="217"/>
      <c r="D8118" s="217"/>
      <c r="E8118" s="217"/>
    </row>
    <row r="8119" spans="1:5" ht="25.5" customHeight="1" x14ac:dyDescent="0.2">
      <c r="B8119" s="217"/>
      <c r="C8119" s="217"/>
      <c r="D8119" s="217"/>
      <c r="E8119" s="217"/>
    </row>
    <row r="8120" spans="1:5" ht="25.5" customHeight="1" x14ac:dyDescent="0.2">
      <c r="B8120" s="217"/>
      <c r="C8120" s="217"/>
      <c r="D8120" s="217"/>
      <c r="E8120" s="217"/>
    </row>
    <row r="8121" spans="1:5" x14ac:dyDescent="0.2">
      <c r="A8121" s="350"/>
      <c r="B8121" s="350"/>
      <c r="C8121" s="206"/>
      <c r="D8121" s="206"/>
      <c r="E8121" s="206"/>
    </row>
    <row r="8122" spans="1:5" x14ac:dyDescent="0.2">
      <c r="A8122" s="353"/>
      <c r="B8122" s="353"/>
    </row>
    <row r="8124" spans="1:5" x14ac:dyDescent="0.2">
      <c r="B8124" s="217"/>
      <c r="C8124" s="217"/>
      <c r="D8124" s="217"/>
      <c r="E8124" s="217"/>
    </row>
    <row r="8125" spans="1:5" x14ac:dyDescent="0.2">
      <c r="B8125" s="217"/>
      <c r="C8125" s="217"/>
      <c r="D8125" s="217"/>
      <c r="E8125" s="217"/>
    </row>
    <row r="8126" spans="1:5" ht="38.25" customHeight="1" x14ac:dyDescent="0.2">
      <c r="B8126" s="217"/>
      <c r="C8126" s="217"/>
      <c r="D8126" s="217"/>
      <c r="E8126" s="217"/>
    </row>
    <row r="8127" spans="1:5" ht="89.25" customHeight="1" x14ac:dyDescent="0.2">
      <c r="B8127" s="217"/>
      <c r="C8127" s="217"/>
      <c r="D8127" s="217"/>
      <c r="E8127" s="217"/>
    </row>
    <row r="8128" spans="1:5" ht="25.5" customHeight="1" x14ac:dyDescent="0.2">
      <c r="B8128" s="217"/>
      <c r="C8128" s="217"/>
      <c r="D8128" s="217"/>
      <c r="E8128" s="217"/>
    </row>
    <row r="8129" spans="1:5" ht="25.5" customHeight="1" x14ac:dyDescent="0.2">
      <c r="B8129" s="217"/>
      <c r="C8129" s="217"/>
      <c r="D8129" s="217"/>
      <c r="E8129" s="217"/>
    </row>
    <row r="8130" spans="1:5" x14ac:dyDescent="0.2">
      <c r="A8130" s="350"/>
      <c r="B8130" s="350"/>
      <c r="C8130" s="206"/>
      <c r="D8130" s="206"/>
      <c r="E8130" s="206"/>
    </row>
    <row r="8131" spans="1:5" x14ac:dyDescent="0.2">
      <c r="A8131" s="351"/>
      <c r="B8131" s="351"/>
      <c r="C8131" s="217"/>
      <c r="D8131" s="217"/>
      <c r="E8131" s="217"/>
    </row>
    <row r="8132" spans="1:5" x14ac:dyDescent="0.2">
      <c r="A8132" s="351"/>
      <c r="B8132" s="351"/>
      <c r="C8132" s="217"/>
      <c r="D8132" s="217"/>
      <c r="E8132" s="217"/>
    </row>
    <row r="8133" spans="1:5" x14ac:dyDescent="0.2">
      <c r="A8133" s="353"/>
      <c r="B8133" s="353"/>
    </row>
    <row r="8135" spans="1:5" x14ac:dyDescent="0.2">
      <c r="B8135" s="217"/>
      <c r="C8135" s="217"/>
      <c r="D8135" s="217"/>
      <c r="E8135" s="217"/>
    </row>
    <row r="8136" spans="1:5" x14ac:dyDescent="0.2">
      <c r="B8136" s="217"/>
      <c r="C8136" s="217"/>
      <c r="D8136" s="217"/>
      <c r="E8136" s="217"/>
    </row>
    <row r="8137" spans="1:5" ht="38.25" customHeight="1" x14ac:dyDescent="0.2">
      <c r="B8137" s="217"/>
      <c r="C8137" s="217"/>
      <c r="D8137" s="217"/>
      <c r="E8137" s="217"/>
    </row>
    <row r="8138" spans="1:5" ht="63.75" customHeight="1" x14ac:dyDescent="0.2">
      <c r="B8138" s="217"/>
      <c r="C8138" s="217"/>
      <c r="D8138" s="217"/>
      <c r="E8138" s="217"/>
    </row>
    <row r="8139" spans="1:5" ht="25.5" customHeight="1" x14ac:dyDescent="0.2">
      <c r="B8139" s="217"/>
      <c r="C8139" s="217"/>
      <c r="D8139" s="217"/>
      <c r="E8139" s="217"/>
    </row>
    <row r="8140" spans="1:5" ht="25.5" customHeight="1" x14ac:dyDescent="0.2">
      <c r="B8140" s="217"/>
      <c r="C8140" s="217"/>
      <c r="D8140" s="217"/>
      <c r="E8140" s="217"/>
    </row>
    <row r="8141" spans="1:5" x14ac:dyDescent="0.2">
      <c r="A8141" s="350"/>
      <c r="B8141" s="350"/>
      <c r="C8141" s="206"/>
      <c r="D8141" s="206"/>
      <c r="E8141" s="206"/>
    </row>
    <row r="8142" spans="1:5" x14ac:dyDescent="0.2">
      <c r="A8142" s="351"/>
      <c r="B8142" s="351"/>
      <c r="C8142" s="217"/>
      <c r="D8142" s="217"/>
      <c r="E8142" s="217"/>
    </row>
    <row r="8143" spans="1:5" x14ac:dyDescent="0.2">
      <c r="A8143" s="351"/>
      <c r="B8143" s="351"/>
      <c r="C8143" s="217"/>
      <c r="D8143" s="217"/>
      <c r="E8143" s="217"/>
    </row>
    <row r="8144" spans="1:5" x14ac:dyDescent="0.2">
      <c r="A8144" s="353"/>
      <c r="B8144" s="353"/>
    </row>
    <row r="8146" spans="1:5" x14ac:dyDescent="0.2">
      <c r="B8146" s="217"/>
      <c r="C8146" s="217"/>
      <c r="D8146" s="217"/>
      <c r="E8146" s="217"/>
    </row>
    <row r="8147" spans="1:5" x14ac:dyDescent="0.2">
      <c r="B8147" s="217"/>
      <c r="C8147" s="217"/>
      <c r="D8147" s="217"/>
      <c r="E8147" s="217"/>
    </row>
    <row r="8148" spans="1:5" ht="51" customHeight="1" x14ac:dyDescent="0.2">
      <c r="B8148" s="217"/>
      <c r="C8148" s="217"/>
      <c r="D8148" s="217"/>
      <c r="E8148" s="217"/>
    </row>
    <row r="8149" spans="1:5" ht="51" customHeight="1" x14ac:dyDescent="0.2">
      <c r="B8149" s="217"/>
      <c r="C8149" s="217"/>
      <c r="D8149" s="217"/>
      <c r="E8149" s="217"/>
    </row>
    <row r="8150" spans="1:5" ht="25.5" customHeight="1" x14ac:dyDescent="0.2">
      <c r="B8150" s="217"/>
      <c r="C8150" s="217"/>
      <c r="D8150" s="217"/>
      <c r="E8150" s="217"/>
    </row>
    <row r="8151" spans="1:5" ht="25.5" customHeight="1" x14ac:dyDescent="0.2">
      <c r="B8151" s="217"/>
      <c r="C8151" s="217"/>
      <c r="D8151" s="217"/>
      <c r="E8151" s="217"/>
    </row>
    <row r="8152" spans="1:5" x14ac:dyDescent="0.2">
      <c r="A8152" s="350"/>
      <c r="B8152" s="350"/>
      <c r="C8152" s="206"/>
      <c r="D8152" s="206"/>
      <c r="E8152" s="206"/>
    </row>
    <row r="8153" spans="1:5" x14ac:dyDescent="0.2">
      <c r="A8153" s="351"/>
      <c r="B8153" s="351"/>
      <c r="C8153" s="217"/>
      <c r="D8153" s="217"/>
      <c r="E8153" s="217"/>
    </row>
    <row r="8154" spans="1:5" x14ac:dyDescent="0.2">
      <c r="A8154" s="353"/>
      <c r="B8154" s="353"/>
    </row>
    <row r="8156" spans="1:5" x14ac:dyDescent="0.2">
      <c r="B8156" s="217"/>
      <c r="C8156" s="217"/>
      <c r="D8156" s="217"/>
      <c r="E8156" s="217"/>
    </row>
    <row r="8157" spans="1:5" x14ac:dyDescent="0.2">
      <c r="B8157" s="217"/>
      <c r="C8157" s="217"/>
      <c r="D8157" s="217"/>
      <c r="E8157" s="217"/>
    </row>
    <row r="8158" spans="1:5" ht="38.25" customHeight="1" x14ac:dyDescent="0.2">
      <c r="B8158" s="217"/>
      <c r="C8158" s="217"/>
      <c r="D8158" s="217"/>
      <c r="E8158" s="217"/>
    </row>
    <row r="8159" spans="1:5" ht="63.75" customHeight="1" x14ac:dyDescent="0.2">
      <c r="B8159" s="217"/>
      <c r="C8159" s="217"/>
      <c r="D8159" s="217"/>
      <c r="E8159" s="217"/>
    </row>
    <row r="8160" spans="1:5" ht="25.5" customHeight="1" x14ac:dyDescent="0.2">
      <c r="B8160" s="217"/>
      <c r="C8160" s="217"/>
      <c r="D8160" s="217"/>
      <c r="E8160" s="217"/>
    </row>
    <row r="8161" spans="1:5" ht="25.5" customHeight="1" x14ac:dyDescent="0.2">
      <c r="B8161" s="217"/>
      <c r="C8161" s="217"/>
      <c r="D8161" s="217"/>
      <c r="E8161" s="217"/>
    </row>
    <row r="8162" spans="1:5" x14ac:dyDescent="0.2">
      <c r="A8162" s="350"/>
      <c r="B8162" s="350"/>
      <c r="C8162" s="206"/>
      <c r="D8162" s="206"/>
      <c r="E8162" s="206"/>
    </row>
    <row r="8163" spans="1:5" x14ac:dyDescent="0.2">
      <c r="A8163" s="351"/>
      <c r="B8163" s="351"/>
      <c r="C8163" s="217"/>
      <c r="D8163" s="217"/>
      <c r="E8163" s="217"/>
    </row>
    <row r="8164" spans="1:5" x14ac:dyDescent="0.2">
      <c r="A8164" s="351"/>
      <c r="B8164" s="351"/>
      <c r="C8164" s="217"/>
      <c r="D8164" s="217"/>
      <c r="E8164" s="217"/>
    </row>
    <row r="8165" spans="1:5" x14ac:dyDescent="0.2">
      <c r="A8165" s="353"/>
      <c r="B8165" s="353"/>
    </row>
    <row r="8167" spans="1:5" x14ac:dyDescent="0.2">
      <c r="B8167" s="217"/>
      <c r="C8167" s="217"/>
      <c r="D8167" s="217"/>
      <c r="E8167" s="217"/>
    </row>
    <row r="8168" spans="1:5" x14ac:dyDescent="0.2">
      <c r="B8168" s="217"/>
      <c r="C8168" s="217"/>
      <c r="D8168" s="217"/>
      <c r="E8168" s="217"/>
    </row>
    <row r="8169" spans="1:5" ht="38.25" customHeight="1" x14ac:dyDescent="0.2">
      <c r="B8169" s="217"/>
      <c r="C8169" s="217"/>
      <c r="D8169" s="217"/>
      <c r="E8169" s="217"/>
    </row>
    <row r="8170" spans="1:5" ht="89.25" customHeight="1" x14ac:dyDescent="0.2">
      <c r="B8170" s="217"/>
      <c r="C8170" s="217"/>
      <c r="D8170" s="217"/>
      <c r="E8170" s="217"/>
    </row>
    <row r="8171" spans="1:5" ht="25.5" customHeight="1" x14ac:dyDescent="0.2">
      <c r="B8171" s="217"/>
      <c r="C8171" s="217"/>
      <c r="D8171" s="217"/>
      <c r="E8171" s="217"/>
    </row>
    <row r="8172" spans="1:5" ht="25.5" customHeight="1" x14ac:dyDescent="0.2">
      <c r="B8172" s="217"/>
      <c r="C8172" s="217"/>
      <c r="D8172" s="217"/>
      <c r="E8172" s="217"/>
    </row>
    <row r="8173" spans="1:5" x14ac:dyDescent="0.2">
      <c r="A8173" s="350"/>
      <c r="B8173" s="350"/>
      <c r="C8173" s="206"/>
      <c r="D8173" s="206"/>
      <c r="E8173" s="206"/>
    </row>
    <row r="8174" spans="1:5" x14ac:dyDescent="0.2">
      <c r="A8174" s="351"/>
      <c r="B8174" s="351"/>
      <c r="C8174" s="217"/>
      <c r="D8174" s="217"/>
      <c r="E8174" s="217"/>
    </row>
    <row r="8175" spans="1:5" x14ac:dyDescent="0.2">
      <c r="A8175" s="351"/>
      <c r="B8175" s="351"/>
      <c r="C8175" s="217"/>
      <c r="D8175" s="217"/>
      <c r="E8175" s="217"/>
    </row>
    <row r="8176" spans="1:5" x14ac:dyDescent="0.2">
      <c r="A8176" s="353"/>
      <c r="B8176" s="353"/>
    </row>
    <row r="8179" spans="1:5" x14ac:dyDescent="0.2">
      <c r="A8179" s="211"/>
      <c r="B8179" s="352"/>
      <c r="C8179" s="352"/>
      <c r="D8179" s="352"/>
      <c r="E8179" s="352"/>
    </row>
    <row r="8180" spans="1:5" x14ac:dyDescent="0.2">
      <c r="A8180" s="217"/>
      <c r="B8180" s="351"/>
      <c r="C8180" s="351"/>
      <c r="D8180" s="351"/>
      <c r="E8180" s="351"/>
    </row>
    <row r="8182" spans="1:5" x14ac:dyDescent="0.2">
      <c r="A8182" s="352"/>
      <c r="B8182" s="352"/>
      <c r="C8182" s="352"/>
      <c r="D8182" s="352"/>
      <c r="E8182" s="352"/>
    </row>
    <row r="8184" spans="1:5" x14ac:dyDescent="0.2">
      <c r="B8184" s="217"/>
      <c r="C8184" s="217"/>
      <c r="D8184" s="217"/>
      <c r="E8184" s="217"/>
    </row>
    <row r="8185" spans="1:5" x14ac:dyDescent="0.2">
      <c r="B8185" s="217"/>
      <c r="C8185" s="217"/>
      <c r="D8185" s="217"/>
      <c r="E8185" s="217"/>
    </row>
    <row r="8186" spans="1:5" ht="38.25" customHeight="1" x14ac:dyDescent="0.2">
      <c r="B8186" s="217"/>
      <c r="C8186" s="217"/>
      <c r="D8186" s="217"/>
      <c r="E8186" s="217"/>
    </row>
    <row r="8187" spans="1:5" ht="51" customHeight="1" x14ac:dyDescent="0.2">
      <c r="B8187" s="217"/>
      <c r="C8187" s="217"/>
      <c r="D8187" s="217"/>
      <c r="E8187" s="217"/>
    </row>
    <row r="8188" spans="1:5" x14ac:dyDescent="0.2">
      <c r="B8188" s="217"/>
      <c r="C8188" s="217"/>
      <c r="D8188" s="217"/>
      <c r="E8188" s="217"/>
    </row>
    <row r="8189" spans="1:5" ht="25.5" customHeight="1" x14ac:dyDescent="0.2">
      <c r="B8189" s="217"/>
      <c r="C8189" s="217"/>
      <c r="D8189" s="217"/>
      <c r="E8189" s="217"/>
    </row>
    <row r="8190" spans="1:5" x14ac:dyDescent="0.2">
      <c r="A8190" s="350"/>
      <c r="B8190" s="350"/>
      <c r="C8190" s="206"/>
      <c r="D8190" s="206"/>
      <c r="E8190" s="206"/>
    </row>
    <row r="8191" spans="1:5" x14ac:dyDescent="0.2">
      <c r="A8191" s="351"/>
      <c r="B8191" s="351"/>
      <c r="C8191" s="217"/>
      <c r="D8191" s="217"/>
      <c r="E8191" s="217"/>
    </row>
    <row r="8192" spans="1:5" x14ac:dyDescent="0.2">
      <c r="A8192" s="351"/>
      <c r="B8192" s="351"/>
      <c r="C8192" s="217"/>
      <c r="D8192" s="217"/>
      <c r="E8192" s="217"/>
    </row>
    <row r="8193" spans="1:5" x14ac:dyDescent="0.2">
      <c r="A8193" s="351"/>
      <c r="B8193" s="351"/>
      <c r="C8193" s="217"/>
      <c r="D8193" s="217"/>
      <c r="E8193" s="217"/>
    </row>
    <row r="8194" spans="1:5" x14ac:dyDescent="0.2">
      <c r="A8194" s="351"/>
      <c r="B8194" s="351"/>
      <c r="C8194" s="217"/>
      <c r="D8194" s="217"/>
      <c r="E8194" s="217"/>
    </row>
    <row r="8195" spans="1:5" x14ac:dyDescent="0.2">
      <c r="A8195" s="351"/>
      <c r="B8195" s="351"/>
      <c r="C8195" s="217"/>
      <c r="D8195" s="217"/>
      <c r="E8195" s="217"/>
    </row>
    <row r="8196" spans="1:5" x14ac:dyDescent="0.2">
      <c r="A8196" s="351"/>
      <c r="B8196" s="351"/>
      <c r="C8196" s="217"/>
      <c r="D8196" s="217"/>
      <c r="E8196" s="217"/>
    </row>
    <row r="8197" spans="1:5" x14ac:dyDescent="0.2">
      <c r="A8197" s="353"/>
      <c r="B8197" s="353"/>
    </row>
    <row r="8200" spans="1:5" x14ac:dyDescent="0.2">
      <c r="A8200" s="211"/>
      <c r="B8200" s="352"/>
      <c r="C8200" s="352"/>
      <c r="D8200" s="352"/>
      <c r="E8200" s="352"/>
    </row>
    <row r="8201" spans="1:5" x14ac:dyDescent="0.2">
      <c r="A8201" s="217"/>
      <c r="B8201" s="351"/>
      <c r="C8201" s="351"/>
      <c r="D8201" s="351"/>
      <c r="E8201" s="351"/>
    </row>
    <row r="8203" spans="1:5" x14ac:dyDescent="0.2">
      <c r="A8203" s="352"/>
      <c r="B8203" s="352"/>
      <c r="C8203" s="352"/>
      <c r="D8203" s="352"/>
      <c r="E8203" s="352"/>
    </row>
    <row r="8205" spans="1:5" x14ac:dyDescent="0.2">
      <c r="B8205" s="217"/>
      <c r="C8205" s="217"/>
      <c r="D8205" s="217"/>
      <c r="E8205" s="217"/>
    </row>
    <row r="8206" spans="1:5" x14ac:dyDescent="0.2">
      <c r="B8206" s="217"/>
      <c r="C8206" s="217"/>
      <c r="D8206" s="217"/>
      <c r="E8206" s="217"/>
    </row>
    <row r="8207" spans="1:5" ht="51" customHeight="1" x14ac:dyDescent="0.2">
      <c r="B8207" s="217"/>
      <c r="C8207" s="217"/>
      <c r="D8207" s="217"/>
      <c r="E8207" s="217"/>
    </row>
    <row r="8208" spans="1:5" ht="25.5" customHeight="1" x14ac:dyDescent="0.2">
      <c r="B8208" s="217"/>
      <c r="C8208" s="217"/>
      <c r="D8208" s="217"/>
      <c r="E8208" s="217"/>
    </row>
    <row r="8209" spans="1:5" x14ac:dyDescent="0.2">
      <c r="B8209" s="217"/>
      <c r="C8209" s="217"/>
      <c r="D8209" s="217"/>
      <c r="E8209" s="217"/>
    </row>
    <row r="8210" spans="1:5" ht="25.5" customHeight="1" x14ac:dyDescent="0.2">
      <c r="B8210" s="217"/>
      <c r="C8210" s="217"/>
      <c r="D8210" s="217"/>
      <c r="E8210" s="217"/>
    </row>
    <row r="8211" spans="1:5" x14ac:dyDescent="0.2">
      <c r="A8211" s="350"/>
      <c r="B8211" s="350"/>
      <c r="C8211" s="206"/>
      <c r="D8211" s="206"/>
      <c r="E8211" s="206"/>
    </row>
    <row r="8212" spans="1:5" x14ac:dyDescent="0.2">
      <c r="A8212" s="351"/>
      <c r="B8212" s="351"/>
      <c r="C8212" s="217"/>
      <c r="D8212" s="217"/>
      <c r="E8212" s="217"/>
    </row>
    <row r="8213" spans="1:5" x14ac:dyDescent="0.2">
      <c r="A8213" s="353"/>
      <c r="B8213" s="353"/>
    </row>
    <row r="8216" spans="1:5" x14ac:dyDescent="0.2">
      <c r="A8216" s="211"/>
      <c r="B8216" s="352"/>
      <c r="C8216" s="352"/>
      <c r="D8216" s="352"/>
      <c r="E8216" s="352"/>
    </row>
    <row r="8217" spans="1:5" x14ac:dyDescent="0.2">
      <c r="A8217" s="217"/>
      <c r="B8217" s="351"/>
      <c r="C8217" s="351"/>
      <c r="D8217" s="351"/>
      <c r="E8217" s="351"/>
    </row>
    <row r="8219" spans="1:5" x14ac:dyDescent="0.2">
      <c r="A8219" s="352"/>
      <c r="B8219" s="352"/>
      <c r="C8219" s="352"/>
      <c r="D8219" s="352"/>
      <c r="E8219" s="352"/>
    </row>
    <row r="8221" spans="1:5" x14ac:dyDescent="0.2">
      <c r="B8221" s="217"/>
      <c r="C8221" s="217"/>
      <c r="D8221" s="217"/>
      <c r="E8221" s="217"/>
    </row>
    <row r="8222" spans="1:5" x14ac:dyDescent="0.2">
      <c r="B8222" s="217"/>
      <c r="C8222" s="217"/>
      <c r="D8222" s="217"/>
      <c r="E8222" s="217"/>
    </row>
    <row r="8223" spans="1:5" x14ac:dyDescent="0.2">
      <c r="B8223" s="217"/>
      <c r="C8223" s="217"/>
      <c r="D8223" s="217"/>
      <c r="E8223" s="217"/>
    </row>
    <row r="8224" spans="1:5" ht="51" customHeight="1" x14ac:dyDescent="0.2">
      <c r="B8224" s="217"/>
      <c r="C8224" s="217"/>
      <c r="D8224" s="217"/>
      <c r="E8224" s="217"/>
    </row>
    <row r="8225" spans="1:5" x14ac:dyDescent="0.2">
      <c r="B8225" s="217"/>
      <c r="C8225" s="217"/>
      <c r="D8225" s="217"/>
      <c r="E8225" s="217"/>
    </row>
    <row r="8226" spans="1:5" ht="25.5" customHeight="1" x14ac:dyDescent="0.2">
      <c r="B8226" s="217"/>
      <c r="C8226" s="217"/>
      <c r="D8226" s="217"/>
      <c r="E8226" s="217"/>
    </row>
    <row r="8227" spans="1:5" x14ac:dyDescent="0.2">
      <c r="A8227" s="350"/>
      <c r="B8227" s="350"/>
      <c r="C8227" s="206"/>
      <c r="D8227" s="206"/>
      <c r="E8227" s="206"/>
    </row>
    <row r="8228" spans="1:5" x14ac:dyDescent="0.2">
      <c r="A8228" s="351"/>
      <c r="B8228" s="351"/>
      <c r="C8228" s="217"/>
      <c r="D8228" s="217"/>
      <c r="E8228" s="217"/>
    </row>
    <row r="8229" spans="1:5" x14ac:dyDescent="0.2">
      <c r="A8229" s="351"/>
      <c r="B8229" s="351"/>
      <c r="C8229" s="217"/>
      <c r="D8229" s="217"/>
      <c r="E8229" s="217"/>
    </row>
    <row r="8230" spans="1:5" x14ac:dyDescent="0.2">
      <c r="A8230" s="351"/>
      <c r="B8230" s="351"/>
      <c r="C8230" s="217"/>
      <c r="D8230" s="217"/>
      <c r="E8230" s="217"/>
    </row>
    <row r="8231" spans="1:5" x14ac:dyDescent="0.2">
      <c r="A8231" s="351"/>
      <c r="B8231" s="351"/>
      <c r="C8231" s="217"/>
      <c r="D8231" s="217"/>
      <c r="E8231" s="217"/>
    </row>
    <row r="8232" spans="1:5" x14ac:dyDescent="0.2">
      <c r="A8232" s="351"/>
      <c r="B8232" s="351"/>
      <c r="C8232" s="217"/>
      <c r="D8232" s="217"/>
      <c r="E8232" s="217"/>
    </row>
    <row r="8233" spans="1:5" x14ac:dyDescent="0.2">
      <c r="A8233" s="351"/>
      <c r="B8233" s="351"/>
      <c r="C8233" s="217"/>
      <c r="D8233" s="217"/>
      <c r="E8233" s="217"/>
    </row>
    <row r="8234" spans="1:5" x14ac:dyDescent="0.2">
      <c r="A8234" s="351"/>
      <c r="B8234" s="351"/>
      <c r="C8234" s="217"/>
      <c r="D8234" s="217"/>
      <c r="E8234" s="217"/>
    </row>
    <row r="8235" spans="1:5" x14ac:dyDescent="0.2">
      <c r="A8235" s="351"/>
      <c r="B8235" s="351"/>
      <c r="C8235" s="217"/>
      <c r="D8235" s="217"/>
      <c r="E8235" s="217"/>
    </row>
    <row r="8236" spans="1:5" x14ac:dyDescent="0.2">
      <c r="A8236" s="351"/>
      <c r="B8236" s="351"/>
      <c r="C8236" s="217"/>
      <c r="D8236" s="217"/>
      <c r="E8236" s="217"/>
    </row>
    <row r="8237" spans="1:5" x14ac:dyDescent="0.2">
      <c r="A8237" s="351"/>
      <c r="B8237" s="351"/>
      <c r="C8237" s="217"/>
      <c r="D8237" s="217"/>
      <c r="E8237" s="217"/>
    </row>
    <row r="8238" spans="1:5" x14ac:dyDescent="0.2">
      <c r="A8238" s="351"/>
      <c r="B8238" s="351"/>
      <c r="C8238" s="217"/>
      <c r="D8238" s="217"/>
      <c r="E8238" s="217"/>
    </row>
    <row r="8239" spans="1:5" x14ac:dyDescent="0.2">
      <c r="A8239" s="351"/>
      <c r="B8239" s="351"/>
      <c r="C8239" s="217"/>
      <c r="D8239" s="217"/>
      <c r="E8239" s="217"/>
    </row>
    <row r="8240" spans="1:5" x14ac:dyDescent="0.2">
      <c r="A8240" s="353"/>
      <c r="B8240" s="353"/>
    </row>
    <row r="8242" spans="1:5" x14ac:dyDescent="0.2">
      <c r="B8242" s="217"/>
      <c r="C8242" s="217"/>
      <c r="D8242" s="217"/>
      <c r="E8242" s="217"/>
    </row>
    <row r="8243" spans="1:5" x14ac:dyDescent="0.2">
      <c r="B8243" s="217"/>
      <c r="C8243" s="217"/>
      <c r="D8243" s="217"/>
      <c r="E8243" s="217"/>
    </row>
    <row r="8244" spans="1:5" ht="25.5" customHeight="1" x14ac:dyDescent="0.2">
      <c r="B8244" s="217"/>
      <c r="C8244" s="217"/>
      <c r="D8244" s="217"/>
      <c r="E8244" s="217"/>
    </row>
    <row r="8245" spans="1:5" ht="63.75" customHeight="1" x14ac:dyDescent="0.2">
      <c r="B8245" s="217"/>
      <c r="C8245" s="217"/>
      <c r="D8245" s="217"/>
      <c r="E8245" s="217"/>
    </row>
    <row r="8246" spans="1:5" x14ac:dyDescent="0.2">
      <c r="B8246" s="217"/>
      <c r="C8246" s="217"/>
      <c r="D8246" s="217"/>
      <c r="E8246" s="217"/>
    </row>
    <row r="8247" spans="1:5" ht="25.5" customHeight="1" x14ac:dyDescent="0.2">
      <c r="B8247" s="217"/>
      <c r="C8247" s="217"/>
      <c r="D8247" s="217"/>
      <c r="E8247" s="217"/>
    </row>
    <row r="8248" spans="1:5" x14ac:dyDescent="0.2">
      <c r="A8248" s="350"/>
      <c r="B8248" s="350"/>
      <c r="C8248" s="206"/>
      <c r="D8248" s="206"/>
      <c r="E8248" s="206"/>
    </row>
    <row r="8249" spans="1:5" x14ac:dyDescent="0.2">
      <c r="A8249" s="351"/>
      <c r="B8249" s="351"/>
      <c r="C8249" s="217"/>
      <c r="D8249" s="217"/>
      <c r="E8249" s="217"/>
    </row>
    <row r="8250" spans="1:5" x14ac:dyDescent="0.2">
      <c r="A8250" s="351"/>
      <c r="B8250" s="351"/>
      <c r="C8250" s="217"/>
      <c r="D8250" s="217"/>
      <c r="E8250" s="217"/>
    </row>
    <row r="8251" spans="1:5" x14ac:dyDescent="0.2">
      <c r="A8251" s="353"/>
      <c r="B8251" s="353"/>
    </row>
    <row r="8254" spans="1:5" x14ac:dyDescent="0.2">
      <c r="A8254" s="211"/>
      <c r="B8254" s="352"/>
      <c r="C8254" s="352"/>
      <c r="D8254" s="352"/>
      <c r="E8254" s="352"/>
    </row>
    <row r="8255" spans="1:5" x14ac:dyDescent="0.2">
      <c r="A8255" s="217"/>
      <c r="B8255" s="351"/>
      <c r="C8255" s="351"/>
      <c r="D8255" s="351"/>
      <c r="E8255" s="351"/>
    </row>
    <row r="8257" spans="1:5" x14ac:dyDescent="0.2">
      <c r="A8257" s="352"/>
      <c r="B8257" s="352"/>
      <c r="C8257" s="352"/>
      <c r="D8257" s="352"/>
      <c r="E8257" s="352"/>
    </row>
    <row r="8259" spans="1:5" x14ac:dyDescent="0.2">
      <c r="B8259" s="217"/>
      <c r="C8259" s="217"/>
      <c r="D8259" s="217"/>
      <c r="E8259" s="217"/>
    </row>
    <row r="8260" spans="1:5" x14ac:dyDescent="0.2">
      <c r="B8260" s="217"/>
      <c r="C8260" s="217"/>
      <c r="D8260" s="217"/>
      <c r="E8260" s="217"/>
    </row>
    <row r="8261" spans="1:5" ht="25.5" customHeight="1" x14ac:dyDescent="0.2">
      <c r="B8261" s="217"/>
      <c r="C8261" s="217"/>
      <c r="D8261" s="217"/>
      <c r="E8261" s="217"/>
    </row>
    <row r="8262" spans="1:5" ht="76.5" customHeight="1" x14ac:dyDescent="0.2">
      <c r="B8262" s="217"/>
      <c r="C8262" s="217"/>
      <c r="D8262" s="217"/>
      <c r="E8262" s="217"/>
    </row>
    <row r="8263" spans="1:5" x14ac:dyDescent="0.2">
      <c r="B8263" s="217"/>
      <c r="C8263" s="217"/>
      <c r="D8263" s="217"/>
      <c r="E8263" s="217"/>
    </row>
    <row r="8264" spans="1:5" ht="38.25" customHeight="1" x14ac:dyDescent="0.2">
      <c r="B8264" s="217"/>
      <c r="C8264" s="217"/>
      <c r="D8264" s="217"/>
      <c r="E8264" s="217"/>
    </row>
    <row r="8265" spans="1:5" x14ac:dyDescent="0.2">
      <c r="A8265" s="350"/>
      <c r="B8265" s="350"/>
      <c r="C8265" s="206"/>
      <c r="D8265" s="206"/>
      <c r="E8265" s="206"/>
    </row>
    <row r="8266" spans="1:5" x14ac:dyDescent="0.2">
      <c r="A8266" s="351"/>
      <c r="B8266" s="351"/>
      <c r="C8266" s="217"/>
      <c r="D8266" s="217"/>
      <c r="E8266" s="217"/>
    </row>
    <row r="8267" spans="1:5" x14ac:dyDescent="0.2">
      <c r="A8267" s="353"/>
      <c r="B8267" s="353"/>
    </row>
    <row r="8270" spans="1:5" x14ac:dyDescent="0.2">
      <c r="A8270" s="211"/>
      <c r="B8270" s="352"/>
      <c r="C8270" s="352"/>
      <c r="D8270" s="352"/>
      <c r="E8270" s="352"/>
    </row>
    <row r="8271" spans="1:5" x14ac:dyDescent="0.2">
      <c r="A8271" s="217"/>
      <c r="B8271" s="351"/>
      <c r="C8271" s="351"/>
      <c r="D8271" s="351"/>
      <c r="E8271" s="351"/>
    </row>
    <row r="8273" spans="1:5" x14ac:dyDescent="0.2">
      <c r="A8273" s="352"/>
      <c r="B8273" s="352"/>
      <c r="C8273" s="352"/>
      <c r="D8273" s="352"/>
      <c r="E8273" s="352"/>
    </row>
    <row r="8275" spans="1:5" x14ac:dyDescent="0.2">
      <c r="B8275" s="217"/>
      <c r="C8275" s="217"/>
      <c r="D8275" s="217"/>
      <c r="E8275" s="217"/>
    </row>
    <row r="8276" spans="1:5" x14ac:dyDescent="0.2">
      <c r="B8276" s="217"/>
      <c r="C8276" s="217"/>
      <c r="D8276" s="217"/>
      <c r="E8276" s="217"/>
    </row>
    <row r="8277" spans="1:5" ht="25.5" customHeight="1" x14ac:dyDescent="0.2">
      <c r="B8277" s="217"/>
      <c r="C8277" s="217"/>
      <c r="D8277" s="217"/>
      <c r="E8277" s="217"/>
    </row>
    <row r="8278" spans="1:5" ht="76.5" customHeight="1" x14ac:dyDescent="0.2">
      <c r="B8278" s="217"/>
      <c r="C8278" s="217"/>
      <c r="D8278" s="217"/>
      <c r="E8278" s="217"/>
    </row>
    <row r="8279" spans="1:5" x14ac:dyDescent="0.2">
      <c r="B8279" s="217"/>
      <c r="C8279" s="217"/>
      <c r="D8279" s="217"/>
      <c r="E8279" s="217"/>
    </row>
    <row r="8280" spans="1:5" ht="25.5" customHeight="1" x14ac:dyDescent="0.2">
      <c r="B8280" s="217"/>
      <c r="C8280" s="217"/>
      <c r="D8280" s="217"/>
      <c r="E8280" s="217"/>
    </row>
    <row r="8281" spans="1:5" x14ac:dyDescent="0.2">
      <c r="A8281" s="350"/>
      <c r="B8281" s="350"/>
      <c r="C8281" s="206"/>
      <c r="D8281" s="206"/>
      <c r="E8281" s="206"/>
    </row>
    <row r="8282" spans="1:5" x14ac:dyDescent="0.2">
      <c r="A8282" s="351"/>
      <c r="B8282" s="351"/>
      <c r="C8282" s="217"/>
      <c r="D8282" s="217"/>
      <c r="E8282" s="217"/>
    </row>
    <row r="8283" spans="1:5" x14ac:dyDescent="0.2">
      <c r="A8283" s="353"/>
      <c r="B8283" s="353"/>
    </row>
    <row r="8285" spans="1:5" x14ac:dyDescent="0.2">
      <c r="B8285" s="217"/>
      <c r="C8285" s="217"/>
      <c r="D8285" s="217"/>
      <c r="E8285" s="217"/>
    </row>
    <row r="8286" spans="1:5" x14ac:dyDescent="0.2">
      <c r="B8286" s="217"/>
      <c r="C8286" s="217"/>
      <c r="D8286" s="217"/>
      <c r="E8286" s="217"/>
    </row>
    <row r="8287" spans="1:5" ht="25.5" customHeight="1" x14ac:dyDescent="0.2">
      <c r="B8287" s="217"/>
      <c r="C8287" s="217"/>
      <c r="D8287" s="217"/>
      <c r="E8287" s="217"/>
    </row>
    <row r="8288" spans="1:5" ht="25.5" customHeight="1" x14ac:dyDescent="0.2">
      <c r="B8288" s="217"/>
      <c r="C8288" s="217"/>
      <c r="D8288" s="217"/>
      <c r="E8288" s="217"/>
    </row>
    <row r="8289" spans="1:5" ht="25.5" customHeight="1" x14ac:dyDescent="0.2">
      <c r="B8289" s="217"/>
      <c r="C8289" s="217"/>
      <c r="D8289" s="217"/>
      <c r="E8289" s="217"/>
    </row>
    <row r="8290" spans="1:5" ht="25.5" customHeight="1" x14ac:dyDescent="0.2">
      <c r="B8290" s="217"/>
      <c r="C8290" s="217"/>
      <c r="D8290" s="217"/>
      <c r="E8290" s="217"/>
    </row>
    <row r="8291" spans="1:5" x14ac:dyDescent="0.2">
      <c r="A8291" s="350"/>
      <c r="B8291" s="350"/>
      <c r="C8291" s="206"/>
      <c r="D8291" s="206"/>
      <c r="E8291" s="206"/>
    </row>
    <row r="8292" spans="1:5" x14ac:dyDescent="0.2">
      <c r="A8292" s="351"/>
      <c r="B8292" s="351"/>
      <c r="C8292" s="217"/>
      <c r="D8292" s="217"/>
      <c r="E8292" s="217"/>
    </row>
    <row r="8293" spans="1:5" x14ac:dyDescent="0.2">
      <c r="A8293" s="353"/>
      <c r="B8293" s="353"/>
    </row>
    <row r="8297" spans="1:5" ht="20.25" customHeight="1" x14ac:dyDescent="0.2">
      <c r="A8297" s="346"/>
      <c r="B8297" s="346"/>
      <c r="C8297" s="346"/>
      <c r="D8297" s="346"/>
      <c r="E8297" s="346"/>
    </row>
    <row r="8298" spans="1:5" x14ac:dyDescent="0.2">
      <c r="A8298" s="352"/>
      <c r="B8298" s="352"/>
      <c r="C8298" s="352"/>
      <c r="D8298" s="352"/>
      <c r="E8298" s="352"/>
    </row>
    <row r="8300" spans="1:5" x14ac:dyDescent="0.2">
      <c r="A8300" s="211"/>
      <c r="B8300" s="352"/>
      <c r="C8300" s="352"/>
      <c r="D8300" s="352"/>
      <c r="E8300" s="352"/>
    </row>
    <row r="8301" spans="1:5" x14ac:dyDescent="0.2">
      <c r="A8301" s="217"/>
      <c r="B8301" s="351"/>
      <c r="C8301" s="351"/>
      <c r="D8301" s="351"/>
      <c r="E8301" s="351"/>
    </row>
    <row r="8303" spans="1:5" x14ac:dyDescent="0.2">
      <c r="A8303" s="352"/>
      <c r="B8303" s="352"/>
      <c r="C8303" s="352"/>
      <c r="D8303" s="352"/>
      <c r="E8303" s="352"/>
    </row>
    <row r="8305" spans="1:5" x14ac:dyDescent="0.2">
      <c r="B8305" s="217"/>
      <c r="C8305" s="217"/>
      <c r="D8305" s="217"/>
      <c r="E8305" s="217"/>
    </row>
    <row r="8306" spans="1:5" x14ac:dyDescent="0.2">
      <c r="B8306" s="217"/>
      <c r="C8306" s="217"/>
      <c r="D8306" s="217"/>
      <c r="E8306" s="217"/>
    </row>
    <row r="8307" spans="1:5" ht="25.5" customHeight="1" x14ac:dyDescent="0.2">
      <c r="B8307" s="217"/>
      <c r="C8307" s="217"/>
      <c r="D8307" s="217"/>
      <c r="E8307" s="217"/>
    </row>
    <row r="8308" spans="1:5" ht="38.25" customHeight="1" x14ac:dyDescent="0.2">
      <c r="B8308" s="217"/>
      <c r="C8308" s="217"/>
      <c r="D8308" s="217"/>
      <c r="E8308" s="217"/>
    </row>
    <row r="8309" spans="1:5" x14ac:dyDescent="0.2">
      <c r="B8309" s="217"/>
      <c r="C8309" s="217"/>
      <c r="D8309" s="217"/>
      <c r="E8309" s="217"/>
    </row>
    <row r="8310" spans="1:5" ht="25.5" customHeight="1" x14ac:dyDescent="0.2">
      <c r="B8310" s="217"/>
      <c r="C8310" s="217"/>
      <c r="D8310" s="217"/>
      <c r="E8310" s="217"/>
    </row>
    <row r="8311" spans="1:5" x14ac:dyDescent="0.2">
      <c r="A8311" s="350"/>
      <c r="B8311" s="350"/>
      <c r="C8311" s="206"/>
      <c r="D8311" s="206"/>
      <c r="E8311" s="206"/>
    </row>
    <row r="8312" spans="1:5" x14ac:dyDescent="0.2">
      <c r="A8312" s="351"/>
      <c r="B8312" s="351"/>
      <c r="C8312" s="217"/>
      <c r="D8312" s="217"/>
      <c r="E8312" s="217"/>
    </row>
    <row r="8313" spans="1:5" x14ac:dyDescent="0.2">
      <c r="A8313" s="353"/>
      <c r="B8313" s="353"/>
    </row>
    <row r="8315" spans="1:5" x14ac:dyDescent="0.2">
      <c r="B8315" s="217"/>
      <c r="C8315" s="217"/>
      <c r="D8315" s="217"/>
      <c r="E8315" s="217"/>
    </row>
    <row r="8316" spans="1:5" x14ac:dyDescent="0.2">
      <c r="B8316" s="217"/>
      <c r="C8316" s="217"/>
      <c r="D8316" s="217"/>
      <c r="E8316" s="217"/>
    </row>
    <row r="8317" spans="1:5" ht="25.5" customHeight="1" x14ac:dyDescent="0.2">
      <c r="B8317" s="217"/>
      <c r="C8317" s="217"/>
      <c r="D8317" s="217"/>
      <c r="E8317" s="217"/>
    </row>
    <row r="8318" spans="1:5" ht="63.75" customHeight="1" x14ac:dyDescent="0.2">
      <c r="B8318" s="217"/>
      <c r="C8318" s="217"/>
      <c r="D8318" s="217"/>
      <c r="E8318" s="217"/>
    </row>
    <row r="8319" spans="1:5" x14ac:dyDescent="0.2">
      <c r="B8319" s="217"/>
      <c r="C8319" s="217"/>
      <c r="D8319" s="217"/>
      <c r="E8319" s="217"/>
    </row>
    <row r="8320" spans="1:5" ht="25.5" customHeight="1" x14ac:dyDescent="0.2">
      <c r="B8320" s="217"/>
      <c r="C8320" s="217"/>
      <c r="D8320" s="217"/>
      <c r="E8320" s="217"/>
    </row>
    <row r="8321" spans="1:5" x14ac:dyDescent="0.2">
      <c r="A8321" s="350"/>
      <c r="B8321" s="350"/>
      <c r="C8321" s="206"/>
      <c r="D8321" s="206"/>
      <c r="E8321" s="206"/>
    </row>
    <row r="8322" spans="1:5" x14ac:dyDescent="0.2">
      <c r="A8322" s="351"/>
      <c r="B8322" s="351"/>
      <c r="C8322" s="217"/>
      <c r="D8322" s="217"/>
      <c r="E8322" s="217"/>
    </row>
    <row r="8323" spans="1:5" x14ac:dyDescent="0.2">
      <c r="A8323" s="351"/>
      <c r="B8323" s="351"/>
      <c r="C8323" s="217"/>
      <c r="D8323" s="217"/>
      <c r="E8323" s="217"/>
    </row>
    <row r="8324" spans="1:5" x14ac:dyDescent="0.2">
      <c r="A8324" s="353"/>
      <c r="B8324" s="353"/>
    </row>
    <row r="8326" spans="1:5" x14ac:dyDescent="0.2">
      <c r="B8326" s="217"/>
      <c r="C8326" s="217"/>
      <c r="D8326" s="217"/>
      <c r="E8326" s="217"/>
    </row>
    <row r="8327" spans="1:5" x14ac:dyDescent="0.2">
      <c r="B8327" s="217"/>
      <c r="C8327" s="217"/>
      <c r="D8327" s="217"/>
      <c r="E8327" s="217"/>
    </row>
    <row r="8328" spans="1:5" ht="25.5" customHeight="1" x14ac:dyDescent="0.2">
      <c r="B8328" s="217"/>
      <c r="C8328" s="217"/>
      <c r="D8328" s="217"/>
      <c r="E8328" s="217"/>
    </row>
    <row r="8329" spans="1:5" ht="76.5" customHeight="1" x14ac:dyDescent="0.2">
      <c r="B8329" s="217"/>
      <c r="C8329" s="217"/>
      <c r="D8329" s="217"/>
      <c r="E8329" s="217"/>
    </row>
    <row r="8330" spans="1:5" x14ac:dyDescent="0.2">
      <c r="B8330" s="217"/>
      <c r="C8330" s="217"/>
      <c r="D8330" s="217"/>
      <c r="E8330" s="217"/>
    </row>
    <row r="8331" spans="1:5" ht="25.5" customHeight="1" x14ac:dyDescent="0.2">
      <c r="B8331" s="217"/>
      <c r="C8331" s="217"/>
      <c r="D8331" s="217"/>
      <c r="E8331" s="217"/>
    </row>
    <row r="8332" spans="1:5" x14ac:dyDescent="0.2">
      <c r="A8332" s="350"/>
      <c r="B8332" s="350"/>
      <c r="C8332" s="206"/>
      <c r="D8332" s="206"/>
      <c r="E8332" s="206"/>
    </row>
    <row r="8333" spans="1:5" x14ac:dyDescent="0.2">
      <c r="A8333" s="351"/>
      <c r="B8333" s="351"/>
      <c r="C8333" s="217"/>
      <c r="D8333" s="217"/>
      <c r="E8333" s="217"/>
    </row>
    <row r="8334" spans="1:5" x14ac:dyDescent="0.2">
      <c r="A8334" s="351"/>
      <c r="B8334" s="351"/>
      <c r="C8334" s="217"/>
      <c r="D8334" s="217"/>
      <c r="E8334" s="217"/>
    </row>
    <row r="8335" spans="1:5" x14ac:dyDescent="0.2">
      <c r="A8335" s="351"/>
      <c r="B8335" s="351"/>
      <c r="C8335" s="217"/>
      <c r="D8335" s="217"/>
      <c r="E8335" s="217"/>
    </row>
    <row r="8336" spans="1:5" x14ac:dyDescent="0.2">
      <c r="A8336" s="351"/>
      <c r="B8336" s="351"/>
      <c r="C8336" s="217"/>
      <c r="D8336" s="217"/>
      <c r="E8336" s="217"/>
    </row>
    <row r="8337" spans="1:5" x14ac:dyDescent="0.2">
      <c r="A8337" s="351"/>
      <c r="B8337" s="351"/>
      <c r="C8337" s="217"/>
      <c r="D8337" s="217"/>
      <c r="E8337" s="217"/>
    </row>
    <row r="8338" spans="1:5" x14ac:dyDescent="0.2">
      <c r="A8338" s="351"/>
      <c r="B8338" s="351"/>
      <c r="C8338" s="217"/>
      <c r="D8338" s="217"/>
      <c r="E8338" s="217"/>
    </row>
    <row r="8339" spans="1:5" x14ac:dyDescent="0.2">
      <c r="A8339" s="351"/>
      <c r="B8339" s="351"/>
      <c r="C8339" s="217"/>
      <c r="D8339" s="217"/>
      <c r="E8339" s="217"/>
    </row>
    <row r="8340" spans="1:5" x14ac:dyDescent="0.2">
      <c r="A8340" s="351"/>
      <c r="B8340" s="351"/>
      <c r="C8340" s="217"/>
      <c r="D8340" s="217"/>
      <c r="E8340" s="217"/>
    </row>
    <row r="8341" spans="1:5" x14ac:dyDescent="0.2">
      <c r="A8341" s="351"/>
      <c r="B8341" s="351"/>
      <c r="C8341" s="217"/>
      <c r="D8341" s="217"/>
      <c r="E8341" s="217"/>
    </row>
    <row r="8342" spans="1:5" x14ac:dyDescent="0.2">
      <c r="A8342" s="351"/>
      <c r="B8342" s="351"/>
      <c r="C8342" s="217"/>
      <c r="D8342" s="217"/>
      <c r="E8342" s="217"/>
    </row>
    <row r="8343" spans="1:5" x14ac:dyDescent="0.2">
      <c r="A8343" s="353"/>
      <c r="B8343" s="353"/>
    </row>
    <row r="8345" spans="1:5" x14ac:dyDescent="0.2">
      <c r="B8345" s="217"/>
      <c r="C8345" s="217"/>
      <c r="D8345" s="217"/>
      <c r="E8345" s="217"/>
    </row>
    <row r="8346" spans="1:5" x14ac:dyDescent="0.2">
      <c r="B8346" s="217"/>
      <c r="C8346" s="217"/>
      <c r="D8346" s="217"/>
      <c r="E8346" s="217"/>
    </row>
    <row r="8347" spans="1:5" ht="25.5" customHeight="1" x14ac:dyDescent="0.2">
      <c r="B8347" s="217"/>
      <c r="C8347" s="217"/>
      <c r="D8347" s="217"/>
      <c r="E8347" s="217"/>
    </row>
    <row r="8348" spans="1:5" ht="51" customHeight="1" x14ac:dyDescent="0.2">
      <c r="B8348" s="217"/>
      <c r="C8348" s="217"/>
      <c r="D8348" s="217"/>
      <c r="E8348" s="217"/>
    </row>
    <row r="8349" spans="1:5" x14ac:dyDescent="0.2">
      <c r="B8349" s="217"/>
      <c r="C8349" s="217"/>
      <c r="D8349" s="217"/>
      <c r="E8349" s="217"/>
    </row>
    <row r="8350" spans="1:5" ht="25.5" customHeight="1" x14ac:dyDescent="0.2">
      <c r="B8350" s="217"/>
      <c r="C8350" s="217"/>
      <c r="D8350" s="217"/>
      <c r="E8350" s="217"/>
    </row>
    <row r="8351" spans="1:5" x14ac:dyDescent="0.2">
      <c r="A8351" s="350"/>
      <c r="B8351" s="350"/>
      <c r="C8351" s="206"/>
      <c r="D8351" s="206"/>
      <c r="E8351" s="206"/>
    </row>
    <row r="8352" spans="1:5" x14ac:dyDescent="0.2">
      <c r="A8352" s="351"/>
      <c r="B8352" s="351"/>
      <c r="C8352" s="217"/>
      <c r="D8352" s="217"/>
      <c r="E8352" s="217"/>
    </row>
    <row r="8353" spans="1:5" x14ac:dyDescent="0.2">
      <c r="A8353" s="351"/>
      <c r="B8353" s="351"/>
      <c r="C8353" s="217"/>
      <c r="D8353" s="217"/>
      <c r="E8353" s="217"/>
    </row>
    <row r="8354" spans="1:5" x14ac:dyDescent="0.2">
      <c r="A8354" s="351"/>
      <c r="B8354" s="351"/>
      <c r="C8354" s="217"/>
      <c r="D8354" s="217"/>
      <c r="E8354" s="217"/>
    </row>
    <row r="8355" spans="1:5" x14ac:dyDescent="0.2">
      <c r="A8355" s="353"/>
      <c r="B8355" s="353"/>
    </row>
    <row r="8357" spans="1:5" x14ac:dyDescent="0.2">
      <c r="B8357" s="217"/>
      <c r="C8357" s="217"/>
      <c r="D8357" s="217"/>
      <c r="E8357" s="217"/>
    </row>
    <row r="8358" spans="1:5" x14ac:dyDescent="0.2">
      <c r="B8358" s="217"/>
      <c r="C8358" s="217"/>
      <c r="D8358" s="217"/>
      <c r="E8358" s="217"/>
    </row>
    <row r="8359" spans="1:5" ht="25.5" customHeight="1" x14ac:dyDescent="0.2">
      <c r="B8359" s="217"/>
      <c r="C8359" s="217"/>
      <c r="D8359" s="217"/>
      <c r="E8359" s="217"/>
    </row>
    <row r="8360" spans="1:5" ht="25.5" customHeight="1" x14ac:dyDescent="0.2">
      <c r="B8360" s="217"/>
      <c r="C8360" s="217"/>
      <c r="D8360" s="217"/>
      <c r="E8360" s="217"/>
    </row>
    <row r="8361" spans="1:5" x14ac:dyDescent="0.2">
      <c r="B8361" s="217"/>
      <c r="C8361" s="217"/>
      <c r="D8361" s="217"/>
      <c r="E8361" s="217"/>
    </row>
    <row r="8362" spans="1:5" ht="25.5" customHeight="1" x14ac:dyDescent="0.2">
      <c r="B8362" s="217"/>
      <c r="C8362" s="217"/>
      <c r="D8362" s="217"/>
      <c r="E8362" s="217"/>
    </row>
    <row r="8363" spans="1:5" x14ac:dyDescent="0.2">
      <c r="A8363" s="350"/>
      <c r="B8363" s="350"/>
      <c r="C8363" s="206"/>
      <c r="D8363" s="206"/>
      <c r="E8363" s="206"/>
    </row>
    <row r="8364" spans="1:5" x14ac:dyDescent="0.2">
      <c r="A8364" s="351"/>
      <c r="B8364" s="351"/>
      <c r="C8364" s="217"/>
      <c r="D8364" s="217"/>
      <c r="E8364" s="217"/>
    </row>
    <row r="8365" spans="1:5" x14ac:dyDescent="0.2">
      <c r="A8365" s="353"/>
      <c r="B8365" s="353"/>
    </row>
    <row r="8367" spans="1:5" x14ac:dyDescent="0.2">
      <c r="B8367" s="217"/>
      <c r="C8367" s="217"/>
      <c r="D8367" s="217"/>
      <c r="E8367" s="217"/>
    </row>
    <row r="8368" spans="1:5" x14ac:dyDescent="0.2">
      <c r="B8368" s="217"/>
      <c r="C8368" s="217"/>
      <c r="D8368" s="217"/>
      <c r="E8368" s="217"/>
    </row>
    <row r="8369" spans="1:5" ht="25.5" customHeight="1" x14ac:dyDescent="0.2">
      <c r="B8369" s="217"/>
      <c r="C8369" s="217"/>
      <c r="D8369" s="217"/>
      <c r="E8369" s="217"/>
    </row>
    <row r="8370" spans="1:5" ht="25.5" customHeight="1" x14ac:dyDescent="0.2">
      <c r="B8370" s="217"/>
      <c r="C8370" s="217"/>
      <c r="D8370" s="217"/>
      <c r="E8370" s="217"/>
    </row>
    <row r="8371" spans="1:5" x14ac:dyDescent="0.2">
      <c r="B8371" s="217"/>
      <c r="C8371" s="217"/>
      <c r="D8371" s="217"/>
      <c r="E8371" s="217"/>
    </row>
    <row r="8372" spans="1:5" ht="25.5" customHeight="1" x14ac:dyDescent="0.2">
      <c r="B8372" s="217"/>
      <c r="C8372" s="217"/>
      <c r="D8372" s="217"/>
      <c r="E8372" s="217"/>
    </row>
    <row r="8373" spans="1:5" x14ac:dyDescent="0.2">
      <c r="A8373" s="350"/>
      <c r="B8373" s="350"/>
      <c r="C8373" s="206"/>
      <c r="D8373" s="206"/>
      <c r="E8373" s="206"/>
    </row>
    <row r="8374" spans="1:5" x14ac:dyDescent="0.2">
      <c r="A8374" s="351"/>
      <c r="B8374" s="351"/>
      <c r="C8374" s="217"/>
      <c r="D8374" s="217"/>
      <c r="E8374" s="217"/>
    </row>
    <row r="8375" spans="1:5" x14ac:dyDescent="0.2">
      <c r="A8375" s="353"/>
      <c r="B8375" s="353"/>
    </row>
    <row r="8377" spans="1:5" x14ac:dyDescent="0.2">
      <c r="B8377" s="217"/>
      <c r="C8377" s="217"/>
      <c r="D8377" s="217"/>
      <c r="E8377" s="217"/>
    </row>
    <row r="8378" spans="1:5" x14ac:dyDescent="0.2">
      <c r="B8378" s="217"/>
      <c r="C8378" s="217"/>
      <c r="D8378" s="217"/>
      <c r="E8378" s="217"/>
    </row>
    <row r="8379" spans="1:5" x14ac:dyDescent="0.2">
      <c r="B8379" s="217"/>
      <c r="C8379" s="217"/>
      <c r="D8379" s="217"/>
      <c r="E8379" s="217"/>
    </row>
    <row r="8380" spans="1:5" ht="38.25" customHeight="1" x14ac:dyDescent="0.2">
      <c r="B8380" s="217"/>
      <c r="C8380" s="217"/>
      <c r="D8380" s="217"/>
      <c r="E8380" s="217"/>
    </row>
    <row r="8381" spans="1:5" x14ac:dyDescent="0.2">
      <c r="B8381" s="217"/>
      <c r="C8381" s="217"/>
      <c r="D8381" s="217"/>
      <c r="E8381" s="217"/>
    </row>
    <row r="8382" spans="1:5" ht="25.5" customHeight="1" x14ac:dyDescent="0.2">
      <c r="B8382" s="217"/>
      <c r="C8382" s="217"/>
      <c r="D8382" s="217"/>
      <c r="E8382" s="217"/>
    </row>
    <row r="8383" spans="1:5" x14ac:dyDescent="0.2">
      <c r="A8383" s="350"/>
      <c r="B8383" s="350"/>
      <c r="C8383" s="206"/>
      <c r="D8383" s="206"/>
      <c r="E8383" s="206"/>
    </row>
    <row r="8384" spans="1:5" x14ac:dyDescent="0.2">
      <c r="A8384" s="351"/>
      <c r="B8384" s="351"/>
      <c r="C8384" s="217"/>
      <c r="D8384" s="217"/>
      <c r="E8384" s="217"/>
    </row>
    <row r="8385" spans="1:5" x14ac:dyDescent="0.2">
      <c r="A8385" s="353"/>
      <c r="B8385" s="353"/>
    </row>
    <row r="8387" spans="1:5" x14ac:dyDescent="0.2">
      <c r="B8387" s="217"/>
      <c r="C8387" s="217"/>
      <c r="D8387" s="217"/>
      <c r="E8387" s="217"/>
    </row>
    <row r="8388" spans="1:5" x14ac:dyDescent="0.2">
      <c r="B8388" s="217"/>
      <c r="C8388" s="217"/>
      <c r="D8388" s="217"/>
      <c r="E8388" s="217"/>
    </row>
    <row r="8389" spans="1:5" ht="25.5" customHeight="1" x14ac:dyDescent="0.2">
      <c r="B8389" s="217"/>
      <c r="C8389" s="217"/>
      <c r="D8389" s="217"/>
      <c r="E8389" s="217"/>
    </row>
    <row r="8390" spans="1:5" ht="25.5" customHeight="1" x14ac:dyDescent="0.2">
      <c r="B8390" s="217"/>
      <c r="C8390" s="217"/>
      <c r="D8390" s="217"/>
      <c r="E8390" s="217"/>
    </row>
    <row r="8391" spans="1:5" x14ac:dyDescent="0.2">
      <c r="B8391" s="217"/>
      <c r="C8391" s="217"/>
      <c r="D8391" s="217"/>
      <c r="E8391" s="217"/>
    </row>
    <row r="8392" spans="1:5" ht="25.5" customHeight="1" x14ac:dyDescent="0.2">
      <c r="B8392" s="217"/>
      <c r="C8392" s="217"/>
      <c r="D8392" s="217"/>
      <c r="E8392" s="217"/>
    </row>
    <row r="8393" spans="1:5" x14ac:dyDescent="0.2">
      <c r="A8393" s="350"/>
      <c r="B8393" s="350"/>
      <c r="C8393" s="206"/>
      <c r="D8393" s="206"/>
      <c r="E8393" s="206"/>
    </row>
    <row r="8394" spans="1:5" x14ac:dyDescent="0.2">
      <c r="A8394" s="351"/>
      <c r="B8394" s="351"/>
      <c r="C8394" s="217"/>
      <c r="D8394" s="217"/>
      <c r="E8394" s="217"/>
    </row>
    <row r="8395" spans="1:5" x14ac:dyDescent="0.2">
      <c r="A8395" s="353"/>
      <c r="B8395" s="353"/>
    </row>
    <row r="8398" spans="1:5" x14ac:dyDescent="0.2">
      <c r="A8398" s="211"/>
      <c r="B8398" s="352"/>
      <c r="C8398" s="352"/>
      <c r="D8398" s="352"/>
      <c r="E8398" s="352"/>
    </row>
    <row r="8399" spans="1:5" x14ac:dyDescent="0.2">
      <c r="A8399" s="217"/>
      <c r="B8399" s="351"/>
      <c r="C8399" s="351"/>
      <c r="D8399" s="351"/>
      <c r="E8399" s="351"/>
    </row>
    <row r="8401" spans="1:5" x14ac:dyDescent="0.2">
      <c r="A8401" s="352"/>
      <c r="B8401" s="352"/>
      <c r="C8401" s="352"/>
      <c r="D8401" s="352"/>
      <c r="E8401" s="352"/>
    </row>
    <row r="8403" spans="1:5" x14ac:dyDescent="0.2">
      <c r="B8403" s="217"/>
      <c r="C8403" s="217"/>
      <c r="D8403" s="217"/>
      <c r="E8403" s="217"/>
    </row>
    <row r="8404" spans="1:5" x14ac:dyDescent="0.2">
      <c r="B8404" s="217"/>
      <c r="C8404" s="217"/>
      <c r="D8404" s="217"/>
      <c r="E8404" s="217"/>
    </row>
    <row r="8405" spans="1:5" ht="25.5" customHeight="1" x14ac:dyDescent="0.2">
      <c r="B8405" s="217"/>
      <c r="C8405" s="217"/>
      <c r="D8405" s="217"/>
      <c r="E8405" s="217"/>
    </row>
    <row r="8406" spans="1:5" ht="63.75" customHeight="1" x14ac:dyDescent="0.2">
      <c r="B8406" s="217"/>
      <c r="C8406" s="217"/>
      <c r="D8406" s="217"/>
      <c r="E8406" s="217"/>
    </row>
    <row r="8407" spans="1:5" x14ac:dyDescent="0.2">
      <c r="B8407" s="217"/>
      <c r="C8407" s="217"/>
      <c r="D8407" s="217"/>
      <c r="E8407" s="217"/>
    </row>
    <row r="8408" spans="1:5" ht="25.5" customHeight="1" x14ac:dyDescent="0.2">
      <c r="B8408" s="217"/>
      <c r="C8408" s="217"/>
      <c r="D8408" s="217"/>
      <c r="E8408" s="217"/>
    </row>
    <row r="8409" spans="1:5" x14ac:dyDescent="0.2">
      <c r="A8409" s="350"/>
      <c r="B8409" s="350"/>
      <c r="C8409" s="206"/>
      <c r="D8409" s="206"/>
      <c r="E8409" s="206"/>
    </row>
    <row r="8410" spans="1:5" x14ac:dyDescent="0.2">
      <c r="A8410" s="351"/>
      <c r="B8410" s="351"/>
      <c r="C8410" s="217"/>
      <c r="D8410" s="217"/>
      <c r="E8410" s="217"/>
    </row>
    <row r="8411" spans="1:5" x14ac:dyDescent="0.2">
      <c r="A8411" s="351"/>
      <c r="B8411" s="351"/>
      <c r="C8411" s="217"/>
      <c r="D8411" s="217"/>
      <c r="E8411" s="217"/>
    </row>
    <row r="8412" spans="1:5" x14ac:dyDescent="0.2">
      <c r="A8412" s="351"/>
      <c r="B8412" s="351"/>
      <c r="C8412" s="217"/>
      <c r="D8412" s="217"/>
      <c r="E8412" s="217"/>
    </row>
    <row r="8413" spans="1:5" x14ac:dyDescent="0.2">
      <c r="A8413" s="351"/>
      <c r="B8413" s="351"/>
      <c r="C8413" s="217"/>
      <c r="D8413" s="217"/>
      <c r="E8413" s="217"/>
    </row>
    <row r="8414" spans="1:5" x14ac:dyDescent="0.2">
      <c r="A8414" s="351"/>
      <c r="B8414" s="351"/>
      <c r="C8414" s="217"/>
      <c r="D8414" s="217"/>
      <c r="E8414" s="217"/>
    </row>
    <row r="8415" spans="1:5" x14ac:dyDescent="0.2">
      <c r="A8415" s="351"/>
      <c r="B8415" s="351"/>
      <c r="C8415" s="217"/>
      <c r="D8415" s="217"/>
      <c r="E8415" s="217"/>
    </row>
    <row r="8416" spans="1:5" x14ac:dyDescent="0.2">
      <c r="A8416" s="351"/>
      <c r="B8416" s="351"/>
      <c r="C8416" s="217"/>
      <c r="D8416" s="217"/>
      <c r="E8416" s="217"/>
    </row>
    <row r="8417" spans="1:5" x14ac:dyDescent="0.2">
      <c r="A8417" s="351"/>
      <c r="B8417" s="351"/>
      <c r="C8417" s="217"/>
      <c r="D8417" s="217"/>
      <c r="E8417" s="217"/>
    </row>
    <row r="8418" spans="1:5" x14ac:dyDescent="0.2">
      <c r="A8418" s="351"/>
      <c r="B8418" s="351"/>
      <c r="C8418" s="217"/>
      <c r="D8418" s="217"/>
      <c r="E8418" s="217"/>
    </row>
    <row r="8419" spans="1:5" x14ac:dyDescent="0.2">
      <c r="A8419" s="351"/>
      <c r="B8419" s="351"/>
      <c r="C8419" s="217"/>
      <c r="D8419" s="217"/>
      <c r="E8419" s="217"/>
    </row>
    <row r="8420" spans="1:5" x14ac:dyDescent="0.2">
      <c r="A8420" s="351"/>
      <c r="B8420" s="351"/>
      <c r="C8420" s="217"/>
      <c r="D8420" s="217"/>
      <c r="E8420" s="217"/>
    </row>
    <row r="8421" spans="1:5" x14ac:dyDescent="0.2">
      <c r="A8421" s="351"/>
      <c r="B8421" s="351"/>
      <c r="C8421" s="217"/>
      <c r="D8421" s="217"/>
      <c r="E8421" s="217"/>
    </row>
    <row r="8422" spans="1:5" x14ac:dyDescent="0.2">
      <c r="A8422" s="351"/>
      <c r="B8422" s="351"/>
      <c r="C8422" s="217"/>
      <c r="D8422" s="217"/>
      <c r="E8422" s="217"/>
    </row>
    <row r="8423" spans="1:5" x14ac:dyDescent="0.2">
      <c r="A8423" s="351"/>
      <c r="B8423" s="351"/>
      <c r="C8423" s="217"/>
      <c r="D8423" s="217"/>
      <c r="E8423" s="217"/>
    </row>
    <row r="8424" spans="1:5" x14ac:dyDescent="0.2">
      <c r="A8424" s="351"/>
      <c r="B8424" s="351"/>
      <c r="C8424" s="217"/>
      <c r="D8424" s="217"/>
      <c r="E8424" s="217"/>
    </row>
    <row r="8425" spans="1:5" x14ac:dyDescent="0.2">
      <c r="A8425" s="351"/>
      <c r="B8425" s="351"/>
      <c r="C8425" s="217"/>
      <c r="D8425" s="217"/>
      <c r="E8425" s="217"/>
    </row>
    <row r="8426" spans="1:5" x14ac:dyDescent="0.2">
      <c r="A8426" s="351"/>
      <c r="B8426" s="351"/>
      <c r="C8426" s="217"/>
      <c r="D8426" s="217"/>
      <c r="E8426" s="217"/>
    </row>
    <row r="8427" spans="1:5" x14ac:dyDescent="0.2">
      <c r="A8427" s="351"/>
      <c r="B8427" s="351"/>
      <c r="C8427" s="217"/>
      <c r="D8427" s="217"/>
      <c r="E8427" s="217"/>
    </row>
    <row r="8428" spans="1:5" x14ac:dyDescent="0.2">
      <c r="A8428" s="351"/>
      <c r="B8428" s="351"/>
      <c r="C8428" s="217"/>
      <c r="D8428" s="217"/>
      <c r="E8428" s="217"/>
    </row>
    <row r="8429" spans="1:5" x14ac:dyDescent="0.2">
      <c r="A8429" s="351"/>
      <c r="B8429" s="351"/>
      <c r="C8429" s="217"/>
      <c r="D8429" s="217"/>
      <c r="E8429" s="217"/>
    </row>
    <row r="8430" spans="1:5" x14ac:dyDescent="0.2">
      <c r="A8430" s="351"/>
      <c r="B8430" s="351"/>
      <c r="C8430" s="217"/>
      <c r="D8430" s="217"/>
      <c r="E8430" s="217"/>
    </row>
    <row r="8431" spans="1:5" x14ac:dyDescent="0.2">
      <c r="A8431" s="353"/>
      <c r="B8431" s="353"/>
    </row>
    <row r="8434" spans="1:5" x14ac:dyDescent="0.2">
      <c r="A8434" s="211"/>
      <c r="B8434" s="352"/>
      <c r="C8434" s="352"/>
      <c r="D8434" s="352"/>
      <c r="E8434" s="352"/>
    </row>
    <row r="8435" spans="1:5" x14ac:dyDescent="0.2">
      <c r="A8435" s="217"/>
      <c r="B8435" s="351"/>
      <c r="C8435" s="351"/>
      <c r="D8435" s="351"/>
      <c r="E8435" s="351"/>
    </row>
    <row r="8437" spans="1:5" x14ac:dyDescent="0.2">
      <c r="A8437" s="352"/>
      <c r="B8437" s="352"/>
      <c r="C8437" s="352"/>
      <c r="D8437" s="352"/>
      <c r="E8437" s="352"/>
    </row>
    <row r="8439" spans="1:5" x14ac:dyDescent="0.2">
      <c r="B8439" s="217"/>
      <c r="C8439" s="217"/>
      <c r="D8439" s="217"/>
      <c r="E8439" s="217"/>
    </row>
    <row r="8440" spans="1:5" x14ac:dyDescent="0.2">
      <c r="B8440" s="217"/>
      <c r="C8440" s="217"/>
      <c r="D8440" s="217"/>
      <c r="E8440" s="217"/>
    </row>
    <row r="8441" spans="1:5" ht="51" customHeight="1" x14ac:dyDescent="0.2">
      <c r="B8441" s="217"/>
      <c r="C8441" s="217"/>
      <c r="D8441" s="217"/>
      <c r="E8441" s="217"/>
    </row>
    <row r="8442" spans="1:5" ht="51" customHeight="1" x14ac:dyDescent="0.2">
      <c r="B8442" s="217"/>
      <c r="C8442" s="217"/>
      <c r="D8442" s="217"/>
      <c r="E8442" s="217"/>
    </row>
    <row r="8443" spans="1:5" x14ac:dyDescent="0.2">
      <c r="B8443" s="217"/>
      <c r="C8443" s="217"/>
      <c r="D8443" s="217"/>
      <c r="E8443" s="217"/>
    </row>
    <row r="8444" spans="1:5" ht="25.5" customHeight="1" x14ac:dyDescent="0.2">
      <c r="B8444" s="217"/>
      <c r="C8444" s="217"/>
      <c r="D8444" s="217"/>
      <c r="E8444" s="217"/>
    </row>
    <row r="8445" spans="1:5" x14ac:dyDescent="0.2">
      <c r="A8445" s="350"/>
      <c r="B8445" s="350"/>
      <c r="C8445" s="206"/>
      <c r="D8445" s="206"/>
      <c r="E8445" s="206"/>
    </row>
    <row r="8446" spans="1:5" x14ac:dyDescent="0.2">
      <c r="A8446" s="351"/>
      <c r="B8446" s="351"/>
      <c r="C8446" s="217"/>
      <c r="D8446" s="217"/>
      <c r="E8446" s="217"/>
    </row>
    <row r="8447" spans="1:5" x14ac:dyDescent="0.2">
      <c r="A8447" s="351"/>
      <c r="B8447" s="351"/>
      <c r="C8447" s="217"/>
      <c r="D8447" s="217"/>
      <c r="E8447" s="217"/>
    </row>
    <row r="8448" spans="1:5" x14ac:dyDescent="0.2">
      <c r="A8448" s="351"/>
      <c r="B8448" s="351"/>
      <c r="C8448" s="217"/>
      <c r="D8448" s="217"/>
      <c r="E8448" s="217"/>
    </row>
    <row r="8449" spans="1:5" x14ac:dyDescent="0.2">
      <c r="A8449" s="351"/>
      <c r="B8449" s="351"/>
      <c r="C8449" s="217"/>
      <c r="D8449" s="217"/>
      <c r="E8449" s="217"/>
    </row>
    <row r="8450" spans="1:5" x14ac:dyDescent="0.2">
      <c r="A8450" s="353"/>
      <c r="B8450" s="353"/>
    </row>
    <row r="8452" spans="1:5" x14ac:dyDescent="0.2">
      <c r="B8452" s="217"/>
      <c r="C8452" s="217"/>
      <c r="D8452" s="217"/>
      <c r="E8452" s="217"/>
    </row>
    <row r="8453" spans="1:5" x14ac:dyDescent="0.2">
      <c r="B8453" s="217"/>
      <c r="C8453" s="217"/>
      <c r="D8453" s="217"/>
      <c r="E8453" s="217"/>
    </row>
    <row r="8454" spans="1:5" ht="25.5" customHeight="1" x14ac:dyDescent="0.2">
      <c r="B8454" s="217"/>
      <c r="C8454" s="217"/>
      <c r="D8454" s="217"/>
      <c r="E8454" s="217"/>
    </row>
    <row r="8455" spans="1:5" ht="89.25" customHeight="1" x14ac:dyDescent="0.2">
      <c r="B8455" s="217"/>
      <c r="C8455" s="217"/>
      <c r="D8455" s="217"/>
      <c r="E8455" s="217"/>
    </row>
    <row r="8456" spans="1:5" x14ac:dyDescent="0.2">
      <c r="B8456" s="217"/>
      <c r="C8456" s="217"/>
      <c r="D8456" s="217"/>
      <c r="E8456" s="217"/>
    </row>
    <row r="8457" spans="1:5" ht="25.5" customHeight="1" x14ac:dyDescent="0.2">
      <c r="B8457" s="217"/>
      <c r="C8457" s="217"/>
      <c r="D8457" s="217"/>
      <c r="E8457" s="217"/>
    </row>
    <row r="8458" spans="1:5" x14ac:dyDescent="0.2">
      <c r="A8458" s="350"/>
      <c r="B8458" s="350"/>
      <c r="C8458" s="206"/>
      <c r="D8458" s="206"/>
      <c r="E8458" s="206"/>
    </row>
    <row r="8459" spans="1:5" x14ac:dyDescent="0.2">
      <c r="A8459" s="351"/>
      <c r="B8459" s="351"/>
      <c r="C8459" s="217"/>
      <c r="D8459" s="217"/>
      <c r="E8459" s="217"/>
    </row>
    <row r="8460" spans="1:5" x14ac:dyDescent="0.2">
      <c r="A8460" s="351"/>
      <c r="B8460" s="351"/>
      <c r="C8460" s="217"/>
      <c r="D8460" s="217"/>
      <c r="E8460" s="217"/>
    </row>
    <row r="8461" spans="1:5" x14ac:dyDescent="0.2">
      <c r="A8461" s="351"/>
      <c r="B8461" s="351"/>
      <c r="C8461" s="217"/>
      <c r="D8461" s="217"/>
      <c r="E8461" s="217"/>
    </row>
    <row r="8462" spans="1:5" x14ac:dyDescent="0.2">
      <c r="A8462" s="351"/>
      <c r="B8462" s="351"/>
      <c r="C8462" s="217"/>
      <c r="D8462" s="217"/>
      <c r="E8462" s="217"/>
    </row>
    <row r="8463" spans="1:5" x14ac:dyDescent="0.2">
      <c r="A8463" s="351"/>
      <c r="B8463" s="351"/>
      <c r="C8463" s="217"/>
      <c r="D8463" s="217"/>
      <c r="E8463" s="217"/>
    </row>
    <row r="8464" spans="1:5" x14ac:dyDescent="0.2">
      <c r="A8464" s="353"/>
      <c r="B8464" s="353"/>
    </row>
    <row r="8466" spans="1:5" x14ac:dyDescent="0.2">
      <c r="B8466" s="217"/>
      <c r="C8466" s="217"/>
      <c r="D8466" s="217"/>
      <c r="E8466" s="217"/>
    </row>
    <row r="8467" spans="1:5" x14ac:dyDescent="0.2">
      <c r="B8467" s="217"/>
      <c r="C8467" s="217"/>
      <c r="D8467" s="217"/>
      <c r="E8467" s="217"/>
    </row>
    <row r="8468" spans="1:5" x14ac:dyDescent="0.2">
      <c r="B8468" s="217"/>
      <c r="C8468" s="217"/>
      <c r="D8468" s="217"/>
      <c r="E8468" s="217"/>
    </row>
    <row r="8469" spans="1:5" ht="51" customHeight="1" x14ac:dyDescent="0.2">
      <c r="B8469" s="217"/>
      <c r="C8469" s="217"/>
      <c r="D8469" s="217"/>
      <c r="E8469" s="217"/>
    </row>
    <row r="8470" spans="1:5" x14ac:dyDescent="0.2">
      <c r="B8470" s="217"/>
      <c r="C8470" s="217"/>
      <c r="D8470" s="217"/>
      <c r="E8470" s="217"/>
    </row>
    <row r="8471" spans="1:5" ht="25.5" customHeight="1" x14ac:dyDescent="0.2">
      <c r="B8471" s="217"/>
      <c r="C8471" s="217"/>
      <c r="D8471" s="217"/>
      <c r="E8471" s="217"/>
    </row>
    <row r="8472" spans="1:5" x14ac:dyDescent="0.2">
      <c r="A8472" s="350"/>
      <c r="B8472" s="350"/>
      <c r="C8472" s="206"/>
      <c r="D8472" s="206"/>
      <c r="E8472" s="206"/>
    </row>
    <row r="8473" spans="1:5" x14ac:dyDescent="0.2">
      <c r="A8473" s="351"/>
      <c r="B8473" s="351"/>
      <c r="C8473" s="217"/>
      <c r="D8473" s="217"/>
      <c r="E8473" s="217"/>
    </row>
    <row r="8474" spans="1:5" x14ac:dyDescent="0.2">
      <c r="A8474" s="351"/>
      <c r="B8474" s="351"/>
      <c r="C8474" s="217"/>
      <c r="D8474" s="217"/>
      <c r="E8474" s="217"/>
    </row>
    <row r="8475" spans="1:5" x14ac:dyDescent="0.2">
      <c r="A8475" s="353"/>
      <c r="B8475" s="353"/>
    </row>
    <row r="8477" spans="1:5" x14ac:dyDescent="0.2">
      <c r="B8477" s="217"/>
      <c r="C8477" s="217"/>
      <c r="D8477" s="217"/>
      <c r="E8477" s="217"/>
    </row>
    <row r="8478" spans="1:5" x14ac:dyDescent="0.2">
      <c r="B8478" s="217"/>
      <c r="C8478" s="217"/>
      <c r="D8478" s="217"/>
      <c r="E8478" s="217"/>
    </row>
    <row r="8479" spans="1:5" ht="25.5" customHeight="1" x14ac:dyDescent="0.2">
      <c r="B8479" s="217"/>
      <c r="C8479" s="217"/>
      <c r="D8479" s="217"/>
      <c r="E8479" s="217"/>
    </row>
    <row r="8480" spans="1:5" ht="25.5" customHeight="1" x14ac:dyDescent="0.2">
      <c r="B8480" s="217"/>
      <c r="C8480" s="217"/>
      <c r="D8480" s="217"/>
      <c r="E8480" s="217"/>
    </row>
    <row r="8481" spans="1:5" ht="25.5" customHeight="1" x14ac:dyDescent="0.2">
      <c r="B8481" s="217"/>
      <c r="C8481" s="217"/>
      <c r="D8481" s="217"/>
      <c r="E8481" s="217"/>
    </row>
    <row r="8482" spans="1:5" ht="38.25" customHeight="1" x14ac:dyDescent="0.2">
      <c r="B8482" s="217"/>
      <c r="C8482" s="217"/>
      <c r="D8482" s="217"/>
      <c r="E8482" s="217"/>
    </row>
    <row r="8483" spans="1:5" x14ac:dyDescent="0.2">
      <c r="A8483" s="350"/>
      <c r="B8483" s="350"/>
      <c r="C8483" s="206"/>
      <c r="D8483" s="206"/>
      <c r="E8483" s="206"/>
    </row>
    <row r="8484" spans="1:5" x14ac:dyDescent="0.2">
      <c r="A8484" s="351"/>
      <c r="B8484" s="351"/>
      <c r="C8484" s="217"/>
      <c r="D8484" s="217"/>
      <c r="E8484" s="217"/>
    </row>
    <row r="8485" spans="1:5" x14ac:dyDescent="0.2">
      <c r="A8485" s="351"/>
      <c r="B8485" s="351"/>
      <c r="C8485" s="217"/>
      <c r="D8485" s="217"/>
      <c r="E8485" s="217"/>
    </row>
    <row r="8486" spans="1:5" x14ac:dyDescent="0.2">
      <c r="A8486" s="351"/>
      <c r="B8486" s="351"/>
      <c r="C8486" s="217"/>
      <c r="D8486" s="217"/>
      <c r="E8486" s="217"/>
    </row>
    <row r="8487" spans="1:5" x14ac:dyDescent="0.2">
      <c r="A8487" s="351"/>
      <c r="B8487" s="351"/>
      <c r="C8487" s="217"/>
      <c r="D8487" s="217"/>
      <c r="E8487" s="217"/>
    </row>
    <row r="8488" spans="1:5" x14ac:dyDescent="0.2">
      <c r="A8488" s="351"/>
      <c r="B8488" s="351"/>
      <c r="C8488" s="217"/>
      <c r="D8488" s="217"/>
      <c r="E8488" s="217"/>
    </row>
    <row r="8489" spans="1:5" x14ac:dyDescent="0.2">
      <c r="A8489" s="353"/>
      <c r="B8489" s="353"/>
    </row>
    <row r="8492" spans="1:5" x14ac:dyDescent="0.2">
      <c r="A8492" s="211"/>
      <c r="B8492" s="352"/>
      <c r="C8492" s="352"/>
      <c r="D8492" s="352"/>
      <c r="E8492" s="352"/>
    </row>
    <row r="8493" spans="1:5" x14ac:dyDescent="0.2">
      <c r="A8493" s="217"/>
      <c r="B8493" s="351"/>
      <c r="C8493" s="351"/>
      <c r="D8493" s="351"/>
      <c r="E8493" s="351"/>
    </row>
    <row r="8495" spans="1:5" x14ac:dyDescent="0.2">
      <c r="A8495" s="352"/>
      <c r="B8495" s="352"/>
      <c r="C8495" s="352"/>
      <c r="D8495" s="352"/>
      <c r="E8495" s="352"/>
    </row>
    <row r="8497" spans="1:5" x14ac:dyDescent="0.2">
      <c r="B8497" s="217"/>
      <c r="C8497" s="217"/>
      <c r="D8497" s="217"/>
      <c r="E8497" s="217"/>
    </row>
    <row r="8498" spans="1:5" x14ac:dyDescent="0.2">
      <c r="B8498" s="217"/>
      <c r="C8498" s="217"/>
      <c r="D8498" s="217"/>
      <c r="E8498" s="217"/>
    </row>
    <row r="8499" spans="1:5" ht="25.5" customHeight="1" x14ac:dyDescent="0.2">
      <c r="B8499" s="217"/>
      <c r="C8499" s="217"/>
      <c r="D8499" s="217"/>
      <c r="E8499" s="217"/>
    </row>
    <row r="8500" spans="1:5" ht="38.25" customHeight="1" x14ac:dyDescent="0.2">
      <c r="B8500" s="217"/>
      <c r="C8500" s="217"/>
      <c r="D8500" s="217"/>
      <c r="E8500" s="217"/>
    </row>
    <row r="8501" spans="1:5" x14ac:dyDescent="0.2">
      <c r="B8501" s="217"/>
      <c r="C8501" s="217"/>
      <c r="D8501" s="217"/>
      <c r="E8501" s="217"/>
    </row>
    <row r="8502" spans="1:5" ht="25.5" customHeight="1" x14ac:dyDescent="0.2">
      <c r="B8502" s="217"/>
      <c r="C8502" s="217"/>
      <c r="D8502" s="217"/>
      <c r="E8502" s="217"/>
    </row>
    <row r="8503" spans="1:5" x14ac:dyDescent="0.2">
      <c r="A8503" s="350"/>
      <c r="B8503" s="350"/>
      <c r="C8503" s="206"/>
      <c r="D8503" s="206"/>
      <c r="E8503" s="206"/>
    </row>
    <row r="8504" spans="1:5" x14ac:dyDescent="0.2">
      <c r="A8504" s="351"/>
      <c r="B8504" s="351"/>
      <c r="C8504" s="217"/>
      <c r="D8504" s="217"/>
      <c r="E8504" s="217"/>
    </row>
    <row r="8505" spans="1:5" x14ac:dyDescent="0.2">
      <c r="A8505" s="351"/>
      <c r="B8505" s="351"/>
      <c r="C8505" s="217"/>
      <c r="D8505" s="217"/>
      <c r="E8505" s="217"/>
    </row>
    <row r="8506" spans="1:5" x14ac:dyDescent="0.2">
      <c r="A8506" s="351"/>
      <c r="B8506" s="351"/>
      <c r="C8506" s="217"/>
      <c r="D8506" s="217"/>
      <c r="E8506" s="217"/>
    </row>
    <row r="8507" spans="1:5" x14ac:dyDescent="0.2">
      <c r="A8507" s="351"/>
      <c r="B8507" s="351"/>
      <c r="C8507" s="217"/>
      <c r="D8507" s="217"/>
      <c r="E8507" s="217"/>
    </row>
    <row r="8508" spans="1:5" x14ac:dyDescent="0.2">
      <c r="A8508" s="353"/>
      <c r="B8508" s="353"/>
    </row>
    <row r="8510" spans="1:5" x14ac:dyDescent="0.2">
      <c r="B8510" s="217"/>
      <c r="C8510" s="217"/>
      <c r="D8510" s="217"/>
      <c r="E8510" s="217"/>
    </row>
    <row r="8511" spans="1:5" x14ac:dyDescent="0.2">
      <c r="B8511" s="217"/>
      <c r="C8511" s="217"/>
      <c r="D8511" s="217"/>
      <c r="E8511" s="217"/>
    </row>
    <row r="8512" spans="1:5" x14ac:dyDescent="0.2">
      <c r="B8512" s="217"/>
      <c r="C8512" s="217"/>
      <c r="D8512" s="217"/>
      <c r="E8512" s="217"/>
    </row>
    <row r="8513" spans="1:5" ht="51" customHeight="1" x14ac:dyDescent="0.2">
      <c r="B8513" s="217"/>
      <c r="C8513" s="217"/>
      <c r="D8513" s="217"/>
      <c r="E8513" s="217"/>
    </row>
    <row r="8514" spans="1:5" x14ac:dyDescent="0.2">
      <c r="B8514" s="217"/>
      <c r="C8514" s="217"/>
      <c r="D8514" s="217"/>
      <c r="E8514" s="217"/>
    </row>
    <row r="8515" spans="1:5" ht="25.5" customHeight="1" x14ac:dyDescent="0.2">
      <c r="B8515" s="217"/>
      <c r="C8515" s="217"/>
      <c r="D8515" s="217"/>
      <c r="E8515" s="217"/>
    </row>
    <row r="8516" spans="1:5" x14ac:dyDescent="0.2">
      <c r="A8516" s="350"/>
      <c r="B8516" s="350"/>
      <c r="C8516" s="206"/>
      <c r="D8516" s="206"/>
      <c r="E8516" s="206"/>
    </row>
    <row r="8517" spans="1:5" x14ac:dyDescent="0.2">
      <c r="A8517" s="351"/>
      <c r="B8517" s="351"/>
      <c r="C8517" s="217"/>
      <c r="D8517" s="217"/>
      <c r="E8517" s="217"/>
    </row>
    <row r="8518" spans="1:5" x14ac:dyDescent="0.2">
      <c r="A8518" s="351"/>
      <c r="B8518" s="351"/>
      <c r="C8518" s="217"/>
      <c r="D8518" s="217"/>
      <c r="E8518" s="217"/>
    </row>
    <row r="8519" spans="1:5" x14ac:dyDescent="0.2">
      <c r="A8519" s="351"/>
      <c r="B8519" s="351"/>
      <c r="C8519" s="217"/>
      <c r="D8519" s="217"/>
      <c r="E8519" s="217"/>
    </row>
    <row r="8520" spans="1:5" x14ac:dyDescent="0.2">
      <c r="A8520" s="351"/>
      <c r="B8520" s="351"/>
      <c r="C8520" s="217"/>
      <c r="D8520" s="217"/>
      <c r="E8520" s="217"/>
    </row>
    <row r="8521" spans="1:5" x14ac:dyDescent="0.2">
      <c r="A8521" s="353"/>
      <c r="B8521" s="353"/>
    </row>
    <row r="8523" spans="1:5" x14ac:dyDescent="0.2">
      <c r="B8523" s="217"/>
      <c r="C8523" s="217"/>
      <c r="D8523" s="217"/>
      <c r="E8523" s="217"/>
    </row>
    <row r="8524" spans="1:5" x14ac:dyDescent="0.2">
      <c r="B8524" s="217"/>
      <c r="C8524" s="217"/>
      <c r="D8524" s="217"/>
      <c r="E8524" s="217"/>
    </row>
    <row r="8525" spans="1:5" ht="51" customHeight="1" x14ac:dyDescent="0.2">
      <c r="B8525" s="217"/>
      <c r="C8525" s="217"/>
      <c r="D8525" s="217"/>
      <c r="E8525" s="217"/>
    </row>
    <row r="8526" spans="1:5" ht="25.5" customHeight="1" x14ac:dyDescent="0.2">
      <c r="B8526" s="217"/>
      <c r="C8526" s="217"/>
      <c r="D8526" s="217"/>
      <c r="E8526" s="217"/>
    </row>
    <row r="8527" spans="1:5" x14ac:dyDescent="0.2">
      <c r="B8527" s="217"/>
      <c r="C8527" s="217"/>
      <c r="D8527" s="217"/>
      <c r="E8527" s="217"/>
    </row>
    <row r="8528" spans="1:5" ht="25.5" customHeight="1" x14ac:dyDescent="0.2">
      <c r="B8528" s="217"/>
      <c r="C8528" s="217"/>
      <c r="D8528" s="217"/>
      <c r="E8528" s="217"/>
    </row>
    <row r="8529" spans="1:5" x14ac:dyDescent="0.2">
      <c r="A8529" s="350"/>
      <c r="B8529" s="350"/>
      <c r="C8529" s="206"/>
      <c r="D8529" s="206"/>
      <c r="E8529" s="206"/>
    </row>
    <row r="8530" spans="1:5" x14ac:dyDescent="0.2">
      <c r="A8530" s="351"/>
      <c r="B8530" s="351"/>
      <c r="C8530" s="217"/>
      <c r="D8530" s="217"/>
      <c r="E8530" s="217"/>
    </row>
    <row r="8531" spans="1:5" x14ac:dyDescent="0.2">
      <c r="A8531" s="351"/>
      <c r="B8531" s="351"/>
      <c r="C8531" s="217"/>
      <c r="D8531" s="217"/>
      <c r="E8531" s="217"/>
    </row>
    <row r="8532" spans="1:5" x14ac:dyDescent="0.2">
      <c r="A8532" s="351"/>
      <c r="B8532" s="351"/>
      <c r="C8532" s="217"/>
      <c r="D8532" s="217"/>
      <c r="E8532" s="217"/>
    </row>
    <row r="8533" spans="1:5" x14ac:dyDescent="0.2">
      <c r="A8533" s="351"/>
      <c r="B8533" s="351"/>
      <c r="C8533" s="217"/>
      <c r="D8533" s="217"/>
      <c r="E8533" s="217"/>
    </row>
    <row r="8534" spans="1:5" x14ac:dyDescent="0.2">
      <c r="A8534" s="351"/>
      <c r="B8534" s="351"/>
      <c r="C8534" s="217"/>
      <c r="D8534" s="217"/>
      <c r="E8534" s="217"/>
    </row>
    <row r="8535" spans="1:5" x14ac:dyDescent="0.2">
      <c r="A8535" s="353"/>
      <c r="B8535" s="353"/>
    </row>
    <row r="8539" spans="1:5" ht="20.25" customHeight="1" x14ac:dyDescent="0.2">
      <c r="A8539" s="346"/>
      <c r="B8539" s="346"/>
      <c r="C8539" s="346"/>
      <c r="D8539" s="346"/>
      <c r="E8539" s="346"/>
    </row>
    <row r="8540" spans="1:5" x14ac:dyDescent="0.2">
      <c r="A8540" s="352"/>
      <c r="B8540" s="352"/>
      <c r="C8540" s="352"/>
      <c r="D8540" s="352"/>
      <c r="E8540" s="352"/>
    </row>
    <row r="8542" spans="1:5" x14ac:dyDescent="0.2">
      <c r="A8542" s="211"/>
      <c r="B8542" s="352"/>
      <c r="C8542" s="352"/>
      <c r="D8542" s="352"/>
      <c r="E8542" s="352"/>
    </row>
    <row r="8543" spans="1:5" x14ac:dyDescent="0.2">
      <c r="A8543" s="217"/>
      <c r="B8543" s="351"/>
      <c r="C8543" s="351"/>
      <c r="D8543" s="351"/>
      <c r="E8543" s="351"/>
    </row>
    <row r="8545" spans="1:5" x14ac:dyDescent="0.2">
      <c r="A8545" s="352"/>
      <c r="B8545" s="352"/>
      <c r="C8545" s="352"/>
      <c r="D8545" s="352"/>
      <c r="E8545" s="352"/>
    </row>
    <row r="8547" spans="1:5" x14ac:dyDescent="0.2">
      <c r="B8547" s="217"/>
      <c r="C8547" s="217"/>
      <c r="D8547" s="217"/>
      <c r="E8547" s="217"/>
    </row>
    <row r="8548" spans="1:5" x14ac:dyDescent="0.2">
      <c r="B8548" s="217"/>
      <c r="C8548" s="217"/>
      <c r="D8548" s="217"/>
      <c r="E8548" s="217"/>
    </row>
    <row r="8549" spans="1:5" ht="38.25" customHeight="1" x14ac:dyDescent="0.2">
      <c r="B8549" s="217"/>
      <c r="C8549" s="217"/>
      <c r="D8549" s="217"/>
      <c r="E8549" s="217"/>
    </row>
    <row r="8550" spans="1:5" ht="63.75" customHeight="1" x14ac:dyDescent="0.2">
      <c r="B8550" s="217"/>
      <c r="C8550" s="217"/>
      <c r="D8550" s="217"/>
      <c r="E8550" s="217"/>
    </row>
    <row r="8551" spans="1:5" x14ac:dyDescent="0.2">
      <c r="B8551" s="217"/>
      <c r="C8551" s="217"/>
      <c r="D8551" s="217"/>
      <c r="E8551" s="217"/>
    </row>
    <row r="8552" spans="1:5" ht="25.5" customHeight="1" x14ac:dyDescent="0.2">
      <c r="B8552" s="217"/>
      <c r="C8552" s="217"/>
      <c r="D8552" s="217"/>
      <c r="E8552" s="217"/>
    </row>
    <row r="8553" spans="1:5" x14ac:dyDescent="0.2">
      <c r="A8553" s="350"/>
      <c r="B8553" s="350"/>
      <c r="C8553" s="206"/>
      <c r="D8553" s="206"/>
      <c r="E8553" s="206"/>
    </row>
    <row r="8554" spans="1:5" x14ac:dyDescent="0.2">
      <c r="A8554" s="351"/>
      <c r="B8554" s="351"/>
      <c r="C8554" s="217"/>
      <c r="D8554" s="217"/>
      <c r="E8554" s="217"/>
    </row>
    <row r="8555" spans="1:5" x14ac:dyDescent="0.2">
      <c r="A8555" s="351"/>
      <c r="B8555" s="351"/>
      <c r="C8555" s="217"/>
      <c r="D8555" s="217"/>
      <c r="E8555" s="217"/>
    </row>
    <row r="8556" spans="1:5" x14ac:dyDescent="0.2">
      <c r="A8556" s="351"/>
      <c r="B8556" s="351"/>
      <c r="C8556" s="217"/>
      <c r="D8556" s="217"/>
      <c r="E8556" s="217"/>
    </row>
    <row r="8557" spans="1:5" x14ac:dyDescent="0.2">
      <c r="A8557" s="351"/>
      <c r="B8557" s="351"/>
      <c r="C8557" s="217"/>
      <c r="D8557" s="217"/>
      <c r="E8557" s="217"/>
    </row>
    <row r="8558" spans="1:5" x14ac:dyDescent="0.2">
      <c r="A8558" s="351"/>
      <c r="B8558" s="351"/>
      <c r="C8558" s="217"/>
      <c r="D8558" s="217"/>
      <c r="E8558" s="217"/>
    </row>
    <row r="8559" spans="1:5" x14ac:dyDescent="0.2">
      <c r="A8559" s="351"/>
      <c r="B8559" s="351"/>
      <c r="C8559" s="217"/>
      <c r="D8559" s="217"/>
      <c r="E8559" s="217"/>
    </row>
    <row r="8560" spans="1:5" x14ac:dyDescent="0.2">
      <c r="A8560" s="353"/>
      <c r="B8560" s="353"/>
    </row>
    <row r="8562" spans="1:5" x14ac:dyDescent="0.2">
      <c r="B8562" s="217"/>
      <c r="C8562" s="217"/>
      <c r="D8562" s="217"/>
      <c r="E8562" s="217"/>
    </row>
    <row r="8563" spans="1:5" x14ac:dyDescent="0.2">
      <c r="B8563" s="217"/>
      <c r="C8563" s="217"/>
      <c r="D8563" s="217"/>
      <c r="E8563" s="217"/>
    </row>
    <row r="8564" spans="1:5" ht="25.5" customHeight="1" x14ac:dyDescent="0.2">
      <c r="B8564" s="217"/>
      <c r="C8564" s="217"/>
      <c r="D8564" s="217"/>
      <c r="E8564" s="217"/>
    </row>
    <row r="8565" spans="1:5" ht="25.5" customHeight="1" x14ac:dyDescent="0.2">
      <c r="B8565" s="217"/>
      <c r="C8565" s="217"/>
      <c r="D8565" s="217"/>
      <c r="E8565" s="217"/>
    </row>
    <row r="8566" spans="1:5" x14ac:dyDescent="0.2">
      <c r="B8566" s="217"/>
      <c r="C8566" s="217"/>
      <c r="D8566" s="217"/>
      <c r="E8566" s="217"/>
    </row>
    <row r="8567" spans="1:5" ht="25.5" customHeight="1" x14ac:dyDescent="0.2">
      <c r="B8567" s="217"/>
      <c r="C8567" s="217"/>
      <c r="D8567" s="217"/>
      <c r="E8567" s="217"/>
    </row>
    <row r="8568" spans="1:5" x14ac:dyDescent="0.2">
      <c r="A8568" s="350"/>
      <c r="B8568" s="350"/>
      <c r="C8568" s="206"/>
      <c r="D8568" s="206"/>
      <c r="E8568" s="206"/>
    </row>
    <row r="8569" spans="1:5" x14ac:dyDescent="0.2">
      <c r="A8569" s="351"/>
      <c r="B8569" s="351"/>
      <c r="C8569" s="217"/>
      <c r="D8569" s="217"/>
      <c r="E8569" s="217"/>
    </row>
    <row r="8570" spans="1:5" x14ac:dyDescent="0.2">
      <c r="A8570" s="353"/>
      <c r="B8570" s="353"/>
    </row>
    <row r="8572" spans="1:5" x14ac:dyDescent="0.2">
      <c r="B8572" s="217"/>
      <c r="C8572" s="217"/>
      <c r="D8572" s="217"/>
      <c r="E8572" s="217"/>
    </row>
    <row r="8573" spans="1:5" x14ac:dyDescent="0.2">
      <c r="B8573" s="217"/>
      <c r="C8573" s="217"/>
      <c r="D8573" s="217"/>
      <c r="E8573" s="217"/>
    </row>
    <row r="8574" spans="1:5" x14ac:dyDescent="0.2">
      <c r="B8574" s="217"/>
      <c r="C8574" s="217"/>
      <c r="D8574" s="217"/>
      <c r="E8574" s="217"/>
    </row>
    <row r="8575" spans="1:5" ht="63.75" customHeight="1" x14ac:dyDescent="0.2">
      <c r="B8575" s="217"/>
      <c r="C8575" s="217"/>
      <c r="D8575" s="217"/>
      <c r="E8575" s="217"/>
    </row>
    <row r="8576" spans="1:5" x14ac:dyDescent="0.2">
      <c r="B8576" s="217"/>
      <c r="C8576" s="217"/>
      <c r="D8576" s="217"/>
      <c r="E8576" s="217"/>
    </row>
    <row r="8577" spans="1:5" ht="25.5" customHeight="1" x14ac:dyDescent="0.2">
      <c r="B8577" s="217"/>
      <c r="C8577" s="217"/>
      <c r="D8577" s="217"/>
      <c r="E8577" s="217"/>
    </row>
    <row r="8578" spans="1:5" x14ac:dyDescent="0.2">
      <c r="A8578" s="350"/>
      <c r="B8578" s="350"/>
      <c r="C8578" s="206"/>
      <c r="D8578" s="206"/>
      <c r="E8578" s="206"/>
    </row>
    <row r="8579" spans="1:5" x14ac:dyDescent="0.2">
      <c r="A8579" s="351"/>
      <c r="B8579" s="351"/>
      <c r="C8579" s="217"/>
      <c r="D8579" s="217"/>
      <c r="E8579" s="217"/>
    </row>
    <row r="8580" spans="1:5" x14ac:dyDescent="0.2">
      <c r="A8580" s="351"/>
      <c r="B8580" s="351"/>
      <c r="C8580" s="217"/>
      <c r="D8580" s="217"/>
      <c r="E8580" s="217"/>
    </row>
    <row r="8581" spans="1:5" x14ac:dyDescent="0.2">
      <c r="A8581" s="353"/>
      <c r="B8581" s="353"/>
    </row>
    <row r="8583" spans="1:5" x14ac:dyDescent="0.2">
      <c r="B8583" s="217"/>
      <c r="C8583" s="217"/>
      <c r="D8583" s="217"/>
      <c r="E8583" s="217"/>
    </row>
    <row r="8584" spans="1:5" x14ac:dyDescent="0.2">
      <c r="B8584" s="217"/>
      <c r="C8584" s="217"/>
      <c r="D8584" s="217"/>
      <c r="E8584" s="217"/>
    </row>
    <row r="8585" spans="1:5" ht="25.5" customHeight="1" x14ac:dyDescent="0.2">
      <c r="B8585" s="217"/>
      <c r="C8585" s="217"/>
      <c r="D8585" s="217"/>
      <c r="E8585" s="217"/>
    </row>
    <row r="8586" spans="1:5" ht="63.75" customHeight="1" x14ac:dyDescent="0.2">
      <c r="B8586" s="217"/>
      <c r="C8586" s="217"/>
      <c r="D8586" s="217"/>
      <c r="E8586" s="217"/>
    </row>
    <row r="8587" spans="1:5" x14ac:dyDescent="0.2">
      <c r="B8587" s="217"/>
      <c r="C8587" s="217"/>
      <c r="D8587" s="217"/>
      <c r="E8587" s="217"/>
    </row>
    <row r="8588" spans="1:5" ht="25.5" customHeight="1" x14ac:dyDescent="0.2">
      <c r="B8588" s="217"/>
      <c r="C8588" s="217"/>
      <c r="D8588" s="217"/>
      <c r="E8588" s="217"/>
    </row>
    <row r="8589" spans="1:5" x14ac:dyDescent="0.2">
      <c r="A8589" s="350"/>
      <c r="B8589" s="350"/>
      <c r="C8589" s="206"/>
      <c r="D8589" s="206"/>
      <c r="E8589" s="206"/>
    </row>
    <row r="8590" spans="1:5" x14ac:dyDescent="0.2">
      <c r="A8590" s="351"/>
      <c r="B8590" s="351"/>
      <c r="C8590" s="217"/>
      <c r="D8590" s="217"/>
      <c r="E8590" s="217"/>
    </row>
    <row r="8591" spans="1:5" x14ac:dyDescent="0.2">
      <c r="A8591" s="351"/>
      <c r="B8591" s="351"/>
      <c r="C8591" s="217"/>
      <c r="D8591" s="217"/>
      <c r="E8591" s="217"/>
    </row>
    <row r="8592" spans="1:5" x14ac:dyDescent="0.2">
      <c r="A8592" s="353"/>
      <c r="B8592" s="353"/>
    </row>
    <row r="8594" spans="1:5" x14ac:dyDescent="0.2">
      <c r="B8594" s="217"/>
      <c r="C8594" s="217"/>
      <c r="D8594" s="217"/>
      <c r="E8594" s="217"/>
    </row>
    <row r="8595" spans="1:5" x14ac:dyDescent="0.2">
      <c r="B8595" s="217"/>
      <c r="C8595" s="217"/>
      <c r="D8595" s="217"/>
      <c r="E8595" s="217"/>
    </row>
    <row r="8596" spans="1:5" ht="25.5" customHeight="1" x14ac:dyDescent="0.2">
      <c r="B8596" s="217"/>
      <c r="C8596" s="217"/>
      <c r="D8596" s="217"/>
      <c r="E8596" s="217"/>
    </row>
    <row r="8597" spans="1:5" ht="25.5" customHeight="1" x14ac:dyDescent="0.2">
      <c r="B8597" s="217"/>
      <c r="C8597" s="217"/>
      <c r="D8597" s="217"/>
      <c r="E8597" s="217"/>
    </row>
    <row r="8598" spans="1:5" x14ac:dyDescent="0.2">
      <c r="B8598" s="217"/>
      <c r="C8598" s="217"/>
      <c r="D8598" s="217"/>
      <c r="E8598" s="217"/>
    </row>
    <row r="8599" spans="1:5" ht="25.5" customHeight="1" x14ac:dyDescent="0.2">
      <c r="B8599" s="217"/>
      <c r="C8599" s="217"/>
      <c r="D8599" s="217"/>
      <c r="E8599" s="217"/>
    </row>
    <row r="8600" spans="1:5" x14ac:dyDescent="0.2">
      <c r="A8600" s="350"/>
      <c r="B8600" s="350"/>
      <c r="C8600" s="206"/>
      <c r="D8600" s="206"/>
      <c r="E8600" s="206"/>
    </row>
    <row r="8601" spans="1:5" x14ac:dyDescent="0.2">
      <c r="A8601" s="351"/>
      <c r="B8601" s="351"/>
      <c r="C8601" s="217"/>
      <c r="D8601" s="217"/>
      <c r="E8601" s="217"/>
    </row>
    <row r="8602" spans="1:5" x14ac:dyDescent="0.2">
      <c r="A8602" s="351"/>
      <c r="B8602" s="351"/>
      <c r="C8602" s="217"/>
      <c r="D8602" s="217"/>
      <c r="E8602" s="217"/>
    </row>
    <row r="8603" spans="1:5" x14ac:dyDescent="0.2">
      <c r="A8603" s="353"/>
      <c r="B8603" s="353"/>
    </row>
    <row r="8605" spans="1:5" x14ac:dyDescent="0.2">
      <c r="B8605" s="217"/>
      <c r="C8605" s="217"/>
      <c r="D8605" s="217"/>
      <c r="E8605" s="217"/>
    </row>
    <row r="8606" spans="1:5" x14ac:dyDescent="0.2">
      <c r="B8606" s="217"/>
      <c r="C8606" s="217"/>
      <c r="D8606" s="217"/>
      <c r="E8606" s="217"/>
    </row>
    <row r="8607" spans="1:5" x14ac:dyDescent="0.2">
      <c r="B8607" s="217"/>
      <c r="C8607" s="217"/>
      <c r="D8607" s="217"/>
      <c r="E8607" s="217"/>
    </row>
    <row r="8608" spans="1:5" x14ac:dyDescent="0.2">
      <c r="B8608" s="217"/>
      <c r="C8608" s="217"/>
      <c r="D8608" s="217"/>
      <c r="E8608" s="217"/>
    </row>
    <row r="8609" spans="1:5" x14ac:dyDescent="0.2">
      <c r="B8609" s="217"/>
      <c r="C8609" s="217"/>
      <c r="D8609" s="217"/>
      <c r="E8609" s="217"/>
    </row>
    <row r="8610" spans="1:5" ht="25.5" customHeight="1" x14ac:dyDescent="0.2">
      <c r="B8610" s="217"/>
      <c r="C8610" s="217"/>
      <c r="D8610" s="217"/>
      <c r="E8610" s="217"/>
    </row>
    <row r="8611" spans="1:5" x14ac:dyDescent="0.2">
      <c r="A8611" s="350"/>
      <c r="B8611" s="350"/>
      <c r="C8611" s="206"/>
      <c r="D8611" s="206"/>
      <c r="E8611" s="206"/>
    </row>
    <row r="8612" spans="1:5" x14ac:dyDescent="0.2">
      <c r="A8612" s="351"/>
      <c r="B8612" s="351"/>
      <c r="C8612" s="217"/>
      <c r="D8612" s="217"/>
      <c r="E8612" s="217"/>
    </row>
    <row r="8613" spans="1:5" x14ac:dyDescent="0.2">
      <c r="A8613" s="351"/>
      <c r="B8613" s="351"/>
      <c r="C8613" s="217"/>
      <c r="D8613" s="217"/>
      <c r="E8613" s="217"/>
    </row>
    <row r="8614" spans="1:5" x14ac:dyDescent="0.2">
      <c r="A8614" s="353"/>
      <c r="B8614" s="353"/>
    </row>
    <row r="8616" spans="1:5" x14ac:dyDescent="0.2">
      <c r="B8616" s="217"/>
      <c r="C8616" s="217"/>
      <c r="D8616" s="217"/>
      <c r="E8616" s="217"/>
    </row>
    <row r="8617" spans="1:5" x14ac:dyDescent="0.2">
      <c r="B8617" s="217"/>
      <c r="C8617" s="217"/>
      <c r="D8617" s="217"/>
      <c r="E8617" s="217"/>
    </row>
    <row r="8618" spans="1:5" x14ac:dyDescent="0.2">
      <c r="B8618" s="217"/>
      <c r="C8618" s="217"/>
      <c r="D8618" s="217"/>
      <c r="E8618" s="217"/>
    </row>
    <row r="8619" spans="1:5" ht="63.75" customHeight="1" x14ac:dyDescent="0.2">
      <c r="B8619" s="217"/>
      <c r="C8619" s="217"/>
      <c r="D8619" s="217"/>
      <c r="E8619" s="217"/>
    </row>
    <row r="8620" spans="1:5" x14ac:dyDescent="0.2">
      <c r="B8620" s="217"/>
      <c r="C8620" s="217"/>
      <c r="D8620" s="217"/>
      <c r="E8620" s="217"/>
    </row>
    <row r="8621" spans="1:5" ht="25.5" customHeight="1" x14ac:dyDescent="0.2">
      <c r="B8621" s="217"/>
      <c r="C8621" s="217"/>
      <c r="D8621" s="217"/>
      <c r="E8621" s="217"/>
    </row>
    <row r="8622" spans="1:5" x14ac:dyDescent="0.2">
      <c r="A8622" s="350"/>
      <c r="B8622" s="350"/>
      <c r="C8622" s="206"/>
      <c r="D8622" s="206"/>
      <c r="E8622" s="206"/>
    </row>
    <row r="8623" spans="1:5" x14ac:dyDescent="0.2">
      <c r="A8623" s="351"/>
      <c r="B8623" s="351"/>
      <c r="C8623" s="217"/>
      <c r="D8623" s="217"/>
      <c r="E8623" s="217"/>
    </row>
    <row r="8624" spans="1:5" x14ac:dyDescent="0.2">
      <c r="A8624" s="351"/>
      <c r="B8624" s="351"/>
      <c r="C8624" s="217"/>
      <c r="D8624" s="217"/>
      <c r="E8624" s="217"/>
    </row>
    <row r="8625" spans="1:5" x14ac:dyDescent="0.2">
      <c r="A8625" s="351"/>
      <c r="B8625" s="351"/>
      <c r="C8625" s="217"/>
      <c r="D8625" s="217"/>
      <c r="E8625" s="217"/>
    </row>
    <row r="8626" spans="1:5" x14ac:dyDescent="0.2">
      <c r="A8626" s="351"/>
      <c r="B8626" s="351"/>
      <c r="C8626" s="217"/>
      <c r="D8626" s="217"/>
      <c r="E8626" s="217"/>
    </row>
    <row r="8627" spans="1:5" x14ac:dyDescent="0.2">
      <c r="A8627" s="353"/>
      <c r="B8627" s="353"/>
    </row>
    <row r="8629" spans="1:5" x14ac:dyDescent="0.2">
      <c r="B8629" s="217"/>
      <c r="C8629" s="217"/>
      <c r="D8629" s="217"/>
      <c r="E8629" s="217"/>
    </row>
    <row r="8630" spans="1:5" x14ac:dyDescent="0.2">
      <c r="B8630" s="217"/>
      <c r="C8630" s="217"/>
      <c r="D8630" s="217"/>
      <c r="E8630" s="217"/>
    </row>
    <row r="8631" spans="1:5" x14ac:dyDescent="0.2">
      <c r="B8631" s="217"/>
      <c r="C8631" s="217"/>
      <c r="D8631" s="217"/>
      <c r="E8631" s="217"/>
    </row>
    <row r="8632" spans="1:5" x14ac:dyDescent="0.2">
      <c r="B8632" s="217"/>
      <c r="C8632" s="217"/>
      <c r="D8632" s="217"/>
      <c r="E8632" s="217"/>
    </row>
    <row r="8633" spans="1:5" x14ac:dyDescent="0.2">
      <c r="B8633" s="217"/>
      <c r="C8633" s="217"/>
      <c r="D8633" s="217"/>
      <c r="E8633" s="217"/>
    </row>
    <row r="8634" spans="1:5" ht="25.5" customHeight="1" x14ac:dyDescent="0.2">
      <c r="B8634" s="217"/>
      <c r="C8634" s="217"/>
      <c r="D8634" s="217"/>
      <c r="E8634" s="217"/>
    </row>
    <row r="8635" spans="1:5" x14ac:dyDescent="0.2">
      <c r="A8635" s="350"/>
      <c r="B8635" s="350"/>
      <c r="C8635" s="206"/>
      <c r="D8635" s="206"/>
      <c r="E8635" s="206"/>
    </row>
    <row r="8636" spans="1:5" x14ac:dyDescent="0.2">
      <c r="A8636" s="351"/>
      <c r="B8636" s="351"/>
      <c r="C8636" s="217"/>
      <c r="D8636" s="217"/>
      <c r="E8636" s="217"/>
    </row>
    <row r="8637" spans="1:5" x14ac:dyDescent="0.2">
      <c r="A8637" s="353"/>
      <c r="B8637" s="353"/>
    </row>
    <row r="8639" spans="1:5" x14ac:dyDescent="0.2">
      <c r="B8639" s="217"/>
      <c r="C8639" s="217"/>
      <c r="D8639" s="217"/>
      <c r="E8639" s="217"/>
    </row>
    <row r="8640" spans="1:5" x14ac:dyDescent="0.2">
      <c r="B8640" s="217"/>
      <c r="C8640" s="217"/>
      <c r="D8640" s="217"/>
      <c r="E8640" s="217"/>
    </row>
    <row r="8641" spans="1:5" ht="38.25" customHeight="1" x14ac:dyDescent="0.2">
      <c r="B8641" s="217"/>
      <c r="C8641" s="217"/>
      <c r="D8641" s="217"/>
      <c r="E8641" s="217"/>
    </row>
    <row r="8642" spans="1:5" ht="38.25" customHeight="1" x14ac:dyDescent="0.2">
      <c r="B8642" s="217"/>
      <c r="C8642" s="217"/>
      <c r="D8642" s="217"/>
      <c r="E8642" s="217"/>
    </row>
    <row r="8643" spans="1:5" x14ac:dyDescent="0.2">
      <c r="B8643" s="217"/>
      <c r="C8643" s="217"/>
      <c r="D8643" s="217"/>
      <c r="E8643" s="217"/>
    </row>
    <row r="8644" spans="1:5" ht="25.5" customHeight="1" x14ac:dyDescent="0.2">
      <c r="B8644" s="217"/>
      <c r="C8644" s="217"/>
      <c r="D8644" s="217"/>
      <c r="E8644" s="217"/>
    </row>
    <row r="8645" spans="1:5" x14ac:dyDescent="0.2">
      <c r="A8645" s="350"/>
      <c r="B8645" s="350"/>
      <c r="C8645" s="206"/>
      <c r="D8645" s="206"/>
      <c r="E8645" s="206"/>
    </row>
    <row r="8646" spans="1:5" x14ac:dyDescent="0.2">
      <c r="A8646" s="351"/>
      <c r="B8646" s="351"/>
      <c r="C8646" s="217"/>
      <c r="D8646" s="217"/>
      <c r="E8646" s="217"/>
    </row>
    <row r="8647" spans="1:5" x14ac:dyDescent="0.2">
      <c r="A8647" s="353"/>
      <c r="B8647" s="353"/>
    </row>
    <row r="8649" spans="1:5" x14ac:dyDescent="0.2">
      <c r="B8649" s="217"/>
      <c r="C8649" s="217"/>
      <c r="D8649" s="217"/>
      <c r="E8649" s="217"/>
    </row>
    <row r="8650" spans="1:5" x14ac:dyDescent="0.2">
      <c r="B8650" s="217"/>
      <c r="C8650" s="217"/>
      <c r="D8650" s="217"/>
      <c r="E8650" s="217"/>
    </row>
    <row r="8651" spans="1:5" ht="38.25" customHeight="1" x14ac:dyDescent="0.2">
      <c r="B8651" s="217"/>
      <c r="C8651" s="217"/>
      <c r="D8651" s="217"/>
      <c r="E8651" s="217"/>
    </row>
    <row r="8652" spans="1:5" ht="38.25" customHeight="1" x14ac:dyDescent="0.2">
      <c r="B8652" s="217"/>
      <c r="C8652" s="217"/>
      <c r="D8652" s="217"/>
      <c r="E8652" s="217"/>
    </row>
    <row r="8653" spans="1:5" x14ac:dyDescent="0.2">
      <c r="B8653" s="217"/>
      <c r="C8653" s="217"/>
      <c r="D8653" s="217"/>
      <c r="E8653" s="217"/>
    </row>
    <row r="8654" spans="1:5" ht="25.5" customHeight="1" x14ac:dyDescent="0.2">
      <c r="B8654" s="217"/>
      <c r="C8654" s="217"/>
      <c r="D8654" s="217"/>
      <c r="E8654" s="217"/>
    </row>
    <row r="8655" spans="1:5" x14ac:dyDescent="0.2">
      <c r="A8655" s="350"/>
      <c r="B8655" s="350"/>
      <c r="C8655" s="206"/>
      <c r="D8655" s="206"/>
      <c r="E8655" s="206"/>
    </row>
    <row r="8656" spans="1:5" x14ac:dyDescent="0.2">
      <c r="A8656" s="351"/>
      <c r="B8656" s="351"/>
      <c r="C8656" s="217"/>
      <c r="D8656" s="217"/>
      <c r="E8656" s="217"/>
    </row>
    <row r="8657" spans="1:5" x14ac:dyDescent="0.2">
      <c r="A8657" s="353"/>
      <c r="B8657" s="353"/>
    </row>
    <row r="8659" spans="1:5" x14ac:dyDescent="0.2">
      <c r="B8659" s="217"/>
      <c r="C8659" s="217"/>
      <c r="D8659" s="217"/>
      <c r="E8659" s="217"/>
    </row>
    <row r="8660" spans="1:5" x14ac:dyDescent="0.2">
      <c r="B8660" s="217"/>
      <c r="C8660" s="217"/>
      <c r="D8660" s="217"/>
      <c r="E8660" s="217"/>
    </row>
    <row r="8661" spans="1:5" ht="25.5" customHeight="1" x14ac:dyDescent="0.2">
      <c r="B8661" s="217"/>
      <c r="C8661" s="217"/>
      <c r="D8661" s="217"/>
      <c r="E8661" s="217"/>
    </row>
    <row r="8662" spans="1:5" ht="25.5" customHeight="1" x14ac:dyDescent="0.2">
      <c r="B8662" s="217"/>
      <c r="C8662" s="217"/>
      <c r="D8662" s="217"/>
      <c r="E8662" s="217"/>
    </row>
    <row r="8663" spans="1:5" x14ac:dyDescent="0.2">
      <c r="B8663" s="217"/>
      <c r="C8663" s="217"/>
      <c r="D8663" s="217"/>
      <c r="E8663" s="217"/>
    </row>
    <row r="8664" spans="1:5" ht="25.5" customHeight="1" x14ac:dyDescent="0.2">
      <c r="B8664" s="217"/>
      <c r="C8664" s="217"/>
      <c r="D8664" s="217"/>
      <c r="E8664" s="217"/>
    </row>
    <row r="8665" spans="1:5" x14ac:dyDescent="0.2">
      <c r="A8665" s="350"/>
      <c r="B8665" s="350"/>
      <c r="C8665" s="206"/>
      <c r="D8665" s="206"/>
      <c r="E8665" s="206"/>
    </row>
    <row r="8666" spans="1:5" x14ac:dyDescent="0.2">
      <c r="A8666" s="351"/>
      <c r="B8666" s="351"/>
      <c r="C8666" s="217"/>
      <c r="D8666" s="217"/>
      <c r="E8666" s="217"/>
    </row>
    <row r="8667" spans="1:5" x14ac:dyDescent="0.2">
      <c r="A8667" s="353"/>
      <c r="B8667" s="353"/>
    </row>
    <row r="8669" spans="1:5" x14ac:dyDescent="0.2">
      <c r="B8669" s="217"/>
      <c r="C8669" s="217"/>
      <c r="D8669" s="217"/>
      <c r="E8669" s="217"/>
    </row>
    <row r="8670" spans="1:5" x14ac:dyDescent="0.2">
      <c r="B8670" s="217"/>
      <c r="C8670" s="217"/>
      <c r="D8670" s="217"/>
      <c r="E8670" s="217"/>
    </row>
    <row r="8671" spans="1:5" ht="25.5" customHeight="1" x14ac:dyDescent="0.2">
      <c r="B8671" s="217"/>
      <c r="C8671" s="217"/>
      <c r="D8671" s="217"/>
      <c r="E8671" s="217"/>
    </row>
    <row r="8672" spans="1:5" ht="25.5" customHeight="1" x14ac:dyDescent="0.2">
      <c r="B8672" s="217"/>
      <c r="C8672" s="217"/>
      <c r="D8672" s="217"/>
      <c r="E8672" s="217"/>
    </row>
    <row r="8673" spans="1:5" x14ac:dyDescent="0.2">
      <c r="B8673" s="217"/>
      <c r="C8673" s="217"/>
      <c r="D8673" s="217"/>
      <c r="E8673" s="217"/>
    </row>
    <row r="8674" spans="1:5" ht="25.5" customHeight="1" x14ac:dyDescent="0.2">
      <c r="B8674" s="217"/>
      <c r="C8674" s="217"/>
      <c r="D8674" s="217"/>
      <c r="E8674" s="217"/>
    </row>
    <row r="8675" spans="1:5" x14ac:dyDescent="0.2">
      <c r="A8675" s="350"/>
      <c r="B8675" s="350"/>
      <c r="C8675" s="206"/>
      <c r="D8675" s="206"/>
      <c r="E8675" s="206"/>
    </row>
    <row r="8676" spans="1:5" x14ac:dyDescent="0.2">
      <c r="A8676" s="351"/>
      <c r="B8676" s="351"/>
      <c r="C8676" s="217"/>
      <c r="D8676" s="217"/>
      <c r="E8676" s="217"/>
    </row>
    <row r="8677" spans="1:5" x14ac:dyDescent="0.2">
      <c r="A8677" s="353"/>
      <c r="B8677" s="353"/>
    </row>
    <row r="8679" spans="1:5" x14ac:dyDescent="0.2">
      <c r="B8679" s="217"/>
      <c r="C8679" s="217"/>
      <c r="D8679" s="217"/>
      <c r="E8679" s="217"/>
    </row>
    <row r="8680" spans="1:5" x14ac:dyDescent="0.2">
      <c r="B8680" s="217"/>
      <c r="C8680" s="217"/>
      <c r="D8680" s="217"/>
      <c r="E8680" s="217"/>
    </row>
    <row r="8681" spans="1:5" ht="38.25" customHeight="1" x14ac:dyDescent="0.2">
      <c r="B8681" s="217"/>
      <c r="C8681" s="217"/>
      <c r="D8681" s="217"/>
      <c r="E8681" s="217"/>
    </row>
    <row r="8682" spans="1:5" ht="38.25" customHeight="1" x14ac:dyDescent="0.2">
      <c r="B8682" s="217"/>
      <c r="C8682" s="217"/>
      <c r="D8682" s="217"/>
      <c r="E8682" s="217"/>
    </row>
    <row r="8683" spans="1:5" x14ac:dyDescent="0.2">
      <c r="B8683" s="217"/>
      <c r="C8683" s="217"/>
      <c r="D8683" s="217"/>
      <c r="E8683" s="217"/>
    </row>
    <row r="8684" spans="1:5" ht="25.5" customHeight="1" x14ac:dyDescent="0.2">
      <c r="B8684" s="217"/>
      <c r="C8684" s="217"/>
      <c r="D8684" s="217"/>
      <c r="E8684" s="217"/>
    </row>
    <row r="8685" spans="1:5" x14ac:dyDescent="0.2">
      <c r="A8685" s="350"/>
      <c r="B8685" s="350"/>
      <c r="C8685" s="206"/>
      <c r="D8685" s="206"/>
      <c r="E8685" s="206"/>
    </row>
    <row r="8686" spans="1:5" x14ac:dyDescent="0.2">
      <c r="A8686" s="351"/>
      <c r="B8686" s="351"/>
      <c r="C8686" s="217"/>
      <c r="D8686" s="217"/>
      <c r="E8686" s="217"/>
    </row>
    <row r="8687" spans="1:5" x14ac:dyDescent="0.2">
      <c r="A8687" s="353"/>
      <c r="B8687" s="353"/>
    </row>
    <row r="8689" spans="1:5" x14ac:dyDescent="0.2">
      <c r="B8689" s="217"/>
      <c r="C8689" s="217"/>
      <c r="D8689" s="217"/>
      <c r="E8689" s="217"/>
    </row>
    <row r="8690" spans="1:5" x14ac:dyDescent="0.2">
      <c r="B8690" s="217"/>
      <c r="C8690" s="217"/>
      <c r="D8690" s="217"/>
      <c r="E8690" s="217"/>
    </row>
    <row r="8691" spans="1:5" ht="25.5" customHeight="1" x14ac:dyDescent="0.2">
      <c r="B8691" s="217"/>
      <c r="C8691" s="217"/>
      <c r="D8691" s="217"/>
      <c r="E8691" s="217"/>
    </row>
    <row r="8692" spans="1:5" ht="25.5" customHeight="1" x14ac:dyDescent="0.2">
      <c r="B8692" s="217"/>
      <c r="C8692" s="217"/>
      <c r="D8692" s="217"/>
      <c r="E8692" s="217"/>
    </row>
    <row r="8693" spans="1:5" x14ac:dyDescent="0.2">
      <c r="B8693" s="217"/>
      <c r="C8693" s="217"/>
      <c r="D8693" s="217"/>
      <c r="E8693" s="217"/>
    </row>
    <row r="8694" spans="1:5" ht="51" customHeight="1" x14ac:dyDescent="0.2">
      <c r="B8694" s="217"/>
      <c r="C8694" s="217"/>
      <c r="D8694" s="217"/>
      <c r="E8694" s="217"/>
    </row>
    <row r="8695" spans="1:5" x14ac:dyDescent="0.2">
      <c r="A8695" s="350"/>
      <c r="B8695" s="350"/>
      <c r="C8695" s="206"/>
      <c r="D8695" s="206"/>
      <c r="E8695" s="206"/>
    </row>
    <row r="8696" spans="1:5" x14ac:dyDescent="0.2">
      <c r="A8696" s="351"/>
      <c r="B8696" s="351"/>
      <c r="C8696" s="217"/>
      <c r="D8696" s="217"/>
      <c r="E8696" s="217"/>
    </row>
    <row r="8697" spans="1:5" x14ac:dyDescent="0.2">
      <c r="A8697" s="353"/>
      <c r="B8697" s="353"/>
    </row>
    <row r="8699" spans="1:5" x14ac:dyDescent="0.2">
      <c r="B8699" s="217"/>
      <c r="C8699" s="217"/>
      <c r="D8699" s="217"/>
      <c r="E8699" s="217"/>
    </row>
    <row r="8700" spans="1:5" x14ac:dyDescent="0.2">
      <c r="B8700" s="217"/>
      <c r="C8700" s="217"/>
      <c r="D8700" s="217"/>
      <c r="E8700" s="217"/>
    </row>
    <row r="8701" spans="1:5" ht="38.25" customHeight="1" x14ac:dyDescent="0.2">
      <c r="B8701" s="217"/>
      <c r="C8701" s="217"/>
      <c r="D8701" s="217"/>
      <c r="E8701" s="217"/>
    </row>
    <row r="8702" spans="1:5" ht="38.25" customHeight="1" x14ac:dyDescent="0.2">
      <c r="B8702" s="217"/>
      <c r="C8702" s="217"/>
      <c r="D8702" s="217"/>
      <c r="E8702" s="217"/>
    </row>
    <row r="8703" spans="1:5" x14ac:dyDescent="0.2">
      <c r="B8703" s="217"/>
      <c r="C8703" s="217"/>
      <c r="D8703" s="217"/>
      <c r="E8703" s="217"/>
    </row>
    <row r="8704" spans="1:5" ht="38.25" customHeight="1" x14ac:dyDescent="0.2">
      <c r="B8704" s="217"/>
      <c r="C8704" s="217"/>
      <c r="D8704" s="217"/>
      <c r="E8704" s="217"/>
    </row>
    <row r="8705" spans="1:5" x14ac:dyDescent="0.2">
      <c r="A8705" s="350"/>
      <c r="B8705" s="350"/>
      <c r="C8705" s="206"/>
      <c r="D8705" s="206"/>
      <c r="E8705" s="206"/>
    </row>
    <row r="8706" spans="1:5" x14ac:dyDescent="0.2">
      <c r="A8706" s="351"/>
      <c r="B8706" s="351"/>
      <c r="C8706" s="217"/>
      <c r="D8706" s="217"/>
      <c r="E8706" s="217"/>
    </row>
    <row r="8707" spans="1:5" x14ac:dyDescent="0.2">
      <c r="A8707" s="351"/>
      <c r="B8707" s="351"/>
      <c r="C8707" s="217"/>
      <c r="D8707" s="217"/>
      <c r="E8707" s="217"/>
    </row>
    <row r="8708" spans="1:5" x14ac:dyDescent="0.2">
      <c r="A8708" s="351"/>
      <c r="B8708" s="351"/>
      <c r="C8708" s="217"/>
      <c r="D8708" s="217"/>
      <c r="E8708" s="217"/>
    </row>
    <row r="8709" spans="1:5" x14ac:dyDescent="0.2">
      <c r="A8709" s="353"/>
      <c r="B8709" s="353"/>
    </row>
    <row r="8711" spans="1:5" x14ac:dyDescent="0.2">
      <c r="B8711" s="217"/>
      <c r="C8711" s="217"/>
      <c r="D8711" s="217"/>
      <c r="E8711" s="217"/>
    </row>
    <row r="8712" spans="1:5" x14ac:dyDescent="0.2">
      <c r="B8712" s="217"/>
      <c r="C8712" s="217"/>
      <c r="D8712" s="217"/>
      <c r="E8712" s="217"/>
    </row>
    <row r="8713" spans="1:5" ht="51" customHeight="1" x14ac:dyDescent="0.2">
      <c r="B8713" s="217"/>
      <c r="C8713" s="217"/>
      <c r="D8713" s="217"/>
      <c r="E8713" s="217"/>
    </row>
    <row r="8714" spans="1:5" ht="51" customHeight="1" x14ac:dyDescent="0.2">
      <c r="B8714" s="217"/>
      <c r="C8714" s="217"/>
      <c r="D8714" s="217"/>
      <c r="E8714" s="217"/>
    </row>
    <row r="8715" spans="1:5" x14ac:dyDescent="0.2">
      <c r="B8715" s="217"/>
      <c r="C8715" s="217"/>
      <c r="D8715" s="217"/>
      <c r="E8715" s="217"/>
    </row>
    <row r="8716" spans="1:5" ht="25.5" customHeight="1" x14ac:dyDescent="0.2">
      <c r="B8716" s="217"/>
      <c r="C8716" s="217"/>
      <c r="D8716" s="217"/>
      <c r="E8716" s="217"/>
    </row>
    <row r="8717" spans="1:5" x14ac:dyDescent="0.2">
      <c r="A8717" s="350"/>
      <c r="B8717" s="350"/>
      <c r="C8717" s="206"/>
      <c r="D8717" s="206"/>
      <c r="E8717" s="206"/>
    </row>
    <row r="8718" spans="1:5" x14ac:dyDescent="0.2">
      <c r="A8718" s="351"/>
      <c r="B8718" s="351"/>
      <c r="C8718" s="217"/>
      <c r="D8718" s="217"/>
      <c r="E8718" s="217"/>
    </row>
    <row r="8719" spans="1:5" x14ac:dyDescent="0.2">
      <c r="A8719" s="351"/>
      <c r="B8719" s="351"/>
      <c r="C8719" s="217"/>
      <c r="D8719" s="217"/>
      <c r="E8719" s="217"/>
    </row>
    <row r="8720" spans="1:5" x14ac:dyDescent="0.2">
      <c r="A8720" s="351"/>
      <c r="B8720" s="351"/>
      <c r="C8720" s="217"/>
      <c r="D8720" s="217"/>
      <c r="E8720" s="217"/>
    </row>
    <row r="8721" spans="1:5" x14ac:dyDescent="0.2">
      <c r="A8721" s="351"/>
      <c r="B8721" s="351"/>
      <c r="C8721" s="217"/>
      <c r="D8721" s="217"/>
      <c r="E8721" s="217"/>
    </row>
    <row r="8722" spans="1:5" x14ac:dyDescent="0.2">
      <c r="A8722" s="353"/>
      <c r="B8722" s="353"/>
    </row>
    <row r="8724" spans="1:5" x14ac:dyDescent="0.2">
      <c r="B8724" s="217"/>
      <c r="C8724" s="217"/>
      <c r="D8724" s="217"/>
      <c r="E8724" s="217"/>
    </row>
    <row r="8725" spans="1:5" x14ac:dyDescent="0.2">
      <c r="B8725" s="217"/>
      <c r="C8725" s="217"/>
      <c r="D8725" s="217"/>
      <c r="E8725" s="217"/>
    </row>
    <row r="8726" spans="1:5" ht="25.5" customHeight="1" x14ac:dyDescent="0.2">
      <c r="B8726" s="217"/>
      <c r="C8726" s="217"/>
      <c r="D8726" s="217"/>
      <c r="E8726" s="217"/>
    </row>
    <row r="8727" spans="1:5" ht="25.5" customHeight="1" x14ac:dyDescent="0.2">
      <c r="B8727" s="217"/>
      <c r="C8727" s="217"/>
      <c r="D8727" s="217"/>
      <c r="E8727" s="217"/>
    </row>
    <row r="8728" spans="1:5" x14ac:dyDescent="0.2">
      <c r="B8728" s="217"/>
      <c r="C8728" s="217"/>
      <c r="D8728" s="217"/>
      <c r="E8728" s="217"/>
    </row>
    <row r="8729" spans="1:5" ht="25.5" customHeight="1" x14ac:dyDescent="0.2">
      <c r="B8729" s="217"/>
      <c r="C8729" s="217"/>
      <c r="D8729" s="217"/>
      <c r="E8729" s="217"/>
    </row>
    <row r="8730" spans="1:5" x14ac:dyDescent="0.2">
      <c r="A8730" s="350"/>
      <c r="B8730" s="350"/>
      <c r="C8730" s="206"/>
      <c r="D8730" s="206"/>
      <c r="E8730" s="206"/>
    </row>
    <row r="8731" spans="1:5" x14ac:dyDescent="0.2">
      <c r="A8731" s="351"/>
      <c r="B8731" s="351"/>
      <c r="C8731" s="217"/>
      <c r="D8731" s="217"/>
      <c r="E8731" s="217"/>
    </row>
    <row r="8732" spans="1:5" x14ac:dyDescent="0.2">
      <c r="A8732" s="353"/>
      <c r="B8732" s="353"/>
    </row>
    <row r="8734" spans="1:5" x14ac:dyDescent="0.2">
      <c r="B8734" s="217"/>
      <c r="C8734" s="217"/>
      <c r="D8734" s="217"/>
      <c r="E8734" s="217"/>
    </row>
    <row r="8735" spans="1:5" x14ac:dyDescent="0.2">
      <c r="B8735" s="217"/>
      <c r="C8735" s="217"/>
      <c r="D8735" s="217"/>
      <c r="E8735" s="217"/>
    </row>
    <row r="8736" spans="1:5" ht="25.5" customHeight="1" x14ac:dyDescent="0.2">
      <c r="B8736" s="217"/>
      <c r="C8736" s="217"/>
      <c r="D8736" s="217"/>
      <c r="E8736" s="217"/>
    </row>
    <row r="8737" spans="1:5" ht="25.5" customHeight="1" x14ac:dyDescent="0.2">
      <c r="B8737" s="217"/>
      <c r="C8737" s="217"/>
      <c r="D8737" s="217"/>
      <c r="E8737" s="217"/>
    </row>
    <row r="8738" spans="1:5" x14ac:dyDescent="0.2">
      <c r="B8738" s="217"/>
      <c r="C8738" s="217"/>
      <c r="D8738" s="217"/>
      <c r="E8738" s="217"/>
    </row>
    <row r="8739" spans="1:5" ht="25.5" customHeight="1" x14ac:dyDescent="0.2">
      <c r="B8739" s="217"/>
      <c r="C8739" s="217"/>
      <c r="D8739" s="217"/>
      <c r="E8739" s="217"/>
    </row>
    <row r="8740" spans="1:5" x14ac:dyDescent="0.2">
      <c r="A8740" s="350"/>
      <c r="B8740" s="350"/>
      <c r="C8740" s="206"/>
      <c r="D8740" s="206"/>
      <c r="E8740" s="206"/>
    </row>
    <row r="8741" spans="1:5" x14ac:dyDescent="0.2">
      <c r="A8741" s="351"/>
      <c r="B8741" s="351"/>
      <c r="C8741" s="217"/>
      <c r="D8741" s="217"/>
      <c r="E8741" s="217"/>
    </row>
    <row r="8742" spans="1:5" x14ac:dyDescent="0.2">
      <c r="A8742" s="353"/>
      <c r="B8742" s="353"/>
    </row>
    <row r="8745" spans="1:5" x14ac:dyDescent="0.2">
      <c r="A8745" s="211"/>
      <c r="B8745" s="352"/>
      <c r="C8745" s="352"/>
      <c r="D8745" s="352"/>
      <c r="E8745" s="352"/>
    </row>
    <row r="8746" spans="1:5" x14ac:dyDescent="0.2">
      <c r="A8746" s="217"/>
      <c r="B8746" s="351"/>
      <c r="C8746" s="351"/>
      <c r="D8746" s="351"/>
      <c r="E8746" s="351"/>
    </row>
    <row r="8748" spans="1:5" x14ac:dyDescent="0.2">
      <c r="A8748" s="352"/>
      <c r="B8748" s="352"/>
      <c r="C8748" s="352"/>
      <c r="D8748" s="352"/>
      <c r="E8748" s="352"/>
    </row>
    <row r="8750" spans="1:5" x14ac:dyDescent="0.2">
      <c r="B8750" s="217"/>
      <c r="C8750" s="217"/>
      <c r="D8750" s="217"/>
      <c r="E8750" s="217"/>
    </row>
    <row r="8751" spans="1:5" x14ac:dyDescent="0.2">
      <c r="B8751" s="217"/>
      <c r="C8751" s="217"/>
      <c r="D8751" s="217"/>
      <c r="E8751" s="217"/>
    </row>
    <row r="8752" spans="1:5" ht="38.25" customHeight="1" x14ac:dyDescent="0.2">
      <c r="B8752" s="217"/>
      <c r="C8752" s="217"/>
      <c r="D8752" s="217"/>
      <c r="E8752" s="217"/>
    </row>
    <row r="8753" spans="1:5" ht="51" customHeight="1" x14ac:dyDescent="0.2">
      <c r="B8753" s="217"/>
      <c r="C8753" s="217"/>
      <c r="D8753" s="217"/>
      <c r="E8753" s="217"/>
    </row>
    <row r="8754" spans="1:5" x14ac:dyDescent="0.2">
      <c r="B8754" s="217"/>
      <c r="C8754" s="217"/>
      <c r="D8754" s="217"/>
      <c r="E8754" s="217"/>
    </row>
    <row r="8755" spans="1:5" ht="25.5" customHeight="1" x14ac:dyDescent="0.2">
      <c r="B8755" s="217"/>
      <c r="C8755" s="217"/>
      <c r="D8755" s="217"/>
      <c r="E8755" s="217"/>
    </row>
    <row r="8756" spans="1:5" x14ac:dyDescent="0.2">
      <c r="A8756" s="350"/>
      <c r="B8756" s="350"/>
      <c r="C8756" s="206"/>
      <c r="D8756" s="206"/>
      <c r="E8756" s="206"/>
    </row>
    <row r="8757" spans="1:5" x14ac:dyDescent="0.2">
      <c r="A8757" s="351"/>
      <c r="B8757" s="351"/>
      <c r="C8757" s="217"/>
      <c r="D8757" s="217"/>
      <c r="E8757" s="217"/>
    </row>
    <row r="8758" spans="1:5" x14ac:dyDescent="0.2">
      <c r="A8758" s="353"/>
      <c r="B8758" s="353"/>
    </row>
    <row r="8760" spans="1:5" x14ac:dyDescent="0.2">
      <c r="B8760" s="217"/>
      <c r="C8760" s="217"/>
      <c r="D8760" s="217"/>
      <c r="E8760" s="217"/>
    </row>
    <row r="8761" spans="1:5" x14ac:dyDescent="0.2">
      <c r="B8761" s="217"/>
      <c r="C8761" s="217"/>
      <c r="D8761" s="217"/>
      <c r="E8761" s="217"/>
    </row>
    <row r="8762" spans="1:5" ht="25.5" customHeight="1" x14ac:dyDescent="0.2">
      <c r="B8762" s="217"/>
      <c r="C8762" s="217"/>
      <c r="D8762" s="217"/>
      <c r="E8762" s="217"/>
    </row>
    <row r="8763" spans="1:5" ht="25.5" customHeight="1" x14ac:dyDescent="0.2">
      <c r="B8763" s="217"/>
      <c r="C8763" s="217"/>
      <c r="D8763" s="217"/>
      <c r="E8763" s="217"/>
    </row>
    <row r="8764" spans="1:5" ht="25.5" customHeight="1" x14ac:dyDescent="0.2">
      <c r="B8764" s="217"/>
      <c r="C8764" s="217"/>
      <c r="D8764" s="217"/>
      <c r="E8764" s="217"/>
    </row>
    <row r="8765" spans="1:5" ht="25.5" customHeight="1" x14ac:dyDescent="0.2">
      <c r="B8765" s="217"/>
      <c r="C8765" s="217"/>
      <c r="D8765" s="217"/>
      <c r="E8765" s="217"/>
    </row>
    <row r="8766" spans="1:5" x14ac:dyDescent="0.2">
      <c r="A8766" s="350"/>
      <c r="B8766" s="350"/>
      <c r="C8766" s="206"/>
      <c r="D8766" s="206"/>
      <c r="E8766" s="206"/>
    </row>
    <row r="8767" spans="1:5" x14ac:dyDescent="0.2">
      <c r="A8767" s="351"/>
      <c r="B8767" s="351"/>
      <c r="C8767" s="217"/>
      <c r="D8767" s="217"/>
      <c r="E8767" s="217"/>
    </row>
    <row r="8768" spans="1:5" x14ac:dyDescent="0.2">
      <c r="A8768" s="353"/>
      <c r="B8768" s="353"/>
    </row>
    <row r="8771" spans="1:5" x14ac:dyDescent="0.2">
      <c r="A8771" s="211"/>
      <c r="B8771" s="352"/>
      <c r="C8771" s="352"/>
      <c r="D8771" s="352"/>
      <c r="E8771" s="352"/>
    </row>
    <row r="8772" spans="1:5" x14ac:dyDescent="0.2">
      <c r="A8772" s="217"/>
      <c r="B8772" s="351"/>
      <c r="C8772" s="351"/>
      <c r="D8772" s="351"/>
      <c r="E8772" s="351"/>
    </row>
    <row r="8774" spans="1:5" x14ac:dyDescent="0.2">
      <c r="A8774" s="352"/>
      <c r="B8774" s="352"/>
      <c r="C8774" s="352"/>
      <c r="D8774" s="352"/>
      <c r="E8774" s="352"/>
    </row>
    <row r="8776" spans="1:5" x14ac:dyDescent="0.2">
      <c r="B8776" s="217"/>
      <c r="C8776" s="217"/>
      <c r="D8776" s="217"/>
      <c r="E8776" s="217"/>
    </row>
    <row r="8777" spans="1:5" x14ac:dyDescent="0.2">
      <c r="B8777" s="217"/>
      <c r="C8777" s="217"/>
      <c r="D8777" s="217"/>
      <c r="E8777" s="217"/>
    </row>
    <row r="8778" spans="1:5" ht="25.5" customHeight="1" x14ac:dyDescent="0.2">
      <c r="B8778" s="217"/>
      <c r="C8778" s="217"/>
      <c r="D8778" s="217"/>
      <c r="E8778" s="217"/>
    </row>
    <row r="8779" spans="1:5" ht="63.75" customHeight="1" x14ac:dyDescent="0.2">
      <c r="B8779" s="217"/>
      <c r="C8779" s="217"/>
      <c r="D8779" s="217"/>
      <c r="E8779" s="217"/>
    </row>
    <row r="8780" spans="1:5" x14ac:dyDescent="0.2">
      <c r="B8780" s="217"/>
      <c r="C8780" s="217"/>
      <c r="D8780" s="217"/>
      <c r="E8780" s="217"/>
    </row>
    <row r="8781" spans="1:5" ht="25.5" customHeight="1" x14ac:dyDescent="0.2">
      <c r="B8781" s="217"/>
      <c r="C8781" s="217"/>
      <c r="D8781" s="217"/>
      <c r="E8781" s="217"/>
    </row>
    <row r="8782" spans="1:5" x14ac:dyDescent="0.2">
      <c r="A8782" s="350"/>
      <c r="B8782" s="350"/>
      <c r="C8782" s="206"/>
      <c r="D8782" s="206"/>
      <c r="E8782" s="206"/>
    </row>
    <row r="8783" spans="1:5" x14ac:dyDescent="0.2">
      <c r="A8783" s="351"/>
      <c r="B8783" s="351"/>
      <c r="C8783" s="217"/>
      <c r="D8783" s="217"/>
      <c r="E8783" s="217"/>
    </row>
    <row r="8784" spans="1:5" x14ac:dyDescent="0.2">
      <c r="A8784" s="351"/>
      <c r="B8784" s="351"/>
      <c r="C8784" s="217"/>
      <c r="D8784" s="217"/>
      <c r="E8784" s="217"/>
    </row>
    <row r="8785" spans="1:5" x14ac:dyDescent="0.2">
      <c r="A8785" s="353"/>
      <c r="B8785" s="353"/>
    </row>
    <row r="8787" spans="1:5" x14ac:dyDescent="0.2">
      <c r="B8787" s="217"/>
      <c r="C8787" s="217"/>
      <c r="D8787" s="217"/>
      <c r="E8787" s="217"/>
    </row>
    <row r="8788" spans="1:5" x14ac:dyDescent="0.2">
      <c r="B8788" s="217"/>
      <c r="C8788" s="217"/>
      <c r="D8788" s="217"/>
      <c r="E8788" s="217"/>
    </row>
    <row r="8789" spans="1:5" ht="25.5" customHeight="1" x14ac:dyDescent="0.2">
      <c r="B8789" s="217"/>
      <c r="C8789" s="217"/>
      <c r="D8789" s="217"/>
      <c r="E8789" s="217"/>
    </row>
    <row r="8790" spans="1:5" ht="38.25" customHeight="1" x14ac:dyDescent="0.2">
      <c r="B8790" s="217"/>
      <c r="C8790" s="217"/>
      <c r="D8790" s="217"/>
      <c r="E8790" s="217"/>
    </row>
    <row r="8791" spans="1:5" x14ac:dyDescent="0.2">
      <c r="B8791" s="217"/>
      <c r="C8791" s="217"/>
      <c r="D8791" s="217"/>
      <c r="E8791" s="217"/>
    </row>
    <row r="8792" spans="1:5" ht="25.5" customHeight="1" x14ac:dyDescent="0.2">
      <c r="B8792" s="217"/>
      <c r="C8792" s="217"/>
      <c r="D8792" s="217"/>
      <c r="E8792" s="217"/>
    </row>
    <row r="8793" spans="1:5" x14ac:dyDescent="0.2">
      <c r="A8793" s="350"/>
      <c r="B8793" s="350"/>
      <c r="C8793" s="206"/>
      <c r="D8793" s="206"/>
      <c r="E8793" s="206"/>
    </row>
    <row r="8794" spans="1:5" x14ac:dyDescent="0.2">
      <c r="A8794" s="351"/>
      <c r="B8794" s="351"/>
      <c r="C8794" s="217"/>
      <c r="D8794" s="217"/>
      <c r="E8794" s="217"/>
    </row>
    <row r="8795" spans="1:5" x14ac:dyDescent="0.2">
      <c r="A8795" s="351"/>
      <c r="B8795" s="351"/>
      <c r="C8795" s="217"/>
      <c r="D8795" s="217"/>
      <c r="E8795" s="217"/>
    </row>
    <row r="8796" spans="1:5" x14ac:dyDescent="0.2">
      <c r="A8796" s="353"/>
      <c r="B8796" s="353"/>
    </row>
    <row r="8798" spans="1:5" x14ac:dyDescent="0.2">
      <c r="B8798" s="217"/>
      <c r="C8798" s="217"/>
      <c r="D8798" s="217"/>
      <c r="E8798" s="217"/>
    </row>
    <row r="8799" spans="1:5" x14ac:dyDescent="0.2">
      <c r="B8799" s="217"/>
      <c r="C8799" s="217"/>
      <c r="D8799" s="217"/>
      <c r="E8799" s="217"/>
    </row>
    <row r="8800" spans="1:5" x14ac:dyDescent="0.2">
      <c r="B8800" s="217"/>
      <c r="C8800" s="217"/>
      <c r="D8800" s="217"/>
      <c r="E8800" s="217"/>
    </row>
    <row r="8801" spans="1:5" ht="25.5" customHeight="1" x14ac:dyDescent="0.2">
      <c r="B8801" s="217"/>
      <c r="C8801" s="217"/>
      <c r="D8801" s="217"/>
      <c r="E8801" s="217"/>
    </row>
    <row r="8802" spans="1:5" x14ac:dyDescent="0.2">
      <c r="B8802" s="217"/>
      <c r="C8802" s="217"/>
      <c r="D8802" s="217"/>
      <c r="E8802" s="217"/>
    </row>
    <row r="8803" spans="1:5" ht="51" customHeight="1" x14ac:dyDescent="0.2">
      <c r="B8803" s="217"/>
      <c r="C8803" s="217"/>
      <c r="D8803" s="217"/>
      <c r="E8803" s="217"/>
    </row>
    <row r="8804" spans="1:5" x14ac:dyDescent="0.2">
      <c r="A8804" s="350"/>
      <c r="B8804" s="350"/>
      <c r="C8804" s="206"/>
      <c r="D8804" s="206"/>
      <c r="E8804" s="206"/>
    </row>
    <row r="8805" spans="1:5" x14ac:dyDescent="0.2">
      <c r="A8805" s="351"/>
      <c r="B8805" s="351"/>
      <c r="C8805" s="217"/>
      <c r="D8805" s="217"/>
      <c r="E8805" s="217"/>
    </row>
    <row r="8806" spans="1:5" x14ac:dyDescent="0.2">
      <c r="A8806" s="353"/>
      <c r="B8806" s="353"/>
    </row>
    <row r="8809" spans="1:5" x14ac:dyDescent="0.2">
      <c r="A8809" s="211"/>
      <c r="B8809" s="352"/>
      <c r="C8809" s="352"/>
      <c r="D8809" s="352"/>
      <c r="E8809" s="352"/>
    </row>
    <row r="8810" spans="1:5" x14ac:dyDescent="0.2">
      <c r="A8810" s="217"/>
      <c r="B8810" s="351"/>
      <c r="C8810" s="351"/>
      <c r="D8810" s="351"/>
      <c r="E8810" s="351"/>
    </row>
    <row r="8812" spans="1:5" x14ac:dyDescent="0.2">
      <c r="A8812" s="352"/>
      <c r="B8812" s="352"/>
      <c r="C8812" s="352"/>
      <c r="D8812" s="352"/>
      <c r="E8812" s="352"/>
    </row>
    <row r="8814" spans="1:5" x14ac:dyDescent="0.2">
      <c r="B8814" s="217"/>
      <c r="C8814" s="217"/>
      <c r="D8814" s="217"/>
      <c r="E8814" s="217"/>
    </row>
    <row r="8815" spans="1:5" x14ac:dyDescent="0.2">
      <c r="B8815" s="217"/>
      <c r="C8815" s="217"/>
      <c r="D8815" s="217"/>
      <c r="E8815" s="217"/>
    </row>
    <row r="8816" spans="1:5" ht="25.5" customHeight="1" x14ac:dyDescent="0.2">
      <c r="B8816" s="217"/>
      <c r="C8816" s="217"/>
      <c r="D8816" s="217"/>
      <c r="E8816" s="217"/>
    </row>
    <row r="8817" spans="1:5" ht="25.5" customHeight="1" x14ac:dyDescent="0.2">
      <c r="B8817" s="217"/>
      <c r="C8817" s="217"/>
      <c r="D8817" s="217"/>
      <c r="E8817" s="217"/>
    </row>
    <row r="8818" spans="1:5" ht="25.5" customHeight="1" x14ac:dyDescent="0.2">
      <c r="B8818" s="217"/>
      <c r="C8818" s="217"/>
      <c r="D8818" s="217"/>
      <c r="E8818" s="217"/>
    </row>
    <row r="8819" spans="1:5" ht="25.5" customHeight="1" x14ac:dyDescent="0.2">
      <c r="B8819" s="217"/>
      <c r="C8819" s="217"/>
      <c r="D8819" s="217"/>
      <c r="E8819" s="217"/>
    </row>
    <row r="8820" spans="1:5" x14ac:dyDescent="0.2">
      <c r="A8820" s="350"/>
      <c r="B8820" s="350"/>
      <c r="C8820" s="206"/>
      <c r="D8820" s="206"/>
      <c r="E8820" s="206"/>
    </row>
    <row r="8821" spans="1:5" x14ac:dyDescent="0.2">
      <c r="A8821" s="351"/>
      <c r="B8821" s="351"/>
      <c r="C8821" s="217"/>
      <c r="D8821" s="217"/>
      <c r="E8821" s="217"/>
    </row>
    <row r="8822" spans="1:5" x14ac:dyDescent="0.2">
      <c r="A8822" s="351"/>
      <c r="B8822" s="351"/>
      <c r="C8822" s="217"/>
      <c r="D8822" s="217"/>
      <c r="E8822" s="217"/>
    </row>
    <row r="8823" spans="1:5" x14ac:dyDescent="0.2">
      <c r="A8823" s="353"/>
      <c r="B8823" s="353"/>
    </row>
    <row r="8825" spans="1:5" x14ac:dyDescent="0.2">
      <c r="B8825" s="217"/>
      <c r="C8825" s="217"/>
      <c r="D8825" s="217"/>
      <c r="E8825" s="217"/>
    </row>
    <row r="8826" spans="1:5" x14ac:dyDescent="0.2">
      <c r="B8826" s="217"/>
      <c r="C8826" s="217"/>
      <c r="D8826" s="217"/>
      <c r="E8826" s="217"/>
    </row>
    <row r="8827" spans="1:5" ht="25.5" customHeight="1" x14ac:dyDescent="0.2">
      <c r="B8827" s="217"/>
      <c r="C8827" s="217"/>
      <c r="D8827" s="217"/>
      <c r="E8827" s="217"/>
    </row>
    <row r="8828" spans="1:5" ht="38.25" customHeight="1" x14ac:dyDescent="0.2">
      <c r="B8828" s="217"/>
      <c r="C8828" s="217"/>
      <c r="D8828" s="217"/>
      <c r="E8828" s="217"/>
    </row>
    <row r="8829" spans="1:5" x14ac:dyDescent="0.2">
      <c r="B8829" s="217"/>
      <c r="C8829" s="217"/>
      <c r="D8829" s="217"/>
      <c r="E8829" s="217"/>
    </row>
    <row r="8830" spans="1:5" ht="38.25" customHeight="1" x14ac:dyDescent="0.2">
      <c r="B8830" s="217"/>
      <c r="C8830" s="217"/>
      <c r="D8830" s="217"/>
      <c r="E8830" s="217"/>
    </row>
    <row r="8831" spans="1:5" x14ac:dyDescent="0.2">
      <c r="A8831" s="350"/>
      <c r="B8831" s="350"/>
      <c r="C8831" s="206"/>
      <c r="D8831" s="206"/>
      <c r="E8831" s="206"/>
    </row>
    <row r="8832" spans="1:5" x14ac:dyDescent="0.2">
      <c r="A8832" s="351"/>
      <c r="B8832" s="351"/>
      <c r="C8832" s="217"/>
      <c r="D8832" s="217"/>
      <c r="E8832" s="217"/>
    </row>
    <row r="8833" spans="1:5" x14ac:dyDescent="0.2">
      <c r="A8833" s="351"/>
      <c r="B8833" s="351"/>
      <c r="C8833" s="217"/>
      <c r="D8833" s="217"/>
      <c r="E8833" s="217"/>
    </row>
    <row r="8834" spans="1:5" x14ac:dyDescent="0.2">
      <c r="A8834" s="353"/>
      <c r="B8834" s="353"/>
    </row>
    <row r="8836" spans="1:5" x14ac:dyDescent="0.2">
      <c r="B8836" s="217"/>
      <c r="C8836" s="217"/>
      <c r="D8836" s="217"/>
      <c r="E8836" s="217"/>
    </row>
    <row r="8837" spans="1:5" x14ac:dyDescent="0.2">
      <c r="B8837" s="217"/>
      <c r="C8837" s="217"/>
      <c r="D8837" s="217"/>
      <c r="E8837" s="217"/>
    </row>
    <row r="8838" spans="1:5" ht="38.25" customHeight="1" x14ac:dyDescent="0.2">
      <c r="B8838" s="217"/>
      <c r="C8838" s="217"/>
      <c r="D8838" s="217"/>
      <c r="E8838" s="217"/>
    </row>
    <row r="8839" spans="1:5" ht="38.25" customHeight="1" x14ac:dyDescent="0.2">
      <c r="B8839" s="217"/>
      <c r="C8839" s="217"/>
      <c r="D8839" s="217"/>
      <c r="E8839" s="217"/>
    </row>
    <row r="8840" spans="1:5" x14ac:dyDescent="0.2">
      <c r="B8840" s="217"/>
      <c r="C8840" s="217"/>
      <c r="D8840" s="217"/>
      <c r="E8840" s="217"/>
    </row>
    <row r="8841" spans="1:5" ht="38.25" customHeight="1" x14ac:dyDescent="0.2">
      <c r="B8841" s="217"/>
      <c r="C8841" s="217"/>
      <c r="D8841" s="217"/>
      <c r="E8841" s="217"/>
    </row>
    <row r="8842" spans="1:5" x14ac:dyDescent="0.2">
      <c r="A8842" s="350"/>
      <c r="B8842" s="350"/>
      <c r="C8842" s="206"/>
      <c r="D8842" s="206"/>
      <c r="E8842" s="206"/>
    </row>
    <row r="8843" spans="1:5" x14ac:dyDescent="0.2">
      <c r="A8843" s="351"/>
      <c r="B8843" s="351"/>
      <c r="C8843" s="217"/>
      <c r="D8843" s="217"/>
      <c r="E8843" s="217"/>
    </row>
    <row r="8844" spans="1:5" x14ac:dyDescent="0.2">
      <c r="A8844" s="351"/>
      <c r="B8844" s="351"/>
      <c r="C8844" s="217"/>
      <c r="D8844" s="217"/>
      <c r="E8844" s="217"/>
    </row>
    <row r="8845" spans="1:5" x14ac:dyDescent="0.2">
      <c r="A8845" s="353"/>
      <c r="B8845" s="353"/>
    </row>
    <row r="8847" spans="1:5" x14ac:dyDescent="0.2">
      <c r="B8847" s="217"/>
      <c r="C8847" s="217"/>
      <c r="D8847" s="217"/>
      <c r="E8847" s="217"/>
    </row>
    <row r="8848" spans="1:5" x14ac:dyDescent="0.2">
      <c r="B8848" s="217"/>
      <c r="C8848" s="217"/>
      <c r="D8848" s="217"/>
      <c r="E8848" s="217"/>
    </row>
    <row r="8849" spans="1:5" ht="25.5" customHeight="1" x14ac:dyDescent="0.2">
      <c r="B8849" s="217"/>
      <c r="C8849" s="217"/>
      <c r="D8849" s="217"/>
      <c r="E8849" s="217"/>
    </row>
    <row r="8850" spans="1:5" ht="25.5" customHeight="1" x14ac:dyDescent="0.2">
      <c r="B8850" s="217"/>
      <c r="C8850" s="217"/>
      <c r="D8850" s="217"/>
      <c r="E8850" s="217"/>
    </row>
    <row r="8851" spans="1:5" x14ac:dyDescent="0.2">
      <c r="B8851" s="217"/>
      <c r="C8851" s="217"/>
      <c r="D8851" s="217"/>
      <c r="E8851" s="217"/>
    </row>
    <row r="8852" spans="1:5" ht="38.25" customHeight="1" x14ac:dyDescent="0.2">
      <c r="B8852" s="217"/>
      <c r="C8852" s="217"/>
      <c r="D8852" s="217"/>
      <c r="E8852" s="217"/>
    </row>
    <row r="8853" spans="1:5" x14ac:dyDescent="0.2">
      <c r="A8853" s="350"/>
      <c r="B8853" s="350"/>
      <c r="C8853" s="206"/>
      <c r="D8853" s="206"/>
      <c r="E8853" s="206"/>
    </row>
    <row r="8854" spans="1:5" x14ac:dyDescent="0.2">
      <c r="A8854" s="351"/>
      <c r="B8854" s="351"/>
      <c r="C8854" s="217"/>
      <c r="D8854" s="217"/>
      <c r="E8854" s="217"/>
    </row>
    <row r="8855" spans="1:5" x14ac:dyDescent="0.2">
      <c r="A8855" s="351"/>
      <c r="B8855" s="351"/>
      <c r="C8855" s="217"/>
      <c r="D8855" s="217"/>
      <c r="E8855" s="217"/>
    </row>
    <row r="8856" spans="1:5" x14ac:dyDescent="0.2">
      <c r="A8856" s="353"/>
      <c r="B8856" s="353"/>
    </row>
    <row r="8858" spans="1:5" x14ac:dyDescent="0.2">
      <c r="B8858" s="217"/>
      <c r="C8858" s="217"/>
      <c r="D8858" s="217"/>
      <c r="E8858" s="217"/>
    </row>
    <row r="8859" spans="1:5" x14ac:dyDescent="0.2">
      <c r="B8859" s="217"/>
      <c r="C8859" s="217"/>
      <c r="D8859" s="217"/>
      <c r="E8859" s="217"/>
    </row>
    <row r="8860" spans="1:5" ht="25.5" customHeight="1" x14ac:dyDescent="0.2">
      <c r="B8860" s="217"/>
      <c r="C8860" s="217"/>
      <c r="D8860" s="217"/>
      <c r="E8860" s="217"/>
    </row>
    <row r="8861" spans="1:5" ht="25.5" customHeight="1" x14ac:dyDescent="0.2">
      <c r="B8861" s="217"/>
      <c r="C8861" s="217"/>
      <c r="D8861" s="217"/>
      <c r="E8861" s="217"/>
    </row>
    <row r="8862" spans="1:5" x14ac:dyDescent="0.2">
      <c r="B8862" s="217"/>
      <c r="C8862" s="217"/>
      <c r="D8862" s="217"/>
      <c r="E8862" s="217"/>
    </row>
    <row r="8863" spans="1:5" ht="38.25" customHeight="1" x14ac:dyDescent="0.2">
      <c r="B8863" s="217"/>
      <c r="C8863" s="217"/>
      <c r="D8863" s="217"/>
      <c r="E8863" s="217"/>
    </row>
    <row r="8864" spans="1:5" x14ac:dyDescent="0.2">
      <c r="A8864" s="350"/>
      <c r="B8864" s="350"/>
      <c r="C8864" s="206"/>
      <c r="D8864" s="206"/>
      <c r="E8864" s="206"/>
    </row>
    <row r="8865" spans="1:5" x14ac:dyDescent="0.2">
      <c r="A8865" s="351"/>
      <c r="B8865" s="351"/>
      <c r="C8865" s="217"/>
      <c r="D8865" s="217"/>
      <c r="E8865" s="217"/>
    </row>
    <row r="8866" spans="1:5" x14ac:dyDescent="0.2">
      <c r="A8866" s="351"/>
      <c r="B8866" s="351"/>
      <c r="C8866" s="217"/>
      <c r="D8866" s="217"/>
      <c r="E8866" s="217"/>
    </row>
    <row r="8867" spans="1:5" x14ac:dyDescent="0.2">
      <c r="A8867" s="353"/>
      <c r="B8867" s="353"/>
    </row>
    <row r="8869" spans="1:5" x14ac:dyDescent="0.2">
      <c r="B8869" s="217"/>
      <c r="C8869" s="217"/>
      <c r="D8869" s="217"/>
      <c r="E8869" s="217"/>
    </row>
    <row r="8870" spans="1:5" x14ac:dyDescent="0.2">
      <c r="B8870" s="217"/>
      <c r="C8870" s="217"/>
      <c r="D8870" s="217"/>
      <c r="E8870" s="217"/>
    </row>
    <row r="8871" spans="1:5" ht="25.5" customHeight="1" x14ac:dyDescent="0.2">
      <c r="B8871" s="217"/>
      <c r="C8871" s="217"/>
      <c r="D8871" s="217"/>
      <c r="E8871" s="217"/>
    </row>
    <row r="8872" spans="1:5" ht="38.25" customHeight="1" x14ac:dyDescent="0.2">
      <c r="B8872" s="217"/>
      <c r="C8872" s="217"/>
      <c r="D8872" s="217"/>
      <c r="E8872" s="217"/>
    </row>
    <row r="8873" spans="1:5" x14ac:dyDescent="0.2">
      <c r="B8873" s="217"/>
      <c r="C8873" s="217"/>
      <c r="D8873" s="217"/>
      <c r="E8873" s="217"/>
    </row>
    <row r="8874" spans="1:5" ht="38.25" customHeight="1" x14ac:dyDescent="0.2">
      <c r="B8874" s="217"/>
      <c r="C8874" s="217"/>
      <c r="D8874" s="217"/>
      <c r="E8874" s="217"/>
    </row>
    <row r="8875" spans="1:5" x14ac:dyDescent="0.2">
      <c r="A8875" s="350"/>
      <c r="B8875" s="350"/>
      <c r="C8875" s="206"/>
      <c r="D8875" s="206"/>
      <c r="E8875" s="206"/>
    </row>
    <row r="8876" spans="1:5" x14ac:dyDescent="0.2">
      <c r="A8876" s="351"/>
      <c r="B8876" s="351"/>
      <c r="C8876" s="217"/>
      <c r="D8876" s="217"/>
      <c r="E8876" s="217"/>
    </row>
    <row r="8877" spans="1:5" x14ac:dyDescent="0.2">
      <c r="A8877" s="351"/>
      <c r="B8877" s="351"/>
      <c r="C8877" s="217"/>
      <c r="D8877" s="217"/>
      <c r="E8877" s="217"/>
    </row>
    <row r="8878" spans="1:5" x14ac:dyDescent="0.2">
      <c r="A8878" s="353"/>
      <c r="B8878" s="353"/>
    </row>
    <row r="8880" spans="1:5" x14ac:dyDescent="0.2">
      <c r="B8880" s="217"/>
      <c r="C8880" s="217"/>
      <c r="D8880" s="217"/>
      <c r="E8880" s="217"/>
    </row>
    <row r="8881" spans="1:5" x14ac:dyDescent="0.2">
      <c r="B8881" s="217"/>
      <c r="C8881" s="217"/>
      <c r="D8881" s="217"/>
      <c r="E8881" s="217"/>
    </row>
    <row r="8882" spans="1:5" ht="25.5" customHeight="1" x14ac:dyDescent="0.2">
      <c r="B8882" s="217"/>
      <c r="C8882" s="217"/>
      <c r="D8882" s="217"/>
      <c r="E8882" s="217"/>
    </row>
    <row r="8883" spans="1:5" ht="25.5" customHeight="1" x14ac:dyDescent="0.2">
      <c r="B8883" s="217"/>
      <c r="C8883" s="217"/>
      <c r="D8883" s="217"/>
      <c r="E8883" s="217"/>
    </row>
    <row r="8884" spans="1:5" x14ac:dyDescent="0.2">
      <c r="B8884" s="217"/>
      <c r="C8884" s="217"/>
      <c r="D8884" s="217"/>
      <c r="E8884" s="217"/>
    </row>
    <row r="8885" spans="1:5" ht="38.25" customHeight="1" x14ac:dyDescent="0.2">
      <c r="B8885" s="217"/>
      <c r="C8885" s="217"/>
      <c r="D8885" s="217"/>
      <c r="E8885" s="217"/>
    </row>
    <row r="8886" spans="1:5" x14ac:dyDescent="0.2">
      <c r="A8886" s="350"/>
      <c r="B8886" s="350"/>
      <c r="C8886" s="206"/>
      <c r="D8886" s="206"/>
      <c r="E8886" s="206"/>
    </row>
    <row r="8887" spans="1:5" x14ac:dyDescent="0.2">
      <c r="A8887" s="351"/>
      <c r="B8887" s="351"/>
      <c r="C8887" s="217"/>
      <c r="D8887" s="217"/>
      <c r="E8887" s="217"/>
    </row>
    <row r="8888" spans="1:5" x14ac:dyDescent="0.2">
      <c r="A8888" s="351"/>
      <c r="B8888" s="351"/>
      <c r="C8888" s="217"/>
      <c r="D8888" s="217"/>
      <c r="E8888" s="217"/>
    </row>
    <row r="8889" spans="1:5" x14ac:dyDescent="0.2">
      <c r="A8889" s="351"/>
      <c r="B8889" s="351"/>
      <c r="C8889" s="217"/>
      <c r="D8889" s="217"/>
      <c r="E8889" s="217"/>
    </row>
    <row r="8890" spans="1:5" x14ac:dyDescent="0.2">
      <c r="A8890" s="353"/>
      <c r="B8890" s="353"/>
    </row>
    <row r="8892" spans="1:5" x14ac:dyDescent="0.2">
      <c r="B8892" s="217"/>
      <c r="C8892" s="217"/>
      <c r="D8892" s="217"/>
      <c r="E8892" s="217"/>
    </row>
    <row r="8893" spans="1:5" x14ac:dyDescent="0.2">
      <c r="B8893" s="217"/>
      <c r="C8893" s="217"/>
      <c r="D8893" s="217"/>
      <c r="E8893" s="217"/>
    </row>
    <row r="8894" spans="1:5" ht="38.25" customHeight="1" x14ac:dyDescent="0.2">
      <c r="B8894" s="217"/>
      <c r="C8894" s="217"/>
      <c r="D8894" s="217"/>
      <c r="E8894" s="217"/>
    </row>
    <row r="8895" spans="1:5" ht="38.25" customHeight="1" x14ac:dyDescent="0.2">
      <c r="B8895" s="217"/>
      <c r="C8895" s="217"/>
      <c r="D8895" s="217"/>
      <c r="E8895" s="217"/>
    </row>
    <row r="8896" spans="1:5" x14ac:dyDescent="0.2">
      <c r="B8896" s="217"/>
      <c r="C8896" s="217"/>
      <c r="D8896" s="217"/>
      <c r="E8896" s="217"/>
    </row>
    <row r="8897" spans="1:5" ht="38.25" customHeight="1" x14ac:dyDescent="0.2">
      <c r="B8897" s="217"/>
      <c r="C8897" s="217"/>
      <c r="D8897" s="217"/>
      <c r="E8897" s="217"/>
    </row>
    <row r="8898" spans="1:5" x14ac:dyDescent="0.2">
      <c r="A8898" s="350"/>
      <c r="B8898" s="350"/>
      <c r="C8898" s="206"/>
      <c r="D8898" s="206"/>
      <c r="E8898" s="206"/>
    </row>
    <row r="8899" spans="1:5" x14ac:dyDescent="0.2">
      <c r="A8899" s="351"/>
      <c r="B8899" s="351"/>
      <c r="C8899" s="217"/>
      <c r="D8899" s="217"/>
      <c r="E8899" s="217"/>
    </row>
    <row r="8900" spans="1:5" x14ac:dyDescent="0.2">
      <c r="A8900" s="351"/>
      <c r="B8900" s="351"/>
      <c r="C8900" s="217"/>
      <c r="D8900" s="217"/>
      <c r="E8900" s="217"/>
    </row>
    <row r="8901" spans="1:5" x14ac:dyDescent="0.2">
      <c r="A8901" s="351"/>
      <c r="B8901" s="351"/>
      <c r="C8901" s="217"/>
      <c r="D8901" s="217"/>
      <c r="E8901" s="217"/>
    </row>
    <row r="8902" spans="1:5" x14ac:dyDescent="0.2">
      <c r="A8902" s="353"/>
      <c r="B8902" s="353"/>
    </row>
    <row r="8904" spans="1:5" x14ac:dyDescent="0.2">
      <c r="B8904" s="217"/>
      <c r="C8904" s="217"/>
      <c r="D8904" s="217"/>
      <c r="E8904" s="217"/>
    </row>
    <row r="8905" spans="1:5" x14ac:dyDescent="0.2">
      <c r="B8905" s="217"/>
      <c r="C8905" s="217"/>
      <c r="D8905" s="217"/>
      <c r="E8905" s="217"/>
    </row>
    <row r="8906" spans="1:5" ht="38.25" customHeight="1" x14ac:dyDescent="0.2">
      <c r="B8906" s="217"/>
      <c r="C8906" s="217"/>
      <c r="D8906" s="217"/>
      <c r="E8906" s="217"/>
    </row>
    <row r="8907" spans="1:5" ht="51" customHeight="1" x14ac:dyDescent="0.2">
      <c r="B8907" s="217"/>
      <c r="C8907" s="217"/>
      <c r="D8907" s="217"/>
      <c r="E8907" s="217"/>
    </row>
    <row r="8908" spans="1:5" x14ac:dyDescent="0.2">
      <c r="B8908" s="217"/>
      <c r="C8908" s="217"/>
      <c r="D8908" s="217"/>
      <c r="E8908" s="217"/>
    </row>
    <row r="8909" spans="1:5" ht="38.25" customHeight="1" x14ac:dyDescent="0.2">
      <c r="B8909" s="217"/>
      <c r="C8909" s="217"/>
      <c r="D8909" s="217"/>
      <c r="E8909" s="217"/>
    </row>
    <row r="8910" spans="1:5" x14ac:dyDescent="0.2">
      <c r="A8910" s="350"/>
      <c r="B8910" s="350"/>
      <c r="C8910" s="206"/>
      <c r="D8910" s="206"/>
      <c r="E8910" s="206"/>
    </row>
    <row r="8911" spans="1:5" x14ac:dyDescent="0.2">
      <c r="A8911" s="351"/>
      <c r="B8911" s="351"/>
      <c r="C8911" s="217"/>
      <c r="D8911" s="217"/>
      <c r="E8911" s="217"/>
    </row>
    <row r="8912" spans="1:5" x14ac:dyDescent="0.2">
      <c r="A8912" s="351"/>
      <c r="B8912" s="351"/>
      <c r="C8912" s="217"/>
      <c r="D8912" s="217"/>
      <c r="E8912" s="217"/>
    </row>
    <row r="8913" spans="1:5" x14ac:dyDescent="0.2">
      <c r="A8913" s="351"/>
      <c r="B8913" s="351"/>
      <c r="C8913" s="217"/>
      <c r="D8913" s="217"/>
      <c r="E8913" s="217"/>
    </row>
    <row r="8914" spans="1:5" x14ac:dyDescent="0.2">
      <c r="A8914" s="353"/>
      <c r="B8914" s="353"/>
    </row>
    <row r="8916" spans="1:5" x14ac:dyDescent="0.2">
      <c r="B8916" s="217"/>
      <c r="C8916" s="217"/>
      <c r="D8916" s="217"/>
      <c r="E8916" s="217"/>
    </row>
    <row r="8917" spans="1:5" x14ac:dyDescent="0.2">
      <c r="B8917" s="217"/>
      <c r="C8917" s="217"/>
      <c r="D8917" s="217"/>
      <c r="E8917" s="217"/>
    </row>
    <row r="8918" spans="1:5" x14ac:dyDescent="0.2">
      <c r="B8918" s="217"/>
      <c r="C8918" s="217"/>
      <c r="D8918" s="217"/>
      <c r="E8918" s="217"/>
    </row>
    <row r="8919" spans="1:5" ht="51" customHeight="1" x14ac:dyDescent="0.2">
      <c r="B8919" s="217"/>
      <c r="C8919" s="217"/>
      <c r="D8919" s="217"/>
      <c r="E8919" s="217"/>
    </row>
    <row r="8920" spans="1:5" x14ac:dyDescent="0.2">
      <c r="B8920" s="217"/>
      <c r="C8920" s="217"/>
      <c r="D8920" s="217"/>
      <c r="E8920" s="217"/>
    </row>
    <row r="8921" spans="1:5" ht="38.25" customHeight="1" x14ac:dyDescent="0.2">
      <c r="B8921" s="217"/>
      <c r="C8921" s="217"/>
      <c r="D8921" s="217"/>
      <c r="E8921" s="217"/>
    </row>
    <row r="8922" spans="1:5" x14ac:dyDescent="0.2">
      <c r="A8922" s="350"/>
      <c r="B8922" s="350"/>
      <c r="C8922" s="206"/>
      <c r="D8922" s="206"/>
      <c r="E8922" s="206"/>
    </row>
    <row r="8923" spans="1:5" x14ac:dyDescent="0.2">
      <c r="A8923" s="351"/>
      <c r="B8923" s="351"/>
      <c r="C8923" s="217"/>
      <c r="D8923" s="217"/>
      <c r="E8923" s="217"/>
    </row>
    <row r="8924" spans="1:5" x14ac:dyDescent="0.2">
      <c r="A8924" s="351"/>
      <c r="B8924" s="351"/>
      <c r="C8924" s="217"/>
      <c r="D8924" s="217"/>
      <c r="E8924" s="217"/>
    </row>
    <row r="8925" spans="1:5" x14ac:dyDescent="0.2">
      <c r="A8925" s="351"/>
      <c r="B8925" s="351"/>
      <c r="C8925" s="217"/>
      <c r="D8925" s="217"/>
      <c r="E8925" s="217"/>
    </row>
    <row r="8926" spans="1:5" x14ac:dyDescent="0.2">
      <c r="A8926" s="353"/>
      <c r="B8926" s="353"/>
    </row>
    <row r="8928" spans="1:5" x14ac:dyDescent="0.2">
      <c r="B8928" s="217"/>
      <c r="C8928" s="217"/>
      <c r="D8928" s="217"/>
      <c r="E8928" s="217"/>
    </row>
    <row r="8929" spans="1:5" x14ac:dyDescent="0.2">
      <c r="B8929" s="217"/>
      <c r="C8929" s="217"/>
      <c r="D8929" s="217"/>
      <c r="E8929" s="217"/>
    </row>
    <row r="8930" spans="1:5" ht="25.5" customHeight="1" x14ac:dyDescent="0.2">
      <c r="B8930" s="217"/>
      <c r="C8930" s="217"/>
      <c r="D8930" s="217"/>
      <c r="E8930" s="217"/>
    </row>
    <row r="8931" spans="1:5" ht="25.5" customHeight="1" x14ac:dyDescent="0.2">
      <c r="B8931" s="217"/>
      <c r="C8931" s="217"/>
      <c r="D8931" s="217"/>
      <c r="E8931" s="217"/>
    </row>
    <row r="8932" spans="1:5" x14ac:dyDescent="0.2">
      <c r="B8932" s="217"/>
      <c r="C8932" s="217"/>
      <c r="D8932" s="217"/>
      <c r="E8932" s="217"/>
    </row>
    <row r="8933" spans="1:5" ht="38.25" customHeight="1" x14ac:dyDescent="0.2">
      <c r="B8933" s="217"/>
      <c r="C8933" s="217"/>
      <c r="D8933" s="217"/>
      <c r="E8933" s="217"/>
    </row>
    <row r="8934" spans="1:5" x14ac:dyDescent="0.2">
      <c r="A8934" s="350"/>
      <c r="B8934" s="350"/>
      <c r="C8934" s="206"/>
      <c r="D8934" s="206"/>
      <c r="E8934" s="206"/>
    </row>
    <row r="8935" spans="1:5" x14ac:dyDescent="0.2">
      <c r="A8935" s="351"/>
      <c r="B8935" s="351"/>
      <c r="C8935" s="217"/>
      <c r="D8935" s="217"/>
      <c r="E8935" s="217"/>
    </row>
    <row r="8936" spans="1:5" x14ac:dyDescent="0.2">
      <c r="A8936" s="351"/>
      <c r="B8936" s="351"/>
      <c r="C8936" s="217"/>
      <c r="D8936" s="217"/>
      <c r="E8936" s="217"/>
    </row>
    <row r="8937" spans="1:5" x14ac:dyDescent="0.2">
      <c r="A8937" s="353"/>
      <c r="B8937" s="353"/>
    </row>
    <row r="8939" spans="1:5" x14ac:dyDescent="0.2">
      <c r="B8939" s="217"/>
      <c r="C8939" s="217"/>
      <c r="D8939" s="217"/>
      <c r="E8939" s="217"/>
    </row>
    <row r="8940" spans="1:5" x14ac:dyDescent="0.2">
      <c r="B8940" s="217"/>
      <c r="C8940" s="217"/>
      <c r="D8940" s="217"/>
      <c r="E8940" s="217"/>
    </row>
    <row r="8941" spans="1:5" x14ac:dyDescent="0.2">
      <c r="B8941" s="217"/>
      <c r="C8941" s="217"/>
      <c r="D8941" s="217"/>
      <c r="E8941" s="217"/>
    </row>
    <row r="8942" spans="1:5" ht="25.5" customHeight="1" x14ac:dyDescent="0.2">
      <c r="B8942" s="217"/>
      <c r="C8942" s="217"/>
      <c r="D8942" s="217"/>
      <c r="E8942" s="217"/>
    </row>
    <row r="8943" spans="1:5" x14ac:dyDescent="0.2">
      <c r="B8943" s="217"/>
      <c r="C8943" s="217"/>
      <c r="D8943" s="217"/>
      <c r="E8943" s="217"/>
    </row>
    <row r="8944" spans="1:5" ht="38.25" customHeight="1" x14ac:dyDescent="0.2">
      <c r="B8944" s="217"/>
      <c r="C8944" s="217"/>
      <c r="D8944" s="217"/>
      <c r="E8944" s="217"/>
    </row>
    <row r="8945" spans="1:5" x14ac:dyDescent="0.2">
      <c r="A8945" s="350"/>
      <c r="B8945" s="350"/>
      <c r="C8945" s="206"/>
      <c r="D8945" s="206"/>
      <c r="E8945" s="206"/>
    </row>
    <row r="8946" spans="1:5" x14ac:dyDescent="0.2">
      <c r="A8946" s="351"/>
      <c r="B8946" s="351"/>
      <c r="C8946" s="217"/>
      <c r="D8946" s="217"/>
      <c r="E8946" s="217"/>
    </row>
    <row r="8947" spans="1:5" x14ac:dyDescent="0.2">
      <c r="A8947" s="351"/>
      <c r="B8947" s="351"/>
      <c r="C8947" s="217"/>
      <c r="D8947" s="217"/>
      <c r="E8947" s="217"/>
    </row>
    <row r="8948" spans="1:5" x14ac:dyDescent="0.2">
      <c r="A8948" s="351"/>
      <c r="B8948" s="351"/>
      <c r="C8948" s="217"/>
      <c r="D8948" s="217"/>
      <c r="E8948" s="217"/>
    </row>
    <row r="8949" spans="1:5" x14ac:dyDescent="0.2">
      <c r="A8949" s="353"/>
      <c r="B8949" s="353"/>
    </row>
    <row r="8951" spans="1:5" x14ac:dyDescent="0.2">
      <c r="B8951" s="217"/>
      <c r="C8951" s="217"/>
      <c r="D8951" s="217"/>
      <c r="E8951" s="217"/>
    </row>
    <row r="8952" spans="1:5" x14ac:dyDescent="0.2">
      <c r="B8952" s="217"/>
      <c r="C8952" s="217"/>
      <c r="D8952" s="217"/>
      <c r="E8952" s="217"/>
    </row>
    <row r="8953" spans="1:5" x14ac:dyDescent="0.2">
      <c r="B8953" s="217"/>
      <c r="C8953" s="217"/>
      <c r="D8953" s="217"/>
      <c r="E8953" s="217"/>
    </row>
    <row r="8954" spans="1:5" x14ac:dyDescent="0.2">
      <c r="B8954" s="217"/>
      <c r="C8954" s="217"/>
      <c r="D8954" s="217"/>
      <c r="E8954" s="217"/>
    </row>
    <row r="8955" spans="1:5" x14ac:dyDescent="0.2">
      <c r="B8955" s="217"/>
      <c r="C8955" s="217"/>
      <c r="D8955" s="217"/>
      <c r="E8955" s="217"/>
    </row>
    <row r="8956" spans="1:5" ht="25.5" customHeight="1" x14ac:dyDescent="0.2">
      <c r="B8956" s="217"/>
      <c r="C8956" s="217"/>
      <c r="D8956" s="217"/>
      <c r="E8956" s="217"/>
    </row>
    <row r="8957" spans="1:5" x14ac:dyDescent="0.2">
      <c r="A8957" s="350"/>
      <c r="B8957" s="350"/>
      <c r="C8957" s="206"/>
      <c r="D8957" s="206"/>
      <c r="E8957" s="206"/>
    </row>
    <row r="8958" spans="1:5" x14ac:dyDescent="0.2">
      <c r="A8958" s="351"/>
      <c r="B8958" s="351"/>
      <c r="C8958" s="217"/>
      <c r="D8958" s="217"/>
      <c r="E8958" s="217"/>
    </row>
    <row r="8959" spans="1:5" x14ac:dyDescent="0.2">
      <c r="A8959" s="351"/>
      <c r="B8959" s="351"/>
      <c r="C8959" s="217"/>
      <c r="D8959" s="217"/>
      <c r="E8959" s="217"/>
    </row>
    <row r="8960" spans="1:5" x14ac:dyDescent="0.2">
      <c r="A8960" s="351"/>
      <c r="B8960" s="351"/>
      <c r="C8960" s="217"/>
      <c r="D8960" s="217"/>
      <c r="E8960" s="217"/>
    </row>
    <row r="8961" spans="1:5" x14ac:dyDescent="0.2">
      <c r="A8961" s="353"/>
      <c r="B8961" s="353"/>
    </row>
    <row r="8963" spans="1:5" x14ac:dyDescent="0.2">
      <c r="B8963" s="217"/>
      <c r="C8963" s="217"/>
      <c r="D8963" s="217"/>
      <c r="E8963" s="217"/>
    </row>
    <row r="8964" spans="1:5" x14ac:dyDescent="0.2">
      <c r="B8964" s="217"/>
      <c r="C8964" s="217"/>
      <c r="D8964" s="217"/>
      <c r="E8964" s="217"/>
    </row>
    <row r="8965" spans="1:5" ht="38.25" customHeight="1" x14ac:dyDescent="0.2">
      <c r="B8965" s="217"/>
      <c r="C8965" s="217"/>
      <c r="D8965" s="217"/>
      <c r="E8965" s="217"/>
    </row>
    <row r="8966" spans="1:5" ht="25.5" customHeight="1" x14ac:dyDescent="0.2">
      <c r="B8966" s="217"/>
      <c r="C8966" s="217"/>
      <c r="D8966" s="217"/>
      <c r="E8966" s="217"/>
    </row>
    <row r="8967" spans="1:5" x14ac:dyDescent="0.2">
      <c r="B8967" s="217"/>
      <c r="C8967" s="217"/>
      <c r="D8967" s="217"/>
      <c r="E8967" s="217"/>
    </row>
    <row r="8968" spans="1:5" ht="38.25" customHeight="1" x14ac:dyDescent="0.2">
      <c r="B8968" s="217"/>
      <c r="C8968" s="217"/>
      <c r="D8968" s="217"/>
      <c r="E8968" s="217"/>
    </row>
    <row r="8969" spans="1:5" x14ac:dyDescent="0.2">
      <c r="A8969" s="350"/>
      <c r="B8969" s="350"/>
      <c r="C8969" s="206"/>
      <c r="D8969" s="206"/>
      <c r="E8969" s="206"/>
    </row>
    <row r="8970" spans="1:5" x14ac:dyDescent="0.2">
      <c r="A8970" s="351"/>
      <c r="B8970" s="351"/>
      <c r="C8970" s="217"/>
      <c r="D8970" s="217"/>
      <c r="E8970" s="217"/>
    </row>
    <row r="8971" spans="1:5" x14ac:dyDescent="0.2">
      <c r="A8971" s="351"/>
      <c r="B8971" s="351"/>
      <c r="C8971" s="217"/>
      <c r="D8971" s="217"/>
      <c r="E8971" s="217"/>
    </row>
    <row r="8972" spans="1:5" x14ac:dyDescent="0.2">
      <c r="A8972" s="351"/>
      <c r="B8972" s="351"/>
      <c r="C8972" s="217"/>
      <c r="D8972" s="217"/>
      <c r="E8972" s="217"/>
    </row>
    <row r="8973" spans="1:5" x14ac:dyDescent="0.2">
      <c r="A8973" s="353"/>
      <c r="B8973" s="353"/>
    </row>
    <row r="8975" spans="1:5" x14ac:dyDescent="0.2">
      <c r="B8975" s="217"/>
      <c r="C8975" s="217"/>
      <c r="D8975" s="217"/>
      <c r="E8975" s="217"/>
    </row>
    <row r="8976" spans="1:5" x14ac:dyDescent="0.2">
      <c r="B8976" s="217"/>
      <c r="C8976" s="217"/>
      <c r="D8976" s="217"/>
      <c r="E8976" s="217"/>
    </row>
    <row r="8977" spans="1:5" x14ac:dyDescent="0.2">
      <c r="B8977" s="217"/>
      <c r="C8977" s="217"/>
      <c r="D8977" s="217"/>
      <c r="E8977" s="217"/>
    </row>
    <row r="8978" spans="1:5" ht="51" customHeight="1" x14ac:dyDescent="0.2">
      <c r="B8978" s="217"/>
      <c r="C8978" s="217"/>
      <c r="D8978" s="217"/>
      <c r="E8978" s="217"/>
    </row>
    <row r="8979" spans="1:5" ht="25.5" customHeight="1" x14ac:dyDescent="0.2">
      <c r="B8979" s="217"/>
      <c r="C8979" s="217"/>
      <c r="D8979" s="217"/>
      <c r="E8979" s="217"/>
    </row>
    <row r="8980" spans="1:5" ht="38.25" customHeight="1" x14ac:dyDescent="0.2">
      <c r="B8980" s="217"/>
      <c r="C8980" s="217"/>
      <c r="D8980" s="217"/>
      <c r="E8980" s="217"/>
    </row>
    <row r="8981" spans="1:5" x14ac:dyDescent="0.2">
      <c r="A8981" s="350"/>
      <c r="B8981" s="350"/>
      <c r="C8981" s="206"/>
      <c r="D8981" s="206"/>
      <c r="E8981" s="206"/>
    </row>
    <row r="8982" spans="1:5" x14ac:dyDescent="0.2">
      <c r="A8982" s="351"/>
      <c r="B8982" s="351"/>
      <c r="C8982" s="217"/>
      <c r="D8982" s="217"/>
      <c r="E8982" s="217"/>
    </row>
    <row r="8983" spans="1:5" x14ac:dyDescent="0.2">
      <c r="A8983" s="351"/>
      <c r="B8983" s="351"/>
      <c r="C8983" s="217"/>
      <c r="D8983" s="217"/>
      <c r="E8983" s="217"/>
    </row>
    <row r="8984" spans="1:5" x14ac:dyDescent="0.2">
      <c r="A8984" s="353"/>
      <c r="B8984" s="353"/>
    </row>
    <row r="8986" spans="1:5" x14ac:dyDescent="0.2">
      <c r="B8986" s="217"/>
      <c r="C8986" s="217"/>
      <c r="D8986" s="217"/>
      <c r="E8986" s="217"/>
    </row>
    <row r="8987" spans="1:5" x14ac:dyDescent="0.2">
      <c r="B8987" s="217"/>
      <c r="C8987" s="217"/>
      <c r="D8987" s="217"/>
      <c r="E8987" s="217"/>
    </row>
    <row r="8988" spans="1:5" x14ac:dyDescent="0.2">
      <c r="B8988" s="217"/>
      <c r="C8988" s="217"/>
      <c r="D8988" s="217"/>
      <c r="E8988" s="217"/>
    </row>
    <row r="8989" spans="1:5" ht="51" customHeight="1" x14ac:dyDescent="0.2">
      <c r="B8989" s="217"/>
      <c r="C8989" s="217"/>
      <c r="D8989" s="217"/>
      <c r="E8989" s="217"/>
    </row>
    <row r="8990" spans="1:5" ht="25.5" customHeight="1" x14ac:dyDescent="0.2">
      <c r="B8990" s="217"/>
      <c r="C8990" s="217"/>
      <c r="D8990" s="217"/>
      <c r="E8990" s="217"/>
    </row>
    <row r="8991" spans="1:5" ht="38.25" customHeight="1" x14ac:dyDescent="0.2">
      <c r="B8991" s="217"/>
      <c r="C8991" s="217"/>
      <c r="D8991" s="217"/>
      <c r="E8991" s="217"/>
    </row>
    <row r="8992" spans="1:5" x14ac:dyDescent="0.2">
      <c r="A8992" s="350"/>
      <c r="B8992" s="350"/>
      <c r="C8992" s="206"/>
      <c r="D8992" s="206"/>
      <c r="E8992" s="206"/>
    </row>
    <row r="8993" spans="1:5" x14ac:dyDescent="0.2">
      <c r="A8993" s="351"/>
      <c r="B8993" s="351"/>
      <c r="C8993" s="217"/>
      <c r="D8993" s="217"/>
      <c r="E8993" s="217"/>
    </row>
    <row r="8994" spans="1:5" x14ac:dyDescent="0.2">
      <c r="A8994" s="351"/>
      <c r="B8994" s="351"/>
      <c r="C8994" s="217"/>
      <c r="D8994" s="217"/>
      <c r="E8994" s="217"/>
    </row>
    <row r="8995" spans="1:5" x14ac:dyDescent="0.2">
      <c r="A8995" s="353"/>
      <c r="B8995" s="353"/>
    </row>
    <row r="8999" spans="1:5" ht="20.25" customHeight="1" x14ac:dyDescent="0.2">
      <c r="A8999" s="346"/>
      <c r="B8999" s="346"/>
      <c r="C8999" s="346"/>
      <c r="D8999" s="346"/>
      <c r="E8999" s="346"/>
    </row>
    <row r="9000" spans="1:5" x14ac:dyDescent="0.2">
      <c r="A9000" s="352"/>
      <c r="B9000" s="352"/>
      <c r="C9000" s="352"/>
      <c r="D9000" s="352"/>
      <c r="E9000" s="352"/>
    </row>
    <row r="9002" spans="1:5" x14ac:dyDescent="0.2">
      <c r="A9002" s="211"/>
      <c r="B9002" s="352"/>
      <c r="C9002" s="352"/>
      <c r="D9002" s="352"/>
      <c r="E9002" s="352"/>
    </row>
    <row r="9003" spans="1:5" x14ac:dyDescent="0.2">
      <c r="A9003" s="217"/>
      <c r="B9003" s="351"/>
      <c r="C9003" s="351"/>
      <c r="D9003" s="351"/>
      <c r="E9003" s="351"/>
    </row>
    <row r="9005" spans="1:5" x14ac:dyDescent="0.2">
      <c r="A9005" s="352"/>
      <c r="B9005" s="352"/>
      <c r="C9005" s="352"/>
      <c r="D9005" s="352"/>
      <c r="E9005" s="352"/>
    </row>
    <row r="9007" spans="1:5" x14ac:dyDescent="0.2">
      <c r="B9007" s="217"/>
      <c r="C9007" s="217"/>
      <c r="D9007" s="217"/>
      <c r="E9007" s="217"/>
    </row>
    <row r="9008" spans="1:5" x14ac:dyDescent="0.2">
      <c r="B9008" s="217"/>
      <c r="C9008" s="217"/>
      <c r="D9008" s="217"/>
      <c r="E9008" s="217"/>
    </row>
    <row r="9009" spans="1:5" x14ac:dyDescent="0.2">
      <c r="B9009" s="217"/>
      <c r="C9009" s="217"/>
      <c r="D9009" s="217"/>
      <c r="E9009" s="217"/>
    </row>
    <row r="9010" spans="1:5" ht="76.5" customHeight="1" x14ac:dyDescent="0.2">
      <c r="B9010" s="217"/>
      <c r="C9010" s="217"/>
      <c r="D9010" s="217"/>
      <c r="E9010" s="217"/>
    </row>
    <row r="9011" spans="1:5" x14ac:dyDescent="0.2">
      <c r="B9011" s="217"/>
      <c r="C9011" s="217"/>
      <c r="D9011" s="217"/>
      <c r="E9011" s="217"/>
    </row>
    <row r="9012" spans="1:5" ht="25.5" customHeight="1" x14ac:dyDescent="0.2">
      <c r="B9012" s="217"/>
      <c r="C9012" s="217"/>
      <c r="D9012" s="217"/>
      <c r="E9012" s="217"/>
    </row>
    <row r="9013" spans="1:5" x14ac:dyDescent="0.2">
      <c r="A9013" s="350"/>
      <c r="B9013" s="350"/>
      <c r="C9013" s="206"/>
      <c r="D9013" s="206"/>
      <c r="E9013" s="206"/>
    </row>
    <row r="9014" spans="1:5" x14ac:dyDescent="0.2">
      <c r="A9014" s="351"/>
      <c r="B9014" s="351"/>
      <c r="C9014" s="217"/>
      <c r="D9014" s="217"/>
      <c r="E9014" s="217"/>
    </row>
    <row r="9015" spans="1:5" x14ac:dyDescent="0.2">
      <c r="A9015" s="351"/>
      <c r="B9015" s="351"/>
      <c r="C9015" s="217"/>
      <c r="D9015" s="217"/>
      <c r="E9015" s="217"/>
    </row>
    <row r="9016" spans="1:5" x14ac:dyDescent="0.2">
      <c r="A9016" s="351"/>
      <c r="B9016" s="351"/>
      <c r="C9016" s="217"/>
      <c r="D9016" s="217"/>
      <c r="E9016" s="217"/>
    </row>
    <row r="9017" spans="1:5" x14ac:dyDescent="0.2">
      <c r="A9017" s="351"/>
      <c r="B9017" s="351"/>
      <c r="C9017" s="217"/>
      <c r="D9017" s="217"/>
      <c r="E9017" s="217"/>
    </row>
    <row r="9018" spans="1:5" x14ac:dyDescent="0.2">
      <c r="A9018" s="351"/>
      <c r="B9018" s="351"/>
      <c r="C9018" s="217"/>
      <c r="D9018" s="217"/>
      <c r="E9018" s="217"/>
    </row>
    <row r="9019" spans="1:5" x14ac:dyDescent="0.2">
      <c r="A9019" s="351"/>
      <c r="B9019" s="351"/>
      <c r="C9019" s="217"/>
      <c r="D9019" s="217"/>
      <c r="E9019" s="217"/>
    </row>
    <row r="9020" spans="1:5" x14ac:dyDescent="0.2">
      <c r="A9020" s="351"/>
      <c r="B9020" s="351"/>
      <c r="C9020" s="217"/>
      <c r="D9020" s="217"/>
      <c r="E9020" s="217"/>
    </row>
    <row r="9021" spans="1:5" x14ac:dyDescent="0.2">
      <c r="A9021" s="351"/>
      <c r="B9021" s="351"/>
      <c r="C9021" s="217"/>
      <c r="D9021" s="217"/>
      <c r="E9021" s="217"/>
    </row>
    <row r="9022" spans="1:5" x14ac:dyDescent="0.2">
      <c r="A9022" s="351"/>
      <c r="B9022" s="351"/>
      <c r="C9022" s="217"/>
      <c r="D9022" s="217"/>
      <c r="E9022" s="217"/>
    </row>
    <row r="9023" spans="1:5" x14ac:dyDescent="0.2">
      <c r="A9023" s="351"/>
      <c r="B9023" s="351"/>
      <c r="C9023" s="217"/>
      <c r="D9023" s="217"/>
      <c r="E9023" s="217"/>
    </row>
    <row r="9024" spans="1:5" x14ac:dyDescent="0.2">
      <c r="A9024" s="351"/>
      <c r="B9024" s="351"/>
      <c r="C9024" s="217"/>
      <c r="D9024" s="217"/>
      <c r="E9024" s="217"/>
    </row>
    <row r="9025" spans="1:5" x14ac:dyDescent="0.2">
      <c r="A9025" s="351"/>
      <c r="B9025" s="351"/>
      <c r="C9025" s="217"/>
      <c r="D9025" s="217"/>
      <c r="E9025" s="217"/>
    </row>
    <row r="9026" spans="1:5" x14ac:dyDescent="0.2">
      <c r="A9026" s="351"/>
      <c r="B9026" s="351"/>
      <c r="C9026" s="217"/>
      <c r="D9026" s="217"/>
      <c r="E9026" s="217"/>
    </row>
    <row r="9027" spans="1:5" x14ac:dyDescent="0.2">
      <c r="A9027" s="353"/>
      <c r="B9027" s="353"/>
    </row>
    <row r="9030" spans="1:5" x14ac:dyDescent="0.2">
      <c r="A9030" s="211"/>
      <c r="B9030" s="352"/>
      <c r="C9030" s="352"/>
      <c r="D9030" s="352"/>
      <c r="E9030" s="352"/>
    </row>
    <row r="9031" spans="1:5" x14ac:dyDescent="0.2">
      <c r="A9031" s="217"/>
      <c r="B9031" s="351"/>
      <c r="C9031" s="351"/>
      <c r="D9031" s="351"/>
      <c r="E9031" s="351"/>
    </row>
    <row r="9033" spans="1:5" x14ac:dyDescent="0.2">
      <c r="A9033" s="352"/>
      <c r="B9033" s="352"/>
      <c r="C9033" s="352"/>
      <c r="D9033" s="352"/>
      <c r="E9033" s="352"/>
    </row>
    <row r="9035" spans="1:5" x14ac:dyDescent="0.2">
      <c r="B9035" s="217"/>
      <c r="C9035" s="217"/>
      <c r="D9035" s="217"/>
      <c r="E9035" s="217"/>
    </row>
    <row r="9036" spans="1:5" x14ac:dyDescent="0.2">
      <c r="B9036" s="217"/>
      <c r="C9036" s="217"/>
      <c r="D9036" s="217"/>
      <c r="E9036" s="217"/>
    </row>
    <row r="9037" spans="1:5" ht="25.5" customHeight="1" x14ac:dyDescent="0.2">
      <c r="B9037" s="217"/>
      <c r="C9037" s="217"/>
      <c r="D9037" s="217"/>
      <c r="E9037" s="217"/>
    </row>
    <row r="9038" spans="1:5" ht="38.25" customHeight="1" x14ac:dyDescent="0.2">
      <c r="B9038" s="217"/>
      <c r="C9038" s="217"/>
      <c r="D9038" s="217"/>
      <c r="E9038" s="217"/>
    </row>
    <row r="9039" spans="1:5" x14ac:dyDescent="0.2">
      <c r="B9039" s="217"/>
      <c r="C9039" s="217"/>
      <c r="D9039" s="217"/>
      <c r="E9039" s="217"/>
    </row>
    <row r="9040" spans="1:5" ht="25.5" customHeight="1" x14ac:dyDescent="0.2">
      <c r="B9040" s="217"/>
      <c r="C9040" s="217"/>
      <c r="D9040" s="217"/>
      <c r="E9040" s="217"/>
    </row>
    <row r="9041" spans="1:5" x14ac:dyDescent="0.2">
      <c r="A9041" s="350"/>
      <c r="B9041" s="350"/>
      <c r="C9041" s="206"/>
      <c r="D9041" s="206"/>
      <c r="E9041" s="206"/>
    </row>
    <row r="9042" spans="1:5" x14ac:dyDescent="0.2">
      <c r="A9042" s="351"/>
      <c r="B9042" s="351"/>
      <c r="C9042" s="217"/>
      <c r="D9042" s="217"/>
      <c r="E9042" s="217"/>
    </row>
    <row r="9043" spans="1:5" x14ac:dyDescent="0.2">
      <c r="A9043" s="351"/>
      <c r="B9043" s="351"/>
      <c r="C9043" s="217"/>
      <c r="D9043" s="217"/>
      <c r="E9043" s="217"/>
    </row>
    <row r="9044" spans="1:5" x14ac:dyDescent="0.2">
      <c r="A9044" s="351"/>
      <c r="B9044" s="351"/>
      <c r="C9044" s="217"/>
      <c r="D9044" s="217"/>
      <c r="E9044" s="217"/>
    </row>
    <row r="9045" spans="1:5" x14ac:dyDescent="0.2">
      <c r="A9045" s="351"/>
      <c r="B9045" s="351"/>
      <c r="C9045" s="217"/>
      <c r="D9045" s="217"/>
      <c r="E9045" s="217"/>
    </row>
    <row r="9046" spans="1:5" x14ac:dyDescent="0.2">
      <c r="A9046" s="351"/>
      <c r="B9046" s="351"/>
      <c r="C9046" s="217"/>
      <c r="D9046" s="217"/>
      <c r="E9046" s="217"/>
    </row>
    <row r="9047" spans="1:5" x14ac:dyDescent="0.2">
      <c r="A9047" s="353"/>
      <c r="B9047" s="353"/>
    </row>
    <row r="9050" spans="1:5" x14ac:dyDescent="0.2">
      <c r="A9050" s="211"/>
      <c r="B9050" s="352"/>
      <c r="C9050" s="352"/>
      <c r="D9050" s="352"/>
      <c r="E9050" s="352"/>
    </row>
    <row r="9051" spans="1:5" x14ac:dyDescent="0.2">
      <c r="A9051" s="217"/>
      <c r="B9051" s="351"/>
      <c r="C9051" s="351"/>
      <c r="D9051" s="351"/>
      <c r="E9051" s="351"/>
    </row>
    <row r="9053" spans="1:5" x14ac:dyDescent="0.2">
      <c r="A9053" s="352"/>
      <c r="B9053" s="352"/>
      <c r="C9053" s="352"/>
      <c r="D9053" s="352"/>
      <c r="E9053" s="352"/>
    </row>
    <row r="9055" spans="1:5" x14ac:dyDescent="0.2">
      <c r="B9055" s="217"/>
      <c r="C9055" s="217"/>
      <c r="D9055" s="217"/>
      <c r="E9055" s="217"/>
    </row>
    <row r="9056" spans="1:5" x14ac:dyDescent="0.2">
      <c r="B9056" s="217"/>
      <c r="C9056" s="217"/>
      <c r="D9056" s="217"/>
      <c r="E9056" s="217"/>
    </row>
    <row r="9057" spans="1:5" ht="38.25" customHeight="1" x14ac:dyDescent="0.2">
      <c r="B9057" s="217"/>
      <c r="C9057" s="217"/>
      <c r="D9057" s="217"/>
      <c r="E9057" s="217"/>
    </row>
    <row r="9058" spans="1:5" ht="51" customHeight="1" x14ac:dyDescent="0.2">
      <c r="B9058" s="217"/>
      <c r="C9058" s="217"/>
      <c r="D9058" s="217"/>
      <c r="E9058" s="217"/>
    </row>
    <row r="9059" spans="1:5" x14ac:dyDescent="0.2">
      <c r="B9059" s="217"/>
      <c r="C9059" s="217"/>
      <c r="D9059" s="217"/>
      <c r="E9059" s="217"/>
    </row>
    <row r="9060" spans="1:5" ht="25.5" customHeight="1" x14ac:dyDescent="0.2">
      <c r="B9060" s="217"/>
      <c r="C9060" s="217"/>
      <c r="D9060" s="217"/>
      <c r="E9060" s="217"/>
    </row>
    <row r="9061" spans="1:5" x14ac:dyDescent="0.2">
      <c r="A9061" s="350"/>
      <c r="B9061" s="350"/>
      <c r="C9061" s="206"/>
      <c r="D9061" s="206"/>
      <c r="E9061" s="206"/>
    </row>
    <row r="9062" spans="1:5" x14ac:dyDescent="0.2">
      <c r="A9062" s="351"/>
      <c r="B9062" s="351"/>
      <c r="C9062" s="217"/>
      <c r="D9062" s="217"/>
      <c r="E9062" s="217"/>
    </row>
    <row r="9063" spans="1:5" x14ac:dyDescent="0.2">
      <c r="A9063" s="351"/>
      <c r="B9063" s="351"/>
      <c r="C9063" s="217"/>
      <c r="D9063" s="217"/>
      <c r="E9063" s="217"/>
    </row>
    <row r="9064" spans="1:5" x14ac:dyDescent="0.2">
      <c r="A9064" s="351"/>
      <c r="B9064" s="351"/>
      <c r="C9064" s="217"/>
      <c r="D9064" s="217"/>
      <c r="E9064" s="217"/>
    </row>
    <row r="9065" spans="1:5" x14ac:dyDescent="0.2">
      <c r="A9065" s="351"/>
      <c r="B9065" s="351"/>
      <c r="C9065" s="217"/>
      <c r="D9065" s="217"/>
      <c r="E9065" s="217"/>
    </row>
    <row r="9066" spans="1:5" x14ac:dyDescent="0.2">
      <c r="A9066" s="351"/>
      <c r="B9066" s="351"/>
      <c r="C9066" s="217"/>
      <c r="D9066" s="217"/>
      <c r="E9066" s="217"/>
    </row>
    <row r="9067" spans="1:5" x14ac:dyDescent="0.2">
      <c r="A9067" s="353"/>
      <c r="B9067" s="353"/>
    </row>
    <row r="9070" spans="1:5" x14ac:dyDescent="0.2">
      <c r="A9070" s="211"/>
      <c r="B9070" s="352"/>
      <c r="C9070" s="352"/>
      <c r="D9070" s="352"/>
      <c r="E9070" s="352"/>
    </row>
    <row r="9071" spans="1:5" x14ac:dyDescent="0.2">
      <c r="A9071" s="217"/>
      <c r="B9071" s="351"/>
      <c r="C9071" s="351"/>
      <c r="D9071" s="351"/>
      <c r="E9071" s="351"/>
    </row>
    <row r="9073" spans="1:5" x14ac:dyDescent="0.2">
      <c r="A9073" s="352"/>
      <c r="B9073" s="352"/>
      <c r="C9073" s="352"/>
      <c r="D9073" s="352"/>
      <c r="E9073" s="352"/>
    </row>
    <row r="9075" spans="1:5" x14ac:dyDescent="0.2">
      <c r="B9075" s="217"/>
      <c r="C9075" s="217"/>
      <c r="D9075" s="217"/>
      <c r="E9075" s="217"/>
    </row>
    <row r="9076" spans="1:5" x14ac:dyDescent="0.2">
      <c r="B9076" s="217"/>
      <c r="C9076" s="217"/>
      <c r="D9076" s="217"/>
      <c r="E9076" s="217"/>
    </row>
    <row r="9077" spans="1:5" ht="25.5" customHeight="1" x14ac:dyDescent="0.2">
      <c r="B9077" s="217"/>
      <c r="C9077" s="217"/>
      <c r="D9077" s="217"/>
      <c r="E9077" s="217"/>
    </row>
    <row r="9078" spans="1:5" ht="63.75" customHeight="1" x14ac:dyDescent="0.2">
      <c r="B9078" s="217"/>
      <c r="C9078" s="217"/>
      <c r="D9078" s="217"/>
      <c r="E9078" s="217"/>
    </row>
    <row r="9079" spans="1:5" x14ac:dyDescent="0.2">
      <c r="B9079" s="217"/>
      <c r="C9079" s="217"/>
      <c r="D9079" s="217"/>
      <c r="E9079" s="217"/>
    </row>
    <row r="9080" spans="1:5" ht="25.5" customHeight="1" x14ac:dyDescent="0.2">
      <c r="B9080" s="217"/>
      <c r="C9080" s="217"/>
      <c r="D9080" s="217"/>
      <c r="E9080" s="217"/>
    </row>
    <row r="9081" spans="1:5" x14ac:dyDescent="0.2">
      <c r="A9081" s="350"/>
      <c r="B9081" s="350"/>
      <c r="C9081" s="206"/>
      <c r="D9081" s="206"/>
      <c r="E9081" s="206"/>
    </row>
    <row r="9082" spans="1:5" x14ac:dyDescent="0.2">
      <c r="A9082" s="351"/>
      <c r="B9082" s="351"/>
      <c r="C9082" s="217"/>
      <c r="D9082" s="217"/>
      <c r="E9082" s="217"/>
    </row>
    <row r="9083" spans="1:5" x14ac:dyDescent="0.2">
      <c r="A9083" s="351"/>
      <c r="B9083" s="351"/>
      <c r="C9083" s="217"/>
      <c r="D9083" s="217"/>
      <c r="E9083" s="217"/>
    </row>
    <row r="9084" spans="1:5" x14ac:dyDescent="0.2">
      <c r="A9084" s="351"/>
      <c r="B9084" s="351"/>
      <c r="C9084" s="217"/>
      <c r="D9084" s="217"/>
      <c r="E9084" s="217"/>
    </row>
    <row r="9085" spans="1:5" x14ac:dyDescent="0.2">
      <c r="A9085" s="351"/>
      <c r="B9085" s="351"/>
      <c r="C9085" s="217"/>
      <c r="D9085" s="217"/>
      <c r="E9085" s="217"/>
    </row>
    <row r="9086" spans="1:5" x14ac:dyDescent="0.2">
      <c r="A9086" s="351"/>
      <c r="B9086" s="351"/>
      <c r="C9086" s="217"/>
      <c r="D9086" s="217"/>
      <c r="E9086" s="217"/>
    </row>
    <row r="9087" spans="1:5" x14ac:dyDescent="0.2">
      <c r="A9087" s="351"/>
      <c r="B9087" s="351"/>
      <c r="C9087" s="217"/>
      <c r="D9087" s="217"/>
      <c r="E9087" s="217"/>
    </row>
    <row r="9088" spans="1:5" x14ac:dyDescent="0.2">
      <c r="A9088" s="351"/>
      <c r="B9088" s="351"/>
      <c r="C9088" s="217"/>
      <c r="D9088" s="217"/>
      <c r="E9088" s="217"/>
    </row>
    <row r="9089" spans="1:5" x14ac:dyDescent="0.2">
      <c r="A9089" s="353"/>
      <c r="B9089" s="353"/>
    </row>
    <row r="9092" spans="1:5" x14ac:dyDescent="0.2">
      <c r="A9092" s="211"/>
      <c r="B9092" s="352"/>
      <c r="C9092" s="352"/>
      <c r="D9092" s="352"/>
      <c r="E9092" s="352"/>
    </row>
    <row r="9093" spans="1:5" x14ac:dyDescent="0.2">
      <c r="A9093" s="217"/>
      <c r="B9093" s="351"/>
      <c r="C9093" s="351"/>
      <c r="D9093" s="351"/>
      <c r="E9093" s="351"/>
    </row>
    <row r="9095" spans="1:5" x14ac:dyDescent="0.2">
      <c r="A9095" s="352"/>
      <c r="B9095" s="352"/>
      <c r="C9095" s="352"/>
      <c r="D9095" s="352"/>
      <c r="E9095" s="352"/>
    </row>
    <row r="9097" spans="1:5" x14ac:dyDescent="0.2">
      <c r="B9097" s="217"/>
      <c r="C9097" s="217"/>
      <c r="D9097" s="217"/>
      <c r="E9097" s="217"/>
    </row>
    <row r="9098" spans="1:5" x14ac:dyDescent="0.2">
      <c r="B9098" s="217"/>
      <c r="C9098" s="217"/>
      <c r="D9098" s="217"/>
      <c r="E9098" s="217"/>
    </row>
    <row r="9099" spans="1:5" x14ac:dyDescent="0.2">
      <c r="B9099" s="217"/>
      <c r="C9099" s="217"/>
      <c r="D9099" s="217"/>
      <c r="E9099" s="217"/>
    </row>
    <row r="9100" spans="1:5" ht="38.25" customHeight="1" x14ac:dyDescent="0.2">
      <c r="B9100" s="217"/>
      <c r="C9100" s="217"/>
      <c r="D9100" s="217"/>
      <c r="E9100" s="217"/>
    </row>
    <row r="9101" spans="1:5" x14ac:dyDescent="0.2">
      <c r="B9101" s="217"/>
      <c r="C9101" s="217"/>
      <c r="D9101" s="217"/>
      <c r="E9101" s="217"/>
    </row>
    <row r="9102" spans="1:5" ht="25.5" customHeight="1" x14ac:dyDescent="0.2">
      <c r="B9102" s="217"/>
      <c r="C9102" s="217"/>
      <c r="D9102" s="217"/>
      <c r="E9102" s="217"/>
    </row>
    <row r="9103" spans="1:5" x14ac:dyDescent="0.2">
      <c r="A9103" s="350"/>
      <c r="B9103" s="350"/>
      <c r="C9103" s="206"/>
      <c r="D9103" s="206"/>
      <c r="E9103" s="206"/>
    </row>
    <row r="9104" spans="1:5" x14ac:dyDescent="0.2">
      <c r="A9104" s="351"/>
      <c r="B9104" s="351"/>
      <c r="C9104" s="217"/>
      <c r="D9104" s="217"/>
      <c r="E9104" s="217"/>
    </row>
    <row r="9105" spans="1:5" x14ac:dyDescent="0.2">
      <c r="A9105" s="351"/>
      <c r="B9105" s="351"/>
      <c r="C9105" s="217"/>
      <c r="D9105" s="217"/>
      <c r="E9105" s="217"/>
    </row>
    <row r="9106" spans="1:5" x14ac:dyDescent="0.2">
      <c r="A9106" s="351"/>
      <c r="B9106" s="351"/>
      <c r="C9106" s="217"/>
      <c r="D9106" s="217"/>
      <c r="E9106" s="217"/>
    </row>
    <row r="9107" spans="1:5" x14ac:dyDescent="0.2">
      <c r="A9107" s="351"/>
      <c r="B9107" s="351"/>
      <c r="C9107" s="217"/>
      <c r="D9107" s="217"/>
      <c r="E9107" s="217"/>
    </row>
    <row r="9108" spans="1:5" x14ac:dyDescent="0.2">
      <c r="A9108" s="351"/>
      <c r="B9108" s="351"/>
      <c r="C9108" s="217"/>
      <c r="D9108" s="217"/>
      <c r="E9108" s="217"/>
    </row>
    <row r="9109" spans="1:5" x14ac:dyDescent="0.2">
      <c r="A9109" s="353"/>
      <c r="B9109" s="353"/>
    </row>
    <row r="9111" spans="1:5" x14ac:dyDescent="0.2">
      <c r="B9111" s="217"/>
      <c r="C9111" s="217"/>
      <c r="D9111" s="217"/>
      <c r="E9111" s="217"/>
    </row>
    <row r="9112" spans="1:5" x14ac:dyDescent="0.2">
      <c r="B9112" s="217"/>
      <c r="C9112" s="217"/>
      <c r="D9112" s="217"/>
      <c r="E9112" s="217"/>
    </row>
    <row r="9113" spans="1:5" ht="25.5" customHeight="1" x14ac:dyDescent="0.2">
      <c r="B9113" s="217"/>
      <c r="C9113" s="217"/>
      <c r="D9113" s="217"/>
      <c r="E9113" s="217"/>
    </row>
    <row r="9114" spans="1:5" ht="38.25" customHeight="1" x14ac:dyDescent="0.2">
      <c r="B9114" s="217"/>
      <c r="C9114" s="217"/>
      <c r="D9114" s="217"/>
      <c r="E9114" s="217"/>
    </row>
    <row r="9115" spans="1:5" x14ac:dyDescent="0.2">
      <c r="B9115" s="217"/>
      <c r="C9115" s="217"/>
      <c r="D9115" s="217"/>
      <c r="E9115" s="217"/>
    </row>
    <row r="9116" spans="1:5" ht="25.5" customHeight="1" x14ac:dyDescent="0.2">
      <c r="B9116" s="217"/>
      <c r="C9116" s="217"/>
      <c r="D9116" s="217"/>
      <c r="E9116" s="217"/>
    </row>
    <row r="9117" spans="1:5" x14ac:dyDescent="0.2">
      <c r="A9117" s="350"/>
      <c r="B9117" s="350"/>
      <c r="C9117" s="206"/>
      <c r="D9117" s="206"/>
      <c r="E9117" s="206"/>
    </row>
    <row r="9118" spans="1:5" x14ac:dyDescent="0.2">
      <c r="A9118" s="351"/>
      <c r="B9118" s="351"/>
      <c r="C9118" s="217"/>
      <c r="D9118" s="217"/>
      <c r="E9118" s="217"/>
    </row>
    <row r="9119" spans="1:5" x14ac:dyDescent="0.2">
      <c r="A9119" s="353"/>
      <c r="B9119" s="353"/>
    </row>
    <row r="9121" spans="1:5" x14ac:dyDescent="0.2">
      <c r="B9121" s="217"/>
      <c r="C9121" s="217"/>
      <c r="D9121" s="217"/>
      <c r="E9121" s="217"/>
    </row>
    <row r="9122" spans="1:5" x14ac:dyDescent="0.2">
      <c r="B9122" s="217"/>
      <c r="C9122" s="217"/>
      <c r="D9122" s="217"/>
      <c r="E9122" s="217"/>
    </row>
    <row r="9123" spans="1:5" ht="25.5" customHeight="1" x14ac:dyDescent="0.2">
      <c r="B9123" s="217"/>
      <c r="C9123" s="217"/>
      <c r="D9123" s="217"/>
      <c r="E9123" s="217"/>
    </row>
    <row r="9124" spans="1:5" ht="63.75" customHeight="1" x14ac:dyDescent="0.2">
      <c r="B9124" s="217"/>
      <c r="C9124" s="217"/>
      <c r="D9124" s="217"/>
      <c r="E9124" s="217"/>
    </row>
    <row r="9125" spans="1:5" x14ac:dyDescent="0.2">
      <c r="B9125" s="217"/>
      <c r="C9125" s="217"/>
      <c r="D9125" s="217"/>
      <c r="E9125" s="217"/>
    </row>
    <row r="9126" spans="1:5" ht="25.5" customHeight="1" x14ac:dyDescent="0.2">
      <c r="B9126" s="217"/>
      <c r="C9126" s="217"/>
      <c r="D9126" s="217"/>
      <c r="E9126" s="217"/>
    </row>
    <row r="9127" spans="1:5" x14ac:dyDescent="0.2">
      <c r="A9127" s="350"/>
      <c r="B9127" s="350"/>
      <c r="C9127" s="206"/>
      <c r="D9127" s="206"/>
      <c r="E9127" s="206"/>
    </row>
    <row r="9128" spans="1:5" x14ac:dyDescent="0.2">
      <c r="A9128" s="351"/>
      <c r="B9128" s="351"/>
      <c r="C9128" s="217"/>
      <c r="D9128" s="217"/>
      <c r="E9128" s="217"/>
    </row>
    <row r="9129" spans="1:5" x14ac:dyDescent="0.2">
      <c r="A9129" s="351"/>
      <c r="B9129" s="351"/>
      <c r="C9129" s="217"/>
      <c r="D9129" s="217"/>
      <c r="E9129" s="217"/>
    </row>
    <row r="9130" spans="1:5" x14ac:dyDescent="0.2">
      <c r="A9130" s="351"/>
      <c r="B9130" s="351"/>
      <c r="C9130" s="217"/>
      <c r="D9130" s="217"/>
      <c r="E9130" s="217"/>
    </row>
    <row r="9131" spans="1:5" x14ac:dyDescent="0.2">
      <c r="A9131" s="353"/>
      <c r="B9131" s="353"/>
    </row>
    <row r="9133" spans="1:5" x14ac:dyDescent="0.2">
      <c r="B9133" s="217"/>
      <c r="C9133" s="217"/>
      <c r="D9133" s="217"/>
      <c r="E9133" s="217"/>
    </row>
    <row r="9134" spans="1:5" x14ac:dyDescent="0.2">
      <c r="B9134" s="217"/>
      <c r="C9134" s="217"/>
      <c r="D9134" s="217"/>
      <c r="E9134" s="217"/>
    </row>
    <row r="9135" spans="1:5" ht="38.25" customHeight="1" x14ac:dyDescent="0.2">
      <c r="B9135" s="217"/>
      <c r="C9135" s="217"/>
      <c r="D9135" s="217"/>
      <c r="E9135" s="217"/>
    </row>
    <row r="9136" spans="1:5" ht="38.25" customHeight="1" x14ac:dyDescent="0.2">
      <c r="B9136" s="217"/>
      <c r="C9136" s="217"/>
      <c r="D9136" s="217"/>
      <c r="E9136" s="217"/>
    </row>
    <row r="9137" spans="1:5" x14ac:dyDescent="0.2">
      <c r="B9137" s="217"/>
      <c r="C9137" s="217"/>
      <c r="D9137" s="217"/>
      <c r="E9137" s="217"/>
    </row>
    <row r="9138" spans="1:5" ht="25.5" customHeight="1" x14ac:dyDescent="0.2">
      <c r="B9138" s="217"/>
      <c r="C9138" s="217"/>
      <c r="D9138" s="217"/>
      <c r="E9138" s="217"/>
    </row>
    <row r="9139" spans="1:5" x14ac:dyDescent="0.2">
      <c r="A9139" s="350"/>
      <c r="B9139" s="350"/>
      <c r="C9139" s="206"/>
      <c r="D9139" s="206"/>
      <c r="E9139" s="206"/>
    </row>
    <row r="9140" spans="1:5" x14ac:dyDescent="0.2">
      <c r="A9140" s="351"/>
      <c r="B9140" s="351"/>
      <c r="C9140" s="217"/>
      <c r="D9140" s="217"/>
      <c r="E9140" s="217"/>
    </row>
    <row r="9141" spans="1:5" x14ac:dyDescent="0.2">
      <c r="A9141" s="353"/>
      <c r="B9141" s="353"/>
    </row>
    <row r="9143" spans="1:5" x14ac:dyDescent="0.2">
      <c r="B9143" s="217"/>
      <c r="C9143" s="217"/>
      <c r="D9143" s="217"/>
      <c r="E9143" s="217"/>
    </row>
    <row r="9144" spans="1:5" x14ac:dyDescent="0.2">
      <c r="B9144" s="217"/>
      <c r="C9144" s="217"/>
      <c r="D9144" s="217"/>
      <c r="E9144" s="217"/>
    </row>
    <row r="9145" spans="1:5" ht="25.5" customHeight="1" x14ac:dyDescent="0.2">
      <c r="B9145" s="217"/>
      <c r="C9145" s="217"/>
      <c r="D9145" s="217"/>
      <c r="E9145" s="217"/>
    </row>
    <row r="9146" spans="1:5" ht="38.25" customHeight="1" x14ac:dyDescent="0.2">
      <c r="B9146" s="217"/>
      <c r="C9146" s="217"/>
      <c r="D9146" s="217"/>
      <c r="E9146" s="217"/>
    </row>
    <row r="9147" spans="1:5" x14ac:dyDescent="0.2">
      <c r="B9147" s="217"/>
      <c r="C9147" s="217"/>
      <c r="D9147" s="217"/>
      <c r="E9147" s="217"/>
    </row>
    <row r="9148" spans="1:5" ht="25.5" customHeight="1" x14ac:dyDescent="0.2">
      <c r="B9148" s="217"/>
      <c r="C9148" s="217"/>
      <c r="D9148" s="217"/>
      <c r="E9148" s="217"/>
    </row>
    <row r="9149" spans="1:5" x14ac:dyDescent="0.2">
      <c r="A9149" s="350"/>
      <c r="B9149" s="350"/>
      <c r="C9149" s="206"/>
      <c r="D9149" s="206"/>
      <c r="E9149" s="206"/>
    </row>
    <row r="9150" spans="1:5" x14ac:dyDescent="0.2">
      <c r="A9150" s="351"/>
      <c r="B9150" s="351"/>
      <c r="C9150" s="217"/>
      <c r="D9150" s="217"/>
      <c r="E9150" s="217"/>
    </row>
    <row r="9151" spans="1:5" x14ac:dyDescent="0.2">
      <c r="A9151" s="353"/>
      <c r="B9151" s="353"/>
    </row>
    <row r="9154" spans="1:5" x14ac:dyDescent="0.2">
      <c r="A9154" s="211"/>
      <c r="B9154" s="352"/>
      <c r="C9154" s="352"/>
      <c r="D9154" s="352"/>
      <c r="E9154" s="352"/>
    </row>
    <row r="9155" spans="1:5" x14ac:dyDescent="0.2">
      <c r="A9155" s="217"/>
      <c r="B9155" s="351"/>
      <c r="C9155" s="351"/>
      <c r="D9155" s="351"/>
      <c r="E9155" s="351"/>
    </row>
    <row r="9157" spans="1:5" x14ac:dyDescent="0.2">
      <c r="A9157" s="352"/>
      <c r="B9157" s="352"/>
      <c r="C9157" s="352"/>
      <c r="D9157" s="352"/>
      <c r="E9157" s="352"/>
    </row>
    <row r="9159" spans="1:5" x14ac:dyDescent="0.2">
      <c r="B9159" s="217"/>
      <c r="C9159" s="217"/>
      <c r="D9159" s="217"/>
      <c r="E9159" s="217"/>
    </row>
    <row r="9160" spans="1:5" x14ac:dyDescent="0.2">
      <c r="B9160" s="217"/>
      <c r="C9160" s="217"/>
      <c r="D9160" s="217"/>
      <c r="E9160" s="217"/>
    </row>
    <row r="9161" spans="1:5" x14ac:dyDescent="0.2">
      <c r="B9161" s="217"/>
      <c r="C9161" s="217"/>
      <c r="D9161" s="217"/>
      <c r="E9161" s="217"/>
    </row>
    <row r="9162" spans="1:5" ht="25.5" customHeight="1" x14ac:dyDescent="0.2">
      <c r="B9162" s="217"/>
      <c r="C9162" s="217"/>
      <c r="D9162" s="217"/>
      <c r="E9162" s="217"/>
    </row>
    <row r="9163" spans="1:5" x14ac:dyDescent="0.2">
      <c r="B9163" s="217"/>
      <c r="C9163" s="217"/>
      <c r="D9163" s="217"/>
      <c r="E9163" s="217"/>
    </row>
    <row r="9164" spans="1:5" ht="25.5" customHeight="1" x14ac:dyDescent="0.2">
      <c r="B9164" s="217"/>
      <c r="C9164" s="217"/>
      <c r="D9164" s="217"/>
      <c r="E9164" s="217"/>
    </row>
    <row r="9165" spans="1:5" x14ac:dyDescent="0.2">
      <c r="A9165" s="350"/>
      <c r="B9165" s="350"/>
      <c r="C9165" s="206"/>
      <c r="D9165" s="206"/>
      <c r="E9165" s="206"/>
    </row>
    <row r="9166" spans="1:5" x14ac:dyDescent="0.2">
      <c r="A9166" s="351"/>
      <c r="B9166" s="351"/>
      <c r="C9166" s="217"/>
      <c r="D9166" s="217"/>
      <c r="E9166" s="217"/>
    </row>
    <row r="9167" spans="1:5" x14ac:dyDescent="0.2">
      <c r="A9167" s="353"/>
      <c r="B9167" s="353"/>
    </row>
    <row r="9169" spans="1:5" x14ac:dyDescent="0.2">
      <c r="B9169" s="217"/>
      <c r="C9169" s="217"/>
      <c r="D9169" s="217"/>
      <c r="E9169" s="217"/>
    </row>
    <row r="9170" spans="1:5" x14ac:dyDescent="0.2">
      <c r="B9170" s="217"/>
      <c r="C9170" s="217"/>
      <c r="D9170" s="217"/>
      <c r="E9170" s="217"/>
    </row>
    <row r="9171" spans="1:5" ht="25.5" customHeight="1" x14ac:dyDescent="0.2">
      <c r="B9171" s="217"/>
      <c r="C9171" s="217"/>
      <c r="D9171" s="217"/>
      <c r="E9171" s="217"/>
    </row>
    <row r="9172" spans="1:5" ht="25.5" customHeight="1" x14ac:dyDescent="0.2">
      <c r="B9172" s="217"/>
      <c r="C9172" s="217"/>
      <c r="D9172" s="217"/>
      <c r="E9172" s="217"/>
    </row>
    <row r="9173" spans="1:5" x14ac:dyDescent="0.2">
      <c r="B9173" s="217"/>
      <c r="C9173" s="217"/>
      <c r="D9173" s="217"/>
      <c r="E9173" s="217"/>
    </row>
    <row r="9174" spans="1:5" ht="25.5" customHeight="1" x14ac:dyDescent="0.2">
      <c r="B9174" s="217"/>
      <c r="C9174" s="217"/>
      <c r="D9174" s="217"/>
      <c r="E9174" s="217"/>
    </row>
    <row r="9175" spans="1:5" x14ac:dyDescent="0.2">
      <c r="A9175" s="350"/>
      <c r="B9175" s="350"/>
      <c r="C9175" s="206"/>
      <c r="D9175" s="206"/>
      <c r="E9175" s="206"/>
    </row>
    <row r="9176" spans="1:5" x14ac:dyDescent="0.2">
      <c r="A9176" s="351"/>
      <c r="B9176" s="351"/>
      <c r="C9176" s="217"/>
      <c r="D9176" s="217"/>
      <c r="E9176" s="217"/>
    </row>
    <row r="9177" spans="1:5" x14ac:dyDescent="0.2">
      <c r="A9177" s="353"/>
      <c r="B9177" s="353"/>
    </row>
    <row r="9180" spans="1:5" x14ac:dyDescent="0.2">
      <c r="A9180" s="211"/>
      <c r="B9180" s="352"/>
      <c r="C9180" s="352"/>
      <c r="D9180" s="352"/>
      <c r="E9180" s="352"/>
    </row>
    <row r="9181" spans="1:5" x14ac:dyDescent="0.2">
      <c r="A9181" s="217"/>
      <c r="B9181" s="351"/>
      <c r="C9181" s="351"/>
      <c r="D9181" s="351"/>
      <c r="E9181" s="351"/>
    </row>
    <row r="9183" spans="1:5" x14ac:dyDescent="0.2">
      <c r="A9183" s="352"/>
      <c r="B9183" s="352"/>
      <c r="C9183" s="352"/>
      <c r="D9183" s="352"/>
      <c r="E9183" s="352"/>
    </row>
    <row r="9185" spans="1:5" x14ac:dyDescent="0.2">
      <c r="B9185" s="217"/>
      <c r="C9185" s="217"/>
      <c r="D9185" s="217"/>
      <c r="E9185" s="217"/>
    </row>
    <row r="9186" spans="1:5" x14ac:dyDescent="0.2">
      <c r="B9186" s="217"/>
      <c r="C9186" s="217"/>
      <c r="D9186" s="217"/>
      <c r="E9186" s="217"/>
    </row>
    <row r="9187" spans="1:5" ht="51" customHeight="1" x14ac:dyDescent="0.2">
      <c r="B9187" s="217"/>
      <c r="C9187" s="217"/>
      <c r="D9187" s="217"/>
      <c r="E9187" s="217"/>
    </row>
    <row r="9188" spans="1:5" ht="51" customHeight="1" x14ac:dyDescent="0.2">
      <c r="B9188" s="217"/>
      <c r="C9188" s="217"/>
      <c r="D9188" s="217"/>
      <c r="E9188" s="217"/>
    </row>
    <row r="9189" spans="1:5" x14ac:dyDescent="0.2">
      <c r="B9189" s="217"/>
      <c r="C9189" s="217"/>
      <c r="D9189" s="217"/>
      <c r="E9189" s="217"/>
    </row>
    <row r="9190" spans="1:5" ht="25.5" customHeight="1" x14ac:dyDescent="0.2">
      <c r="B9190" s="217"/>
      <c r="C9190" s="217"/>
      <c r="D9190" s="217"/>
      <c r="E9190" s="217"/>
    </row>
    <row r="9191" spans="1:5" x14ac:dyDescent="0.2">
      <c r="A9191" s="350"/>
      <c r="B9191" s="350"/>
      <c r="C9191" s="206"/>
      <c r="D9191" s="206"/>
      <c r="E9191" s="206"/>
    </row>
    <row r="9192" spans="1:5" x14ac:dyDescent="0.2">
      <c r="A9192" s="351"/>
      <c r="B9192" s="351"/>
      <c r="C9192" s="217"/>
      <c r="D9192" s="217"/>
      <c r="E9192" s="217"/>
    </row>
    <row r="9193" spans="1:5" x14ac:dyDescent="0.2">
      <c r="A9193" s="353"/>
      <c r="B9193" s="353"/>
    </row>
    <row r="9195" spans="1:5" x14ac:dyDescent="0.2">
      <c r="B9195" s="217"/>
      <c r="C9195" s="217"/>
      <c r="D9195" s="217"/>
      <c r="E9195" s="217"/>
    </row>
    <row r="9196" spans="1:5" x14ac:dyDescent="0.2">
      <c r="B9196" s="217"/>
      <c r="C9196" s="217"/>
      <c r="D9196" s="217"/>
      <c r="E9196" s="217"/>
    </row>
    <row r="9197" spans="1:5" ht="25.5" customHeight="1" x14ac:dyDescent="0.2">
      <c r="B9197" s="217"/>
      <c r="C9197" s="217"/>
      <c r="D9197" s="217"/>
      <c r="E9197" s="217"/>
    </row>
    <row r="9198" spans="1:5" ht="38.25" customHeight="1" x14ac:dyDescent="0.2">
      <c r="B9198" s="217"/>
      <c r="C9198" s="217"/>
      <c r="D9198" s="217"/>
      <c r="E9198" s="217"/>
    </row>
    <row r="9199" spans="1:5" ht="25.5" customHeight="1" x14ac:dyDescent="0.2">
      <c r="B9199" s="217"/>
      <c r="C9199" s="217"/>
      <c r="D9199" s="217"/>
      <c r="E9199" s="217"/>
    </row>
    <row r="9200" spans="1:5" ht="25.5" customHeight="1" x14ac:dyDescent="0.2">
      <c r="B9200" s="217"/>
      <c r="C9200" s="217"/>
      <c r="D9200" s="217"/>
      <c r="E9200" s="217"/>
    </row>
    <row r="9201" spans="1:5" x14ac:dyDescent="0.2">
      <c r="A9201" s="350"/>
      <c r="B9201" s="350"/>
      <c r="C9201" s="206"/>
      <c r="D9201" s="206"/>
      <c r="E9201" s="206"/>
    </row>
    <row r="9202" spans="1:5" x14ac:dyDescent="0.2">
      <c r="A9202" s="351"/>
      <c r="B9202" s="351"/>
      <c r="C9202" s="217"/>
      <c r="D9202" s="217"/>
      <c r="E9202" s="217"/>
    </row>
    <row r="9203" spans="1:5" x14ac:dyDescent="0.2">
      <c r="A9203" s="353"/>
      <c r="B9203" s="353"/>
    </row>
    <row r="9207" spans="1:5" ht="20.25" customHeight="1" x14ac:dyDescent="0.2">
      <c r="A9207" s="346"/>
      <c r="B9207" s="346"/>
      <c r="C9207" s="346"/>
      <c r="D9207" s="346"/>
      <c r="E9207" s="346"/>
    </row>
    <row r="9208" spans="1:5" x14ac:dyDescent="0.2">
      <c r="A9208" s="352"/>
      <c r="B9208" s="352"/>
      <c r="C9208" s="352"/>
      <c r="D9208" s="352"/>
      <c r="E9208" s="352"/>
    </row>
    <row r="9210" spans="1:5" x14ac:dyDescent="0.2">
      <c r="A9210" s="211"/>
      <c r="B9210" s="352"/>
      <c r="C9210" s="352"/>
      <c r="D9210" s="352"/>
      <c r="E9210" s="352"/>
    </row>
    <row r="9211" spans="1:5" x14ac:dyDescent="0.2">
      <c r="A9211" s="217"/>
      <c r="B9211" s="351"/>
      <c r="C9211" s="351"/>
      <c r="D9211" s="351"/>
      <c r="E9211" s="351"/>
    </row>
    <row r="9213" spans="1:5" x14ac:dyDescent="0.2">
      <c r="A9213" s="352"/>
      <c r="B9213" s="352"/>
      <c r="C9213" s="352"/>
      <c r="D9213" s="352"/>
      <c r="E9213" s="352"/>
    </row>
    <row r="9215" spans="1:5" x14ac:dyDescent="0.2">
      <c r="B9215" s="217"/>
      <c r="C9215" s="217"/>
      <c r="D9215" s="217"/>
      <c r="E9215" s="217"/>
    </row>
    <row r="9216" spans="1:5" x14ac:dyDescent="0.2">
      <c r="B9216" s="217"/>
      <c r="C9216" s="217"/>
      <c r="D9216" s="217"/>
      <c r="E9216" s="217"/>
    </row>
    <row r="9217" spans="1:5" ht="25.5" customHeight="1" x14ac:dyDescent="0.2">
      <c r="B9217" s="217"/>
      <c r="C9217" s="217"/>
      <c r="D9217" s="217"/>
      <c r="E9217" s="217"/>
    </row>
    <row r="9218" spans="1:5" ht="38.25" customHeight="1" x14ac:dyDescent="0.2">
      <c r="B9218" s="217"/>
      <c r="C9218" s="217"/>
      <c r="D9218" s="217"/>
      <c r="E9218" s="217"/>
    </row>
    <row r="9219" spans="1:5" x14ac:dyDescent="0.2">
      <c r="B9219" s="217"/>
      <c r="C9219" s="217"/>
      <c r="D9219" s="217"/>
      <c r="E9219" s="217"/>
    </row>
    <row r="9220" spans="1:5" ht="25.5" customHeight="1" x14ac:dyDescent="0.2">
      <c r="B9220" s="217"/>
      <c r="C9220" s="217"/>
      <c r="D9220" s="217"/>
      <c r="E9220" s="217"/>
    </row>
    <row r="9221" spans="1:5" x14ac:dyDescent="0.2">
      <c r="A9221" s="350"/>
      <c r="B9221" s="350"/>
      <c r="C9221" s="206"/>
      <c r="D9221" s="206"/>
      <c r="E9221" s="206"/>
    </row>
    <row r="9222" spans="1:5" x14ac:dyDescent="0.2">
      <c r="A9222" s="351"/>
      <c r="B9222" s="351"/>
      <c r="C9222" s="217"/>
      <c r="D9222" s="217"/>
      <c r="E9222" s="217"/>
    </row>
    <row r="9223" spans="1:5" x14ac:dyDescent="0.2">
      <c r="A9223" s="351"/>
      <c r="B9223" s="351"/>
      <c r="C9223" s="217"/>
      <c r="D9223" s="217"/>
      <c r="E9223" s="217"/>
    </row>
    <row r="9224" spans="1:5" x14ac:dyDescent="0.2">
      <c r="A9224" s="353"/>
      <c r="B9224" s="353"/>
    </row>
    <row r="9226" spans="1:5" x14ac:dyDescent="0.2">
      <c r="B9226" s="217"/>
      <c r="C9226" s="217"/>
      <c r="D9226" s="217"/>
      <c r="E9226" s="217"/>
    </row>
    <row r="9227" spans="1:5" x14ac:dyDescent="0.2">
      <c r="B9227" s="217"/>
      <c r="C9227" s="217"/>
      <c r="D9227" s="217"/>
      <c r="E9227" s="217"/>
    </row>
    <row r="9228" spans="1:5" x14ac:dyDescent="0.2">
      <c r="B9228" s="217"/>
      <c r="C9228" s="217"/>
      <c r="D9228" s="217"/>
      <c r="E9228" s="217"/>
    </row>
    <row r="9229" spans="1:5" ht="63.75" customHeight="1" x14ac:dyDescent="0.2">
      <c r="B9229" s="217"/>
      <c r="C9229" s="217"/>
      <c r="D9229" s="217"/>
      <c r="E9229" s="217"/>
    </row>
    <row r="9230" spans="1:5" x14ac:dyDescent="0.2">
      <c r="B9230" s="217"/>
      <c r="C9230" s="217"/>
      <c r="D9230" s="217"/>
      <c r="E9230" s="217"/>
    </row>
    <row r="9231" spans="1:5" ht="25.5" customHeight="1" x14ac:dyDescent="0.2">
      <c r="B9231" s="217"/>
      <c r="C9231" s="217"/>
      <c r="D9231" s="217"/>
      <c r="E9231" s="217"/>
    </row>
    <row r="9232" spans="1:5" x14ac:dyDescent="0.2">
      <c r="A9232" s="350"/>
      <c r="B9232" s="350"/>
      <c r="C9232" s="206"/>
      <c r="D9232" s="206"/>
      <c r="E9232" s="206"/>
    </row>
    <row r="9233" spans="1:5" x14ac:dyDescent="0.2">
      <c r="A9233" s="351"/>
      <c r="B9233" s="351"/>
      <c r="C9233" s="217"/>
      <c r="D9233" s="217"/>
      <c r="E9233" s="217"/>
    </row>
    <row r="9234" spans="1:5" x14ac:dyDescent="0.2">
      <c r="A9234" s="351"/>
      <c r="B9234" s="351"/>
      <c r="C9234" s="217"/>
      <c r="D9234" s="217"/>
      <c r="E9234" s="217"/>
    </row>
    <row r="9235" spans="1:5" x14ac:dyDescent="0.2">
      <c r="A9235" s="351"/>
      <c r="B9235" s="351"/>
      <c r="C9235" s="217"/>
      <c r="D9235" s="217"/>
      <c r="E9235" s="217"/>
    </row>
    <row r="9236" spans="1:5" x14ac:dyDescent="0.2">
      <c r="A9236" s="353"/>
      <c r="B9236" s="353"/>
    </row>
    <row r="9238" spans="1:5" x14ac:dyDescent="0.2">
      <c r="B9238" s="217"/>
      <c r="C9238" s="217"/>
      <c r="D9238" s="217"/>
      <c r="E9238" s="217"/>
    </row>
    <row r="9239" spans="1:5" x14ac:dyDescent="0.2">
      <c r="B9239" s="217"/>
      <c r="C9239" s="217"/>
      <c r="D9239" s="217"/>
      <c r="E9239" s="217"/>
    </row>
    <row r="9240" spans="1:5" x14ac:dyDescent="0.2">
      <c r="B9240" s="217"/>
      <c r="C9240" s="217"/>
      <c r="D9240" s="217"/>
      <c r="E9240" s="217"/>
    </row>
    <row r="9241" spans="1:5" ht="38.25" customHeight="1" x14ac:dyDescent="0.2">
      <c r="B9241" s="217"/>
      <c r="C9241" s="217"/>
      <c r="D9241" s="217"/>
      <c r="E9241" s="217"/>
    </row>
    <row r="9242" spans="1:5" x14ac:dyDescent="0.2">
      <c r="B9242" s="217"/>
      <c r="C9242" s="217"/>
      <c r="D9242" s="217"/>
      <c r="E9242" s="217"/>
    </row>
    <row r="9243" spans="1:5" ht="25.5" customHeight="1" x14ac:dyDescent="0.2">
      <c r="B9243" s="217"/>
      <c r="C9243" s="217"/>
      <c r="D9243" s="217"/>
      <c r="E9243" s="217"/>
    </row>
    <row r="9244" spans="1:5" x14ac:dyDescent="0.2">
      <c r="A9244" s="350"/>
      <c r="B9244" s="350"/>
      <c r="C9244" s="206"/>
      <c r="D9244" s="206"/>
      <c r="E9244" s="206"/>
    </row>
    <row r="9245" spans="1:5" x14ac:dyDescent="0.2">
      <c r="A9245" s="351"/>
      <c r="B9245" s="351"/>
      <c r="C9245" s="217"/>
      <c r="D9245" s="217"/>
      <c r="E9245" s="217"/>
    </row>
    <row r="9246" spans="1:5" x14ac:dyDescent="0.2">
      <c r="A9246" s="351"/>
      <c r="B9246" s="351"/>
      <c r="C9246" s="217"/>
      <c r="D9246" s="217"/>
      <c r="E9246" s="217"/>
    </row>
    <row r="9247" spans="1:5" x14ac:dyDescent="0.2">
      <c r="A9247" s="351"/>
      <c r="B9247" s="351"/>
      <c r="C9247" s="217"/>
      <c r="D9247" s="217"/>
      <c r="E9247" s="217"/>
    </row>
    <row r="9248" spans="1:5" x14ac:dyDescent="0.2">
      <c r="A9248" s="353"/>
      <c r="B9248" s="353"/>
    </row>
    <row r="9250" spans="1:5" x14ac:dyDescent="0.2">
      <c r="B9250" s="217"/>
      <c r="C9250" s="217"/>
      <c r="D9250" s="217"/>
      <c r="E9250" s="217"/>
    </row>
    <row r="9251" spans="1:5" x14ac:dyDescent="0.2">
      <c r="B9251" s="217"/>
      <c r="C9251" s="217"/>
      <c r="D9251" s="217"/>
      <c r="E9251" s="217"/>
    </row>
    <row r="9252" spans="1:5" ht="38.25" customHeight="1" x14ac:dyDescent="0.2">
      <c r="B9252" s="217"/>
      <c r="C9252" s="217"/>
      <c r="D9252" s="217"/>
      <c r="E9252" s="217"/>
    </row>
    <row r="9253" spans="1:5" ht="25.5" customHeight="1" x14ac:dyDescent="0.2">
      <c r="B9253" s="217"/>
      <c r="C9253" s="217"/>
      <c r="D9253" s="217"/>
      <c r="E9253" s="217"/>
    </row>
    <row r="9254" spans="1:5" x14ac:dyDescent="0.2">
      <c r="B9254" s="217"/>
      <c r="C9254" s="217"/>
      <c r="D9254" s="217"/>
      <c r="E9254" s="217"/>
    </row>
    <row r="9255" spans="1:5" ht="25.5" customHeight="1" x14ac:dyDescent="0.2">
      <c r="B9255" s="217"/>
      <c r="C9255" s="217"/>
      <c r="D9255" s="217"/>
      <c r="E9255" s="217"/>
    </row>
    <row r="9256" spans="1:5" x14ac:dyDescent="0.2">
      <c r="A9256" s="350"/>
      <c r="B9256" s="350"/>
      <c r="C9256" s="206"/>
      <c r="D9256" s="206"/>
      <c r="E9256" s="206"/>
    </row>
    <row r="9257" spans="1:5" x14ac:dyDescent="0.2">
      <c r="A9257" s="351"/>
      <c r="B9257" s="351"/>
      <c r="C9257" s="217"/>
      <c r="D9257" s="217"/>
      <c r="E9257" s="217"/>
    </row>
    <row r="9258" spans="1:5" x14ac:dyDescent="0.2">
      <c r="A9258" s="351"/>
      <c r="B9258" s="351"/>
      <c r="C9258" s="217"/>
      <c r="D9258" s="217"/>
      <c r="E9258" s="217"/>
    </row>
    <row r="9259" spans="1:5" x14ac:dyDescent="0.2">
      <c r="A9259" s="351"/>
      <c r="B9259" s="351"/>
      <c r="C9259" s="217"/>
      <c r="D9259" s="217"/>
      <c r="E9259" s="217"/>
    </row>
    <row r="9260" spans="1:5" x14ac:dyDescent="0.2">
      <c r="A9260" s="353"/>
      <c r="B9260" s="353"/>
    </row>
    <row r="9262" spans="1:5" x14ac:dyDescent="0.2">
      <c r="B9262" s="217"/>
      <c r="C9262" s="217"/>
      <c r="D9262" s="217"/>
      <c r="E9262" s="217"/>
    </row>
    <row r="9263" spans="1:5" x14ac:dyDescent="0.2">
      <c r="B9263" s="217"/>
      <c r="C9263" s="217"/>
      <c r="D9263" s="217"/>
      <c r="E9263" s="217"/>
    </row>
    <row r="9264" spans="1:5" x14ac:dyDescent="0.2">
      <c r="B9264" s="217"/>
      <c r="C9264" s="217"/>
      <c r="D9264" s="217"/>
      <c r="E9264" s="217"/>
    </row>
    <row r="9265" spans="1:5" ht="25.5" customHeight="1" x14ac:dyDescent="0.2">
      <c r="B9265" s="217"/>
      <c r="C9265" s="217"/>
      <c r="D9265" s="217"/>
      <c r="E9265" s="217"/>
    </row>
    <row r="9266" spans="1:5" x14ac:dyDescent="0.2">
      <c r="B9266" s="217"/>
      <c r="C9266" s="217"/>
      <c r="D9266" s="217"/>
      <c r="E9266" s="217"/>
    </row>
    <row r="9267" spans="1:5" ht="25.5" customHeight="1" x14ac:dyDescent="0.2">
      <c r="B9267" s="217"/>
      <c r="C9267" s="217"/>
      <c r="D9267" s="217"/>
      <c r="E9267" s="217"/>
    </row>
    <row r="9268" spans="1:5" x14ac:dyDescent="0.2">
      <c r="A9268" s="350"/>
      <c r="B9268" s="350"/>
      <c r="C9268" s="206"/>
      <c r="D9268" s="206"/>
      <c r="E9268" s="206"/>
    </row>
    <row r="9269" spans="1:5" x14ac:dyDescent="0.2">
      <c r="A9269" s="351"/>
      <c r="B9269" s="351"/>
      <c r="C9269" s="217"/>
      <c r="D9269" s="217"/>
      <c r="E9269" s="217"/>
    </row>
    <row r="9270" spans="1:5" x14ac:dyDescent="0.2">
      <c r="A9270" s="353"/>
      <c r="B9270" s="353"/>
    </row>
    <row r="9272" spans="1:5" x14ac:dyDescent="0.2">
      <c r="B9272" s="217"/>
      <c r="C9272" s="217"/>
      <c r="D9272" s="217"/>
      <c r="E9272" s="217"/>
    </row>
    <row r="9273" spans="1:5" x14ac:dyDescent="0.2">
      <c r="B9273" s="217"/>
      <c r="C9273" s="217"/>
      <c r="D9273" s="217"/>
      <c r="E9273" s="217"/>
    </row>
    <row r="9274" spans="1:5" ht="25.5" customHeight="1" x14ac:dyDescent="0.2">
      <c r="B9274" s="217"/>
      <c r="C9274" s="217"/>
      <c r="D9274" s="217"/>
      <c r="E9274" s="217"/>
    </row>
    <row r="9275" spans="1:5" x14ac:dyDescent="0.2">
      <c r="B9275" s="217"/>
      <c r="C9275" s="217"/>
      <c r="D9275" s="217"/>
      <c r="E9275" s="217"/>
    </row>
    <row r="9276" spans="1:5" x14ac:dyDescent="0.2">
      <c r="B9276" s="217"/>
      <c r="C9276" s="217"/>
      <c r="D9276" s="217"/>
      <c r="E9276" s="217"/>
    </row>
    <row r="9277" spans="1:5" ht="25.5" customHeight="1" x14ac:dyDescent="0.2">
      <c r="B9277" s="217"/>
      <c r="C9277" s="217"/>
      <c r="D9277" s="217"/>
      <c r="E9277" s="217"/>
    </row>
    <row r="9278" spans="1:5" x14ac:dyDescent="0.2">
      <c r="A9278" s="350"/>
      <c r="B9278" s="350"/>
      <c r="C9278" s="206"/>
      <c r="D9278" s="206"/>
      <c r="E9278" s="206"/>
    </row>
    <row r="9279" spans="1:5" x14ac:dyDescent="0.2">
      <c r="A9279" s="351"/>
      <c r="B9279" s="351"/>
      <c r="C9279" s="217"/>
      <c r="D9279" s="217"/>
      <c r="E9279" s="217"/>
    </row>
    <row r="9280" spans="1:5" x14ac:dyDescent="0.2">
      <c r="A9280" s="353"/>
      <c r="B9280" s="353"/>
    </row>
    <row r="9282" spans="1:5" x14ac:dyDescent="0.2">
      <c r="B9282" s="217"/>
      <c r="C9282" s="217"/>
      <c r="D9282" s="217"/>
      <c r="E9282" s="217"/>
    </row>
    <row r="9283" spans="1:5" x14ac:dyDescent="0.2">
      <c r="B9283" s="217"/>
      <c r="C9283" s="217"/>
      <c r="D9283" s="217"/>
      <c r="E9283" s="217"/>
    </row>
    <row r="9284" spans="1:5" ht="25.5" customHeight="1" x14ac:dyDescent="0.2">
      <c r="B9284" s="217"/>
      <c r="C9284" s="217"/>
      <c r="D9284" s="217"/>
      <c r="E9284" s="217"/>
    </row>
    <row r="9285" spans="1:5" ht="25.5" customHeight="1" x14ac:dyDescent="0.2">
      <c r="B9285" s="217"/>
      <c r="C9285" s="217"/>
      <c r="D9285" s="217"/>
      <c r="E9285" s="217"/>
    </row>
    <row r="9286" spans="1:5" x14ac:dyDescent="0.2">
      <c r="B9286" s="217"/>
      <c r="C9286" s="217"/>
      <c r="D9286" s="217"/>
      <c r="E9286" s="217"/>
    </row>
    <row r="9287" spans="1:5" ht="25.5" customHeight="1" x14ac:dyDescent="0.2">
      <c r="B9287" s="217"/>
      <c r="C9287" s="217"/>
      <c r="D9287" s="217"/>
      <c r="E9287" s="217"/>
    </row>
    <row r="9288" spans="1:5" x14ac:dyDescent="0.2">
      <c r="A9288" s="350"/>
      <c r="B9288" s="350"/>
      <c r="C9288" s="206"/>
      <c r="D9288" s="206"/>
      <c r="E9288" s="206"/>
    </row>
    <row r="9289" spans="1:5" x14ac:dyDescent="0.2">
      <c r="A9289" s="351"/>
      <c r="B9289" s="351"/>
      <c r="C9289" s="217"/>
      <c r="D9289" s="217"/>
      <c r="E9289" s="217"/>
    </row>
    <row r="9290" spans="1:5" x14ac:dyDescent="0.2">
      <c r="A9290" s="353"/>
      <c r="B9290" s="353"/>
    </row>
    <row r="9293" spans="1:5" x14ac:dyDescent="0.2">
      <c r="A9293" s="211"/>
      <c r="B9293" s="352"/>
      <c r="C9293" s="352"/>
      <c r="D9293" s="352"/>
      <c r="E9293" s="352"/>
    </row>
    <row r="9294" spans="1:5" x14ac:dyDescent="0.2">
      <c r="A9294" s="217"/>
      <c r="B9294" s="351"/>
      <c r="C9294" s="351"/>
      <c r="D9294" s="351"/>
      <c r="E9294" s="351"/>
    </row>
    <row r="9296" spans="1:5" x14ac:dyDescent="0.2">
      <c r="A9296" s="352"/>
      <c r="B9296" s="352"/>
      <c r="C9296" s="352"/>
      <c r="D9296" s="352"/>
      <c r="E9296" s="352"/>
    </row>
    <row r="9298" spans="1:5" x14ac:dyDescent="0.2">
      <c r="B9298" s="217"/>
      <c r="C9298" s="217"/>
      <c r="D9298" s="217"/>
      <c r="E9298" s="217"/>
    </row>
    <row r="9299" spans="1:5" x14ac:dyDescent="0.2">
      <c r="B9299" s="217"/>
      <c r="C9299" s="217"/>
      <c r="D9299" s="217"/>
      <c r="E9299" s="217"/>
    </row>
    <row r="9300" spans="1:5" ht="25.5" customHeight="1" x14ac:dyDescent="0.2">
      <c r="B9300" s="217"/>
      <c r="C9300" s="217"/>
      <c r="D9300" s="217"/>
      <c r="E9300" s="217"/>
    </row>
    <row r="9301" spans="1:5" ht="25.5" customHeight="1" x14ac:dyDescent="0.2">
      <c r="B9301" s="217"/>
      <c r="C9301" s="217"/>
      <c r="D9301" s="217"/>
      <c r="E9301" s="217"/>
    </row>
    <row r="9302" spans="1:5" x14ac:dyDescent="0.2">
      <c r="B9302" s="217"/>
      <c r="C9302" s="217"/>
      <c r="D9302" s="217"/>
      <c r="E9302" s="217"/>
    </row>
    <row r="9303" spans="1:5" ht="25.5" customHeight="1" x14ac:dyDescent="0.2">
      <c r="B9303" s="217"/>
      <c r="C9303" s="217"/>
      <c r="D9303" s="217"/>
      <c r="E9303" s="217"/>
    </row>
    <row r="9304" spans="1:5" x14ac:dyDescent="0.2">
      <c r="A9304" s="350"/>
      <c r="B9304" s="350"/>
      <c r="C9304" s="206"/>
      <c r="D9304" s="206"/>
      <c r="E9304" s="206"/>
    </row>
    <row r="9305" spans="1:5" x14ac:dyDescent="0.2">
      <c r="A9305" s="351"/>
      <c r="B9305" s="351"/>
      <c r="C9305" s="217"/>
      <c r="D9305" s="217"/>
      <c r="E9305" s="217"/>
    </row>
    <row r="9306" spans="1:5" x14ac:dyDescent="0.2">
      <c r="A9306" s="353"/>
      <c r="B9306" s="353"/>
    </row>
    <row r="9309" spans="1:5" x14ac:dyDescent="0.2">
      <c r="A9309" s="211"/>
      <c r="B9309" s="352"/>
      <c r="C9309" s="352"/>
      <c r="D9309" s="352"/>
      <c r="E9309" s="352"/>
    </row>
    <row r="9310" spans="1:5" x14ac:dyDescent="0.2">
      <c r="A9310" s="217"/>
      <c r="B9310" s="351"/>
      <c r="C9310" s="351"/>
      <c r="D9310" s="351"/>
      <c r="E9310" s="351"/>
    </row>
    <row r="9312" spans="1:5" x14ac:dyDescent="0.2">
      <c r="A9312" s="352"/>
      <c r="B9312" s="352"/>
      <c r="C9312" s="352"/>
      <c r="D9312" s="352"/>
      <c r="E9312" s="352"/>
    </row>
    <row r="9314" spans="1:5" x14ac:dyDescent="0.2">
      <c r="B9314" s="217"/>
      <c r="C9314" s="217"/>
      <c r="D9314" s="217"/>
      <c r="E9314" s="217"/>
    </row>
    <row r="9315" spans="1:5" x14ac:dyDescent="0.2">
      <c r="B9315" s="217"/>
      <c r="C9315" s="217"/>
      <c r="D9315" s="217"/>
      <c r="E9315" s="217"/>
    </row>
    <row r="9316" spans="1:5" ht="38.25" customHeight="1" x14ac:dyDescent="0.2">
      <c r="B9316" s="217"/>
      <c r="C9316" s="217"/>
      <c r="D9316" s="217"/>
      <c r="E9316" s="217"/>
    </row>
    <row r="9317" spans="1:5" ht="51" customHeight="1" x14ac:dyDescent="0.2">
      <c r="B9317" s="217"/>
      <c r="C9317" s="217"/>
      <c r="D9317" s="217"/>
      <c r="E9317" s="217"/>
    </row>
    <row r="9318" spans="1:5" x14ac:dyDescent="0.2">
      <c r="B9318" s="217"/>
      <c r="C9318" s="217"/>
      <c r="D9318" s="217"/>
      <c r="E9318" s="217"/>
    </row>
    <row r="9319" spans="1:5" ht="25.5" customHeight="1" x14ac:dyDescent="0.2">
      <c r="B9319" s="217"/>
      <c r="C9319" s="217"/>
      <c r="D9319" s="217"/>
      <c r="E9319" s="217"/>
    </row>
    <row r="9320" spans="1:5" x14ac:dyDescent="0.2">
      <c r="A9320" s="350"/>
      <c r="B9320" s="350"/>
      <c r="C9320" s="206"/>
      <c r="D9320" s="206"/>
      <c r="E9320" s="206"/>
    </row>
    <row r="9321" spans="1:5" x14ac:dyDescent="0.2">
      <c r="A9321" s="351"/>
      <c r="B9321" s="351"/>
      <c r="C9321" s="217"/>
      <c r="D9321" s="217"/>
      <c r="E9321" s="217"/>
    </row>
    <row r="9322" spans="1:5" x14ac:dyDescent="0.2">
      <c r="A9322" s="353"/>
      <c r="B9322" s="353"/>
    </row>
    <row r="9324" spans="1:5" x14ac:dyDescent="0.2">
      <c r="B9324" s="217"/>
      <c r="C9324" s="217"/>
      <c r="D9324" s="217"/>
      <c r="E9324" s="217"/>
    </row>
    <row r="9325" spans="1:5" x14ac:dyDescent="0.2">
      <c r="B9325" s="217"/>
      <c r="C9325" s="217"/>
      <c r="D9325" s="217"/>
      <c r="E9325" s="217"/>
    </row>
    <row r="9326" spans="1:5" ht="25.5" customHeight="1" x14ac:dyDescent="0.2">
      <c r="B9326" s="217"/>
      <c r="C9326" s="217"/>
      <c r="D9326" s="217"/>
      <c r="E9326" s="217"/>
    </row>
    <row r="9327" spans="1:5" ht="76.5" customHeight="1" x14ac:dyDescent="0.2">
      <c r="B9327" s="217"/>
      <c r="C9327" s="217"/>
      <c r="D9327" s="217"/>
      <c r="E9327" s="217"/>
    </row>
    <row r="9328" spans="1:5" x14ac:dyDescent="0.2">
      <c r="B9328" s="217"/>
      <c r="C9328" s="217"/>
      <c r="D9328" s="217"/>
      <c r="E9328" s="217"/>
    </row>
    <row r="9329" spans="1:5" ht="25.5" customHeight="1" x14ac:dyDescent="0.2">
      <c r="B9329" s="217"/>
      <c r="C9329" s="217"/>
      <c r="D9329" s="217"/>
      <c r="E9329" s="217"/>
    </row>
    <row r="9330" spans="1:5" x14ac:dyDescent="0.2">
      <c r="A9330" s="350"/>
      <c r="B9330" s="350"/>
      <c r="C9330" s="206"/>
      <c r="D9330" s="206"/>
      <c r="E9330" s="206"/>
    </row>
    <row r="9331" spans="1:5" x14ac:dyDescent="0.2">
      <c r="A9331" s="351"/>
      <c r="B9331" s="351"/>
      <c r="C9331" s="217"/>
      <c r="D9331" s="217"/>
      <c r="E9331" s="217"/>
    </row>
    <row r="9332" spans="1:5" x14ac:dyDescent="0.2">
      <c r="A9332" s="353"/>
      <c r="B9332" s="353"/>
    </row>
    <row r="9334" spans="1:5" x14ac:dyDescent="0.2">
      <c r="B9334" s="217"/>
      <c r="C9334" s="217"/>
      <c r="D9334" s="217"/>
      <c r="E9334" s="217"/>
    </row>
    <row r="9335" spans="1:5" x14ac:dyDescent="0.2">
      <c r="B9335" s="217"/>
      <c r="C9335" s="217"/>
      <c r="D9335" s="217"/>
      <c r="E9335" s="217"/>
    </row>
    <row r="9336" spans="1:5" ht="25.5" customHeight="1" x14ac:dyDescent="0.2">
      <c r="B9336" s="217"/>
      <c r="C9336" s="217"/>
      <c r="D9336" s="217"/>
      <c r="E9336" s="217"/>
    </row>
    <row r="9337" spans="1:5" ht="51" customHeight="1" x14ac:dyDescent="0.2">
      <c r="B9337" s="217"/>
      <c r="C9337" s="217"/>
      <c r="D9337" s="217"/>
      <c r="E9337" s="217"/>
    </row>
    <row r="9338" spans="1:5" x14ac:dyDescent="0.2">
      <c r="B9338" s="217"/>
      <c r="C9338" s="217"/>
      <c r="D9338" s="217"/>
      <c r="E9338" s="217"/>
    </row>
    <row r="9339" spans="1:5" ht="25.5" customHeight="1" x14ac:dyDescent="0.2">
      <c r="B9339" s="217"/>
      <c r="C9339" s="217"/>
      <c r="D9339" s="217"/>
      <c r="E9339" s="217"/>
    </row>
    <row r="9340" spans="1:5" x14ac:dyDescent="0.2">
      <c r="A9340" s="350"/>
      <c r="B9340" s="350"/>
      <c r="C9340" s="206"/>
      <c r="D9340" s="206"/>
      <c r="E9340" s="206"/>
    </row>
    <row r="9341" spans="1:5" x14ac:dyDescent="0.2">
      <c r="A9341" s="351"/>
      <c r="B9341" s="351"/>
      <c r="C9341" s="217"/>
      <c r="D9341" s="217"/>
      <c r="E9341" s="217"/>
    </row>
    <row r="9342" spans="1:5" x14ac:dyDescent="0.2">
      <c r="A9342" s="351"/>
      <c r="B9342" s="351"/>
      <c r="C9342" s="217"/>
      <c r="D9342" s="217"/>
      <c r="E9342" s="217"/>
    </row>
    <row r="9343" spans="1:5" x14ac:dyDescent="0.2">
      <c r="A9343" s="351"/>
      <c r="B9343" s="351"/>
      <c r="C9343" s="217"/>
      <c r="D9343" s="217"/>
      <c r="E9343" s="217"/>
    </row>
    <row r="9344" spans="1:5" x14ac:dyDescent="0.2">
      <c r="A9344" s="353"/>
      <c r="B9344" s="353"/>
    </row>
    <row r="9346" spans="1:5" x14ac:dyDescent="0.2">
      <c r="B9346" s="217"/>
      <c r="C9346" s="217"/>
      <c r="D9346" s="217"/>
      <c r="E9346" s="217"/>
    </row>
    <row r="9347" spans="1:5" x14ac:dyDescent="0.2">
      <c r="B9347" s="217"/>
      <c r="C9347" s="217"/>
      <c r="D9347" s="217"/>
      <c r="E9347" s="217"/>
    </row>
    <row r="9348" spans="1:5" ht="51" customHeight="1" x14ac:dyDescent="0.2">
      <c r="B9348" s="217"/>
      <c r="C9348" s="217"/>
      <c r="D9348" s="217"/>
      <c r="E9348" s="217"/>
    </row>
    <row r="9349" spans="1:5" ht="25.5" customHeight="1" x14ac:dyDescent="0.2">
      <c r="B9349" s="217"/>
      <c r="C9349" s="217"/>
      <c r="D9349" s="217"/>
      <c r="E9349" s="217"/>
    </row>
    <row r="9350" spans="1:5" x14ac:dyDescent="0.2">
      <c r="B9350" s="217"/>
      <c r="C9350" s="217"/>
      <c r="D9350" s="217"/>
      <c r="E9350" s="217"/>
    </row>
    <row r="9351" spans="1:5" ht="25.5" customHeight="1" x14ac:dyDescent="0.2">
      <c r="B9351" s="217"/>
      <c r="C9351" s="217"/>
      <c r="D9351" s="217"/>
      <c r="E9351" s="217"/>
    </row>
    <row r="9352" spans="1:5" x14ac:dyDescent="0.2">
      <c r="A9352" s="350"/>
      <c r="B9352" s="350"/>
      <c r="C9352" s="206"/>
      <c r="D9352" s="206"/>
      <c r="E9352" s="206"/>
    </row>
    <row r="9353" spans="1:5" x14ac:dyDescent="0.2">
      <c r="A9353" s="351"/>
      <c r="B9353" s="351"/>
      <c r="C9353" s="217"/>
      <c r="D9353" s="217"/>
      <c r="E9353" s="217"/>
    </row>
    <row r="9354" spans="1:5" x14ac:dyDescent="0.2">
      <c r="A9354" s="353"/>
      <c r="B9354" s="353"/>
    </row>
    <row r="9356" spans="1:5" x14ac:dyDescent="0.2">
      <c r="B9356" s="217"/>
      <c r="C9356" s="217"/>
      <c r="D9356" s="217"/>
      <c r="E9356" s="217"/>
    </row>
    <row r="9357" spans="1:5" x14ac:dyDescent="0.2">
      <c r="B9357" s="217"/>
      <c r="C9357" s="217"/>
      <c r="D9357" s="217"/>
      <c r="E9357" s="217"/>
    </row>
    <row r="9358" spans="1:5" x14ac:dyDescent="0.2">
      <c r="B9358" s="217"/>
      <c r="C9358" s="217"/>
      <c r="D9358" s="217"/>
      <c r="E9358" s="217"/>
    </row>
    <row r="9359" spans="1:5" ht="51" customHeight="1" x14ac:dyDescent="0.2">
      <c r="B9359" s="217"/>
      <c r="C9359" s="217"/>
      <c r="D9359" s="217"/>
      <c r="E9359" s="217"/>
    </row>
    <row r="9360" spans="1:5" x14ac:dyDescent="0.2">
      <c r="B9360" s="217"/>
      <c r="C9360" s="217"/>
      <c r="D9360" s="217"/>
      <c r="E9360" s="217"/>
    </row>
    <row r="9361" spans="1:5" ht="25.5" customHeight="1" x14ac:dyDescent="0.2">
      <c r="B9361" s="217"/>
      <c r="C9361" s="217"/>
      <c r="D9361" s="217"/>
      <c r="E9361" s="217"/>
    </row>
    <row r="9362" spans="1:5" x14ac:dyDescent="0.2">
      <c r="A9362" s="350"/>
      <c r="B9362" s="350"/>
      <c r="C9362" s="206"/>
      <c r="D9362" s="206"/>
      <c r="E9362" s="206"/>
    </row>
    <row r="9363" spans="1:5" x14ac:dyDescent="0.2">
      <c r="A9363" s="351"/>
      <c r="B9363" s="351"/>
      <c r="C9363" s="217"/>
      <c r="D9363" s="217"/>
      <c r="E9363" s="217"/>
    </row>
    <row r="9364" spans="1:5" x14ac:dyDescent="0.2">
      <c r="A9364" s="353"/>
      <c r="B9364" s="353"/>
    </row>
    <row r="9366" spans="1:5" x14ac:dyDescent="0.2">
      <c r="B9366" s="217"/>
      <c r="C9366" s="217"/>
      <c r="D9366" s="217"/>
      <c r="E9366" s="217"/>
    </row>
    <row r="9367" spans="1:5" x14ac:dyDescent="0.2">
      <c r="B9367" s="217"/>
      <c r="C9367" s="217"/>
      <c r="D9367" s="217"/>
      <c r="E9367" s="217"/>
    </row>
    <row r="9368" spans="1:5" x14ac:dyDescent="0.2">
      <c r="B9368" s="217"/>
      <c r="C9368" s="217"/>
      <c r="D9368" s="217"/>
      <c r="E9368" s="217"/>
    </row>
    <row r="9369" spans="1:5" ht="63.75" customHeight="1" x14ac:dyDescent="0.2">
      <c r="B9369" s="217"/>
      <c r="C9369" s="217"/>
      <c r="D9369" s="217"/>
      <c r="E9369" s="217"/>
    </row>
    <row r="9370" spans="1:5" x14ac:dyDescent="0.2">
      <c r="B9370" s="217"/>
      <c r="C9370" s="217"/>
      <c r="D9370" s="217"/>
      <c r="E9370" s="217"/>
    </row>
    <row r="9371" spans="1:5" ht="25.5" customHeight="1" x14ac:dyDescent="0.2">
      <c r="B9371" s="217"/>
      <c r="C9371" s="217"/>
      <c r="D9371" s="217"/>
      <c r="E9371" s="217"/>
    </row>
    <row r="9372" spans="1:5" x14ac:dyDescent="0.2">
      <c r="A9372" s="350"/>
      <c r="B9372" s="350"/>
      <c r="C9372" s="206"/>
      <c r="D9372" s="206"/>
      <c r="E9372" s="206"/>
    </row>
    <row r="9373" spans="1:5" x14ac:dyDescent="0.2">
      <c r="A9373" s="351"/>
      <c r="B9373" s="351"/>
      <c r="C9373" s="217"/>
      <c r="D9373" s="217"/>
      <c r="E9373" s="217"/>
    </row>
    <row r="9374" spans="1:5" x14ac:dyDescent="0.2">
      <c r="A9374" s="353"/>
      <c r="B9374" s="353"/>
    </row>
    <row r="9377" spans="1:5" x14ac:dyDescent="0.2">
      <c r="A9377" s="211"/>
      <c r="B9377" s="352"/>
      <c r="C9377" s="352"/>
      <c r="D9377" s="352"/>
      <c r="E9377" s="352"/>
    </row>
    <row r="9378" spans="1:5" x14ac:dyDescent="0.2">
      <c r="A9378" s="217"/>
      <c r="B9378" s="351"/>
      <c r="C9378" s="351"/>
      <c r="D9378" s="351"/>
      <c r="E9378" s="351"/>
    </row>
    <row r="9380" spans="1:5" x14ac:dyDescent="0.2">
      <c r="A9380" s="352"/>
      <c r="B9380" s="352"/>
      <c r="C9380" s="352"/>
      <c r="D9380" s="352"/>
      <c r="E9380" s="352"/>
    </row>
    <row r="9382" spans="1:5" x14ac:dyDescent="0.2">
      <c r="B9382" s="217"/>
      <c r="C9382" s="217"/>
      <c r="D9382" s="217"/>
      <c r="E9382" s="217"/>
    </row>
    <row r="9383" spans="1:5" x14ac:dyDescent="0.2">
      <c r="B9383" s="217"/>
      <c r="C9383" s="217"/>
      <c r="D9383" s="217"/>
      <c r="E9383" s="217"/>
    </row>
    <row r="9384" spans="1:5" ht="25.5" customHeight="1" x14ac:dyDescent="0.2">
      <c r="B9384" s="217"/>
      <c r="C9384" s="217"/>
      <c r="D9384" s="217"/>
      <c r="E9384" s="217"/>
    </row>
    <row r="9385" spans="1:5" ht="51" customHeight="1" x14ac:dyDescent="0.2">
      <c r="B9385" s="217"/>
      <c r="C9385" s="217"/>
      <c r="D9385" s="217"/>
      <c r="E9385" s="217"/>
    </row>
    <row r="9386" spans="1:5" x14ac:dyDescent="0.2">
      <c r="B9386" s="217"/>
      <c r="C9386" s="217"/>
      <c r="D9386" s="217"/>
      <c r="E9386" s="217"/>
    </row>
    <row r="9387" spans="1:5" ht="25.5" customHeight="1" x14ac:dyDescent="0.2">
      <c r="B9387" s="217"/>
      <c r="C9387" s="217"/>
      <c r="D9387" s="217"/>
      <c r="E9387" s="217"/>
    </row>
    <row r="9388" spans="1:5" x14ac:dyDescent="0.2">
      <c r="A9388" s="350"/>
      <c r="B9388" s="350"/>
      <c r="C9388" s="206"/>
      <c r="D9388" s="206"/>
      <c r="E9388" s="206"/>
    </row>
    <row r="9389" spans="1:5" x14ac:dyDescent="0.2">
      <c r="A9389" s="351"/>
      <c r="B9389" s="351"/>
      <c r="C9389" s="217"/>
      <c r="D9389" s="217"/>
      <c r="E9389" s="217"/>
    </row>
    <row r="9390" spans="1:5" x14ac:dyDescent="0.2">
      <c r="A9390" s="353"/>
      <c r="B9390" s="353"/>
    </row>
    <row r="9392" spans="1:5" x14ac:dyDescent="0.2">
      <c r="B9392" s="217"/>
      <c r="C9392" s="217"/>
      <c r="D9392" s="217"/>
      <c r="E9392" s="217"/>
    </row>
    <row r="9393" spans="1:5" x14ac:dyDescent="0.2">
      <c r="B9393" s="217"/>
      <c r="C9393" s="217"/>
      <c r="D9393" s="217"/>
      <c r="E9393" s="217"/>
    </row>
    <row r="9394" spans="1:5" x14ac:dyDescent="0.2">
      <c r="B9394" s="217"/>
      <c r="C9394" s="217"/>
      <c r="D9394" s="217"/>
      <c r="E9394" s="217"/>
    </row>
    <row r="9395" spans="1:5" ht="38.25" customHeight="1" x14ac:dyDescent="0.2">
      <c r="B9395" s="217"/>
      <c r="C9395" s="217"/>
      <c r="D9395" s="217"/>
      <c r="E9395" s="217"/>
    </row>
    <row r="9396" spans="1:5" x14ac:dyDescent="0.2">
      <c r="B9396" s="217"/>
      <c r="C9396" s="217"/>
      <c r="D9396" s="217"/>
      <c r="E9396" s="217"/>
    </row>
    <row r="9397" spans="1:5" ht="25.5" customHeight="1" x14ac:dyDescent="0.2">
      <c r="B9397" s="217"/>
      <c r="C9397" s="217"/>
      <c r="D9397" s="217"/>
      <c r="E9397" s="217"/>
    </row>
    <row r="9398" spans="1:5" x14ac:dyDescent="0.2">
      <c r="A9398" s="350"/>
      <c r="B9398" s="350"/>
      <c r="C9398" s="206"/>
      <c r="D9398" s="206"/>
      <c r="E9398" s="206"/>
    </row>
    <row r="9399" spans="1:5" x14ac:dyDescent="0.2">
      <c r="A9399" s="351"/>
      <c r="B9399" s="351"/>
      <c r="C9399" s="217"/>
      <c r="D9399" s="217"/>
      <c r="E9399" s="217"/>
    </row>
    <row r="9400" spans="1:5" x14ac:dyDescent="0.2">
      <c r="A9400" s="353"/>
      <c r="B9400" s="353"/>
    </row>
    <row r="9404" spans="1:5" ht="20.25" customHeight="1" x14ac:dyDescent="0.2">
      <c r="A9404" s="346"/>
      <c r="B9404" s="346"/>
      <c r="C9404" s="346"/>
      <c r="D9404" s="346"/>
      <c r="E9404" s="346"/>
    </row>
    <row r="9405" spans="1:5" x14ac:dyDescent="0.2">
      <c r="A9405" s="352"/>
      <c r="B9405" s="352"/>
      <c r="C9405" s="352"/>
      <c r="D9405" s="352"/>
      <c r="E9405" s="352"/>
    </row>
    <row r="9407" spans="1:5" x14ac:dyDescent="0.2">
      <c r="A9407" s="211"/>
      <c r="B9407" s="352"/>
      <c r="C9407" s="352"/>
      <c r="D9407" s="352"/>
      <c r="E9407" s="352"/>
    </row>
    <row r="9408" spans="1:5" x14ac:dyDescent="0.2">
      <c r="A9408" s="217"/>
      <c r="B9408" s="351"/>
      <c r="C9408" s="351"/>
      <c r="D9408" s="351"/>
      <c r="E9408" s="351"/>
    </row>
    <row r="9410" spans="1:5" x14ac:dyDescent="0.2">
      <c r="A9410" s="352"/>
      <c r="B9410" s="352"/>
      <c r="C9410" s="352"/>
      <c r="D9410" s="352"/>
      <c r="E9410" s="352"/>
    </row>
    <row r="9412" spans="1:5" x14ac:dyDescent="0.2">
      <c r="B9412" s="217"/>
      <c r="C9412" s="217"/>
      <c r="D9412" s="217"/>
      <c r="E9412" s="217"/>
    </row>
    <row r="9413" spans="1:5" x14ac:dyDescent="0.2">
      <c r="B9413" s="217"/>
      <c r="C9413" s="217"/>
      <c r="D9413" s="217"/>
      <c r="E9413" s="217"/>
    </row>
    <row r="9414" spans="1:5" ht="38.25" customHeight="1" x14ac:dyDescent="0.2">
      <c r="B9414" s="217"/>
      <c r="C9414" s="217"/>
      <c r="D9414" s="217"/>
      <c r="E9414" s="217"/>
    </row>
    <row r="9415" spans="1:5" ht="76.5" customHeight="1" x14ac:dyDescent="0.2">
      <c r="B9415" s="217"/>
      <c r="C9415" s="217"/>
      <c r="D9415" s="217"/>
      <c r="E9415" s="217"/>
    </row>
    <row r="9416" spans="1:5" x14ac:dyDescent="0.2">
      <c r="B9416" s="217"/>
      <c r="C9416" s="217"/>
      <c r="D9416" s="217"/>
      <c r="E9416" s="217"/>
    </row>
    <row r="9417" spans="1:5" ht="25.5" customHeight="1" x14ac:dyDescent="0.2">
      <c r="B9417" s="217"/>
      <c r="C9417" s="217"/>
      <c r="D9417" s="217"/>
      <c r="E9417" s="217"/>
    </row>
    <row r="9418" spans="1:5" x14ac:dyDescent="0.2">
      <c r="A9418" s="350"/>
      <c r="B9418" s="350"/>
      <c r="C9418" s="206"/>
      <c r="D9418" s="206"/>
      <c r="E9418" s="206"/>
    </row>
    <row r="9419" spans="1:5" x14ac:dyDescent="0.2">
      <c r="A9419" s="351"/>
      <c r="B9419" s="351"/>
      <c r="C9419" s="217"/>
      <c r="D9419" s="217"/>
      <c r="E9419" s="217"/>
    </row>
    <row r="9420" spans="1:5" x14ac:dyDescent="0.2">
      <c r="A9420" s="351"/>
      <c r="B9420" s="351"/>
      <c r="C9420" s="217"/>
      <c r="D9420" s="217"/>
      <c r="E9420" s="217"/>
    </row>
    <row r="9421" spans="1:5" x14ac:dyDescent="0.2">
      <c r="A9421" s="351"/>
      <c r="B9421" s="351"/>
      <c r="C9421" s="217"/>
      <c r="D9421" s="217"/>
      <c r="E9421" s="217"/>
    </row>
    <row r="9422" spans="1:5" x14ac:dyDescent="0.2">
      <c r="A9422" s="351"/>
      <c r="B9422" s="351"/>
      <c r="C9422" s="217"/>
      <c r="D9422" s="217"/>
      <c r="E9422" s="217"/>
    </row>
    <row r="9423" spans="1:5" x14ac:dyDescent="0.2">
      <c r="A9423" s="351"/>
      <c r="B9423" s="351"/>
      <c r="C9423" s="217"/>
      <c r="D9423" s="217"/>
      <c r="E9423" s="217"/>
    </row>
    <row r="9424" spans="1:5" x14ac:dyDescent="0.2">
      <c r="A9424" s="351"/>
      <c r="B9424" s="351"/>
      <c r="C9424" s="217"/>
      <c r="D9424" s="217"/>
      <c r="E9424" s="217"/>
    </row>
    <row r="9425" spans="1:5" x14ac:dyDescent="0.2">
      <c r="A9425" s="351"/>
      <c r="B9425" s="351"/>
      <c r="C9425" s="217"/>
      <c r="D9425" s="217"/>
      <c r="E9425" s="217"/>
    </row>
    <row r="9426" spans="1:5" x14ac:dyDescent="0.2">
      <c r="A9426" s="351"/>
      <c r="B9426" s="351"/>
      <c r="C9426" s="217"/>
      <c r="D9426" s="217"/>
      <c r="E9426" s="217"/>
    </row>
    <row r="9427" spans="1:5" x14ac:dyDescent="0.2">
      <c r="A9427" s="353"/>
      <c r="B9427" s="353"/>
    </row>
    <row r="9429" spans="1:5" x14ac:dyDescent="0.2">
      <c r="B9429" s="217"/>
      <c r="C9429" s="217"/>
      <c r="D9429" s="217"/>
      <c r="E9429" s="217"/>
    </row>
    <row r="9430" spans="1:5" x14ac:dyDescent="0.2">
      <c r="B9430" s="217"/>
      <c r="C9430" s="217"/>
      <c r="D9430" s="217"/>
      <c r="E9430" s="217"/>
    </row>
    <row r="9431" spans="1:5" x14ac:dyDescent="0.2">
      <c r="B9431" s="217"/>
      <c r="C9431" s="217"/>
      <c r="D9431" s="217"/>
      <c r="E9431" s="217"/>
    </row>
    <row r="9432" spans="1:5" ht="63.75" customHeight="1" x14ac:dyDescent="0.2">
      <c r="B9432" s="217"/>
      <c r="C9432" s="217"/>
      <c r="D9432" s="217"/>
      <c r="E9432" s="217"/>
    </row>
    <row r="9433" spans="1:5" x14ac:dyDescent="0.2">
      <c r="B9433" s="217"/>
      <c r="C9433" s="217"/>
      <c r="D9433" s="217"/>
      <c r="E9433" s="217"/>
    </row>
    <row r="9434" spans="1:5" ht="25.5" customHeight="1" x14ac:dyDescent="0.2">
      <c r="B9434" s="217"/>
      <c r="C9434" s="217"/>
      <c r="D9434" s="217"/>
      <c r="E9434" s="217"/>
    </row>
    <row r="9435" spans="1:5" x14ac:dyDescent="0.2">
      <c r="A9435" s="350"/>
      <c r="B9435" s="350"/>
      <c r="C9435" s="206"/>
      <c r="D9435" s="206"/>
      <c r="E9435" s="206"/>
    </row>
    <row r="9436" spans="1:5" x14ac:dyDescent="0.2">
      <c r="A9436" s="351"/>
      <c r="B9436" s="351"/>
      <c r="C9436" s="217"/>
      <c r="D9436" s="217"/>
      <c r="E9436" s="217"/>
    </row>
    <row r="9437" spans="1:5" x14ac:dyDescent="0.2">
      <c r="A9437" s="351"/>
      <c r="B9437" s="351"/>
      <c r="C9437" s="217"/>
      <c r="D9437" s="217"/>
      <c r="E9437" s="217"/>
    </row>
    <row r="9438" spans="1:5" x14ac:dyDescent="0.2">
      <c r="A9438" s="351"/>
      <c r="B9438" s="351"/>
      <c r="C9438" s="217"/>
      <c r="D9438" s="217"/>
      <c r="E9438" s="217"/>
    </row>
    <row r="9439" spans="1:5" x14ac:dyDescent="0.2">
      <c r="A9439" s="351"/>
      <c r="B9439" s="351"/>
      <c r="C9439" s="217"/>
      <c r="D9439" s="217"/>
      <c r="E9439" s="217"/>
    </row>
    <row r="9440" spans="1:5" x14ac:dyDescent="0.2">
      <c r="A9440" s="351"/>
      <c r="B9440" s="351"/>
      <c r="C9440" s="217"/>
      <c r="D9440" s="217"/>
      <c r="E9440" s="217"/>
    </row>
    <row r="9441" spans="1:5" x14ac:dyDescent="0.2">
      <c r="A9441" s="351"/>
      <c r="B9441" s="351"/>
      <c r="C9441" s="217"/>
      <c r="D9441" s="217"/>
      <c r="E9441" s="217"/>
    </row>
    <row r="9442" spans="1:5" x14ac:dyDescent="0.2">
      <c r="A9442" s="351"/>
      <c r="B9442" s="351"/>
      <c r="C9442" s="217"/>
      <c r="D9442" s="217"/>
      <c r="E9442" s="217"/>
    </row>
    <row r="9443" spans="1:5" x14ac:dyDescent="0.2">
      <c r="A9443" s="351"/>
      <c r="B9443" s="351"/>
      <c r="C9443" s="217"/>
      <c r="D9443" s="217"/>
      <c r="E9443" s="217"/>
    </row>
    <row r="9444" spans="1:5" x14ac:dyDescent="0.2">
      <c r="A9444" s="351"/>
      <c r="B9444" s="351"/>
      <c r="C9444" s="217"/>
      <c r="D9444" s="217"/>
      <c r="E9444" s="217"/>
    </row>
    <row r="9445" spans="1:5" x14ac:dyDescent="0.2">
      <c r="A9445" s="353"/>
      <c r="B9445" s="353"/>
    </row>
    <row r="9447" spans="1:5" x14ac:dyDescent="0.2">
      <c r="B9447" s="217"/>
      <c r="C9447" s="217"/>
      <c r="D9447" s="217"/>
      <c r="E9447" s="217"/>
    </row>
    <row r="9448" spans="1:5" x14ac:dyDescent="0.2">
      <c r="B9448" s="217"/>
      <c r="C9448" s="217"/>
      <c r="D9448" s="217"/>
      <c r="E9448" s="217"/>
    </row>
    <row r="9449" spans="1:5" ht="25.5" customHeight="1" x14ac:dyDescent="0.2">
      <c r="B9449" s="217"/>
      <c r="C9449" s="217"/>
      <c r="D9449" s="217"/>
      <c r="E9449" s="217"/>
    </row>
    <row r="9450" spans="1:5" ht="76.5" customHeight="1" x14ac:dyDescent="0.2">
      <c r="B9450" s="217"/>
      <c r="C9450" s="217"/>
      <c r="D9450" s="217"/>
      <c r="E9450" s="217"/>
    </row>
    <row r="9451" spans="1:5" x14ac:dyDescent="0.2">
      <c r="B9451" s="217"/>
      <c r="C9451" s="217"/>
      <c r="D9451" s="217"/>
      <c r="E9451" s="217"/>
    </row>
    <row r="9452" spans="1:5" ht="25.5" customHeight="1" x14ac:dyDescent="0.2">
      <c r="B9452" s="217"/>
      <c r="C9452" s="217"/>
      <c r="D9452" s="217"/>
      <c r="E9452" s="217"/>
    </row>
    <row r="9453" spans="1:5" x14ac:dyDescent="0.2">
      <c r="A9453" s="350"/>
      <c r="B9453" s="350"/>
      <c r="C9453" s="206"/>
      <c r="D9453" s="206"/>
      <c r="E9453" s="206"/>
    </row>
    <row r="9454" spans="1:5" x14ac:dyDescent="0.2">
      <c r="A9454" s="351"/>
      <c r="B9454" s="351"/>
      <c r="C9454" s="217"/>
      <c r="D9454" s="217"/>
      <c r="E9454" s="217"/>
    </row>
    <row r="9455" spans="1:5" x14ac:dyDescent="0.2">
      <c r="A9455" s="351"/>
      <c r="B9455" s="351"/>
      <c r="C9455" s="217"/>
      <c r="D9455" s="217"/>
      <c r="E9455" s="217"/>
    </row>
    <row r="9456" spans="1:5" x14ac:dyDescent="0.2">
      <c r="A9456" s="351"/>
      <c r="B9456" s="351"/>
      <c r="C9456" s="217"/>
      <c r="D9456" s="217"/>
      <c r="E9456" s="217"/>
    </row>
    <row r="9457" spans="1:5" x14ac:dyDescent="0.2">
      <c r="A9457" s="351"/>
      <c r="B9457" s="351"/>
      <c r="C9457" s="217"/>
      <c r="D9457" s="217"/>
      <c r="E9457" s="217"/>
    </row>
    <row r="9458" spans="1:5" x14ac:dyDescent="0.2">
      <c r="A9458" s="351"/>
      <c r="B9458" s="351"/>
      <c r="C9458" s="217"/>
      <c r="D9458" s="217"/>
      <c r="E9458" s="217"/>
    </row>
    <row r="9459" spans="1:5" x14ac:dyDescent="0.2">
      <c r="A9459" s="351"/>
      <c r="B9459" s="351"/>
      <c r="C9459" s="217"/>
      <c r="D9459" s="217"/>
      <c r="E9459" s="217"/>
    </row>
    <row r="9460" spans="1:5" x14ac:dyDescent="0.2">
      <c r="A9460" s="351"/>
      <c r="B9460" s="351"/>
      <c r="C9460" s="217"/>
      <c r="D9460" s="217"/>
      <c r="E9460" s="217"/>
    </row>
    <row r="9461" spans="1:5" x14ac:dyDescent="0.2">
      <c r="A9461" s="351"/>
      <c r="B9461" s="351"/>
      <c r="C9461" s="217"/>
      <c r="D9461" s="217"/>
      <c r="E9461" s="217"/>
    </row>
    <row r="9462" spans="1:5" x14ac:dyDescent="0.2">
      <c r="A9462" s="351"/>
      <c r="B9462" s="351"/>
      <c r="C9462" s="217"/>
      <c r="D9462" s="217"/>
      <c r="E9462" s="217"/>
    </row>
    <row r="9463" spans="1:5" x14ac:dyDescent="0.2">
      <c r="A9463" s="351"/>
      <c r="B9463" s="351"/>
      <c r="C9463" s="217"/>
      <c r="D9463" s="217"/>
      <c r="E9463" s="217"/>
    </row>
    <row r="9464" spans="1:5" x14ac:dyDescent="0.2">
      <c r="A9464" s="351"/>
      <c r="B9464" s="351"/>
      <c r="C9464" s="217"/>
      <c r="D9464" s="217"/>
      <c r="E9464" s="217"/>
    </row>
    <row r="9465" spans="1:5" x14ac:dyDescent="0.2">
      <c r="A9465" s="351"/>
      <c r="B9465" s="351"/>
      <c r="C9465" s="217"/>
      <c r="D9465" s="217"/>
      <c r="E9465" s="217"/>
    </row>
    <row r="9466" spans="1:5" x14ac:dyDescent="0.2">
      <c r="A9466" s="351"/>
      <c r="B9466" s="351"/>
      <c r="C9466" s="217"/>
      <c r="D9466" s="217"/>
      <c r="E9466" s="217"/>
    </row>
    <row r="9467" spans="1:5" x14ac:dyDescent="0.2">
      <c r="A9467" s="351"/>
      <c r="B9467" s="351"/>
      <c r="C9467" s="217"/>
      <c r="D9467" s="217"/>
      <c r="E9467" s="217"/>
    </row>
    <row r="9468" spans="1:5" x14ac:dyDescent="0.2">
      <c r="A9468" s="351"/>
      <c r="B9468" s="351"/>
      <c r="C9468" s="217"/>
      <c r="D9468" s="217"/>
      <c r="E9468" s="217"/>
    </row>
    <row r="9469" spans="1:5" x14ac:dyDescent="0.2">
      <c r="A9469" s="351"/>
      <c r="B9469" s="351"/>
      <c r="C9469" s="217"/>
      <c r="D9469" s="217"/>
      <c r="E9469" s="217"/>
    </row>
    <row r="9470" spans="1:5" x14ac:dyDescent="0.2">
      <c r="A9470" s="353"/>
      <c r="B9470" s="353"/>
    </row>
    <row r="9472" spans="1:5" x14ac:dyDescent="0.2">
      <c r="B9472" s="217"/>
      <c r="C9472" s="217"/>
      <c r="D9472" s="217"/>
      <c r="E9472" s="217"/>
    </row>
    <row r="9473" spans="1:5" x14ac:dyDescent="0.2">
      <c r="B9473" s="217"/>
      <c r="C9473" s="217"/>
      <c r="D9473" s="217"/>
      <c r="E9473" s="217"/>
    </row>
    <row r="9474" spans="1:5" ht="25.5" customHeight="1" x14ac:dyDescent="0.2">
      <c r="B9474" s="217"/>
      <c r="C9474" s="217"/>
      <c r="D9474" s="217"/>
      <c r="E9474" s="217"/>
    </row>
    <row r="9475" spans="1:5" ht="38.25" customHeight="1" x14ac:dyDescent="0.2">
      <c r="B9475" s="217"/>
      <c r="C9475" s="217"/>
      <c r="D9475" s="217"/>
      <c r="E9475" s="217"/>
    </row>
    <row r="9476" spans="1:5" ht="25.5" customHeight="1" x14ac:dyDescent="0.2">
      <c r="B9476" s="217"/>
      <c r="C9476" s="217"/>
      <c r="D9476" s="217"/>
      <c r="E9476" s="217"/>
    </row>
    <row r="9477" spans="1:5" ht="25.5" customHeight="1" x14ac:dyDescent="0.2">
      <c r="B9477" s="217"/>
      <c r="C9477" s="217"/>
      <c r="D9477" s="217"/>
      <c r="E9477" s="217"/>
    </row>
    <row r="9478" spans="1:5" x14ac:dyDescent="0.2">
      <c r="A9478" s="350"/>
      <c r="B9478" s="350"/>
      <c r="C9478" s="206"/>
      <c r="D9478" s="206"/>
      <c r="E9478" s="206"/>
    </row>
    <row r="9479" spans="1:5" x14ac:dyDescent="0.2">
      <c r="A9479" s="351"/>
      <c r="B9479" s="351"/>
      <c r="C9479" s="217"/>
      <c r="D9479" s="217"/>
      <c r="E9479" s="217"/>
    </row>
    <row r="9480" spans="1:5" x14ac:dyDescent="0.2">
      <c r="A9480" s="351"/>
      <c r="B9480" s="351"/>
      <c r="C9480" s="217"/>
      <c r="D9480" s="217"/>
      <c r="E9480" s="217"/>
    </row>
    <row r="9481" spans="1:5" x14ac:dyDescent="0.2">
      <c r="A9481" s="351"/>
      <c r="B9481" s="351"/>
      <c r="C9481" s="217"/>
      <c r="D9481" s="217"/>
      <c r="E9481" s="217"/>
    </row>
    <row r="9482" spans="1:5" x14ac:dyDescent="0.2">
      <c r="A9482" s="353"/>
      <c r="B9482" s="353"/>
    </row>
    <row r="9485" spans="1:5" x14ac:dyDescent="0.2">
      <c r="A9485" s="211"/>
      <c r="B9485" s="352"/>
      <c r="C9485" s="352"/>
      <c r="D9485" s="352"/>
      <c r="E9485" s="352"/>
    </row>
    <row r="9486" spans="1:5" x14ac:dyDescent="0.2">
      <c r="A9486" s="217"/>
      <c r="B9486" s="351"/>
      <c r="C9486" s="351"/>
      <c r="D9486" s="351"/>
      <c r="E9486" s="351"/>
    </row>
    <row r="9488" spans="1:5" x14ac:dyDescent="0.2">
      <c r="A9488" s="352"/>
      <c r="B9488" s="352"/>
      <c r="C9488" s="352"/>
      <c r="D9488" s="352"/>
      <c r="E9488" s="352"/>
    </row>
    <row r="9490" spans="1:5" x14ac:dyDescent="0.2">
      <c r="B9490" s="217"/>
      <c r="C9490" s="217"/>
      <c r="D9490" s="217"/>
      <c r="E9490" s="217"/>
    </row>
    <row r="9491" spans="1:5" x14ac:dyDescent="0.2">
      <c r="B9491" s="217"/>
      <c r="C9491" s="217"/>
      <c r="D9491" s="217"/>
      <c r="E9491" s="217"/>
    </row>
    <row r="9492" spans="1:5" ht="51" customHeight="1" x14ac:dyDescent="0.2">
      <c r="B9492" s="217"/>
      <c r="C9492" s="217"/>
      <c r="D9492" s="217"/>
      <c r="E9492" s="217"/>
    </row>
    <row r="9493" spans="1:5" ht="76.5" customHeight="1" x14ac:dyDescent="0.2">
      <c r="B9493" s="217"/>
      <c r="C9493" s="217"/>
      <c r="D9493" s="217"/>
      <c r="E9493" s="217"/>
    </row>
    <row r="9494" spans="1:5" x14ac:dyDescent="0.2">
      <c r="B9494" s="217"/>
      <c r="C9494" s="217"/>
      <c r="D9494" s="217"/>
      <c r="E9494" s="217"/>
    </row>
    <row r="9495" spans="1:5" ht="25.5" customHeight="1" x14ac:dyDescent="0.2">
      <c r="B9495" s="217"/>
      <c r="C9495" s="217"/>
      <c r="D9495" s="217"/>
      <c r="E9495" s="217"/>
    </row>
    <row r="9496" spans="1:5" x14ac:dyDescent="0.2">
      <c r="A9496" s="350"/>
      <c r="B9496" s="350"/>
      <c r="C9496" s="206"/>
      <c r="D9496" s="206"/>
      <c r="E9496" s="206"/>
    </row>
    <row r="9497" spans="1:5" x14ac:dyDescent="0.2">
      <c r="A9497" s="351"/>
      <c r="B9497" s="351"/>
      <c r="C9497" s="217"/>
      <c r="D9497" s="217"/>
      <c r="E9497" s="217"/>
    </row>
    <row r="9498" spans="1:5" x14ac:dyDescent="0.2">
      <c r="A9498" s="351"/>
      <c r="B9498" s="351"/>
      <c r="C9498" s="217"/>
      <c r="D9498" s="217"/>
      <c r="E9498" s="217"/>
    </row>
    <row r="9499" spans="1:5" x14ac:dyDescent="0.2">
      <c r="A9499" s="351"/>
      <c r="B9499" s="351"/>
      <c r="C9499" s="217"/>
      <c r="D9499" s="217"/>
      <c r="E9499" s="217"/>
    </row>
    <row r="9500" spans="1:5" x14ac:dyDescent="0.2">
      <c r="A9500" s="351"/>
      <c r="B9500" s="351"/>
      <c r="C9500" s="217"/>
      <c r="D9500" s="217"/>
      <c r="E9500" s="217"/>
    </row>
    <row r="9501" spans="1:5" x14ac:dyDescent="0.2">
      <c r="A9501" s="351"/>
      <c r="B9501" s="351"/>
      <c r="C9501" s="217"/>
      <c r="D9501" s="217"/>
      <c r="E9501" s="217"/>
    </row>
    <row r="9502" spans="1:5" x14ac:dyDescent="0.2">
      <c r="A9502" s="351"/>
      <c r="B9502" s="351"/>
      <c r="C9502" s="217"/>
      <c r="D9502" s="217"/>
      <c r="E9502" s="217"/>
    </row>
    <row r="9503" spans="1:5" x14ac:dyDescent="0.2">
      <c r="A9503" s="351"/>
      <c r="B9503" s="351"/>
      <c r="C9503" s="217"/>
      <c r="D9503" s="217"/>
      <c r="E9503" s="217"/>
    </row>
    <row r="9504" spans="1:5" x14ac:dyDescent="0.2">
      <c r="A9504" s="351"/>
      <c r="B9504" s="351"/>
      <c r="C9504" s="217"/>
      <c r="D9504" s="217"/>
      <c r="E9504" s="217"/>
    </row>
    <row r="9505" spans="1:5" x14ac:dyDescent="0.2">
      <c r="A9505" s="353"/>
      <c r="B9505" s="353"/>
    </row>
    <row r="9507" spans="1:5" x14ac:dyDescent="0.2">
      <c r="B9507" s="217"/>
      <c r="C9507" s="217"/>
      <c r="D9507" s="217"/>
      <c r="E9507" s="217"/>
    </row>
    <row r="9508" spans="1:5" x14ac:dyDescent="0.2">
      <c r="B9508" s="217"/>
      <c r="C9508" s="217"/>
      <c r="D9508" s="217"/>
      <c r="E9508" s="217"/>
    </row>
    <row r="9509" spans="1:5" ht="63.75" customHeight="1" x14ac:dyDescent="0.2">
      <c r="B9509" s="217"/>
      <c r="C9509" s="217"/>
      <c r="D9509" s="217"/>
      <c r="E9509" s="217"/>
    </row>
    <row r="9510" spans="1:5" ht="51" customHeight="1" x14ac:dyDescent="0.2">
      <c r="B9510" s="217"/>
      <c r="C9510" s="217"/>
      <c r="D9510" s="217"/>
      <c r="E9510" s="217"/>
    </row>
    <row r="9511" spans="1:5" ht="25.5" customHeight="1" x14ac:dyDescent="0.2">
      <c r="B9511" s="217"/>
      <c r="C9511" s="217"/>
      <c r="D9511" s="217"/>
      <c r="E9511" s="217"/>
    </row>
    <row r="9512" spans="1:5" ht="25.5" customHeight="1" x14ac:dyDescent="0.2">
      <c r="B9512" s="217"/>
      <c r="C9512" s="217"/>
      <c r="D9512" s="217"/>
      <c r="E9512" s="217"/>
    </row>
    <row r="9513" spans="1:5" x14ac:dyDescent="0.2">
      <c r="A9513" s="350"/>
      <c r="B9513" s="350"/>
      <c r="C9513" s="206"/>
      <c r="D9513" s="206"/>
      <c r="E9513" s="206"/>
    </row>
    <row r="9514" spans="1:5" x14ac:dyDescent="0.2">
      <c r="A9514" s="351"/>
      <c r="B9514" s="351"/>
      <c r="C9514" s="217"/>
      <c r="D9514" s="217"/>
      <c r="E9514" s="217"/>
    </row>
    <row r="9515" spans="1:5" x14ac:dyDescent="0.2">
      <c r="A9515" s="351"/>
      <c r="B9515" s="351"/>
      <c r="C9515" s="217"/>
      <c r="D9515" s="217"/>
      <c r="E9515" s="217"/>
    </row>
    <row r="9516" spans="1:5" x14ac:dyDescent="0.2">
      <c r="A9516" s="351"/>
      <c r="B9516" s="351"/>
      <c r="C9516" s="217"/>
      <c r="D9516" s="217"/>
      <c r="E9516" s="217"/>
    </row>
    <row r="9517" spans="1:5" x14ac:dyDescent="0.2">
      <c r="A9517" s="353"/>
      <c r="B9517" s="353"/>
    </row>
    <row r="9519" spans="1:5" x14ac:dyDescent="0.2">
      <c r="B9519" s="217"/>
      <c r="C9519" s="217"/>
      <c r="D9519" s="217"/>
      <c r="E9519" s="217"/>
    </row>
    <row r="9520" spans="1:5" x14ac:dyDescent="0.2">
      <c r="B9520" s="217"/>
      <c r="C9520" s="217"/>
      <c r="D9520" s="217"/>
      <c r="E9520" s="217"/>
    </row>
    <row r="9521" spans="1:5" ht="63.75" customHeight="1" x14ac:dyDescent="0.2">
      <c r="B9521" s="217"/>
      <c r="C9521" s="217"/>
      <c r="D9521" s="217"/>
      <c r="E9521" s="217"/>
    </row>
    <row r="9522" spans="1:5" ht="38.25" customHeight="1" x14ac:dyDescent="0.2">
      <c r="B9522" s="217"/>
      <c r="C9522" s="217"/>
      <c r="D9522" s="217"/>
      <c r="E9522" s="217"/>
    </row>
    <row r="9523" spans="1:5" ht="25.5" customHeight="1" x14ac:dyDescent="0.2">
      <c r="B9523" s="217"/>
      <c r="C9523" s="217"/>
      <c r="D9523" s="217"/>
      <c r="E9523" s="217"/>
    </row>
    <row r="9524" spans="1:5" ht="25.5" customHeight="1" x14ac:dyDescent="0.2">
      <c r="B9524" s="217"/>
      <c r="C9524" s="217"/>
      <c r="D9524" s="217"/>
      <c r="E9524" s="217"/>
    </row>
    <row r="9525" spans="1:5" x14ac:dyDescent="0.2">
      <c r="A9525" s="350"/>
      <c r="B9525" s="350"/>
      <c r="C9525" s="206"/>
      <c r="D9525" s="206"/>
      <c r="E9525" s="206"/>
    </row>
    <row r="9526" spans="1:5" x14ac:dyDescent="0.2">
      <c r="A9526" s="351"/>
      <c r="B9526" s="351"/>
      <c r="C9526" s="217"/>
      <c r="D9526" s="217"/>
      <c r="E9526" s="217"/>
    </row>
    <row r="9527" spans="1:5" x14ac:dyDescent="0.2">
      <c r="A9527" s="351"/>
      <c r="B9527" s="351"/>
      <c r="C9527" s="217"/>
      <c r="D9527" s="217"/>
      <c r="E9527" s="217"/>
    </row>
    <row r="9528" spans="1:5" x14ac:dyDescent="0.2">
      <c r="A9528" s="351"/>
      <c r="B9528" s="351"/>
      <c r="C9528" s="217"/>
      <c r="D9528" s="217"/>
      <c r="E9528" s="217"/>
    </row>
    <row r="9529" spans="1:5" x14ac:dyDescent="0.2">
      <c r="A9529" s="351"/>
      <c r="B9529" s="351"/>
      <c r="C9529" s="217"/>
      <c r="D9529" s="217"/>
      <c r="E9529" s="217"/>
    </row>
    <row r="9530" spans="1:5" x14ac:dyDescent="0.2">
      <c r="A9530" s="353"/>
      <c r="B9530" s="353"/>
    </row>
    <row r="9534" spans="1:5" ht="20.25" customHeight="1" x14ac:dyDescent="0.2">
      <c r="A9534" s="346"/>
      <c r="B9534" s="346"/>
      <c r="C9534" s="346"/>
      <c r="D9534" s="346"/>
      <c r="E9534" s="346"/>
    </row>
    <row r="9535" spans="1:5" x14ac:dyDescent="0.2">
      <c r="A9535" s="352"/>
      <c r="B9535" s="352"/>
      <c r="C9535" s="352"/>
      <c r="D9535" s="352"/>
      <c r="E9535" s="352"/>
    </row>
    <row r="9537" spans="1:5" x14ac:dyDescent="0.2">
      <c r="A9537" s="211"/>
      <c r="B9537" s="352"/>
      <c r="C9537" s="352"/>
      <c r="D9537" s="352"/>
      <c r="E9537" s="352"/>
    </row>
    <row r="9538" spans="1:5" x14ac:dyDescent="0.2">
      <c r="A9538" s="217"/>
      <c r="B9538" s="351"/>
      <c r="C9538" s="351"/>
      <c r="D9538" s="351"/>
      <c r="E9538" s="351"/>
    </row>
    <row r="9540" spans="1:5" x14ac:dyDescent="0.2">
      <c r="A9540" s="352"/>
      <c r="B9540" s="352"/>
      <c r="C9540" s="352"/>
      <c r="D9540" s="352"/>
      <c r="E9540" s="352"/>
    </row>
    <row r="9542" spans="1:5" x14ac:dyDescent="0.2">
      <c r="B9542" s="217"/>
      <c r="C9542" s="217"/>
      <c r="D9542" s="217"/>
      <c r="E9542" s="217"/>
    </row>
    <row r="9543" spans="1:5" x14ac:dyDescent="0.2">
      <c r="B9543" s="217"/>
      <c r="C9543" s="217"/>
      <c r="D9543" s="217"/>
      <c r="E9543" s="217"/>
    </row>
    <row r="9544" spans="1:5" ht="25.5" customHeight="1" x14ac:dyDescent="0.2">
      <c r="B9544" s="217"/>
      <c r="C9544" s="217"/>
      <c r="D9544" s="217"/>
      <c r="E9544" s="217"/>
    </row>
    <row r="9545" spans="1:5" ht="76.5" customHeight="1" x14ac:dyDescent="0.2">
      <c r="B9545" s="217"/>
      <c r="C9545" s="217"/>
      <c r="D9545" s="217"/>
      <c r="E9545" s="217"/>
    </row>
    <row r="9546" spans="1:5" x14ac:dyDescent="0.2">
      <c r="B9546" s="217"/>
      <c r="C9546" s="217"/>
      <c r="D9546" s="217"/>
      <c r="E9546" s="217"/>
    </row>
    <row r="9547" spans="1:5" ht="25.5" customHeight="1" x14ac:dyDescent="0.2">
      <c r="B9547" s="217"/>
      <c r="C9547" s="217"/>
      <c r="D9547" s="217"/>
      <c r="E9547" s="217"/>
    </row>
    <row r="9548" spans="1:5" x14ac:dyDescent="0.2">
      <c r="A9548" s="350"/>
      <c r="B9548" s="350"/>
      <c r="C9548" s="206"/>
      <c r="D9548" s="206"/>
      <c r="E9548" s="206"/>
    </row>
    <row r="9549" spans="1:5" x14ac:dyDescent="0.2">
      <c r="A9549" s="351"/>
      <c r="B9549" s="351"/>
      <c r="C9549" s="217"/>
      <c r="D9549" s="217"/>
      <c r="E9549" s="217"/>
    </row>
    <row r="9550" spans="1:5" x14ac:dyDescent="0.2">
      <c r="A9550" s="351"/>
      <c r="B9550" s="351"/>
      <c r="C9550" s="217"/>
      <c r="D9550" s="217"/>
      <c r="E9550" s="217"/>
    </row>
    <row r="9551" spans="1:5" x14ac:dyDescent="0.2">
      <c r="A9551" s="351"/>
      <c r="B9551" s="351"/>
      <c r="C9551" s="217"/>
      <c r="D9551" s="217"/>
      <c r="E9551" s="217"/>
    </row>
    <row r="9552" spans="1:5" x14ac:dyDescent="0.2">
      <c r="A9552" s="351"/>
      <c r="B9552" s="351"/>
      <c r="C9552" s="217"/>
      <c r="D9552" s="217"/>
      <c r="E9552" s="217"/>
    </row>
    <row r="9553" spans="1:5" x14ac:dyDescent="0.2">
      <c r="A9553" s="351"/>
      <c r="B9553" s="351"/>
      <c r="C9553" s="217"/>
      <c r="D9553" s="217"/>
      <c r="E9553" s="217"/>
    </row>
    <row r="9554" spans="1:5" x14ac:dyDescent="0.2">
      <c r="A9554" s="351"/>
      <c r="B9554" s="351"/>
      <c r="C9554" s="217"/>
      <c r="D9554" s="217"/>
      <c r="E9554" s="217"/>
    </row>
    <row r="9555" spans="1:5" x14ac:dyDescent="0.2">
      <c r="A9555" s="351"/>
      <c r="B9555" s="351"/>
      <c r="C9555" s="217"/>
      <c r="D9555" s="217"/>
      <c r="E9555" s="217"/>
    </row>
    <row r="9556" spans="1:5" x14ac:dyDescent="0.2">
      <c r="A9556" s="351"/>
      <c r="B9556" s="351"/>
      <c r="C9556" s="217"/>
      <c r="D9556" s="217"/>
      <c r="E9556" s="217"/>
    </row>
    <row r="9557" spans="1:5" x14ac:dyDescent="0.2">
      <c r="A9557" s="351"/>
      <c r="B9557" s="351"/>
      <c r="C9557" s="217"/>
      <c r="D9557" s="217"/>
      <c r="E9557" s="217"/>
    </row>
    <row r="9558" spans="1:5" x14ac:dyDescent="0.2">
      <c r="A9558" s="351"/>
      <c r="B9558" s="351"/>
      <c r="C9558" s="217"/>
      <c r="D9558" s="217"/>
      <c r="E9558" s="217"/>
    </row>
    <row r="9559" spans="1:5" x14ac:dyDescent="0.2">
      <c r="A9559" s="351"/>
      <c r="B9559" s="351"/>
      <c r="C9559" s="217"/>
      <c r="D9559" s="217"/>
      <c r="E9559" s="217"/>
    </row>
    <row r="9560" spans="1:5" x14ac:dyDescent="0.2">
      <c r="A9560" s="351"/>
      <c r="B9560" s="351"/>
      <c r="C9560" s="217"/>
      <c r="D9560" s="217"/>
      <c r="E9560" s="217"/>
    </row>
    <row r="9561" spans="1:5" x14ac:dyDescent="0.2">
      <c r="A9561" s="353"/>
      <c r="B9561" s="353"/>
    </row>
    <row r="9563" spans="1:5" x14ac:dyDescent="0.2">
      <c r="B9563" s="217"/>
      <c r="C9563" s="217"/>
      <c r="D9563" s="217"/>
      <c r="E9563" s="217"/>
    </row>
    <row r="9564" spans="1:5" x14ac:dyDescent="0.2">
      <c r="B9564" s="217"/>
      <c r="C9564" s="217"/>
      <c r="D9564" s="217"/>
      <c r="E9564" s="217"/>
    </row>
    <row r="9565" spans="1:5" ht="25.5" customHeight="1" x14ac:dyDescent="0.2">
      <c r="B9565" s="217"/>
      <c r="C9565" s="217"/>
      <c r="D9565" s="217"/>
      <c r="E9565" s="217"/>
    </row>
    <row r="9566" spans="1:5" ht="38.25" customHeight="1" x14ac:dyDescent="0.2">
      <c r="B9566" s="217"/>
      <c r="C9566" s="217"/>
      <c r="D9566" s="217"/>
      <c r="E9566" s="217"/>
    </row>
    <row r="9567" spans="1:5" ht="25.5" customHeight="1" x14ac:dyDescent="0.2">
      <c r="B9567" s="217"/>
      <c r="C9567" s="217"/>
      <c r="D9567" s="217"/>
      <c r="E9567" s="217"/>
    </row>
    <row r="9568" spans="1:5" ht="25.5" customHeight="1" x14ac:dyDescent="0.2">
      <c r="B9568" s="217"/>
      <c r="C9568" s="217"/>
      <c r="D9568" s="217"/>
      <c r="E9568" s="217"/>
    </row>
    <row r="9569" spans="1:5" x14ac:dyDescent="0.2">
      <c r="A9569" s="350"/>
      <c r="B9569" s="350"/>
      <c r="C9569" s="206"/>
      <c r="D9569" s="206"/>
      <c r="E9569" s="206"/>
    </row>
    <row r="9570" spans="1:5" x14ac:dyDescent="0.2">
      <c r="A9570" s="351"/>
      <c r="B9570" s="351"/>
      <c r="C9570" s="217"/>
      <c r="D9570" s="217"/>
      <c r="E9570" s="217"/>
    </row>
    <row r="9571" spans="1:5" x14ac:dyDescent="0.2">
      <c r="A9571" s="351"/>
      <c r="B9571" s="351"/>
      <c r="C9571" s="217"/>
      <c r="D9571" s="217"/>
      <c r="E9571" s="217"/>
    </row>
    <row r="9572" spans="1:5" x14ac:dyDescent="0.2">
      <c r="A9572" s="351"/>
      <c r="B9572" s="351"/>
      <c r="C9572" s="217"/>
      <c r="D9572" s="217"/>
      <c r="E9572" s="217"/>
    </row>
    <row r="9573" spans="1:5" x14ac:dyDescent="0.2">
      <c r="A9573" s="351"/>
      <c r="B9573" s="351"/>
      <c r="C9573" s="217"/>
      <c r="D9573" s="217"/>
      <c r="E9573" s="217"/>
    </row>
    <row r="9574" spans="1:5" x14ac:dyDescent="0.2">
      <c r="A9574" s="351"/>
      <c r="B9574" s="351"/>
      <c r="C9574" s="217"/>
      <c r="D9574" s="217"/>
      <c r="E9574" s="217"/>
    </row>
    <row r="9575" spans="1:5" x14ac:dyDescent="0.2">
      <c r="A9575" s="353"/>
      <c r="B9575" s="353"/>
    </row>
    <row r="9579" spans="1:5" ht="20.25" customHeight="1" x14ac:dyDescent="0.2">
      <c r="A9579" s="346"/>
      <c r="B9579" s="346"/>
      <c r="C9579" s="346"/>
      <c r="D9579" s="346"/>
      <c r="E9579" s="346"/>
    </row>
    <row r="9580" spans="1:5" x14ac:dyDescent="0.2">
      <c r="A9580" s="352"/>
      <c r="B9580" s="352"/>
      <c r="C9580" s="352"/>
      <c r="D9580" s="352"/>
      <c r="E9580" s="352"/>
    </row>
    <row r="9582" spans="1:5" x14ac:dyDescent="0.2">
      <c r="A9582" s="211"/>
      <c r="B9582" s="352"/>
      <c r="C9582" s="352"/>
      <c r="D9582" s="352"/>
      <c r="E9582" s="352"/>
    </row>
    <row r="9583" spans="1:5" x14ac:dyDescent="0.2">
      <c r="A9583" s="217"/>
      <c r="B9583" s="351"/>
      <c r="C9583" s="351"/>
      <c r="D9583" s="351"/>
      <c r="E9583" s="351"/>
    </row>
    <row r="9585" spans="1:5" x14ac:dyDescent="0.2">
      <c r="A9585" s="352"/>
      <c r="B9585" s="352"/>
      <c r="C9585" s="352"/>
      <c r="D9585" s="352"/>
      <c r="E9585" s="352"/>
    </row>
    <row r="9587" spans="1:5" x14ac:dyDescent="0.2">
      <c r="B9587" s="217"/>
      <c r="C9587" s="217"/>
      <c r="D9587" s="217"/>
      <c r="E9587" s="217"/>
    </row>
    <row r="9588" spans="1:5" x14ac:dyDescent="0.2">
      <c r="B9588" s="217"/>
      <c r="C9588" s="217"/>
      <c r="D9588" s="217"/>
      <c r="E9588" s="217"/>
    </row>
    <row r="9589" spans="1:5" ht="51" customHeight="1" x14ac:dyDescent="0.2">
      <c r="B9589" s="217"/>
      <c r="C9589" s="217"/>
      <c r="D9589" s="217"/>
      <c r="E9589" s="217"/>
    </row>
    <row r="9590" spans="1:5" ht="63.75" customHeight="1" x14ac:dyDescent="0.2">
      <c r="B9590" s="217"/>
      <c r="C9590" s="217"/>
      <c r="D9590" s="217"/>
      <c r="E9590" s="217"/>
    </row>
    <row r="9591" spans="1:5" x14ac:dyDescent="0.2">
      <c r="B9591" s="217"/>
      <c r="C9591" s="217"/>
      <c r="D9591" s="217"/>
      <c r="E9591" s="217"/>
    </row>
    <row r="9592" spans="1:5" ht="25.5" customHeight="1" x14ac:dyDescent="0.2">
      <c r="B9592" s="217"/>
      <c r="C9592" s="217"/>
      <c r="D9592" s="217"/>
      <c r="E9592" s="217"/>
    </row>
    <row r="9593" spans="1:5" x14ac:dyDescent="0.2">
      <c r="A9593" s="350"/>
      <c r="B9593" s="350"/>
      <c r="C9593" s="206"/>
      <c r="D9593" s="206"/>
      <c r="E9593" s="206"/>
    </row>
    <row r="9594" spans="1:5" x14ac:dyDescent="0.2">
      <c r="A9594" s="351"/>
      <c r="B9594" s="351"/>
      <c r="C9594" s="217"/>
      <c r="D9594" s="217"/>
      <c r="E9594" s="217"/>
    </row>
    <row r="9595" spans="1:5" x14ac:dyDescent="0.2">
      <c r="A9595" s="351"/>
      <c r="B9595" s="351"/>
      <c r="C9595" s="217"/>
      <c r="D9595" s="217"/>
      <c r="E9595" s="217"/>
    </row>
    <row r="9596" spans="1:5" x14ac:dyDescent="0.2">
      <c r="A9596" s="351"/>
      <c r="B9596" s="351"/>
      <c r="C9596" s="217"/>
      <c r="D9596" s="217"/>
      <c r="E9596" s="217"/>
    </row>
    <row r="9597" spans="1:5" x14ac:dyDescent="0.2">
      <c r="A9597" s="351"/>
      <c r="B9597" s="351"/>
      <c r="C9597" s="217"/>
      <c r="D9597" s="217"/>
      <c r="E9597" s="217"/>
    </row>
    <row r="9598" spans="1:5" x14ac:dyDescent="0.2">
      <c r="A9598" s="351"/>
      <c r="B9598" s="351"/>
      <c r="C9598" s="217"/>
      <c r="D9598" s="217"/>
      <c r="E9598" s="217"/>
    </row>
    <row r="9599" spans="1:5" x14ac:dyDescent="0.2">
      <c r="A9599" s="353"/>
      <c r="B9599" s="353"/>
    </row>
    <row r="9601" spans="1:5" x14ac:dyDescent="0.2">
      <c r="B9601" s="217"/>
      <c r="C9601" s="217"/>
      <c r="D9601" s="217"/>
      <c r="E9601" s="217"/>
    </row>
    <row r="9602" spans="1:5" x14ac:dyDescent="0.2">
      <c r="B9602" s="217"/>
      <c r="C9602" s="217"/>
      <c r="D9602" s="217"/>
      <c r="E9602" s="217"/>
    </row>
    <row r="9603" spans="1:5" ht="25.5" customHeight="1" x14ac:dyDescent="0.2">
      <c r="B9603" s="217"/>
      <c r="C9603" s="217"/>
      <c r="D9603" s="217"/>
      <c r="E9603" s="217"/>
    </row>
    <row r="9604" spans="1:5" ht="38.25" customHeight="1" x14ac:dyDescent="0.2">
      <c r="B9604" s="217"/>
      <c r="C9604" s="217"/>
      <c r="D9604" s="217"/>
      <c r="E9604" s="217"/>
    </row>
    <row r="9605" spans="1:5" x14ac:dyDescent="0.2">
      <c r="B9605" s="217"/>
      <c r="C9605" s="217"/>
      <c r="D9605" s="217"/>
      <c r="E9605" s="217"/>
    </row>
    <row r="9606" spans="1:5" ht="25.5" customHeight="1" x14ac:dyDescent="0.2">
      <c r="B9606" s="217"/>
      <c r="C9606" s="217"/>
      <c r="D9606" s="217"/>
      <c r="E9606" s="217"/>
    </row>
    <row r="9607" spans="1:5" x14ac:dyDescent="0.2">
      <c r="A9607" s="350"/>
      <c r="B9607" s="350"/>
      <c r="C9607" s="206"/>
      <c r="D9607" s="206"/>
      <c r="E9607" s="206"/>
    </row>
    <row r="9608" spans="1:5" x14ac:dyDescent="0.2">
      <c r="A9608" s="351"/>
      <c r="B9608" s="351"/>
      <c r="C9608" s="217"/>
      <c r="D9608" s="217"/>
      <c r="E9608" s="217"/>
    </row>
    <row r="9609" spans="1:5" x14ac:dyDescent="0.2">
      <c r="A9609" s="351"/>
      <c r="B9609" s="351"/>
      <c r="C9609" s="217"/>
      <c r="D9609" s="217"/>
      <c r="E9609" s="217"/>
    </row>
    <row r="9610" spans="1:5" x14ac:dyDescent="0.2">
      <c r="A9610" s="351"/>
      <c r="B9610" s="351"/>
      <c r="C9610" s="217"/>
      <c r="D9610" s="217"/>
      <c r="E9610" s="217"/>
    </row>
    <row r="9611" spans="1:5" x14ac:dyDescent="0.2">
      <c r="A9611" s="351"/>
      <c r="B9611" s="351"/>
      <c r="C9611" s="217"/>
      <c r="D9611" s="217"/>
      <c r="E9611" s="217"/>
    </row>
    <row r="9612" spans="1:5" x14ac:dyDescent="0.2">
      <c r="A9612" s="351"/>
      <c r="B9612" s="351"/>
      <c r="C9612" s="217"/>
      <c r="D9612" s="217"/>
      <c r="E9612" s="217"/>
    </row>
    <row r="9613" spans="1:5" x14ac:dyDescent="0.2">
      <c r="A9613" s="353"/>
      <c r="B9613" s="353"/>
    </row>
    <row r="9615" spans="1:5" x14ac:dyDescent="0.2">
      <c r="B9615" s="217"/>
      <c r="C9615" s="217"/>
      <c r="D9615" s="217"/>
      <c r="E9615" s="217"/>
    </row>
    <row r="9616" spans="1:5" x14ac:dyDescent="0.2">
      <c r="B9616" s="217"/>
      <c r="C9616" s="217"/>
      <c r="D9616" s="217"/>
      <c r="E9616" s="217"/>
    </row>
    <row r="9617" spans="1:5" ht="25.5" customHeight="1" x14ac:dyDescent="0.2">
      <c r="B9617" s="217"/>
      <c r="C9617" s="217"/>
      <c r="D9617" s="217"/>
      <c r="E9617" s="217"/>
    </row>
    <row r="9618" spans="1:5" ht="25.5" customHeight="1" x14ac:dyDescent="0.2">
      <c r="B9618" s="217"/>
      <c r="C9618" s="217"/>
      <c r="D9618" s="217"/>
      <c r="E9618" s="217"/>
    </row>
    <row r="9619" spans="1:5" x14ac:dyDescent="0.2">
      <c r="B9619" s="217"/>
      <c r="C9619" s="217"/>
      <c r="D9619" s="217"/>
      <c r="E9619" s="217"/>
    </row>
    <row r="9620" spans="1:5" ht="25.5" customHeight="1" x14ac:dyDescent="0.2">
      <c r="B9620" s="217"/>
      <c r="C9620" s="217"/>
      <c r="D9620" s="217"/>
      <c r="E9620" s="217"/>
    </row>
    <row r="9621" spans="1:5" x14ac:dyDescent="0.2">
      <c r="A9621" s="350"/>
      <c r="B9621" s="350"/>
      <c r="C9621" s="206"/>
      <c r="D9621" s="206"/>
      <c r="E9621" s="206"/>
    </row>
    <row r="9622" spans="1:5" x14ac:dyDescent="0.2">
      <c r="A9622" s="351"/>
      <c r="B9622" s="351"/>
      <c r="C9622" s="217"/>
      <c r="D9622" s="217"/>
      <c r="E9622" s="217"/>
    </row>
    <row r="9623" spans="1:5" x14ac:dyDescent="0.2">
      <c r="A9623" s="351"/>
      <c r="B9623" s="351"/>
      <c r="C9623" s="217"/>
      <c r="D9623" s="217"/>
      <c r="E9623" s="217"/>
    </row>
    <row r="9624" spans="1:5" x14ac:dyDescent="0.2">
      <c r="A9624" s="351"/>
      <c r="B9624" s="351"/>
      <c r="C9624" s="217"/>
      <c r="D9624" s="217"/>
      <c r="E9624" s="217"/>
    </row>
    <row r="9625" spans="1:5" x14ac:dyDescent="0.2">
      <c r="A9625" s="351"/>
      <c r="B9625" s="351"/>
      <c r="C9625" s="217"/>
      <c r="D9625" s="217"/>
      <c r="E9625" s="217"/>
    </row>
    <row r="9626" spans="1:5" x14ac:dyDescent="0.2">
      <c r="A9626" s="351"/>
      <c r="B9626" s="351"/>
      <c r="C9626" s="217"/>
      <c r="D9626" s="217"/>
      <c r="E9626" s="217"/>
    </row>
    <row r="9627" spans="1:5" x14ac:dyDescent="0.2">
      <c r="A9627" s="351"/>
      <c r="B9627" s="351"/>
      <c r="C9627" s="217"/>
      <c r="D9627" s="217"/>
      <c r="E9627" s="217"/>
    </row>
    <row r="9628" spans="1:5" x14ac:dyDescent="0.2">
      <c r="A9628" s="351"/>
      <c r="B9628" s="351"/>
      <c r="C9628" s="217"/>
      <c r="D9628" s="217"/>
      <c r="E9628" s="217"/>
    </row>
    <row r="9629" spans="1:5" x14ac:dyDescent="0.2">
      <c r="A9629" s="351"/>
      <c r="B9629" s="351"/>
      <c r="C9629" s="217"/>
      <c r="D9629" s="217"/>
      <c r="E9629" s="217"/>
    </row>
    <row r="9630" spans="1:5" x14ac:dyDescent="0.2">
      <c r="A9630" s="353"/>
      <c r="B9630" s="353"/>
    </row>
    <row r="9634" spans="1:5" ht="20.25" customHeight="1" x14ac:dyDescent="0.2">
      <c r="A9634" s="346"/>
      <c r="B9634" s="346"/>
      <c r="C9634" s="346"/>
      <c r="D9634" s="346"/>
      <c r="E9634" s="346"/>
    </row>
    <row r="9635" spans="1:5" x14ac:dyDescent="0.2">
      <c r="A9635" s="352"/>
      <c r="B9635" s="352"/>
      <c r="C9635" s="352"/>
      <c r="D9635" s="352"/>
      <c r="E9635" s="352"/>
    </row>
    <row r="9637" spans="1:5" x14ac:dyDescent="0.2">
      <c r="A9637" s="211"/>
      <c r="B9637" s="352"/>
      <c r="C9637" s="352"/>
      <c r="D9637" s="352"/>
      <c r="E9637" s="352"/>
    </row>
    <row r="9638" spans="1:5" x14ac:dyDescent="0.2">
      <c r="A9638" s="217"/>
      <c r="B9638" s="351"/>
      <c r="C9638" s="351"/>
      <c r="D9638" s="351"/>
      <c r="E9638" s="351"/>
    </row>
    <row r="9640" spans="1:5" x14ac:dyDescent="0.2">
      <c r="A9640" s="352"/>
      <c r="B9640" s="352"/>
      <c r="C9640" s="352"/>
      <c r="D9640" s="352"/>
      <c r="E9640" s="352"/>
    </row>
    <row r="9642" spans="1:5" x14ac:dyDescent="0.2">
      <c r="B9642" s="217"/>
      <c r="C9642" s="217"/>
      <c r="D9642" s="217"/>
      <c r="E9642" s="217"/>
    </row>
    <row r="9643" spans="1:5" x14ac:dyDescent="0.2">
      <c r="B9643" s="217"/>
      <c r="C9643" s="217"/>
      <c r="D9643" s="217"/>
      <c r="E9643" s="217"/>
    </row>
    <row r="9644" spans="1:5" ht="38.25" customHeight="1" x14ac:dyDescent="0.2">
      <c r="B9644" s="217"/>
      <c r="C9644" s="217"/>
      <c r="D9644" s="217"/>
      <c r="E9644" s="217"/>
    </row>
    <row r="9645" spans="1:5" ht="51" customHeight="1" x14ac:dyDescent="0.2">
      <c r="B9645" s="217"/>
      <c r="C9645" s="217"/>
      <c r="D9645" s="217"/>
      <c r="E9645" s="217"/>
    </row>
    <row r="9646" spans="1:5" x14ac:dyDescent="0.2">
      <c r="B9646" s="217"/>
      <c r="C9646" s="217"/>
      <c r="D9646" s="217"/>
      <c r="E9646" s="217"/>
    </row>
    <row r="9647" spans="1:5" ht="25.5" customHeight="1" x14ac:dyDescent="0.2">
      <c r="B9647" s="217"/>
      <c r="C9647" s="217"/>
      <c r="D9647" s="217"/>
      <c r="E9647" s="217"/>
    </row>
    <row r="9648" spans="1:5" x14ac:dyDescent="0.2">
      <c r="A9648" s="350"/>
      <c r="B9648" s="350"/>
      <c r="C9648" s="206"/>
      <c r="D9648" s="206"/>
      <c r="E9648" s="206"/>
    </row>
    <row r="9649" spans="1:5" x14ac:dyDescent="0.2">
      <c r="A9649" s="351"/>
      <c r="B9649" s="351"/>
      <c r="C9649" s="217"/>
      <c r="D9649" s="217"/>
      <c r="E9649" s="217"/>
    </row>
    <row r="9650" spans="1:5" x14ac:dyDescent="0.2">
      <c r="A9650" s="351"/>
      <c r="B9650" s="351"/>
      <c r="C9650" s="217"/>
      <c r="D9650" s="217"/>
      <c r="E9650" s="217"/>
    </row>
    <row r="9651" spans="1:5" x14ac:dyDescent="0.2">
      <c r="A9651" s="351"/>
      <c r="B9651" s="351"/>
      <c r="C9651" s="217"/>
      <c r="D9651" s="217"/>
      <c r="E9651" s="217"/>
    </row>
    <row r="9652" spans="1:5" x14ac:dyDescent="0.2">
      <c r="A9652" s="351"/>
      <c r="B9652" s="351"/>
      <c r="C9652" s="217"/>
      <c r="D9652" s="217"/>
      <c r="E9652" s="217"/>
    </row>
    <row r="9653" spans="1:5" x14ac:dyDescent="0.2">
      <c r="A9653" s="351"/>
      <c r="B9653" s="351"/>
      <c r="C9653" s="217"/>
      <c r="D9653" s="217"/>
      <c r="E9653" s="217"/>
    </row>
    <row r="9654" spans="1:5" x14ac:dyDescent="0.2">
      <c r="A9654" s="351"/>
      <c r="B9654" s="351"/>
      <c r="C9654" s="217"/>
      <c r="D9654" s="217"/>
      <c r="E9654" s="217"/>
    </row>
    <row r="9655" spans="1:5" x14ac:dyDescent="0.2">
      <c r="A9655" s="351"/>
      <c r="B9655" s="351"/>
      <c r="C9655" s="217"/>
      <c r="D9655" s="217"/>
      <c r="E9655" s="217"/>
    </row>
    <row r="9656" spans="1:5" x14ac:dyDescent="0.2">
      <c r="A9656" s="351"/>
      <c r="B9656" s="351"/>
      <c r="C9656" s="217"/>
      <c r="D9656" s="217"/>
      <c r="E9656" s="217"/>
    </row>
    <row r="9657" spans="1:5" x14ac:dyDescent="0.2">
      <c r="A9657" s="351"/>
      <c r="B9657" s="351"/>
      <c r="C9657" s="217"/>
      <c r="D9657" s="217"/>
      <c r="E9657" s="217"/>
    </row>
    <row r="9658" spans="1:5" x14ac:dyDescent="0.2">
      <c r="A9658" s="351"/>
      <c r="B9658" s="351"/>
      <c r="C9658" s="217"/>
      <c r="D9658" s="217"/>
      <c r="E9658" s="217"/>
    </row>
    <row r="9659" spans="1:5" x14ac:dyDescent="0.2">
      <c r="A9659" s="351"/>
      <c r="B9659" s="351"/>
      <c r="C9659" s="217"/>
      <c r="D9659" s="217"/>
      <c r="E9659" s="217"/>
    </row>
    <row r="9660" spans="1:5" x14ac:dyDescent="0.2">
      <c r="A9660" s="351"/>
      <c r="B9660" s="351"/>
      <c r="C9660" s="217"/>
      <c r="D9660" s="217"/>
      <c r="E9660" s="217"/>
    </row>
    <row r="9661" spans="1:5" x14ac:dyDescent="0.2">
      <c r="A9661" s="351"/>
      <c r="B9661" s="351"/>
      <c r="C9661" s="217"/>
      <c r="D9661" s="217"/>
      <c r="E9661" s="217"/>
    </row>
    <row r="9662" spans="1:5" x14ac:dyDescent="0.2">
      <c r="A9662" s="351"/>
      <c r="B9662" s="351"/>
      <c r="C9662" s="217"/>
      <c r="D9662" s="217"/>
      <c r="E9662" s="217"/>
    </row>
    <row r="9663" spans="1:5" x14ac:dyDescent="0.2">
      <c r="A9663" s="351"/>
      <c r="B9663" s="351"/>
      <c r="C9663" s="217"/>
      <c r="D9663" s="217"/>
      <c r="E9663" s="217"/>
    </row>
    <row r="9664" spans="1:5" x14ac:dyDescent="0.2">
      <c r="A9664" s="351"/>
      <c r="B9664" s="351"/>
      <c r="C9664" s="217"/>
      <c r="D9664" s="217"/>
      <c r="E9664" s="217"/>
    </row>
    <row r="9665" spans="1:5" x14ac:dyDescent="0.2">
      <c r="A9665" s="351"/>
      <c r="B9665" s="351"/>
      <c r="C9665" s="217"/>
      <c r="D9665" s="217"/>
      <c r="E9665" s="217"/>
    </row>
    <row r="9666" spans="1:5" x14ac:dyDescent="0.2">
      <c r="A9666" s="351"/>
      <c r="B9666" s="351"/>
      <c r="C9666" s="217"/>
      <c r="D9666" s="217"/>
      <c r="E9666" s="217"/>
    </row>
    <row r="9667" spans="1:5" x14ac:dyDescent="0.2">
      <c r="A9667" s="351"/>
      <c r="B9667" s="351"/>
      <c r="C9667" s="217"/>
      <c r="D9667" s="217"/>
      <c r="E9667" s="217"/>
    </row>
    <row r="9668" spans="1:5" x14ac:dyDescent="0.2">
      <c r="A9668" s="351"/>
      <c r="B9668" s="351"/>
      <c r="C9668" s="217"/>
      <c r="D9668" s="217"/>
      <c r="E9668" s="217"/>
    </row>
    <row r="9669" spans="1:5" x14ac:dyDescent="0.2">
      <c r="A9669" s="351"/>
      <c r="B9669" s="351"/>
      <c r="C9669" s="217"/>
      <c r="D9669" s="217"/>
      <c r="E9669" s="217"/>
    </row>
    <row r="9670" spans="1:5" x14ac:dyDescent="0.2">
      <c r="A9670" s="351"/>
      <c r="B9670" s="351"/>
      <c r="C9670" s="217"/>
      <c r="D9670" s="217"/>
      <c r="E9670" s="217"/>
    </row>
    <row r="9671" spans="1:5" x14ac:dyDescent="0.2">
      <c r="A9671" s="351"/>
      <c r="B9671" s="351"/>
      <c r="C9671" s="217"/>
      <c r="D9671" s="217"/>
      <c r="E9671" s="217"/>
    </row>
    <row r="9672" spans="1:5" x14ac:dyDescent="0.2">
      <c r="A9672" s="351"/>
      <c r="B9672" s="351"/>
      <c r="C9672" s="217"/>
      <c r="D9672" s="217"/>
      <c r="E9672" s="217"/>
    </row>
    <row r="9673" spans="1:5" x14ac:dyDescent="0.2">
      <c r="A9673" s="351"/>
      <c r="B9673" s="351"/>
      <c r="C9673" s="217"/>
      <c r="D9673" s="217"/>
      <c r="E9673" s="217"/>
    </row>
    <row r="9674" spans="1:5" x14ac:dyDescent="0.2">
      <c r="A9674" s="351"/>
      <c r="B9674" s="351"/>
      <c r="C9674" s="217"/>
      <c r="D9674" s="217"/>
      <c r="E9674" s="217"/>
    </row>
    <row r="9675" spans="1:5" x14ac:dyDescent="0.2">
      <c r="A9675" s="351"/>
      <c r="B9675" s="351"/>
      <c r="C9675" s="217"/>
      <c r="D9675" s="217"/>
      <c r="E9675" s="217"/>
    </row>
    <row r="9676" spans="1:5" x14ac:dyDescent="0.2">
      <c r="A9676" s="351"/>
      <c r="B9676" s="351"/>
      <c r="C9676" s="217"/>
      <c r="D9676" s="217"/>
      <c r="E9676" s="217"/>
    </row>
    <row r="9677" spans="1:5" x14ac:dyDescent="0.2">
      <c r="A9677" s="351"/>
      <c r="B9677" s="351"/>
      <c r="C9677" s="217"/>
      <c r="D9677" s="217"/>
      <c r="E9677" s="217"/>
    </row>
    <row r="9678" spans="1:5" x14ac:dyDescent="0.2">
      <c r="A9678" s="351"/>
      <c r="B9678" s="351"/>
      <c r="C9678" s="217"/>
      <c r="D9678" s="217"/>
      <c r="E9678" s="217"/>
    </row>
    <row r="9679" spans="1:5" x14ac:dyDescent="0.2">
      <c r="A9679" s="351"/>
      <c r="B9679" s="351"/>
      <c r="C9679" s="217"/>
      <c r="D9679" s="217"/>
      <c r="E9679" s="217"/>
    </row>
    <row r="9680" spans="1:5" x14ac:dyDescent="0.2">
      <c r="A9680" s="351"/>
      <c r="B9680" s="351"/>
      <c r="C9680" s="217"/>
      <c r="D9680" s="217"/>
      <c r="E9680" s="217"/>
    </row>
    <row r="9681" spans="1:5" x14ac:dyDescent="0.2">
      <c r="A9681" s="351"/>
      <c r="B9681" s="351"/>
      <c r="C9681" s="217"/>
      <c r="D9681" s="217"/>
      <c r="E9681" s="217"/>
    </row>
    <row r="9682" spans="1:5" x14ac:dyDescent="0.2">
      <c r="A9682" s="351"/>
      <c r="B9682" s="351"/>
      <c r="C9682" s="217"/>
      <c r="D9682" s="217"/>
      <c r="E9682" s="217"/>
    </row>
    <row r="9683" spans="1:5" x14ac:dyDescent="0.2">
      <c r="A9683" s="351"/>
      <c r="B9683" s="351"/>
      <c r="C9683" s="217"/>
      <c r="D9683" s="217"/>
      <c r="E9683" s="217"/>
    </row>
    <row r="9684" spans="1:5" x14ac:dyDescent="0.2">
      <c r="A9684" s="351"/>
      <c r="B9684" s="351"/>
      <c r="C9684" s="217"/>
      <c r="D9684" s="217"/>
      <c r="E9684" s="217"/>
    </row>
    <row r="9685" spans="1:5" x14ac:dyDescent="0.2">
      <c r="A9685" s="351"/>
      <c r="B9685" s="351"/>
      <c r="C9685" s="217"/>
      <c r="D9685" s="217"/>
      <c r="E9685" s="217"/>
    </row>
    <row r="9686" spans="1:5" x14ac:dyDescent="0.2">
      <c r="A9686" s="351"/>
      <c r="B9686" s="351"/>
      <c r="C9686" s="217"/>
      <c r="D9686" s="217"/>
      <c r="E9686" s="217"/>
    </row>
    <row r="9687" spans="1:5" x14ac:dyDescent="0.2">
      <c r="A9687" s="351"/>
      <c r="B9687" s="351"/>
      <c r="C9687" s="217"/>
      <c r="D9687" s="217"/>
      <c r="E9687" s="217"/>
    </row>
    <row r="9688" spans="1:5" x14ac:dyDescent="0.2">
      <c r="A9688" s="351"/>
      <c r="B9688" s="351"/>
      <c r="C9688" s="217"/>
      <c r="D9688" s="217"/>
      <c r="E9688" s="217"/>
    </row>
    <row r="9689" spans="1:5" x14ac:dyDescent="0.2">
      <c r="A9689" s="351"/>
      <c r="B9689" s="351"/>
      <c r="C9689" s="217"/>
      <c r="D9689" s="217"/>
      <c r="E9689" s="217"/>
    </row>
    <row r="9690" spans="1:5" x14ac:dyDescent="0.2">
      <c r="A9690" s="351"/>
      <c r="B9690" s="351"/>
      <c r="C9690" s="217"/>
      <c r="D9690" s="217"/>
      <c r="E9690" s="217"/>
    </row>
    <row r="9691" spans="1:5" x14ac:dyDescent="0.2">
      <c r="A9691" s="351"/>
      <c r="B9691" s="351"/>
      <c r="C9691" s="217"/>
      <c r="D9691" s="217"/>
      <c r="E9691" s="217"/>
    </row>
    <row r="9692" spans="1:5" x14ac:dyDescent="0.2">
      <c r="A9692" s="351"/>
      <c r="B9692" s="351"/>
      <c r="C9692" s="217"/>
      <c r="D9692" s="217"/>
      <c r="E9692" s="217"/>
    </row>
    <row r="9693" spans="1:5" x14ac:dyDescent="0.2">
      <c r="A9693" s="351"/>
      <c r="B9693" s="351"/>
      <c r="C9693" s="217"/>
      <c r="D9693" s="217"/>
      <c r="E9693" s="217"/>
    </row>
    <row r="9694" spans="1:5" x14ac:dyDescent="0.2">
      <c r="A9694" s="351"/>
      <c r="B9694" s="351"/>
      <c r="C9694" s="217"/>
      <c r="D9694" s="217"/>
      <c r="E9694" s="217"/>
    </row>
    <row r="9695" spans="1:5" x14ac:dyDescent="0.2">
      <c r="A9695" s="351"/>
      <c r="B9695" s="351"/>
      <c r="C9695" s="217"/>
      <c r="D9695" s="217"/>
      <c r="E9695" s="217"/>
    </row>
    <row r="9696" spans="1:5" x14ac:dyDescent="0.2">
      <c r="A9696" s="351"/>
      <c r="B9696" s="351"/>
      <c r="C9696" s="217"/>
      <c r="D9696" s="217"/>
      <c r="E9696" s="217"/>
    </row>
    <row r="9697" spans="1:5" x14ac:dyDescent="0.2">
      <c r="A9697" s="351"/>
      <c r="B9697" s="351"/>
      <c r="C9697" s="217"/>
      <c r="D9697" s="217"/>
      <c r="E9697" s="217"/>
    </row>
    <row r="9698" spans="1:5" x14ac:dyDescent="0.2">
      <c r="A9698" s="351"/>
      <c r="B9698" s="351"/>
      <c r="C9698" s="217"/>
      <c r="D9698" s="217"/>
      <c r="E9698" s="217"/>
    </row>
    <row r="9699" spans="1:5" x14ac:dyDescent="0.2">
      <c r="A9699" s="351"/>
      <c r="B9699" s="351"/>
      <c r="C9699" s="217"/>
      <c r="D9699" s="217"/>
      <c r="E9699" s="217"/>
    </row>
    <row r="9700" spans="1:5" x14ac:dyDescent="0.2">
      <c r="A9700" s="351"/>
      <c r="B9700" s="351"/>
      <c r="C9700" s="217"/>
      <c r="D9700" s="217"/>
      <c r="E9700" s="217"/>
    </row>
    <row r="9701" spans="1:5" x14ac:dyDescent="0.2">
      <c r="A9701" s="351"/>
      <c r="B9701" s="351"/>
      <c r="C9701" s="217"/>
      <c r="D9701" s="217"/>
      <c r="E9701" s="217"/>
    </row>
    <row r="9702" spans="1:5" x14ac:dyDescent="0.2">
      <c r="A9702" s="351"/>
      <c r="B9702" s="351"/>
      <c r="C9702" s="217"/>
      <c r="D9702" s="217"/>
      <c r="E9702" s="217"/>
    </row>
    <row r="9703" spans="1:5" x14ac:dyDescent="0.2">
      <c r="A9703" s="351"/>
      <c r="B9703" s="351"/>
      <c r="C9703" s="217"/>
      <c r="D9703" s="217"/>
      <c r="E9703" s="217"/>
    </row>
    <row r="9704" spans="1:5" x14ac:dyDescent="0.2">
      <c r="A9704" s="351"/>
      <c r="B9704" s="351"/>
      <c r="C9704" s="217"/>
      <c r="D9704" s="217"/>
      <c r="E9704" s="217"/>
    </row>
    <row r="9705" spans="1:5" x14ac:dyDescent="0.2">
      <c r="A9705" s="351"/>
      <c r="B9705" s="351"/>
      <c r="C9705" s="217"/>
      <c r="D9705" s="217"/>
      <c r="E9705" s="217"/>
    </row>
    <row r="9706" spans="1:5" x14ac:dyDescent="0.2">
      <c r="A9706" s="351"/>
      <c r="B9706" s="351"/>
      <c r="C9706" s="217"/>
      <c r="D9706" s="217"/>
      <c r="E9706" s="217"/>
    </row>
    <row r="9707" spans="1:5" x14ac:dyDescent="0.2">
      <c r="A9707" s="351"/>
      <c r="B9707" s="351"/>
      <c r="C9707" s="217"/>
      <c r="D9707" s="217"/>
      <c r="E9707" s="217"/>
    </row>
    <row r="9708" spans="1:5" x14ac:dyDescent="0.2">
      <c r="A9708" s="351"/>
      <c r="B9708" s="351"/>
      <c r="C9708" s="217"/>
      <c r="D9708" s="217"/>
      <c r="E9708" s="217"/>
    </row>
    <row r="9709" spans="1:5" x14ac:dyDescent="0.2">
      <c r="A9709" s="351"/>
      <c r="B9709" s="351"/>
      <c r="C9709" s="217"/>
      <c r="D9709" s="217"/>
      <c r="E9709" s="217"/>
    </row>
    <row r="9710" spans="1:5" x14ac:dyDescent="0.2">
      <c r="A9710" s="351"/>
      <c r="B9710" s="351"/>
      <c r="C9710" s="217"/>
      <c r="D9710" s="217"/>
      <c r="E9710" s="217"/>
    </row>
    <row r="9711" spans="1:5" x14ac:dyDescent="0.2">
      <c r="A9711" s="351"/>
      <c r="B9711" s="351"/>
      <c r="C9711" s="217"/>
      <c r="D9711" s="217"/>
      <c r="E9711" s="217"/>
    </row>
    <row r="9712" spans="1:5" x14ac:dyDescent="0.2">
      <c r="A9712" s="351"/>
      <c r="B9712" s="351"/>
      <c r="C9712" s="217"/>
      <c r="D9712" s="217"/>
      <c r="E9712" s="217"/>
    </row>
    <row r="9713" spans="1:5" x14ac:dyDescent="0.2">
      <c r="A9713" s="351"/>
      <c r="B9713" s="351"/>
      <c r="C9713" s="217"/>
      <c r="D9713" s="217"/>
      <c r="E9713" s="217"/>
    </row>
    <row r="9714" spans="1:5" x14ac:dyDescent="0.2">
      <c r="A9714" s="351"/>
      <c r="B9714" s="351"/>
      <c r="C9714" s="217"/>
      <c r="D9714" s="217"/>
      <c r="E9714" s="217"/>
    </row>
    <row r="9715" spans="1:5" x14ac:dyDescent="0.2">
      <c r="A9715" s="351"/>
      <c r="B9715" s="351"/>
      <c r="C9715" s="217"/>
      <c r="D9715" s="217"/>
      <c r="E9715" s="217"/>
    </row>
    <row r="9716" spans="1:5" x14ac:dyDescent="0.2">
      <c r="A9716" s="351"/>
      <c r="B9716" s="351"/>
      <c r="C9716" s="217"/>
      <c r="D9716" s="217"/>
      <c r="E9716" s="217"/>
    </row>
    <row r="9717" spans="1:5" x14ac:dyDescent="0.2">
      <c r="A9717" s="351"/>
      <c r="B9717" s="351"/>
      <c r="C9717" s="217"/>
      <c r="D9717" s="217"/>
      <c r="E9717" s="217"/>
    </row>
    <row r="9718" spans="1:5" x14ac:dyDescent="0.2">
      <c r="A9718" s="351"/>
      <c r="B9718" s="351"/>
      <c r="C9718" s="217"/>
      <c r="D9718" s="217"/>
      <c r="E9718" s="217"/>
    </row>
    <row r="9719" spans="1:5" x14ac:dyDescent="0.2">
      <c r="A9719" s="351"/>
      <c r="B9719" s="351"/>
      <c r="C9719" s="217"/>
      <c r="D9719" s="217"/>
      <c r="E9719" s="217"/>
    </row>
    <row r="9720" spans="1:5" x14ac:dyDescent="0.2">
      <c r="A9720" s="351"/>
      <c r="B9720" s="351"/>
      <c r="C9720" s="217"/>
      <c r="D9720" s="217"/>
      <c r="E9720" s="217"/>
    </row>
    <row r="9721" spans="1:5" x14ac:dyDescent="0.2">
      <c r="A9721" s="351"/>
      <c r="B9721" s="351"/>
      <c r="C9721" s="217"/>
      <c r="D9721" s="217"/>
      <c r="E9721" s="217"/>
    </row>
    <row r="9722" spans="1:5" x14ac:dyDescent="0.2">
      <c r="A9722" s="351"/>
      <c r="B9722" s="351"/>
      <c r="C9722" s="217"/>
      <c r="D9722" s="217"/>
      <c r="E9722" s="217"/>
    </row>
    <row r="9723" spans="1:5" x14ac:dyDescent="0.2">
      <c r="A9723" s="351"/>
      <c r="B9723" s="351"/>
      <c r="C9723" s="217"/>
      <c r="D9723" s="217"/>
      <c r="E9723" s="217"/>
    </row>
    <row r="9724" spans="1:5" x14ac:dyDescent="0.2">
      <c r="A9724" s="351"/>
      <c r="B9724" s="351"/>
      <c r="C9724" s="217"/>
      <c r="D9724" s="217"/>
      <c r="E9724" s="217"/>
    </row>
    <row r="9725" spans="1:5" x14ac:dyDescent="0.2">
      <c r="A9725" s="351"/>
      <c r="B9725" s="351"/>
      <c r="C9725" s="217"/>
      <c r="D9725" s="217"/>
      <c r="E9725" s="217"/>
    </row>
    <row r="9726" spans="1:5" x14ac:dyDescent="0.2">
      <c r="A9726" s="351"/>
      <c r="B9726" s="351"/>
      <c r="C9726" s="217"/>
      <c r="D9726" s="217"/>
      <c r="E9726" s="217"/>
    </row>
    <row r="9727" spans="1:5" x14ac:dyDescent="0.2">
      <c r="A9727" s="351"/>
      <c r="B9727" s="351"/>
      <c r="C9727" s="217"/>
      <c r="D9727" s="217"/>
      <c r="E9727" s="217"/>
    </row>
    <row r="9728" spans="1:5" x14ac:dyDescent="0.2">
      <c r="A9728" s="351"/>
      <c r="B9728" s="351"/>
      <c r="C9728" s="217"/>
      <c r="D9728" s="217"/>
      <c r="E9728" s="217"/>
    </row>
    <row r="9729" spans="1:5" x14ac:dyDescent="0.2">
      <c r="A9729" s="351"/>
      <c r="B9729" s="351"/>
      <c r="C9729" s="217"/>
      <c r="D9729" s="217"/>
      <c r="E9729" s="217"/>
    </row>
    <row r="9730" spans="1:5" x14ac:dyDescent="0.2">
      <c r="A9730" s="351"/>
      <c r="B9730" s="351"/>
      <c r="C9730" s="217"/>
      <c r="D9730" s="217"/>
      <c r="E9730" s="217"/>
    </row>
    <row r="9731" spans="1:5" x14ac:dyDescent="0.2">
      <c r="A9731" s="351"/>
      <c r="B9731" s="351"/>
      <c r="C9731" s="217"/>
      <c r="D9731" s="217"/>
      <c r="E9731" s="217"/>
    </row>
    <row r="9732" spans="1:5" x14ac:dyDescent="0.2">
      <c r="A9732" s="351"/>
      <c r="B9732" s="351"/>
      <c r="C9732" s="217"/>
      <c r="D9732" s="217"/>
      <c r="E9732" s="217"/>
    </row>
    <row r="9733" spans="1:5" x14ac:dyDescent="0.2">
      <c r="A9733" s="351"/>
      <c r="B9733" s="351"/>
      <c r="C9733" s="217"/>
      <c r="D9733" s="217"/>
      <c r="E9733" s="217"/>
    </row>
    <row r="9734" spans="1:5" x14ac:dyDescent="0.2">
      <c r="A9734" s="351"/>
      <c r="B9734" s="351"/>
      <c r="C9734" s="217"/>
      <c r="D9734" s="217"/>
      <c r="E9734" s="217"/>
    </row>
    <row r="9735" spans="1:5" x14ac:dyDescent="0.2">
      <c r="A9735" s="351"/>
      <c r="B9735" s="351"/>
      <c r="C9735" s="217"/>
      <c r="D9735" s="217"/>
      <c r="E9735" s="217"/>
    </row>
    <row r="9736" spans="1:5" x14ac:dyDescent="0.2">
      <c r="A9736" s="351"/>
      <c r="B9736" s="351"/>
      <c r="C9736" s="217"/>
      <c r="D9736" s="217"/>
      <c r="E9736" s="217"/>
    </row>
    <row r="9737" spans="1:5" x14ac:dyDescent="0.2">
      <c r="A9737" s="351"/>
      <c r="B9737" s="351"/>
      <c r="C9737" s="217"/>
      <c r="D9737" s="217"/>
      <c r="E9737" s="217"/>
    </row>
    <row r="9738" spans="1:5" x14ac:dyDescent="0.2">
      <c r="A9738" s="351"/>
      <c r="B9738" s="351"/>
      <c r="C9738" s="217"/>
      <c r="D9738" s="217"/>
      <c r="E9738" s="217"/>
    </row>
    <row r="9739" spans="1:5" x14ac:dyDescent="0.2">
      <c r="A9739" s="351"/>
      <c r="B9739" s="351"/>
      <c r="C9739" s="217"/>
      <c r="D9739" s="217"/>
      <c r="E9739" s="217"/>
    </row>
    <row r="9740" spans="1:5" x14ac:dyDescent="0.2">
      <c r="A9740" s="351"/>
      <c r="B9740" s="351"/>
      <c r="C9740" s="217"/>
      <c r="D9740" s="217"/>
      <c r="E9740" s="217"/>
    </row>
    <row r="9741" spans="1:5" x14ac:dyDescent="0.2">
      <c r="A9741" s="351"/>
      <c r="B9741" s="351"/>
      <c r="C9741" s="217"/>
      <c r="D9741" s="217"/>
      <c r="E9741" s="217"/>
    </row>
    <row r="9742" spans="1:5" x14ac:dyDescent="0.2">
      <c r="A9742" s="351"/>
      <c r="B9742" s="351"/>
      <c r="C9742" s="217"/>
      <c r="D9742" s="217"/>
      <c r="E9742" s="217"/>
    </row>
    <row r="9743" spans="1:5" x14ac:dyDescent="0.2">
      <c r="A9743" s="351"/>
      <c r="B9743" s="351"/>
      <c r="C9743" s="217"/>
      <c r="D9743" s="217"/>
      <c r="E9743" s="217"/>
    </row>
    <row r="9744" spans="1:5" x14ac:dyDescent="0.2">
      <c r="A9744" s="351"/>
      <c r="B9744" s="351"/>
      <c r="C9744" s="217"/>
      <c r="D9744" s="217"/>
      <c r="E9744" s="217"/>
    </row>
    <row r="9745" spans="1:5" x14ac:dyDescent="0.2">
      <c r="A9745" s="351"/>
      <c r="B9745" s="351"/>
      <c r="C9745" s="217"/>
      <c r="D9745" s="217"/>
      <c r="E9745" s="217"/>
    </row>
    <row r="9746" spans="1:5" x14ac:dyDescent="0.2">
      <c r="A9746" s="351"/>
      <c r="B9746" s="351"/>
      <c r="C9746" s="217"/>
      <c r="D9746" s="217"/>
      <c r="E9746" s="217"/>
    </row>
    <row r="9747" spans="1:5" x14ac:dyDescent="0.2">
      <c r="A9747" s="351"/>
      <c r="B9747" s="351"/>
      <c r="C9747" s="217"/>
      <c r="D9747" s="217"/>
      <c r="E9747" s="217"/>
    </row>
    <row r="9748" spans="1:5" x14ac:dyDescent="0.2">
      <c r="A9748" s="351"/>
      <c r="B9748" s="351"/>
      <c r="C9748" s="217"/>
      <c r="D9748" s="217"/>
      <c r="E9748" s="217"/>
    </row>
    <row r="9749" spans="1:5" x14ac:dyDescent="0.2">
      <c r="A9749" s="351"/>
      <c r="B9749" s="351"/>
      <c r="C9749" s="217"/>
      <c r="D9749" s="217"/>
      <c r="E9749" s="217"/>
    </row>
    <row r="9750" spans="1:5" x14ac:dyDescent="0.2">
      <c r="A9750" s="351"/>
      <c r="B9750" s="351"/>
      <c r="C9750" s="217"/>
      <c r="D9750" s="217"/>
      <c r="E9750" s="217"/>
    </row>
    <row r="9751" spans="1:5" x14ac:dyDescent="0.2">
      <c r="A9751" s="351"/>
      <c r="B9751" s="351"/>
      <c r="C9751" s="217"/>
      <c r="D9751" s="217"/>
      <c r="E9751" s="217"/>
    </row>
    <row r="9752" spans="1:5" x14ac:dyDescent="0.2">
      <c r="A9752" s="351"/>
      <c r="B9752" s="351"/>
      <c r="C9752" s="217"/>
      <c r="D9752" s="217"/>
      <c r="E9752" s="217"/>
    </row>
    <row r="9753" spans="1:5" x14ac:dyDescent="0.2">
      <c r="A9753" s="351"/>
      <c r="B9753" s="351"/>
      <c r="C9753" s="217"/>
      <c r="D9753" s="217"/>
      <c r="E9753" s="217"/>
    </row>
    <row r="9754" spans="1:5" x14ac:dyDescent="0.2">
      <c r="A9754" s="351"/>
      <c r="B9754" s="351"/>
      <c r="C9754" s="217"/>
      <c r="D9754" s="217"/>
      <c r="E9754" s="217"/>
    </row>
    <row r="9755" spans="1:5" x14ac:dyDescent="0.2">
      <c r="A9755" s="351"/>
      <c r="B9755" s="351"/>
      <c r="C9755" s="217"/>
      <c r="D9755" s="217"/>
      <c r="E9755" s="217"/>
    </row>
    <row r="9756" spans="1:5" x14ac:dyDescent="0.2">
      <c r="A9756" s="351"/>
      <c r="B9756" s="351"/>
      <c r="C9756" s="217"/>
      <c r="D9756" s="217"/>
      <c r="E9756" s="217"/>
    </row>
    <row r="9757" spans="1:5" x14ac:dyDescent="0.2">
      <c r="A9757" s="351"/>
      <c r="B9757" s="351"/>
      <c r="C9757" s="217"/>
      <c r="D9757" s="217"/>
      <c r="E9757" s="217"/>
    </row>
    <row r="9758" spans="1:5" x14ac:dyDescent="0.2">
      <c r="A9758" s="351"/>
      <c r="B9758" s="351"/>
      <c r="C9758" s="217"/>
      <c r="D9758" s="217"/>
      <c r="E9758" s="217"/>
    </row>
    <row r="9759" spans="1:5" x14ac:dyDescent="0.2">
      <c r="A9759" s="351"/>
      <c r="B9759" s="351"/>
      <c r="C9759" s="217"/>
      <c r="D9759" s="217"/>
      <c r="E9759" s="217"/>
    </row>
    <row r="9760" spans="1:5" x14ac:dyDescent="0.2">
      <c r="A9760" s="351"/>
      <c r="B9760" s="351"/>
      <c r="C9760" s="217"/>
      <c r="D9760" s="217"/>
      <c r="E9760" s="217"/>
    </row>
    <row r="9761" spans="1:5" x14ac:dyDescent="0.2">
      <c r="A9761" s="351"/>
      <c r="B9761" s="351"/>
      <c r="C9761" s="217"/>
      <c r="D9761" s="217"/>
      <c r="E9761" s="217"/>
    </row>
    <row r="9762" spans="1:5" x14ac:dyDescent="0.2">
      <c r="A9762" s="351"/>
      <c r="B9762" s="351"/>
      <c r="C9762" s="217"/>
      <c r="D9762" s="217"/>
      <c r="E9762" s="217"/>
    </row>
    <row r="9763" spans="1:5" x14ac:dyDescent="0.2">
      <c r="A9763" s="351"/>
      <c r="B9763" s="351"/>
      <c r="C9763" s="217"/>
      <c r="D9763" s="217"/>
      <c r="E9763" s="217"/>
    </row>
    <row r="9764" spans="1:5" x14ac:dyDescent="0.2">
      <c r="A9764" s="351"/>
      <c r="B9764" s="351"/>
      <c r="C9764" s="217"/>
      <c r="D9764" s="217"/>
      <c r="E9764" s="217"/>
    </row>
    <row r="9765" spans="1:5" x14ac:dyDescent="0.2">
      <c r="A9765" s="351"/>
      <c r="B9765" s="351"/>
      <c r="C9765" s="217"/>
      <c r="D9765" s="217"/>
      <c r="E9765" s="217"/>
    </row>
    <row r="9766" spans="1:5" x14ac:dyDescent="0.2">
      <c r="A9766" s="351"/>
      <c r="B9766" s="351"/>
      <c r="C9766" s="217"/>
      <c r="D9766" s="217"/>
      <c r="E9766" s="217"/>
    </row>
    <row r="9767" spans="1:5" x14ac:dyDescent="0.2">
      <c r="A9767" s="351"/>
      <c r="B9767" s="351"/>
      <c r="C9767" s="217"/>
      <c r="D9767" s="217"/>
      <c r="E9767" s="217"/>
    </row>
    <row r="9768" spans="1:5" x14ac:dyDescent="0.2">
      <c r="A9768" s="351"/>
      <c r="B9768" s="351"/>
      <c r="C9768" s="217"/>
      <c r="D9768" s="217"/>
      <c r="E9768" s="217"/>
    </row>
    <row r="9769" spans="1:5" x14ac:dyDescent="0.2">
      <c r="A9769" s="351"/>
      <c r="B9769" s="351"/>
      <c r="C9769" s="217"/>
      <c r="D9769" s="217"/>
      <c r="E9769" s="217"/>
    </row>
    <row r="9770" spans="1:5" x14ac:dyDescent="0.2">
      <c r="A9770" s="351"/>
      <c r="B9770" s="351"/>
      <c r="C9770" s="217"/>
      <c r="D9770" s="217"/>
      <c r="E9770" s="217"/>
    </row>
    <row r="9771" spans="1:5" x14ac:dyDescent="0.2">
      <c r="A9771" s="351"/>
      <c r="B9771" s="351"/>
      <c r="C9771" s="217"/>
      <c r="D9771" s="217"/>
      <c r="E9771" s="217"/>
    </row>
    <row r="9772" spans="1:5" x14ac:dyDescent="0.2">
      <c r="A9772" s="351"/>
      <c r="B9772" s="351"/>
      <c r="C9772" s="217"/>
      <c r="D9772" s="217"/>
      <c r="E9772" s="217"/>
    </row>
    <row r="9773" spans="1:5" x14ac:dyDescent="0.2">
      <c r="A9773" s="351"/>
      <c r="B9773" s="351"/>
      <c r="C9773" s="217"/>
      <c r="D9773" s="217"/>
      <c r="E9773" s="217"/>
    </row>
    <row r="9774" spans="1:5" x14ac:dyDescent="0.2">
      <c r="A9774" s="351"/>
      <c r="B9774" s="351"/>
      <c r="C9774" s="217"/>
      <c r="D9774" s="217"/>
      <c r="E9774" s="217"/>
    </row>
    <row r="9775" spans="1:5" x14ac:dyDescent="0.2">
      <c r="A9775" s="351"/>
      <c r="B9775" s="351"/>
      <c r="C9775" s="217"/>
      <c r="D9775" s="217"/>
      <c r="E9775" s="217"/>
    </row>
    <row r="9776" spans="1:5" x14ac:dyDescent="0.2">
      <c r="A9776" s="351"/>
      <c r="B9776" s="351"/>
      <c r="C9776" s="217"/>
      <c r="D9776" s="217"/>
      <c r="E9776" s="217"/>
    </row>
    <row r="9777" spans="1:5" x14ac:dyDescent="0.2">
      <c r="A9777" s="351"/>
      <c r="B9777" s="351"/>
      <c r="C9777" s="217"/>
      <c r="D9777" s="217"/>
      <c r="E9777" s="217"/>
    </row>
    <row r="9778" spans="1:5" x14ac:dyDescent="0.2">
      <c r="A9778" s="351"/>
      <c r="B9778" s="351"/>
      <c r="C9778" s="217"/>
      <c r="D9778" s="217"/>
      <c r="E9778" s="217"/>
    </row>
    <row r="9779" spans="1:5" x14ac:dyDescent="0.2">
      <c r="A9779" s="351"/>
      <c r="B9779" s="351"/>
      <c r="C9779" s="217"/>
      <c r="D9779" s="217"/>
      <c r="E9779" s="217"/>
    </row>
    <row r="9780" spans="1:5" x14ac:dyDescent="0.2">
      <c r="A9780" s="351"/>
      <c r="B9780" s="351"/>
      <c r="C9780" s="217"/>
      <c r="D9780" s="217"/>
      <c r="E9780" s="217"/>
    </row>
    <row r="9781" spans="1:5" x14ac:dyDescent="0.2">
      <c r="A9781" s="351"/>
      <c r="B9781" s="351"/>
      <c r="C9781" s="217"/>
      <c r="D9781" s="217"/>
      <c r="E9781" s="217"/>
    </row>
    <row r="9782" spans="1:5" x14ac:dyDescent="0.2">
      <c r="A9782" s="351"/>
      <c r="B9782" s="351"/>
      <c r="C9782" s="217"/>
      <c r="D9782" s="217"/>
      <c r="E9782" s="217"/>
    </row>
    <row r="9783" spans="1:5" x14ac:dyDescent="0.2">
      <c r="A9783" s="351"/>
      <c r="B9783" s="351"/>
      <c r="C9783" s="217"/>
      <c r="D9783" s="217"/>
      <c r="E9783" s="217"/>
    </row>
    <row r="9784" spans="1:5" x14ac:dyDescent="0.2">
      <c r="A9784" s="351"/>
      <c r="B9784" s="351"/>
      <c r="C9784" s="217"/>
      <c r="D9784" s="217"/>
      <c r="E9784" s="217"/>
    </row>
    <row r="9785" spans="1:5" x14ac:dyDescent="0.2">
      <c r="A9785" s="351"/>
      <c r="B9785" s="351"/>
      <c r="C9785" s="217"/>
      <c r="D9785" s="217"/>
      <c r="E9785" s="217"/>
    </row>
    <row r="9786" spans="1:5" x14ac:dyDescent="0.2">
      <c r="A9786" s="351"/>
      <c r="B9786" s="351"/>
      <c r="C9786" s="217"/>
      <c r="D9786" s="217"/>
      <c r="E9786" s="217"/>
    </row>
    <row r="9787" spans="1:5" x14ac:dyDescent="0.2">
      <c r="A9787" s="351"/>
      <c r="B9787" s="351"/>
      <c r="C9787" s="217"/>
      <c r="D9787" s="217"/>
      <c r="E9787" s="217"/>
    </row>
    <row r="9788" spans="1:5" x14ac:dyDescent="0.2">
      <c r="A9788" s="351"/>
      <c r="B9788" s="351"/>
      <c r="C9788" s="217"/>
      <c r="D9788" s="217"/>
      <c r="E9788" s="217"/>
    </row>
    <row r="9789" spans="1:5" x14ac:dyDescent="0.2">
      <c r="A9789" s="351"/>
      <c r="B9789" s="351"/>
      <c r="C9789" s="217"/>
      <c r="D9789" s="217"/>
      <c r="E9789" s="217"/>
    </row>
    <row r="9790" spans="1:5" x14ac:dyDescent="0.2">
      <c r="A9790" s="351"/>
      <c r="B9790" s="351"/>
      <c r="C9790" s="217"/>
      <c r="D9790" s="217"/>
      <c r="E9790" s="217"/>
    </row>
    <row r="9791" spans="1:5" x14ac:dyDescent="0.2">
      <c r="A9791" s="351"/>
      <c r="B9791" s="351"/>
      <c r="C9791" s="217"/>
      <c r="D9791" s="217"/>
      <c r="E9791" s="217"/>
    </row>
    <row r="9792" spans="1:5" x14ac:dyDescent="0.2">
      <c r="A9792" s="351"/>
      <c r="B9792" s="351"/>
      <c r="C9792" s="217"/>
      <c r="D9792" s="217"/>
      <c r="E9792" s="217"/>
    </row>
    <row r="9793" spans="1:5" x14ac:dyDescent="0.2">
      <c r="A9793" s="351"/>
      <c r="B9793" s="351"/>
      <c r="C9793" s="217"/>
      <c r="D9793" s="217"/>
      <c r="E9793" s="217"/>
    </row>
    <row r="9794" spans="1:5" x14ac:dyDescent="0.2">
      <c r="A9794" s="351"/>
      <c r="B9794" s="351"/>
      <c r="C9794" s="217"/>
      <c r="D9794" s="217"/>
      <c r="E9794" s="217"/>
    </row>
    <row r="9795" spans="1:5" x14ac:dyDescent="0.2">
      <c r="A9795" s="351"/>
      <c r="B9795" s="351"/>
      <c r="C9795" s="217"/>
      <c r="D9795" s="217"/>
      <c r="E9795" s="217"/>
    </row>
    <row r="9796" spans="1:5" x14ac:dyDescent="0.2">
      <c r="A9796" s="351"/>
      <c r="B9796" s="351"/>
      <c r="C9796" s="217"/>
      <c r="D9796" s="217"/>
      <c r="E9796" s="217"/>
    </row>
    <row r="9797" spans="1:5" x14ac:dyDescent="0.2">
      <c r="A9797" s="351"/>
      <c r="B9797" s="351"/>
      <c r="C9797" s="217"/>
      <c r="D9797" s="217"/>
      <c r="E9797" s="217"/>
    </row>
    <row r="9798" spans="1:5" x14ac:dyDescent="0.2">
      <c r="A9798" s="351"/>
      <c r="B9798" s="351"/>
      <c r="C9798" s="217"/>
      <c r="D9798" s="217"/>
      <c r="E9798" s="217"/>
    </row>
    <row r="9799" spans="1:5" x14ac:dyDescent="0.2">
      <c r="A9799" s="351"/>
      <c r="B9799" s="351"/>
      <c r="C9799" s="217"/>
      <c r="D9799" s="217"/>
      <c r="E9799" s="217"/>
    </row>
    <row r="9800" spans="1:5" x14ac:dyDescent="0.2">
      <c r="A9800" s="351"/>
      <c r="B9800" s="351"/>
      <c r="C9800" s="217"/>
      <c r="D9800" s="217"/>
      <c r="E9800" s="217"/>
    </row>
    <row r="9801" spans="1:5" x14ac:dyDescent="0.2">
      <c r="A9801" s="351"/>
      <c r="B9801" s="351"/>
      <c r="C9801" s="217"/>
      <c r="D9801" s="217"/>
      <c r="E9801" s="217"/>
    </row>
    <row r="9802" spans="1:5" x14ac:dyDescent="0.2">
      <c r="A9802" s="351"/>
      <c r="B9802" s="351"/>
      <c r="C9802" s="217"/>
      <c r="D9802" s="217"/>
      <c r="E9802" s="217"/>
    </row>
    <row r="9803" spans="1:5" x14ac:dyDescent="0.2">
      <c r="A9803" s="351"/>
      <c r="B9803" s="351"/>
      <c r="C9803" s="217"/>
      <c r="D9803" s="217"/>
      <c r="E9803" s="217"/>
    </row>
    <row r="9804" spans="1:5" x14ac:dyDescent="0.2">
      <c r="A9804" s="351"/>
      <c r="B9804" s="351"/>
      <c r="C9804" s="217"/>
      <c r="D9804" s="217"/>
      <c r="E9804" s="217"/>
    </row>
    <row r="9805" spans="1:5" x14ac:dyDescent="0.2">
      <c r="A9805" s="351"/>
      <c r="B9805" s="351"/>
      <c r="C9805" s="217"/>
      <c r="D9805" s="217"/>
      <c r="E9805" s="217"/>
    </row>
    <row r="9806" spans="1:5" x14ac:dyDescent="0.2">
      <c r="A9806" s="353"/>
      <c r="B9806" s="353"/>
    </row>
    <row r="9808" spans="1:5" x14ac:dyDescent="0.2">
      <c r="B9808" s="217"/>
      <c r="C9808" s="217"/>
      <c r="D9808" s="217"/>
      <c r="E9808" s="217"/>
    </row>
    <row r="9809" spans="1:5" x14ac:dyDescent="0.2">
      <c r="B9809" s="217"/>
      <c r="C9809" s="217"/>
      <c r="D9809" s="217"/>
      <c r="E9809" s="217"/>
    </row>
    <row r="9810" spans="1:5" ht="25.5" customHeight="1" x14ac:dyDescent="0.2">
      <c r="B9810" s="217"/>
      <c r="C9810" s="217"/>
      <c r="D9810" s="217"/>
      <c r="E9810" s="217"/>
    </row>
    <row r="9811" spans="1:5" ht="38.25" customHeight="1" x14ac:dyDescent="0.2">
      <c r="B9811" s="217"/>
      <c r="C9811" s="217"/>
      <c r="D9811" s="217"/>
      <c r="E9811" s="217"/>
    </row>
    <row r="9812" spans="1:5" ht="25.5" customHeight="1" x14ac:dyDescent="0.2">
      <c r="B9812" s="217"/>
      <c r="C9812" s="217"/>
      <c r="D9812" s="217"/>
      <c r="E9812" s="217"/>
    </row>
    <row r="9813" spans="1:5" ht="25.5" customHeight="1" x14ac:dyDescent="0.2">
      <c r="B9813" s="217"/>
      <c r="C9813" s="217"/>
      <c r="D9813" s="217"/>
      <c r="E9813" s="217"/>
    </row>
    <row r="9814" spans="1:5" x14ac:dyDescent="0.2">
      <c r="A9814" s="350"/>
      <c r="B9814" s="350"/>
      <c r="C9814" s="206"/>
      <c r="D9814" s="206"/>
      <c r="E9814" s="206"/>
    </row>
    <row r="9815" spans="1:5" x14ac:dyDescent="0.2">
      <c r="A9815" s="351"/>
      <c r="B9815" s="351"/>
      <c r="C9815" s="217"/>
      <c r="D9815" s="217"/>
      <c r="E9815" s="217"/>
    </row>
    <row r="9816" spans="1:5" x14ac:dyDescent="0.2">
      <c r="A9816" s="353"/>
      <c r="B9816" s="353"/>
    </row>
    <row r="9820" spans="1:5" ht="20.25" customHeight="1" x14ac:dyDescent="0.2">
      <c r="A9820" s="346"/>
      <c r="B9820" s="346"/>
      <c r="C9820" s="346"/>
      <c r="D9820" s="346"/>
      <c r="E9820" s="346"/>
    </row>
    <row r="9821" spans="1:5" x14ac:dyDescent="0.2">
      <c r="A9821" s="352"/>
      <c r="B9821" s="352"/>
      <c r="C9821" s="352"/>
      <c r="D9821" s="352"/>
      <c r="E9821" s="352"/>
    </row>
    <row r="9823" spans="1:5" x14ac:dyDescent="0.2">
      <c r="A9823" s="211"/>
      <c r="B9823" s="352"/>
      <c r="C9823" s="352"/>
      <c r="D9823" s="352"/>
      <c r="E9823" s="352"/>
    </row>
    <row r="9824" spans="1:5" x14ac:dyDescent="0.2">
      <c r="A9824" s="217"/>
      <c r="B9824" s="351"/>
      <c r="C9824" s="351"/>
      <c r="D9824" s="351"/>
      <c r="E9824" s="351"/>
    </row>
    <row r="9826" spans="1:5" x14ac:dyDescent="0.2">
      <c r="A9826" s="352"/>
      <c r="B9826" s="352"/>
      <c r="C9826" s="352"/>
      <c r="D9826" s="352"/>
      <c r="E9826" s="352"/>
    </row>
    <row r="9828" spans="1:5" x14ac:dyDescent="0.2">
      <c r="B9828" s="217"/>
      <c r="C9828" s="217"/>
      <c r="D9828" s="217"/>
      <c r="E9828" s="217"/>
    </row>
    <row r="9829" spans="1:5" x14ac:dyDescent="0.2">
      <c r="B9829" s="217"/>
      <c r="C9829" s="217"/>
      <c r="D9829" s="217"/>
      <c r="E9829" s="217"/>
    </row>
    <row r="9830" spans="1:5" ht="51" customHeight="1" x14ac:dyDescent="0.2">
      <c r="B9830" s="217"/>
      <c r="C9830" s="217"/>
      <c r="D9830" s="217"/>
      <c r="E9830" s="217"/>
    </row>
    <row r="9831" spans="1:5" ht="63.75" customHeight="1" x14ac:dyDescent="0.2">
      <c r="B9831" s="217"/>
      <c r="C9831" s="217"/>
      <c r="D9831" s="217"/>
      <c r="E9831" s="217"/>
    </row>
    <row r="9832" spans="1:5" x14ac:dyDescent="0.2">
      <c r="B9832" s="217"/>
      <c r="C9832" s="217"/>
      <c r="D9832" s="217"/>
      <c r="E9832" s="217"/>
    </row>
    <row r="9833" spans="1:5" ht="25.5" customHeight="1" x14ac:dyDescent="0.2">
      <c r="B9833" s="217"/>
      <c r="C9833" s="217"/>
      <c r="D9833" s="217"/>
      <c r="E9833" s="217"/>
    </row>
    <row r="9834" spans="1:5" x14ac:dyDescent="0.2">
      <c r="A9834" s="350"/>
      <c r="B9834" s="350"/>
      <c r="C9834" s="206"/>
      <c r="D9834" s="206"/>
      <c r="E9834" s="206"/>
    </row>
    <row r="9835" spans="1:5" x14ac:dyDescent="0.2">
      <c r="A9835" s="351"/>
      <c r="B9835" s="351"/>
      <c r="C9835" s="217"/>
      <c r="D9835" s="217"/>
      <c r="E9835" s="217"/>
    </row>
    <row r="9836" spans="1:5" x14ac:dyDescent="0.2">
      <c r="A9836" s="351"/>
      <c r="B9836" s="351"/>
      <c r="C9836" s="217"/>
      <c r="D9836" s="217"/>
      <c r="E9836" s="217"/>
    </row>
    <row r="9837" spans="1:5" x14ac:dyDescent="0.2">
      <c r="A9837" s="351"/>
      <c r="B9837" s="351"/>
      <c r="C9837" s="217"/>
      <c r="D9837" s="217"/>
      <c r="E9837" s="217"/>
    </row>
    <row r="9838" spans="1:5" x14ac:dyDescent="0.2">
      <c r="A9838" s="351"/>
      <c r="B9838" s="351"/>
      <c r="C9838" s="217"/>
      <c r="D9838" s="217"/>
      <c r="E9838" s="217"/>
    </row>
    <row r="9839" spans="1:5" x14ac:dyDescent="0.2">
      <c r="A9839" s="351"/>
      <c r="B9839" s="351"/>
      <c r="C9839" s="217"/>
      <c r="D9839" s="217"/>
      <c r="E9839" s="217"/>
    </row>
    <row r="9840" spans="1:5" x14ac:dyDescent="0.2">
      <c r="A9840" s="353"/>
      <c r="B9840" s="353"/>
    </row>
    <row r="9842" spans="1:5" x14ac:dyDescent="0.2">
      <c r="B9842" s="217"/>
      <c r="C9842" s="217"/>
      <c r="D9842" s="217"/>
      <c r="E9842" s="217"/>
    </row>
    <row r="9843" spans="1:5" x14ac:dyDescent="0.2">
      <c r="B9843" s="217"/>
      <c r="C9843" s="217"/>
      <c r="D9843" s="217"/>
      <c r="E9843" s="217"/>
    </row>
    <row r="9844" spans="1:5" ht="25.5" customHeight="1" x14ac:dyDescent="0.2">
      <c r="B9844" s="217"/>
      <c r="C9844" s="217"/>
      <c r="D9844" s="217"/>
      <c r="E9844" s="217"/>
    </row>
    <row r="9845" spans="1:5" ht="51" customHeight="1" x14ac:dyDescent="0.2">
      <c r="B9845" s="217"/>
      <c r="C9845" s="217"/>
      <c r="D9845" s="217"/>
      <c r="E9845" s="217"/>
    </row>
    <row r="9846" spans="1:5" ht="25.5" customHeight="1" x14ac:dyDescent="0.2">
      <c r="B9846" s="217"/>
      <c r="C9846" s="217"/>
      <c r="D9846" s="217"/>
      <c r="E9846" s="217"/>
    </row>
    <row r="9847" spans="1:5" ht="25.5" customHeight="1" x14ac:dyDescent="0.2">
      <c r="B9847" s="217"/>
      <c r="C9847" s="217"/>
      <c r="D9847" s="217"/>
      <c r="E9847" s="217"/>
    </row>
    <row r="9848" spans="1:5" x14ac:dyDescent="0.2">
      <c r="A9848" s="350"/>
      <c r="B9848" s="350"/>
      <c r="C9848" s="206"/>
      <c r="D9848" s="206"/>
      <c r="E9848" s="206"/>
    </row>
    <row r="9849" spans="1:5" x14ac:dyDescent="0.2">
      <c r="A9849" s="351"/>
      <c r="B9849" s="351"/>
      <c r="C9849" s="217"/>
      <c r="D9849" s="217"/>
      <c r="E9849" s="217"/>
    </row>
    <row r="9850" spans="1:5" x14ac:dyDescent="0.2">
      <c r="A9850" s="351"/>
      <c r="B9850" s="351"/>
      <c r="C9850" s="217"/>
      <c r="D9850" s="217"/>
      <c r="E9850" s="217"/>
    </row>
    <row r="9851" spans="1:5" x14ac:dyDescent="0.2">
      <c r="A9851" s="351"/>
      <c r="B9851" s="351"/>
      <c r="C9851" s="217"/>
      <c r="D9851" s="217"/>
      <c r="E9851" s="217"/>
    </row>
    <row r="9852" spans="1:5" x14ac:dyDescent="0.2">
      <c r="A9852" s="351"/>
      <c r="B9852" s="351"/>
      <c r="C9852" s="217"/>
      <c r="D9852" s="217"/>
      <c r="E9852" s="217"/>
    </row>
    <row r="9853" spans="1:5" x14ac:dyDescent="0.2">
      <c r="A9853" s="351"/>
      <c r="B9853" s="351"/>
      <c r="C9853" s="217"/>
      <c r="D9853" s="217"/>
      <c r="E9853" s="217"/>
    </row>
    <row r="9854" spans="1:5" x14ac:dyDescent="0.2">
      <c r="A9854" s="353"/>
      <c r="B9854" s="353"/>
    </row>
    <row r="9856" spans="1:5" x14ac:dyDescent="0.2">
      <c r="B9856" s="217"/>
      <c r="C9856" s="217"/>
      <c r="D9856" s="217"/>
      <c r="E9856" s="217"/>
    </row>
    <row r="9857" spans="1:5" x14ac:dyDescent="0.2">
      <c r="B9857" s="217"/>
      <c r="C9857" s="217"/>
      <c r="D9857" s="217"/>
      <c r="E9857" s="217"/>
    </row>
    <row r="9858" spans="1:5" ht="25.5" customHeight="1" x14ac:dyDescent="0.2">
      <c r="B9858" s="217"/>
      <c r="C9858" s="217"/>
      <c r="D9858" s="217"/>
      <c r="E9858" s="217"/>
    </row>
    <row r="9859" spans="1:5" ht="25.5" customHeight="1" x14ac:dyDescent="0.2">
      <c r="B9859" s="217"/>
      <c r="C9859" s="217"/>
      <c r="D9859" s="217"/>
      <c r="E9859" s="217"/>
    </row>
    <row r="9860" spans="1:5" ht="25.5" customHeight="1" x14ac:dyDescent="0.2">
      <c r="B9860" s="217"/>
      <c r="C9860" s="217"/>
      <c r="D9860" s="217"/>
      <c r="E9860" s="217"/>
    </row>
    <row r="9861" spans="1:5" ht="25.5" customHeight="1" x14ac:dyDescent="0.2">
      <c r="B9861" s="217"/>
      <c r="C9861" s="217"/>
      <c r="D9861" s="217"/>
      <c r="E9861" s="217"/>
    </row>
    <row r="9862" spans="1:5" x14ac:dyDescent="0.2">
      <c r="A9862" s="350"/>
      <c r="B9862" s="350"/>
      <c r="C9862" s="206"/>
      <c r="D9862" s="206"/>
      <c r="E9862" s="206"/>
    </row>
    <row r="9863" spans="1:5" x14ac:dyDescent="0.2">
      <c r="A9863" s="351"/>
      <c r="B9863" s="351"/>
      <c r="C9863" s="217"/>
      <c r="D9863" s="217"/>
      <c r="E9863" s="217"/>
    </row>
    <row r="9864" spans="1:5" x14ac:dyDescent="0.2">
      <c r="A9864" s="351"/>
      <c r="B9864" s="351"/>
      <c r="C9864" s="217"/>
      <c r="D9864" s="217"/>
      <c r="E9864" s="217"/>
    </row>
    <row r="9865" spans="1:5" x14ac:dyDescent="0.2">
      <c r="A9865" s="353"/>
      <c r="B9865" s="353"/>
    </row>
    <row r="9867" spans="1:5" x14ac:dyDescent="0.2">
      <c r="B9867" s="217"/>
      <c r="C9867" s="217"/>
      <c r="D9867" s="217"/>
      <c r="E9867" s="217"/>
    </row>
    <row r="9868" spans="1:5" x14ac:dyDescent="0.2">
      <c r="B9868" s="217"/>
      <c r="C9868" s="217"/>
      <c r="D9868" s="217"/>
      <c r="E9868" s="217"/>
    </row>
    <row r="9869" spans="1:5" ht="38.25" customHeight="1" x14ac:dyDescent="0.2">
      <c r="B9869" s="217"/>
      <c r="C9869" s="217"/>
      <c r="D9869" s="217"/>
      <c r="E9869" s="217"/>
    </row>
    <row r="9870" spans="1:5" ht="25.5" customHeight="1" x14ac:dyDescent="0.2">
      <c r="B9870" s="217"/>
      <c r="C9870" s="217"/>
      <c r="D9870" s="217"/>
      <c r="E9870" s="217"/>
    </row>
    <row r="9871" spans="1:5" ht="25.5" customHeight="1" x14ac:dyDescent="0.2">
      <c r="B9871" s="217"/>
      <c r="C9871" s="217"/>
      <c r="D9871" s="217"/>
      <c r="E9871" s="217"/>
    </row>
    <row r="9872" spans="1:5" ht="25.5" customHeight="1" x14ac:dyDescent="0.2">
      <c r="B9872" s="217"/>
      <c r="C9872" s="217"/>
      <c r="D9872" s="217"/>
      <c r="E9872" s="217"/>
    </row>
    <row r="9873" spans="1:5" x14ac:dyDescent="0.2">
      <c r="A9873" s="350"/>
      <c r="B9873" s="350"/>
      <c r="C9873" s="206"/>
      <c r="D9873" s="206"/>
      <c r="E9873" s="206"/>
    </row>
    <row r="9874" spans="1:5" x14ac:dyDescent="0.2">
      <c r="A9874" s="351"/>
      <c r="B9874" s="351"/>
      <c r="C9874" s="217"/>
      <c r="D9874" s="217"/>
      <c r="E9874" s="217"/>
    </row>
    <row r="9875" spans="1:5" x14ac:dyDescent="0.2">
      <c r="A9875" s="351"/>
      <c r="B9875" s="351"/>
      <c r="C9875" s="217"/>
      <c r="D9875" s="217"/>
      <c r="E9875" s="217"/>
    </row>
    <row r="9876" spans="1:5" x14ac:dyDescent="0.2">
      <c r="A9876" s="351"/>
      <c r="B9876" s="351"/>
      <c r="C9876" s="217"/>
      <c r="D9876" s="217"/>
      <c r="E9876" s="217"/>
    </row>
    <row r="9877" spans="1:5" x14ac:dyDescent="0.2">
      <c r="A9877" s="351"/>
      <c r="B9877" s="351"/>
      <c r="C9877" s="217"/>
      <c r="D9877" s="217"/>
      <c r="E9877" s="217"/>
    </row>
    <row r="9878" spans="1:5" x14ac:dyDescent="0.2">
      <c r="A9878" s="351"/>
      <c r="B9878" s="351"/>
      <c r="C9878" s="217"/>
      <c r="D9878" s="217"/>
      <c r="E9878" s="217"/>
    </row>
    <row r="9879" spans="1:5" x14ac:dyDescent="0.2">
      <c r="A9879" s="351"/>
      <c r="B9879" s="351"/>
      <c r="C9879" s="217"/>
      <c r="D9879" s="217"/>
      <c r="E9879" s="217"/>
    </row>
    <row r="9880" spans="1:5" x14ac:dyDescent="0.2">
      <c r="A9880" s="351"/>
      <c r="B9880" s="351"/>
      <c r="C9880" s="217"/>
      <c r="D9880" s="217"/>
      <c r="E9880" s="217"/>
    </row>
    <row r="9881" spans="1:5" x14ac:dyDescent="0.2">
      <c r="A9881" s="351"/>
      <c r="B9881" s="351"/>
      <c r="C9881" s="217"/>
      <c r="D9881" s="217"/>
      <c r="E9881" s="217"/>
    </row>
    <row r="9882" spans="1:5" x14ac:dyDescent="0.2">
      <c r="A9882" s="351"/>
      <c r="B9882" s="351"/>
      <c r="C9882" s="217"/>
      <c r="D9882" s="217"/>
      <c r="E9882" s="217"/>
    </row>
    <row r="9883" spans="1:5" x14ac:dyDescent="0.2">
      <c r="A9883" s="351"/>
      <c r="B9883" s="351"/>
      <c r="C9883" s="217"/>
      <c r="D9883" s="217"/>
      <c r="E9883" s="217"/>
    </row>
    <row r="9884" spans="1:5" x14ac:dyDescent="0.2">
      <c r="A9884" s="351"/>
      <c r="B9884" s="351"/>
      <c r="C9884" s="217"/>
      <c r="D9884" s="217"/>
      <c r="E9884" s="217"/>
    </row>
    <row r="9885" spans="1:5" x14ac:dyDescent="0.2">
      <c r="A9885" s="351"/>
      <c r="B9885" s="351"/>
      <c r="C9885" s="217"/>
      <c r="D9885" s="217"/>
      <c r="E9885" s="217"/>
    </row>
    <row r="9886" spans="1:5" x14ac:dyDescent="0.2">
      <c r="A9886" s="351"/>
      <c r="B9886" s="351"/>
      <c r="C9886" s="217"/>
      <c r="D9886" s="217"/>
      <c r="E9886" s="217"/>
    </row>
    <row r="9887" spans="1:5" x14ac:dyDescent="0.2">
      <c r="A9887" s="351"/>
      <c r="B9887" s="351"/>
      <c r="C9887" s="217"/>
      <c r="D9887" s="217"/>
      <c r="E9887" s="217"/>
    </row>
    <row r="9888" spans="1:5" x14ac:dyDescent="0.2">
      <c r="A9888" s="351"/>
      <c r="B9888" s="351"/>
      <c r="C9888" s="217"/>
      <c r="D9888" s="217"/>
      <c r="E9888" s="217"/>
    </row>
    <row r="9889" spans="1:5" x14ac:dyDescent="0.2">
      <c r="A9889" s="351"/>
      <c r="B9889" s="351"/>
      <c r="C9889" s="217"/>
      <c r="D9889" s="217"/>
      <c r="E9889" s="217"/>
    </row>
    <row r="9890" spans="1:5" x14ac:dyDescent="0.2">
      <c r="A9890" s="353"/>
      <c r="B9890" s="353"/>
    </row>
    <row r="9892" spans="1:5" x14ac:dyDescent="0.2">
      <c r="B9892" s="217"/>
      <c r="C9892" s="217"/>
      <c r="D9892" s="217"/>
      <c r="E9892" s="217"/>
    </row>
    <row r="9893" spans="1:5" x14ac:dyDescent="0.2">
      <c r="B9893" s="217"/>
      <c r="C9893" s="217"/>
      <c r="D9893" s="217"/>
      <c r="E9893" s="217"/>
    </row>
    <row r="9894" spans="1:5" x14ac:dyDescent="0.2">
      <c r="B9894" s="217"/>
      <c r="C9894" s="217"/>
      <c r="D9894" s="217"/>
      <c r="E9894" s="217"/>
    </row>
    <row r="9895" spans="1:5" ht="51" customHeight="1" x14ac:dyDescent="0.2">
      <c r="B9895" s="217"/>
      <c r="C9895" s="217"/>
      <c r="D9895" s="217"/>
      <c r="E9895" s="217"/>
    </row>
    <row r="9896" spans="1:5" ht="25.5" customHeight="1" x14ac:dyDescent="0.2">
      <c r="B9896" s="217"/>
      <c r="C9896" s="217"/>
      <c r="D9896" s="217"/>
      <c r="E9896" s="217"/>
    </row>
    <row r="9897" spans="1:5" ht="25.5" customHeight="1" x14ac:dyDescent="0.2">
      <c r="B9897" s="217"/>
      <c r="C9897" s="217"/>
      <c r="D9897" s="217"/>
      <c r="E9897" s="217"/>
    </row>
    <row r="9898" spans="1:5" x14ac:dyDescent="0.2">
      <c r="A9898" s="350"/>
      <c r="B9898" s="350"/>
      <c r="C9898" s="206"/>
      <c r="D9898" s="206"/>
      <c r="E9898" s="206"/>
    </row>
    <row r="9899" spans="1:5" x14ac:dyDescent="0.2">
      <c r="A9899" s="351"/>
      <c r="B9899" s="351"/>
      <c r="C9899" s="217"/>
      <c r="D9899" s="217"/>
      <c r="E9899" s="217"/>
    </row>
    <row r="9900" spans="1:5" x14ac:dyDescent="0.2">
      <c r="A9900" s="351"/>
      <c r="B9900" s="351"/>
      <c r="C9900" s="217"/>
      <c r="D9900" s="217"/>
      <c r="E9900" s="217"/>
    </row>
    <row r="9901" spans="1:5" x14ac:dyDescent="0.2">
      <c r="A9901" s="351"/>
      <c r="B9901" s="351"/>
      <c r="C9901" s="217"/>
      <c r="D9901" s="217"/>
      <c r="E9901" s="217"/>
    </row>
    <row r="9902" spans="1:5" x14ac:dyDescent="0.2">
      <c r="A9902" s="351"/>
      <c r="B9902" s="351"/>
      <c r="C9902" s="217"/>
      <c r="D9902" s="217"/>
      <c r="E9902" s="217"/>
    </row>
    <row r="9903" spans="1:5" x14ac:dyDescent="0.2">
      <c r="A9903" s="351"/>
      <c r="B9903" s="351"/>
      <c r="C9903" s="217"/>
      <c r="D9903" s="217"/>
      <c r="E9903" s="217"/>
    </row>
    <row r="9904" spans="1:5" x14ac:dyDescent="0.2">
      <c r="A9904" s="351"/>
      <c r="B9904" s="351"/>
      <c r="C9904" s="217"/>
      <c r="D9904" s="217"/>
      <c r="E9904" s="217"/>
    </row>
    <row r="9905" spans="1:5" x14ac:dyDescent="0.2">
      <c r="A9905" s="351"/>
      <c r="B9905" s="351"/>
      <c r="C9905" s="217"/>
      <c r="D9905" s="217"/>
      <c r="E9905" s="217"/>
    </row>
    <row r="9906" spans="1:5" x14ac:dyDescent="0.2">
      <c r="A9906" s="351"/>
      <c r="B9906" s="351"/>
      <c r="C9906" s="217"/>
      <c r="D9906" s="217"/>
      <c r="E9906" s="217"/>
    </row>
    <row r="9907" spans="1:5" x14ac:dyDescent="0.2">
      <c r="A9907" s="351"/>
      <c r="B9907" s="351"/>
      <c r="C9907" s="217"/>
      <c r="D9907" s="217"/>
      <c r="E9907" s="217"/>
    </row>
    <row r="9908" spans="1:5" x14ac:dyDescent="0.2">
      <c r="A9908" s="353"/>
      <c r="B9908" s="353"/>
    </row>
    <row r="9910" spans="1:5" x14ac:dyDescent="0.2">
      <c r="B9910" s="217"/>
      <c r="C9910" s="217"/>
      <c r="D9910" s="217"/>
      <c r="E9910" s="217"/>
    </row>
    <row r="9911" spans="1:5" x14ac:dyDescent="0.2">
      <c r="B9911" s="217"/>
      <c r="C9911" s="217"/>
      <c r="D9911" s="217"/>
      <c r="E9911" s="217"/>
    </row>
    <row r="9912" spans="1:5" ht="25.5" customHeight="1" x14ac:dyDescent="0.2">
      <c r="B9912" s="217"/>
      <c r="C9912" s="217"/>
      <c r="D9912" s="217"/>
      <c r="E9912" s="217"/>
    </row>
    <row r="9913" spans="1:5" ht="51" customHeight="1" x14ac:dyDescent="0.2">
      <c r="B9913" s="217"/>
      <c r="C9913" s="217"/>
      <c r="D9913" s="217"/>
      <c r="E9913" s="217"/>
    </row>
    <row r="9914" spans="1:5" ht="25.5" customHeight="1" x14ac:dyDescent="0.2">
      <c r="B9914" s="217"/>
      <c r="C9914" s="217"/>
      <c r="D9914" s="217"/>
      <c r="E9914" s="217"/>
    </row>
    <row r="9915" spans="1:5" ht="25.5" customHeight="1" x14ac:dyDescent="0.2">
      <c r="B9915" s="217"/>
      <c r="C9915" s="217"/>
      <c r="D9915" s="217"/>
      <c r="E9915" s="217"/>
    </row>
    <row r="9916" spans="1:5" x14ac:dyDescent="0.2">
      <c r="A9916" s="350"/>
      <c r="B9916" s="350"/>
      <c r="C9916" s="206"/>
      <c r="D9916" s="206"/>
      <c r="E9916" s="206"/>
    </row>
    <row r="9917" spans="1:5" x14ac:dyDescent="0.2">
      <c r="A9917" s="351"/>
      <c r="B9917" s="351"/>
      <c r="C9917" s="217"/>
      <c r="D9917" s="217"/>
      <c r="E9917" s="217"/>
    </row>
    <row r="9918" spans="1:5" x14ac:dyDescent="0.2">
      <c r="A9918" s="351"/>
      <c r="B9918" s="351"/>
      <c r="C9918" s="217"/>
      <c r="D9918" s="217"/>
      <c r="E9918" s="217"/>
    </row>
    <row r="9919" spans="1:5" x14ac:dyDescent="0.2">
      <c r="A9919" s="351"/>
      <c r="B9919" s="351"/>
      <c r="C9919" s="217"/>
      <c r="D9919" s="217"/>
      <c r="E9919" s="217"/>
    </row>
    <row r="9920" spans="1:5" x14ac:dyDescent="0.2">
      <c r="A9920" s="351"/>
      <c r="B9920" s="351"/>
      <c r="C9920" s="217"/>
      <c r="D9920" s="217"/>
      <c r="E9920" s="217"/>
    </row>
    <row r="9921" spans="1:5" x14ac:dyDescent="0.2">
      <c r="A9921" s="351"/>
      <c r="B9921" s="351"/>
      <c r="C9921" s="217"/>
      <c r="D9921" s="217"/>
      <c r="E9921" s="217"/>
    </row>
    <row r="9922" spans="1:5" x14ac:dyDescent="0.2">
      <c r="A9922" s="351"/>
      <c r="B9922" s="351"/>
      <c r="C9922" s="217"/>
      <c r="D9922" s="217"/>
      <c r="E9922" s="217"/>
    </row>
    <row r="9923" spans="1:5" x14ac:dyDescent="0.2">
      <c r="A9923" s="351"/>
      <c r="B9923" s="351"/>
      <c r="C9923" s="217"/>
      <c r="D9923" s="217"/>
      <c r="E9923" s="217"/>
    </row>
    <row r="9924" spans="1:5" x14ac:dyDescent="0.2">
      <c r="A9924" s="351"/>
      <c r="B9924" s="351"/>
      <c r="C9924" s="217"/>
      <c r="D9924" s="217"/>
      <c r="E9924" s="217"/>
    </row>
    <row r="9925" spans="1:5" x14ac:dyDescent="0.2">
      <c r="A9925" s="351"/>
      <c r="B9925" s="351"/>
      <c r="C9925" s="217"/>
      <c r="D9925" s="217"/>
      <c r="E9925" s="217"/>
    </row>
    <row r="9926" spans="1:5" x14ac:dyDescent="0.2">
      <c r="A9926" s="351"/>
      <c r="B9926" s="351"/>
      <c r="C9926" s="217"/>
      <c r="D9926" s="217"/>
      <c r="E9926" s="217"/>
    </row>
    <row r="9927" spans="1:5" x14ac:dyDescent="0.2">
      <c r="A9927" s="353"/>
      <c r="B9927" s="353"/>
    </row>
    <row r="9929" spans="1:5" x14ac:dyDescent="0.2">
      <c r="B9929" s="217"/>
      <c r="C9929" s="217"/>
      <c r="D9929" s="217"/>
      <c r="E9929" s="217"/>
    </row>
    <row r="9930" spans="1:5" x14ac:dyDescent="0.2">
      <c r="B9930" s="217"/>
      <c r="C9930" s="217"/>
      <c r="D9930" s="217"/>
      <c r="E9930" s="217"/>
    </row>
    <row r="9931" spans="1:5" ht="25.5" customHeight="1" x14ac:dyDescent="0.2">
      <c r="B9931" s="217"/>
      <c r="C9931" s="217"/>
      <c r="D9931" s="217"/>
      <c r="E9931" s="217"/>
    </row>
    <row r="9932" spans="1:5" x14ac:dyDescent="0.2">
      <c r="B9932" s="217"/>
      <c r="C9932" s="217"/>
      <c r="D9932" s="217"/>
      <c r="E9932" s="217"/>
    </row>
    <row r="9933" spans="1:5" ht="25.5" customHeight="1" x14ac:dyDescent="0.2">
      <c r="B9933" s="217"/>
      <c r="C9933" s="217"/>
      <c r="D9933" s="217"/>
      <c r="E9933" s="217"/>
    </row>
    <row r="9934" spans="1:5" ht="25.5" customHeight="1" x14ac:dyDescent="0.2">
      <c r="B9934" s="217"/>
      <c r="C9934" s="217"/>
      <c r="D9934" s="217"/>
      <c r="E9934" s="217"/>
    </row>
    <row r="9935" spans="1:5" x14ac:dyDescent="0.2">
      <c r="A9935" s="350"/>
      <c r="B9935" s="350"/>
      <c r="C9935" s="206"/>
      <c r="D9935" s="206"/>
      <c r="E9935" s="206"/>
    </row>
    <row r="9936" spans="1:5" x14ac:dyDescent="0.2">
      <c r="A9936" s="351"/>
      <c r="B9936" s="351"/>
      <c r="C9936" s="217"/>
      <c r="D9936" s="217"/>
      <c r="E9936" s="217"/>
    </row>
    <row r="9937" spans="1:5" x14ac:dyDescent="0.2">
      <c r="A9937" s="353"/>
      <c r="B9937" s="353"/>
    </row>
    <row r="9941" spans="1:5" ht="20.25" customHeight="1" x14ac:dyDescent="0.2">
      <c r="A9941" s="346"/>
      <c r="B9941" s="346"/>
      <c r="C9941" s="346"/>
      <c r="D9941" s="346"/>
      <c r="E9941" s="346"/>
    </row>
    <row r="9942" spans="1:5" x14ac:dyDescent="0.2">
      <c r="A9942" s="352"/>
      <c r="B9942" s="352"/>
      <c r="C9942" s="352"/>
      <c r="D9942" s="352"/>
      <c r="E9942" s="352"/>
    </row>
    <row r="9944" spans="1:5" x14ac:dyDescent="0.2">
      <c r="A9944" s="211"/>
      <c r="B9944" s="352"/>
      <c r="C9944" s="352"/>
      <c r="D9944" s="352"/>
      <c r="E9944" s="352"/>
    </row>
    <row r="9945" spans="1:5" x14ac:dyDescent="0.2">
      <c r="A9945" s="217"/>
      <c r="B9945" s="351"/>
      <c r="C9945" s="351"/>
      <c r="D9945" s="351"/>
      <c r="E9945" s="351"/>
    </row>
    <row r="9947" spans="1:5" x14ac:dyDescent="0.2">
      <c r="A9947" s="352"/>
      <c r="B9947" s="352"/>
      <c r="C9947" s="352"/>
      <c r="D9947" s="352"/>
      <c r="E9947" s="352"/>
    </row>
    <row r="9949" spans="1:5" x14ac:dyDescent="0.2">
      <c r="B9949" s="217"/>
      <c r="C9949" s="217"/>
      <c r="D9949" s="217"/>
      <c r="E9949" s="217"/>
    </row>
    <row r="9950" spans="1:5" x14ac:dyDescent="0.2">
      <c r="B9950" s="217"/>
      <c r="C9950" s="217"/>
      <c r="D9950" s="217"/>
      <c r="E9950" s="217"/>
    </row>
    <row r="9951" spans="1:5" ht="25.5" customHeight="1" x14ac:dyDescent="0.2">
      <c r="B9951" s="217"/>
      <c r="C9951" s="217"/>
      <c r="D9951" s="217"/>
      <c r="E9951" s="217"/>
    </row>
    <row r="9952" spans="1:5" ht="63.75" customHeight="1" x14ac:dyDescent="0.2">
      <c r="B9952" s="217"/>
      <c r="C9952" s="217"/>
      <c r="D9952" s="217"/>
      <c r="E9952" s="217"/>
    </row>
    <row r="9953" spans="1:5" x14ac:dyDescent="0.2">
      <c r="B9953" s="217"/>
      <c r="C9953" s="217"/>
      <c r="D9953" s="217"/>
      <c r="E9953" s="217"/>
    </row>
    <row r="9954" spans="1:5" ht="25.5" customHeight="1" x14ac:dyDescent="0.2">
      <c r="B9954" s="217"/>
      <c r="C9954" s="217"/>
      <c r="D9954" s="217"/>
      <c r="E9954" s="217"/>
    </row>
    <row r="9955" spans="1:5" x14ac:dyDescent="0.2">
      <c r="A9955" s="350"/>
      <c r="B9955" s="350"/>
      <c r="C9955" s="206"/>
      <c r="D9955" s="206"/>
      <c r="E9955" s="206"/>
    </row>
    <row r="9956" spans="1:5" x14ac:dyDescent="0.2">
      <c r="A9956" s="351"/>
      <c r="B9956" s="351"/>
      <c r="C9956" s="217"/>
      <c r="D9956" s="217"/>
      <c r="E9956" s="217"/>
    </row>
    <row r="9957" spans="1:5" x14ac:dyDescent="0.2">
      <c r="A9957" s="351"/>
      <c r="B9957" s="351"/>
      <c r="C9957" s="217"/>
      <c r="D9957" s="217"/>
      <c r="E9957" s="217"/>
    </row>
    <row r="9958" spans="1:5" x14ac:dyDescent="0.2">
      <c r="A9958" s="351"/>
      <c r="B9958" s="351"/>
      <c r="C9958" s="217"/>
      <c r="D9958" s="217"/>
      <c r="E9958" s="217"/>
    </row>
    <row r="9959" spans="1:5" x14ac:dyDescent="0.2">
      <c r="A9959" s="351"/>
      <c r="B9959" s="351"/>
      <c r="C9959" s="217"/>
      <c r="D9959" s="217"/>
      <c r="E9959" s="217"/>
    </row>
    <row r="9960" spans="1:5" x14ac:dyDescent="0.2">
      <c r="A9960" s="351"/>
      <c r="B9960" s="351"/>
      <c r="C9960" s="217"/>
      <c r="D9960" s="217"/>
      <c r="E9960" s="217"/>
    </row>
    <row r="9961" spans="1:5" x14ac:dyDescent="0.2">
      <c r="A9961" s="351"/>
      <c r="B9961" s="351"/>
      <c r="C9961" s="217"/>
      <c r="D9961" s="217"/>
      <c r="E9961" s="217"/>
    </row>
    <row r="9962" spans="1:5" x14ac:dyDescent="0.2">
      <c r="A9962" s="351"/>
      <c r="B9962" s="351"/>
      <c r="C9962" s="217"/>
      <c r="D9962" s="217"/>
      <c r="E9962" s="217"/>
    </row>
    <row r="9963" spans="1:5" x14ac:dyDescent="0.2">
      <c r="A9963" s="351"/>
      <c r="B9963" s="351"/>
      <c r="C9963" s="217"/>
      <c r="D9963" s="217"/>
      <c r="E9963" s="217"/>
    </row>
    <row r="9964" spans="1:5" x14ac:dyDescent="0.2">
      <c r="A9964" s="351"/>
      <c r="B9964" s="351"/>
      <c r="C9964" s="217"/>
      <c r="D9964" s="217"/>
      <c r="E9964" s="217"/>
    </row>
    <row r="9965" spans="1:5" x14ac:dyDescent="0.2">
      <c r="A9965" s="353"/>
      <c r="B9965" s="353"/>
    </row>
    <row r="9969" spans="1:5" ht="20.25" customHeight="1" x14ac:dyDescent="0.2">
      <c r="A9969" s="346"/>
      <c r="B9969" s="346"/>
      <c r="C9969" s="346"/>
      <c r="D9969" s="346"/>
      <c r="E9969" s="346"/>
    </row>
    <row r="9970" spans="1:5" x14ac:dyDescent="0.2">
      <c r="A9970" s="352"/>
      <c r="B9970" s="352"/>
      <c r="C9970" s="352"/>
      <c r="D9970" s="352"/>
      <c r="E9970" s="352"/>
    </row>
    <row r="9972" spans="1:5" x14ac:dyDescent="0.2">
      <c r="A9972" s="211"/>
      <c r="B9972" s="352"/>
      <c r="C9972" s="352"/>
      <c r="D9972" s="352"/>
      <c r="E9972" s="352"/>
    </row>
    <row r="9973" spans="1:5" x14ac:dyDescent="0.2">
      <c r="A9973" s="217"/>
      <c r="B9973" s="351"/>
      <c r="C9973" s="351"/>
      <c r="D9973" s="351"/>
      <c r="E9973" s="351"/>
    </row>
    <row r="9975" spans="1:5" x14ac:dyDescent="0.2">
      <c r="A9975" s="352"/>
      <c r="B9975" s="352"/>
      <c r="C9975" s="352"/>
      <c r="D9975" s="352"/>
      <c r="E9975" s="352"/>
    </row>
    <row r="9977" spans="1:5" x14ac:dyDescent="0.2">
      <c r="B9977" s="217"/>
      <c r="C9977" s="217"/>
      <c r="D9977" s="217"/>
      <c r="E9977" s="217"/>
    </row>
    <row r="9978" spans="1:5" x14ac:dyDescent="0.2">
      <c r="B9978" s="217"/>
      <c r="C9978" s="217"/>
      <c r="D9978" s="217"/>
      <c r="E9978" s="217"/>
    </row>
    <row r="9979" spans="1:5" x14ac:dyDescent="0.2">
      <c r="B9979" s="217"/>
      <c r="C9979" s="217"/>
      <c r="D9979" s="217"/>
      <c r="E9979" s="217"/>
    </row>
    <row r="9980" spans="1:5" ht="51" customHeight="1" x14ac:dyDescent="0.2">
      <c r="B9980" s="217"/>
      <c r="C9980" s="217"/>
      <c r="D9980" s="217"/>
      <c r="E9980" s="217"/>
    </row>
    <row r="9981" spans="1:5" x14ac:dyDescent="0.2">
      <c r="B9981" s="217"/>
      <c r="C9981" s="217"/>
      <c r="D9981" s="217"/>
      <c r="E9981" s="217"/>
    </row>
    <row r="9982" spans="1:5" ht="25.5" customHeight="1" x14ac:dyDescent="0.2">
      <c r="B9982" s="217"/>
      <c r="C9982" s="217"/>
      <c r="D9982" s="217"/>
      <c r="E9982" s="217"/>
    </row>
    <row r="9983" spans="1:5" x14ac:dyDescent="0.2">
      <c r="A9983" s="350"/>
      <c r="B9983" s="350"/>
      <c r="C9983" s="206"/>
      <c r="D9983" s="206"/>
      <c r="E9983" s="206"/>
    </row>
    <row r="9984" spans="1:5" x14ac:dyDescent="0.2">
      <c r="A9984" s="351"/>
      <c r="B9984" s="351"/>
      <c r="C9984" s="217"/>
      <c r="D9984" s="217"/>
      <c r="E9984" s="217"/>
    </row>
    <row r="9985" spans="1:5" x14ac:dyDescent="0.2">
      <c r="A9985" s="353"/>
      <c r="B9985" s="353"/>
    </row>
    <row r="9987" spans="1:5" x14ac:dyDescent="0.2">
      <c r="B9987" s="217"/>
      <c r="C9987" s="217"/>
      <c r="D9987" s="217"/>
      <c r="E9987" s="217"/>
    </row>
    <row r="9988" spans="1:5" x14ac:dyDescent="0.2">
      <c r="B9988" s="217"/>
      <c r="C9988" s="217"/>
      <c r="D9988" s="217"/>
      <c r="E9988" s="217"/>
    </row>
    <row r="9989" spans="1:5" x14ac:dyDescent="0.2">
      <c r="B9989" s="217"/>
      <c r="C9989" s="217"/>
      <c r="D9989" s="217"/>
      <c r="E9989" s="217"/>
    </row>
    <row r="9990" spans="1:5" ht="38.25" customHeight="1" x14ac:dyDescent="0.2">
      <c r="B9990" s="217"/>
      <c r="C9990" s="217"/>
      <c r="D9990" s="217"/>
      <c r="E9990" s="217"/>
    </row>
    <row r="9991" spans="1:5" x14ac:dyDescent="0.2">
      <c r="B9991" s="217"/>
      <c r="C9991" s="217"/>
      <c r="D9991" s="217"/>
      <c r="E9991" s="217"/>
    </row>
    <row r="9992" spans="1:5" ht="25.5" customHeight="1" x14ac:dyDescent="0.2">
      <c r="B9992" s="217"/>
      <c r="C9992" s="217"/>
      <c r="D9992" s="217"/>
      <c r="E9992" s="217"/>
    </row>
    <row r="9993" spans="1:5" x14ac:dyDescent="0.2">
      <c r="A9993" s="350"/>
      <c r="B9993" s="350"/>
      <c r="C9993" s="206"/>
      <c r="D9993" s="206"/>
      <c r="E9993" s="206"/>
    </row>
    <row r="9994" spans="1:5" x14ac:dyDescent="0.2">
      <c r="A9994" s="351"/>
      <c r="B9994" s="351"/>
      <c r="C9994" s="217"/>
      <c r="D9994" s="217"/>
      <c r="E9994" s="217"/>
    </row>
    <row r="9995" spans="1:5" x14ac:dyDescent="0.2">
      <c r="A9995" s="351"/>
      <c r="B9995" s="351"/>
      <c r="C9995" s="217"/>
      <c r="D9995" s="217"/>
      <c r="E9995" s="217"/>
    </row>
    <row r="9996" spans="1:5" x14ac:dyDescent="0.2">
      <c r="A9996" s="351"/>
      <c r="B9996" s="351"/>
      <c r="C9996" s="217"/>
      <c r="D9996" s="217"/>
      <c r="E9996" s="217"/>
    </row>
    <row r="9997" spans="1:5" x14ac:dyDescent="0.2">
      <c r="A9997" s="353"/>
      <c r="B9997" s="353"/>
    </row>
    <row r="9999" spans="1:5" x14ac:dyDescent="0.2">
      <c r="B9999" s="217"/>
      <c r="C9999" s="217"/>
      <c r="D9999" s="217"/>
      <c r="E9999" s="217"/>
    </row>
    <row r="10000" spans="1:5" x14ac:dyDescent="0.2">
      <c r="B10000" s="217"/>
      <c r="C10000" s="217"/>
      <c r="D10000" s="217"/>
      <c r="E10000" s="217"/>
    </row>
    <row r="10001" spans="1:5" x14ac:dyDescent="0.2">
      <c r="B10001" s="217"/>
      <c r="C10001" s="217"/>
      <c r="D10001" s="217"/>
      <c r="E10001" s="217"/>
    </row>
    <row r="10002" spans="1:5" ht="38.25" customHeight="1" x14ac:dyDescent="0.2">
      <c r="B10002" s="217"/>
      <c r="C10002" s="217"/>
      <c r="D10002" s="217"/>
      <c r="E10002" s="217"/>
    </row>
    <row r="10003" spans="1:5" x14ac:dyDescent="0.2">
      <c r="B10003" s="217"/>
      <c r="C10003" s="217"/>
      <c r="D10003" s="217"/>
      <c r="E10003" s="217"/>
    </row>
    <row r="10004" spans="1:5" ht="25.5" customHeight="1" x14ac:dyDescent="0.2">
      <c r="B10004" s="217"/>
      <c r="C10004" s="217"/>
      <c r="D10004" s="217"/>
      <c r="E10004" s="217"/>
    </row>
    <row r="10005" spans="1:5" x14ac:dyDescent="0.2">
      <c r="A10005" s="350"/>
      <c r="B10005" s="350"/>
      <c r="C10005" s="206"/>
      <c r="D10005" s="206"/>
      <c r="E10005" s="206"/>
    </row>
    <row r="10006" spans="1:5" x14ac:dyDescent="0.2">
      <c r="A10006" s="351"/>
      <c r="B10006" s="351"/>
      <c r="C10006" s="217"/>
      <c r="D10006" s="217"/>
      <c r="E10006" s="217"/>
    </row>
    <row r="10007" spans="1:5" x14ac:dyDescent="0.2">
      <c r="A10007" s="351"/>
      <c r="B10007" s="351"/>
      <c r="C10007" s="217"/>
      <c r="D10007" s="217"/>
      <c r="E10007" s="217"/>
    </row>
    <row r="10008" spans="1:5" x14ac:dyDescent="0.2">
      <c r="A10008" s="351"/>
      <c r="B10008" s="351"/>
      <c r="C10008" s="217"/>
      <c r="D10008" s="217"/>
      <c r="E10008" s="217"/>
    </row>
    <row r="10009" spans="1:5" x14ac:dyDescent="0.2">
      <c r="A10009" s="351"/>
      <c r="B10009" s="351"/>
      <c r="C10009" s="217"/>
      <c r="D10009" s="217"/>
      <c r="E10009" s="217"/>
    </row>
    <row r="10010" spans="1:5" x14ac:dyDescent="0.2">
      <c r="A10010" s="351"/>
      <c r="B10010" s="351"/>
      <c r="C10010" s="217"/>
      <c r="D10010" s="217"/>
      <c r="E10010" s="217"/>
    </row>
    <row r="10011" spans="1:5" x14ac:dyDescent="0.2">
      <c r="A10011" s="351"/>
      <c r="B10011" s="351"/>
      <c r="C10011" s="217"/>
      <c r="D10011" s="217"/>
      <c r="E10011" s="217"/>
    </row>
    <row r="10012" spans="1:5" x14ac:dyDescent="0.2">
      <c r="A10012" s="353"/>
      <c r="B10012" s="353"/>
    </row>
    <row r="10014" spans="1:5" x14ac:dyDescent="0.2">
      <c r="B10014" s="217"/>
      <c r="C10014" s="217"/>
      <c r="D10014" s="217"/>
      <c r="E10014" s="217"/>
    </row>
    <row r="10015" spans="1:5" x14ac:dyDescent="0.2">
      <c r="B10015" s="217"/>
      <c r="C10015" s="217"/>
      <c r="D10015" s="217"/>
      <c r="E10015" s="217"/>
    </row>
    <row r="10016" spans="1:5" x14ac:dyDescent="0.2">
      <c r="B10016" s="217"/>
      <c r="C10016" s="217"/>
      <c r="D10016" s="217"/>
      <c r="E10016" s="217"/>
    </row>
    <row r="10017" spans="1:5" ht="25.5" customHeight="1" x14ac:dyDescent="0.2">
      <c r="B10017" s="217"/>
      <c r="C10017" s="217"/>
      <c r="D10017" s="217"/>
      <c r="E10017" s="217"/>
    </row>
    <row r="10018" spans="1:5" x14ac:dyDescent="0.2">
      <c r="B10018" s="217"/>
      <c r="C10018" s="217"/>
      <c r="D10018" s="217"/>
      <c r="E10018" s="217"/>
    </row>
    <row r="10019" spans="1:5" ht="25.5" customHeight="1" x14ac:dyDescent="0.2">
      <c r="B10019" s="217"/>
      <c r="C10019" s="217"/>
      <c r="D10019" s="217"/>
      <c r="E10019" s="217"/>
    </row>
    <row r="10020" spans="1:5" x14ac:dyDescent="0.2">
      <c r="A10020" s="350"/>
      <c r="B10020" s="350"/>
      <c r="C10020" s="206"/>
      <c r="D10020" s="206"/>
      <c r="E10020" s="206"/>
    </row>
    <row r="10021" spans="1:5" x14ac:dyDescent="0.2">
      <c r="A10021" s="351"/>
      <c r="B10021" s="351"/>
      <c r="C10021" s="217"/>
      <c r="D10021" s="217"/>
      <c r="E10021" s="217"/>
    </row>
    <row r="10022" spans="1:5" x14ac:dyDescent="0.2">
      <c r="A10022" s="351"/>
      <c r="B10022" s="351"/>
      <c r="C10022" s="217"/>
      <c r="D10022" s="217"/>
      <c r="E10022" s="217"/>
    </row>
    <row r="10023" spans="1:5" x14ac:dyDescent="0.2">
      <c r="A10023" s="353"/>
      <c r="B10023" s="353"/>
    </row>
    <row r="10025" spans="1:5" x14ac:dyDescent="0.2">
      <c r="B10025" s="217"/>
      <c r="C10025" s="217"/>
      <c r="D10025" s="217"/>
      <c r="E10025" s="217"/>
    </row>
    <row r="10026" spans="1:5" x14ac:dyDescent="0.2">
      <c r="B10026" s="217"/>
      <c r="C10026" s="217"/>
      <c r="D10026" s="217"/>
      <c r="E10026" s="217"/>
    </row>
    <row r="10027" spans="1:5" x14ac:dyDescent="0.2">
      <c r="B10027" s="217"/>
      <c r="C10027" s="217"/>
      <c r="D10027" s="217"/>
      <c r="E10027" s="217"/>
    </row>
    <row r="10028" spans="1:5" ht="38.25" customHeight="1" x14ac:dyDescent="0.2">
      <c r="B10028" s="217"/>
      <c r="C10028" s="217"/>
      <c r="D10028" s="217"/>
      <c r="E10028" s="217"/>
    </row>
    <row r="10029" spans="1:5" x14ac:dyDescent="0.2">
      <c r="B10029" s="217"/>
      <c r="C10029" s="217"/>
      <c r="D10029" s="217"/>
      <c r="E10029" s="217"/>
    </row>
    <row r="10030" spans="1:5" ht="25.5" customHeight="1" x14ac:dyDescent="0.2">
      <c r="B10030" s="217"/>
      <c r="C10030" s="217"/>
      <c r="D10030" s="217"/>
      <c r="E10030" s="217"/>
    </row>
    <row r="10031" spans="1:5" x14ac:dyDescent="0.2">
      <c r="A10031" s="350"/>
      <c r="B10031" s="350"/>
      <c r="C10031" s="206"/>
      <c r="D10031" s="206"/>
      <c r="E10031" s="206"/>
    </row>
    <row r="10032" spans="1:5" x14ac:dyDescent="0.2">
      <c r="A10032" s="351"/>
      <c r="B10032" s="351"/>
      <c r="C10032" s="217"/>
      <c r="D10032" s="217"/>
      <c r="E10032" s="217"/>
    </row>
    <row r="10033" spans="1:5" x14ac:dyDescent="0.2">
      <c r="A10033" s="351"/>
      <c r="B10033" s="351"/>
      <c r="C10033" s="217"/>
      <c r="D10033" s="217"/>
      <c r="E10033" s="217"/>
    </row>
    <row r="10034" spans="1:5" x14ac:dyDescent="0.2">
      <c r="A10034" s="351"/>
      <c r="B10034" s="351"/>
      <c r="C10034" s="217"/>
      <c r="D10034" s="217"/>
      <c r="E10034" s="217"/>
    </row>
    <row r="10035" spans="1:5" x14ac:dyDescent="0.2">
      <c r="A10035" s="351"/>
      <c r="B10035" s="351"/>
      <c r="C10035" s="217"/>
      <c r="D10035" s="217"/>
      <c r="E10035" s="217"/>
    </row>
    <row r="10036" spans="1:5" x14ac:dyDescent="0.2">
      <c r="A10036" s="353"/>
      <c r="B10036" s="353"/>
    </row>
    <row r="10038" spans="1:5" x14ac:dyDescent="0.2">
      <c r="B10038" s="217"/>
      <c r="C10038" s="217"/>
      <c r="D10038" s="217"/>
      <c r="E10038" s="217"/>
    </row>
    <row r="10039" spans="1:5" x14ac:dyDescent="0.2">
      <c r="B10039" s="217"/>
      <c r="C10039" s="217"/>
      <c r="D10039" s="217"/>
      <c r="E10039" s="217"/>
    </row>
    <row r="10040" spans="1:5" x14ac:dyDescent="0.2">
      <c r="B10040" s="217"/>
      <c r="C10040" s="217"/>
      <c r="D10040" s="217"/>
      <c r="E10040" s="217"/>
    </row>
    <row r="10041" spans="1:5" ht="25.5" customHeight="1" x14ac:dyDescent="0.2">
      <c r="B10041" s="217"/>
      <c r="C10041" s="217"/>
      <c r="D10041" s="217"/>
      <c r="E10041" s="217"/>
    </row>
    <row r="10042" spans="1:5" ht="25.5" customHeight="1" x14ac:dyDescent="0.2">
      <c r="B10042" s="217"/>
      <c r="C10042" s="217"/>
      <c r="D10042" s="217"/>
      <c r="E10042" s="217"/>
    </row>
    <row r="10043" spans="1:5" ht="25.5" customHeight="1" x14ac:dyDescent="0.2">
      <c r="B10043" s="217"/>
      <c r="C10043" s="217"/>
      <c r="D10043" s="217"/>
      <c r="E10043" s="217"/>
    </row>
    <row r="10044" spans="1:5" x14ac:dyDescent="0.2">
      <c r="A10044" s="350"/>
      <c r="B10044" s="350"/>
      <c r="C10044" s="206"/>
      <c r="D10044" s="206"/>
      <c r="E10044" s="206"/>
    </row>
    <row r="10045" spans="1:5" x14ac:dyDescent="0.2">
      <c r="A10045" s="351"/>
      <c r="B10045" s="351"/>
      <c r="C10045" s="217"/>
      <c r="D10045" s="217"/>
      <c r="E10045" s="217"/>
    </row>
    <row r="10046" spans="1:5" x14ac:dyDescent="0.2">
      <c r="A10046" s="351"/>
      <c r="B10046" s="351"/>
      <c r="C10046" s="217"/>
      <c r="D10046" s="217"/>
      <c r="E10046" s="217"/>
    </row>
    <row r="10047" spans="1:5" x14ac:dyDescent="0.2">
      <c r="A10047" s="351"/>
      <c r="B10047" s="351"/>
      <c r="C10047" s="217"/>
      <c r="D10047" s="217"/>
      <c r="E10047" s="217"/>
    </row>
    <row r="10048" spans="1:5" x14ac:dyDescent="0.2">
      <c r="A10048" s="351"/>
      <c r="B10048" s="351"/>
      <c r="C10048" s="217"/>
      <c r="D10048" s="217"/>
      <c r="E10048" s="217"/>
    </row>
    <row r="10049" spans="1:5" x14ac:dyDescent="0.2">
      <c r="A10049" s="353"/>
      <c r="B10049" s="353"/>
    </row>
    <row r="10052" spans="1:5" x14ac:dyDescent="0.2">
      <c r="A10052" s="211"/>
      <c r="B10052" s="352"/>
      <c r="C10052" s="352"/>
      <c r="D10052" s="352"/>
      <c r="E10052" s="352"/>
    </row>
    <row r="10053" spans="1:5" x14ac:dyDescent="0.2">
      <c r="A10053" s="217"/>
      <c r="B10053" s="351"/>
      <c r="C10053" s="351"/>
      <c r="D10053" s="351"/>
      <c r="E10053" s="351"/>
    </row>
    <row r="10055" spans="1:5" x14ac:dyDescent="0.2">
      <c r="A10055" s="352"/>
      <c r="B10055" s="352"/>
      <c r="C10055" s="352"/>
      <c r="D10055" s="352"/>
      <c r="E10055" s="352"/>
    </row>
    <row r="10057" spans="1:5" x14ac:dyDescent="0.2">
      <c r="B10057" s="217"/>
      <c r="C10057" s="217"/>
      <c r="D10057" s="217"/>
      <c r="E10057" s="217"/>
    </row>
    <row r="10058" spans="1:5" x14ac:dyDescent="0.2">
      <c r="B10058" s="217"/>
      <c r="C10058" s="217"/>
      <c r="D10058" s="217"/>
      <c r="E10058" s="217"/>
    </row>
    <row r="10059" spans="1:5" ht="25.5" customHeight="1" x14ac:dyDescent="0.2">
      <c r="B10059" s="217"/>
      <c r="C10059" s="217"/>
      <c r="D10059" s="217"/>
      <c r="E10059" s="217"/>
    </row>
    <row r="10060" spans="1:5" ht="38.25" customHeight="1" x14ac:dyDescent="0.2">
      <c r="B10060" s="217"/>
      <c r="C10060" s="217"/>
      <c r="D10060" s="217"/>
      <c r="E10060" s="217"/>
    </row>
    <row r="10061" spans="1:5" x14ac:dyDescent="0.2">
      <c r="B10061" s="217"/>
      <c r="C10061" s="217"/>
      <c r="D10061" s="217"/>
      <c r="E10061" s="217"/>
    </row>
    <row r="10062" spans="1:5" ht="25.5" customHeight="1" x14ac:dyDescent="0.2">
      <c r="B10062" s="217"/>
      <c r="C10062" s="217"/>
      <c r="D10062" s="217"/>
      <c r="E10062" s="217"/>
    </row>
    <row r="10063" spans="1:5" x14ac:dyDescent="0.2">
      <c r="A10063" s="350"/>
      <c r="B10063" s="350"/>
      <c r="C10063" s="206"/>
      <c r="D10063" s="206"/>
      <c r="E10063" s="206"/>
    </row>
    <row r="10064" spans="1:5" x14ac:dyDescent="0.2">
      <c r="A10064" s="351"/>
      <c r="B10064" s="351"/>
      <c r="C10064" s="217"/>
      <c r="D10064" s="217"/>
      <c r="E10064" s="217"/>
    </row>
    <row r="10065" spans="1:5" x14ac:dyDescent="0.2">
      <c r="A10065" s="353"/>
      <c r="B10065" s="353"/>
    </row>
    <row r="10067" spans="1:5" x14ac:dyDescent="0.2">
      <c r="B10067" s="217"/>
      <c r="C10067" s="217"/>
      <c r="D10067" s="217"/>
      <c r="E10067" s="217"/>
    </row>
    <row r="10068" spans="1:5" x14ac:dyDescent="0.2">
      <c r="B10068" s="217"/>
      <c r="C10068" s="217"/>
      <c r="D10068" s="217"/>
      <c r="E10068" s="217"/>
    </row>
    <row r="10069" spans="1:5" ht="51" customHeight="1" x14ac:dyDescent="0.2">
      <c r="B10069" s="217"/>
      <c r="C10069" s="217"/>
      <c r="D10069" s="217"/>
      <c r="E10069" s="217"/>
    </row>
    <row r="10070" spans="1:5" ht="38.25" customHeight="1" x14ac:dyDescent="0.2">
      <c r="B10070" s="217"/>
      <c r="C10070" s="217"/>
      <c r="D10070" s="217"/>
      <c r="E10070" s="217"/>
    </row>
    <row r="10071" spans="1:5" ht="25.5" customHeight="1" x14ac:dyDescent="0.2">
      <c r="B10071" s="217"/>
      <c r="C10071" s="217"/>
      <c r="D10071" s="217"/>
      <c r="E10071" s="217"/>
    </row>
    <row r="10072" spans="1:5" ht="38.25" customHeight="1" x14ac:dyDescent="0.2">
      <c r="B10072" s="217"/>
      <c r="C10072" s="217"/>
      <c r="D10072" s="217"/>
      <c r="E10072" s="217"/>
    </row>
    <row r="10073" spans="1:5" x14ac:dyDescent="0.2">
      <c r="A10073" s="350"/>
      <c r="B10073" s="350"/>
      <c r="C10073" s="206"/>
      <c r="D10073" s="206"/>
      <c r="E10073" s="206"/>
    </row>
    <row r="10074" spans="1:5" x14ac:dyDescent="0.2">
      <c r="A10074" s="351"/>
      <c r="B10074" s="351"/>
      <c r="C10074" s="217"/>
      <c r="D10074" s="217"/>
      <c r="E10074" s="217"/>
    </row>
    <row r="10075" spans="1:5" x14ac:dyDescent="0.2">
      <c r="A10075" s="353"/>
      <c r="B10075" s="353"/>
    </row>
    <row r="10078" spans="1:5" x14ac:dyDescent="0.2">
      <c r="A10078" s="211"/>
      <c r="B10078" s="352"/>
      <c r="C10078" s="352"/>
      <c r="D10078" s="352"/>
      <c r="E10078" s="352"/>
    </row>
    <row r="10079" spans="1:5" x14ac:dyDescent="0.2">
      <c r="A10079" s="217"/>
      <c r="B10079" s="351"/>
      <c r="C10079" s="351"/>
      <c r="D10079" s="351"/>
      <c r="E10079" s="351"/>
    </row>
    <row r="10081" spans="1:5" x14ac:dyDescent="0.2">
      <c r="A10081" s="352"/>
      <c r="B10081" s="352"/>
      <c r="C10081" s="352"/>
      <c r="D10081" s="352"/>
      <c r="E10081" s="352"/>
    </row>
    <row r="10083" spans="1:5" x14ac:dyDescent="0.2">
      <c r="B10083" s="217"/>
      <c r="C10083" s="217"/>
      <c r="D10083" s="217"/>
      <c r="E10083" s="217"/>
    </row>
    <row r="10084" spans="1:5" x14ac:dyDescent="0.2">
      <c r="B10084" s="217"/>
      <c r="C10084" s="217"/>
      <c r="D10084" s="217"/>
      <c r="E10084" s="217"/>
    </row>
    <row r="10085" spans="1:5" x14ac:dyDescent="0.2">
      <c r="B10085" s="217"/>
      <c r="C10085" s="217"/>
      <c r="D10085" s="217"/>
      <c r="E10085" s="217"/>
    </row>
    <row r="10086" spans="1:5" ht="51" customHeight="1" x14ac:dyDescent="0.2">
      <c r="B10086" s="217"/>
      <c r="C10086" s="217"/>
      <c r="D10086" s="217"/>
      <c r="E10086" s="217"/>
    </row>
    <row r="10087" spans="1:5" x14ac:dyDescent="0.2">
      <c r="B10087" s="217"/>
      <c r="C10087" s="217"/>
      <c r="D10087" s="217"/>
      <c r="E10087" s="217"/>
    </row>
    <row r="10088" spans="1:5" ht="25.5" customHeight="1" x14ac:dyDescent="0.2">
      <c r="B10088" s="217"/>
      <c r="C10088" s="217"/>
      <c r="D10088" s="217"/>
      <c r="E10088" s="217"/>
    </row>
    <row r="10089" spans="1:5" x14ac:dyDescent="0.2">
      <c r="A10089" s="350"/>
      <c r="B10089" s="350"/>
      <c r="C10089" s="206"/>
      <c r="D10089" s="206"/>
      <c r="E10089" s="206"/>
    </row>
    <row r="10090" spans="1:5" x14ac:dyDescent="0.2">
      <c r="A10090" s="351"/>
      <c r="B10090" s="351"/>
      <c r="C10090" s="217"/>
      <c r="D10090" s="217"/>
      <c r="E10090" s="217"/>
    </row>
    <row r="10091" spans="1:5" x14ac:dyDescent="0.2">
      <c r="A10091" s="351"/>
      <c r="B10091" s="351"/>
      <c r="C10091" s="217"/>
      <c r="D10091" s="217"/>
      <c r="E10091" s="217"/>
    </row>
    <row r="10092" spans="1:5" x14ac:dyDescent="0.2">
      <c r="A10092" s="353"/>
      <c r="B10092" s="353"/>
    </row>
    <row r="10094" spans="1:5" x14ac:dyDescent="0.2">
      <c r="B10094" s="217"/>
      <c r="C10094" s="217"/>
      <c r="D10094" s="217"/>
      <c r="E10094" s="217"/>
    </row>
    <row r="10095" spans="1:5" x14ac:dyDescent="0.2">
      <c r="B10095" s="217"/>
      <c r="C10095" s="217"/>
      <c r="D10095" s="217"/>
      <c r="E10095" s="217"/>
    </row>
    <row r="10096" spans="1:5" x14ac:dyDescent="0.2">
      <c r="B10096" s="217"/>
      <c r="C10096" s="217"/>
      <c r="D10096" s="217"/>
      <c r="E10096" s="217"/>
    </row>
    <row r="10097" spans="1:5" ht="25.5" customHeight="1" x14ac:dyDescent="0.2">
      <c r="B10097" s="217"/>
      <c r="C10097" s="217"/>
      <c r="D10097" s="217"/>
      <c r="E10097" s="217"/>
    </row>
    <row r="10098" spans="1:5" ht="25.5" customHeight="1" x14ac:dyDescent="0.2">
      <c r="B10098" s="217"/>
      <c r="C10098" s="217"/>
      <c r="D10098" s="217"/>
      <c r="E10098" s="217"/>
    </row>
    <row r="10099" spans="1:5" ht="25.5" customHeight="1" x14ac:dyDescent="0.2">
      <c r="B10099" s="217"/>
      <c r="C10099" s="217"/>
      <c r="D10099" s="217"/>
      <c r="E10099" s="217"/>
    </row>
    <row r="10100" spans="1:5" x14ac:dyDescent="0.2">
      <c r="A10100" s="350"/>
      <c r="B10100" s="350"/>
      <c r="C10100" s="206"/>
      <c r="D10100" s="206"/>
      <c r="E10100" s="206"/>
    </row>
    <row r="10101" spans="1:5" x14ac:dyDescent="0.2">
      <c r="A10101" s="351"/>
      <c r="B10101" s="351"/>
      <c r="C10101" s="217"/>
      <c r="D10101" s="217"/>
      <c r="E10101" s="217"/>
    </row>
    <row r="10102" spans="1:5" x14ac:dyDescent="0.2">
      <c r="A10102" s="351"/>
      <c r="B10102" s="351"/>
      <c r="C10102" s="217"/>
      <c r="D10102" s="217"/>
      <c r="E10102" s="217"/>
    </row>
    <row r="10103" spans="1:5" x14ac:dyDescent="0.2">
      <c r="A10103" s="351"/>
      <c r="B10103" s="351"/>
      <c r="C10103" s="217"/>
      <c r="D10103" s="217"/>
      <c r="E10103" s="217"/>
    </row>
    <row r="10104" spans="1:5" x14ac:dyDescent="0.2">
      <c r="A10104" s="353"/>
      <c r="B10104" s="353"/>
    </row>
    <row r="10106" spans="1:5" x14ac:dyDescent="0.2">
      <c r="B10106" s="217"/>
      <c r="C10106" s="217"/>
      <c r="D10106" s="217"/>
      <c r="E10106" s="217"/>
    </row>
    <row r="10107" spans="1:5" x14ac:dyDescent="0.2">
      <c r="B10107" s="217"/>
      <c r="C10107" s="217"/>
      <c r="D10107" s="217"/>
      <c r="E10107" s="217"/>
    </row>
    <row r="10108" spans="1:5" x14ac:dyDescent="0.2">
      <c r="B10108" s="217"/>
      <c r="C10108" s="217"/>
      <c r="D10108" s="217"/>
      <c r="E10108" s="217"/>
    </row>
    <row r="10109" spans="1:5" ht="25.5" customHeight="1" x14ac:dyDescent="0.2">
      <c r="B10109" s="217"/>
      <c r="C10109" s="217"/>
      <c r="D10109" s="217"/>
      <c r="E10109" s="217"/>
    </row>
    <row r="10110" spans="1:5" ht="25.5" customHeight="1" x14ac:dyDescent="0.2">
      <c r="B10110" s="217"/>
      <c r="C10110" s="217"/>
      <c r="D10110" s="217"/>
      <c r="E10110" s="217"/>
    </row>
    <row r="10111" spans="1:5" ht="25.5" customHeight="1" x14ac:dyDescent="0.2">
      <c r="B10111" s="217"/>
      <c r="C10111" s="217"/>
      <c r="D10111" s="217"/>
      <c r="E10111" s="217"/>
    </row>
    <row r="10112" spans="1:5" x14ac:dyDescent="0.2">
      <c r="A10112" s="350"/>
      <c r="B10112" s="350"/>
      <c r="C10112" s="206"/>
      <c r="D10112" s="206"/>
      <c r="E10112" s="206"/>
    </row>
    <row r="10113" spans="1:5" x14ac:dyDescent="0.2">
      <c r="A10113" s="351"/>
      <c r="B10113" s="351"/>
      <c r="C10113" s="217"/>
      <c r="D10113" s="217"/>
      <c r="E10113" s="217"/>
    </row>
    <row r="10114" spans="1:5" x14ac:dyDescent="0.2">
      <c r="A10114" s="353"/>
      <c r="B10114" s="353"/>
    </row>
    <row r="10116" spans="1:5" x14ac:dyDescent="0.2">
      <c r="B10116" s="217"/>
      <c r="C10116" s="217"/>
      <c r="D10116" s="217"/>
      <c r="E10116" s="217"/>
    </row>
    <row r="10117" spans="1:5" x14ac:dyDescent="0.2">
      <c r="B10117" s="217"/>
      <c r="C10117" s="217"/>
      <c r="D10117" s="217"/>
      <c r="E10117" s="217"/>
    </row>
    <row r="10118" spans="1:5" ht="25.5" customHeight="1" x14ac:dyDescent="0.2">
      <c r="B10118" s="217"/>
      <c r="C10118" s="217"/>
      <c r="D10118" s="217"/>
      <c r="E10118" s="217"/>
    </row>
    <row r="10119" spans="1:5" ht="38.25" customHeight="1" x14ac:dyDescent="0.2">
      <c r="B10119" s="217"/>
      <c r="C10119" s="217"/>
      <c r="D10119" s="217"/>
      <c r="E10119" s="217"/>
    </row>
    <row r="10120" spans="1:5" ht="25.5" customHeight="1" x14ac:dyDescent="0.2">
      <c r="B10120" s="217"/>
      <c r="C10120" s="217"/>
      <c r="D10120" s="217"/>
      <c r="E10120" s="217"/>
    </row>
    <row r="10121" spans="1:5" ht="25.5" customHeight="1" x14ac:dyDescent="0.2">
      <c r="B10121" s="217"/>
      <c r="C10121" s="217"/>
      <c r="D10121" s="217"/>
      <c r="E10121" s="217"/>
    </row>
    <row r="10122" spans="1:5" x14ac:dyDescent="0.2">
      <c r="A10122" s="350"/>
      <c r="B10122" s="350"/>
      <c r="C10122" s="206"/>
      <c r="D10122" s="206"/>
      <c r="E10122" s="206"/>
    </row>
    <row r="10123" spans="1:5" x14ac:dyDescent="0.2">
      <c r="A10123" s="351"/>
      <c r="B10123" s="351"/>
      <c r="C10123" s="217"/>
      <c r="D10123" s="217"/>
      <c r="E10123" s="217"/>
    </row>
    <row r="10124" spans="1:5" x14ac:dyDescent="0.2">
      <c r="A10124" s="351"/>
      <c r="B10124" s="351"/>
      <c r="C10124" s="217"/>
      <c r="D10124" s="217"/>
      <c r="E10124" s="217"/>
    </row>
    <row r="10125" spans="1:5" x14ac:dyDescent="0.2">
      <c r="A10125" s="351"/>
      <c r="B10125" s="351"/>
      <c r="C10125" s="217"/>
      <c r="D10125" s="217"/>
      <c r="E10125" s="217"/>
    </row>
    <row r="10126" spans="1:5" x14ac:dyDescent="0.2">
      <c r="A10126" s="351"/>
      <c r="B10126" s="351"/>
      <c r="C10126" s="217"/>
      <c r="D10126" s="217"/>
      <c r="E10126" s="217"/>
    </row>
    <row r="10127" spans="1:5" x14ac:dyDescent="0.2">
      <c r="A10127" s="353"/>
      <c r="B10127" s="353"/>
    </row>
    <row r="10129" spans="1:5" x14ac:dyDescent="0.2">
      <c r="B10129" s="217"/>
      <c r="C10129" s="217"/>
      <c r="D10129" s="217"/>
      <c r="E10129" s="217"/>
    </row>
    <row r="10130" spans="1:5" x14ac:dyDescent="0.2">
      <c r="B10130" s="217"/>
      <c r="C10130" s="217"/>
      <c r="D10130" s="217"/>
      <c r="E10130" s="217"/>
    </row>
    <row r="10131" spans="1:5" ht="25.5" customHeight="1" x14ac:dyDescent="0.2">
      <c r="B10131" s="217"/>
      <c r="C10131" s="217"/>
      <c r="D10131" s="217"/>
      <c r="E10131" s="217"/>
    </row>
    <row r="10132" spans="1:5" ht="38.25" customHeight="1" x14ac:dyDescent="0.2">
      <c r="B10132" s="217"/>
      <c r="C10132" s="217"/>
      <c r="D10132" s="217"/>
      <c r="E10132" s="217"/>
    </row>
    <row r="10133" spans="1:5" ht="25.5" customHeight="1" x14ac:dyDescent="0.2">
      <c r="B10133" s="217"/>
      <c r="C10133" s="217"/>
      <c r="D10133" s="217"/>
      <c r="E10133" s="217"/>
    </row>
    <row r="10134" spans="1:5" ht="25.5" customHeight="1" x14ac:dyDescent="0.2">
      <c r="B10134" s="217"/>
      <c r="C10134" s="217"/>
      <c r="D10134" s="217"/>
      <c r="E10134" s="217"/>
    </row>
    <row r="10135" spans="1:5" x14ac:dyDescent="0.2">
      <c r="A10135" s="350"/>
      <c r="B10135" s="350"/>
      <c r="C10135" s="206"/>
      <c r="D10135" s="206"/>
      <c r="E10135" s="206"/>
    </row>
    <row r="10136" spans="1:5" x14ac:dyDescent="0.2">
      <c r="A10136" s="351"/>
      <c r="B10136" s="351"/>
      <c r="C10136" s="217"/>
      <c r="D10136" s="217"/>
      <c r="E10136" s="217"/>
    </row>
    <row r="10137" spans="1:5" x14ac:dyDescent="0.2">
      <c r="A10137" s="351"/>
      <c r="B10137" s="351"/>
      <c r="C10137" s="217"/>
      <c r="D10137" s="217"/>
      <c r="E10137" s="217"/>
    </row>
    <row r="10138" spans="1:5" x14ac:dyDescent="0.2">
      <c r="A10138" s="351"/>
      <c r="B10138" s="351"/>
      <c r="C10138" s="217"/>
      <c r="D10138" s="217"/>
      <c r="E10138" s="217"/>
    </row>
    <row r="10139" spans="1:5" x14ac:dyDescent="0.2">
      <c r="A10139" s="351"/>
      <c r="B10139" s="351"/>
      <c r="C10139" s="217"/>
      <c r="D10139" s="217"/>
      <c r="E10139" s="217"/>
    </row>
    <row r="10140" spans="1:5" x14ac:dyDescent="0.2">
      <c r="A10140" s="353"/>
      <c r="B10140" s="353"/>
    </row>
    <row r="10144" spans="1:5" ht="20.25" customHeight="1" x14ac:dyDescent="0.2">
      <c r="A10144" s="346"/>
      <c r="B10144" s="346"/>
      <c r="C10144" s="346"/>
      <c r="D10144" s="346"/>
      <c r="E10144" s="346"/>
    </row>
    <row r="10145" spans="1:5" x14ac:dyDescent="0.2">
      <c r="A10145" s="352"/>
      <c r="B10145" s="352"/>
      <c r="C10145" s="352"/>
      <c r="D10145" s="352"/>
      <c r="E10145" s="352"/>
    </row>
    <row r="10147" spans="1:5" x14ac:dyDescent="0.2">
      <c r="A10147" s="211"/>
      <c r="B10147" s="352"/>
      <c r="C10147" s="352"/>
      <c r="D10147" s="352"/>
      <c r="E10147" s="352"/>
    </row>
    <row r="10148" spans="1:5" x14ac:dyDescent="0.2">
      <c r="A10148" s="217"/>
      <c r="B10148" s="351"/>
      <c r="C10148" s="351"/>
      <c r="D10148" s="351"/>
      <c r="E10148" s="351"/>
    </row>
    <row r="10150" spans="1:5" x14ac:dyDescent="0.2">
      <c r="A10150" s="352"/>
      <c r="B10150" s="352"/>
      <c r="C10150" s="352"/>
      <c r="D10150" s="352"/>
      <c r="E10150" s="352"/>
    </row>
    <row r="10152" spans="1:5" x14ac:dyDescent="0.2">
      <c r="B10152" s="217"/>
      <c r="C10152" s="217"/>
      <c r="D10152" s="217"/>
      <c r="E10152" s="217"/>
    </row>
    <row r="10153" spans="1:5" x14ac:dyDescent="0.2">
      <c r="B10153" s="217"/>
      <c r="C10153" s="217"/>
      <c r="D10153" s="217"/>
      <c r="E10153" s="217"/>
    </row>
    <row r="10154" spans="1:5" x14ac:dyDescent="0.2">
      <c r="B10154" s="217"/>
      <c r="C10154" s="217"/>
      <c r="D10154" s="217"/>
      <c r="E10154" s="217"/>
    </row>
    <row r="10155" spans="1:5" ht="25.5" customHeight="1" x14ac:dyDescent="0.2">
      <c r="B10155" s="217"/>
      <c r="C10155" s="217"/>
      <c r="D10155" s="217"/>
      <c r="E10155" s="217"/>
    </row>
    <row r="10156" spans="1:5" x14ac:dyDescent="0.2">
      <c r="B10156" s="217"/>
      <c r="C10156" s="217"/>
      <c r="D10156" s="217"/>
      <c r="E10156" s="217"/>
    </row>
    <row r="10157" spans="1:5" ht="25.5" customHeight="1" x14ac:dyDescent="0.2">
      <c r="B10157" s="217"/>
      <c r="C10157" s="217"/>
      <c r="D10157" s="217"/>
      <c r="E10157" s="217"/>
    </row>
    <row r="10158" spans="1:5" x14ac:dyDescent="0.2">
      <c r="A10158" s="350"/>
      <c r="B10158" s="350"/>
      <c r="C10158" s="206"/>
      <c r="D10158" s="206"/>
      <c r="E10158" s="206"/>
    </row>
    <row r="10159" spans="1:5" x14ac:dyDescent="0.2">
      <c r="A10159" s="351"/>
      <c r="B10159" s="351"/>
      <c r="C10159" s="217"/>
      <c r="D10159" s="217"/>
      <c r="E10159" s="217"/>
    </row>
    <row r="10160" spans="1:5" x14ac:dyDescent="0.2">
      <c r="A10160" s="351"/>
      <c r="B10160" s="351"/>
      <c r="C10160" s="217"/>
      <c r="D10160" s="217"/>
      <c r="E10160" s="217"/>
    </row>
    <row r="10161" spans="1:5" x14ac:dyDescent="0.2">
      <c r="A10161" s="351"/>
      <c r="B10161" s="351"/>
      <c r="C10161" s="217"/>
      <c r="D10161" s="217"/>
      <c r="E10161" s="217"/>
    </row>
    <row r="10162" spans="1:5" x14ac:dyDescent="0.2">
      <c r="A10162" s="353"/>
      <c r="B10162" s="353"/>
    </row>
    <row r="10164" spans="1:5" x14ac:dyDescent="0.2">
      <c r="B10164" s="217"/>
      <c r="C10164" s="217"/>
      <c r="D10164" s="217"/>
      <c r="E10164" s="217"/>
    </row>
    <row r="10165" spans="1:5" x14ac:dyDescent="0.2">
      <c r="B10165" s="217"/>
      <c r="C10165" s="217"/>
      <c r="D10165" s="217"/>
      <c r="E10165" s="217"/>
    </row>
    <row r="10166" spans="1:5" ht="25.5" customHeight="1" x14ac:dyDescent="0.2">
      <c r="B10166" s="217"/>
      <c r="C10166" s="217"/>
      <c r="D10166" s="217"/>
      <c r="E10166" s="217"/>
    </row>
    <row r="10167" spans="1:5" ht="25.5" customHeight="1" x14ac:dyDescent="0.2">
      <c r="B10167" s="217"/>
      <c r="C10167" s="217"/>
      <c r="D10167" s="217"/>
      <c r="E10167" s="217"/>
    </row>
    <row r="10168" spans="1:5" x14ac:dyDescent="0.2">
      <c r="B10168" s="217"/>
      <c r="C10168" s="217"/>
      <c r="D10168" s="217"/>
      <c r="E10168" s="217"/>
    </row>
    <row r="10169" spans="1:5" ht="25.5" customHeight="1" x14ac:dyDescent="0.2">
      <c r="B10169" s="217"/>
      <c r="C10169" s="217"/>
      <c r="D10169" s="217"/>
      <c r="E10169" s="217"/>
    </row>
    <row r="10170" spans="1:5" x14ac:dyDescent="0.2">
      <c r="A10170" s="350"/>
      <c r="B10170" s="350"/>
      <c r="C10170" s="206"/>
      <c r="D10170" s="206"/>
      <c r="E10170" s="206"/>
    </row>
    <row r="10171" spans="1:5" x14ac:dyDescent="0.2">
      <c r="A10171" s="351"/>
      <c r="B10171" s="351"/>
      <c r="C10171" s="217"/>
      <c r="D10171" s="217"/>
      <c r="E10171" s="217"/>
    </row>
    <row r="10172" spans="1:5" x14ac:dyDescent="0.2">
      <c r="A10172" s="353"/>
      <c r="B10172" s="353"/>
    </row>
    <row r="10175" spans="1:5" x14ac:dyDescent="0.2">
      <c r="A10175" s="211"/>
      <c r="B10175" s="352"/>
      <c r="C10175" s="352"/>
      <c r="D10175" s="352"/>
      <c r="E10175" s="352"/>
    </row>
    <row r="10176" spans="1:5" x14ac:dyDescent="0.2">
      <c r="A10176" s="217"/>
      <c r="B10176" s="351"/>
      <c r="C10176" s="351"/>
      <c r="D10176" s="351"/>
      <c r="E10176" s="351"/>
    </row>
    <row r="10178" spans="1:5" x14ac:dyDescent="0.2">
      <c r="A10178" s="352"/>
      <c r="B10178" s="352"/>
      <c r="C10178" s="352"/>
      <c r="D10178" s="352"/>
      <c r="E10178" s="352"/>
    </row>
    <row r="10180" spans="1:5" x14ac:dyDescent="0.2">
      <c r="B10180" s="217"/>
      <c r="C10180" s="217"/>
      <c r="D10180" s="217"/>
      <c r="E10180" s="217"/>
    </row>
    <row r="10181" spans="1:5" x14ac:dyDescent="0.2">
      <c r="B10181" s="217"/>
      <c r="C10181" s="217"/>
      <c r="D10181" s="217"/>
      <c r="E10181" s="217"/>
    </row>
    <row r="10182" spans="1:5" ht="51" customHeight="1" x14ac:dyDescent="0.2">
      <c r="B10182" s="217"/>
      <c r="C10182" s="217"/>
      <c r="D10182" s="217"/>
      <c r="E10182" s="217"/>
    </row>
    <row r="10183" spans="1:5" ht="63.75" customHeight="1" x14ac:dyDescent="0.2">
      <c r="B10183" s="217"/>
      <c r="C10183" s="217"/>
      <c r="D10183" s="217"/>
      <c r="E10183" s="217"/>
    </row>
    <row r="10184" spans="1:5" x14ac:dyDescent="0.2">
      <c r="B10184" s="217"/>
      <c r="C10184" s="217"/>
      <c r="D10184" s="217"/>
      <c r="E10184" s="217"/>
    </row>
    <row r="10185" spans="1:5" ht="25.5" customHeight="1" x14ac:dyDescent="0.2">
      <c r="B10185" s="217"/>
      <c r="C10185" s="217"/>
      <c r="D10185" s="217"/>
      <c r="E10185" s="217"/>
    </row>
    <row r="10186" spans="1:5" x14ac:dyDescent="0.2">
      <c r="A10186" s="350"/>
      <c r="B10186" s="350"/>
      <c r="C10186" s="206"/>
      <c r="D10186" s="206"/>
      <c r="E10186" s="206"/>
    </row>
    <row r="10187" spans="1:5" x14ac:dyDescent="0.2">
      <c r="A10187" s="351"/>
      <c r="B10187" s="351"/>
      <c r="C10187" s="217"/>
      <c r="D10187" s="217"/>
      <c r="E10187" s="217"/>
    </row>
    <row r="10188" spans="1:5" x14ac:dyDescent="0.2">
      <c r="A10188" s="353"/>
      <c r="B10188" s="353"/>
    </row>
    <row r="10190" spans="1:5" x14ac:dyDescent="0.2">
      <c r="B10190" s="217"/>
      <c r="C10190" s="217"/>
      <c r="D10190" s="217"/>
      <c r="E10190" s="217"/>
    </row>
    <row r="10191" spans="1:5" x14ac:dyDescent="0.2">
      <c r="B10191" s="217"/>
      <c r="C10191" s="217"/>
      <c r="D10191" s="217"/>
      <c r="E10191" s="217"/>
    </row>
    <row r="10192" spans="1:5" ht="25.5" customHeight="1" x14ac:dyDescent="0.2">
      <c r="B10192" s="217"/>
      <c r="C10192" s="217"/>
      <c r="D10192" s="217"/>
      <c r="E10192" s="217"/>
    </row>
    <row r="10193" spans="1:5" ht="38.25" customHeight="1" x14ac:dyDescent="0.2">
      <c r="B10193" s="217"/>
      <c r="C10193" s="217"/>
      <c r="D10193" s="217"/>
      <c r="E10193" s="217"/>
    </row>
    <row r="10194" spans="1:5" x14ac:dyDescent="0.2">
      <c r="B10194" s="217"/>
      <c r="C10194" s="217"/>
      <c r="D10194" s="217"/>
      <c r="E10194" s="217"/>
    </row>
    <row r="10195" spans="1:5" ht="25.5" customHeight="1" x14ac:dyDescent="0.2">
      <c r="B10195" s="217"/>
      <c r="C10195" s="217"/>
      <c r="D10195" s="217"/>
      <c r="E10195" s="217"/>
    </row>
    <row r="10196" spans="1:5" x14ac:dyDescent="0.2">
      <c r="A10196" s="350"/>
      <c r="B10196" s="350"/>
      <c r="C10196" s="206"/>
      <c r="D10196" s="206"/>
      <c r="E10196" s="206"/>
    </row>
    <row r="10197" spans="1:5" x14ac:dyDescent="0.2">
      <c r="A10197" s="351"/>
      <c r="B10197" s="351"/>
      <c r="C10197" s="217"/>
      <c r="D10197" s="217"/>
      <c r="E10197" s="217"/>
    </row>
    <row r="10198" spans="1:5" x14ac:dyDescent="0.2">
      <c r="A10198" s="353"/>
      <c r="B10198" s="353"/>
    </row>
    <row r="10200" spans="1:5" x14ac:dyDescent="0.2">
      <c r="B10200" s="217"/>
      <c r="C10200" s="217"/>
      <c r="D10200" s="217"/>
      <c r="E10200" s="217"/>
    </row>
    <row r="10201" spans="1:5" x14ac:dyDescent="0.2">
      <c r="B10201" s="217"/>
      <c r="C10201" s="217"/>
      <c r="D10201" s="217"/>
      <c r="E10201" s="217"/>
    </row>
    <row r="10202" spans="1:5" ht="38.25" customHeight="1" x14ac:dyDescent="0.2">
      <c r="B10202" s="217"/>
      <c r="C10202" s="217"/>
      <c r="D10202" s="217"/>
      <c r="E10202" s="217"/>
    </row>
    <row r="10203" spans="1:5" ht="51" customHeight="1" x14ac:dyDescent="0.2">
      <c r="B10203" s="217"/>
      <c r="C10203" s="217"/>
      <c r="D10203" s="217"/>
      <c r="E10203" s="217"/>
    </row>
    <row r="10204" spans="1:5" x14ac:dyDescent="0.2">
      <c r="B10204" s="217"/>
      <c r="C10204" s="217"/>
      <c r="D10204" s="217"/>
      <c r="E10204" s="217"/>
    </row>
    <row r="10205" spans="1:5" ht="25.5" customHeight="1" x14ac:dyDescent="0.2">
      <c r="B10205" s="217"/>
      <c r="C10205" s="217"/>
      <c r="D10205" s="217"/>
      <c r="E10205" s="217"/>
    </row>
    <row r="10206" spans="1:5" x14ac:dyDescent="0.2">
      <c r="A10206" s="350"/>
      <c r="B10206" s="350"/>
      <c r="C10206" s="206"/>
      <c r="D10206" s="206"/>
      <c r="E10206" s="206"/>
    </row>
    <row r="10207" spans="1:5" x14ac:dyDescent="0.2">
      <c r="A10207" s="351"/>
      <c r="B10207" s="351"/>
      <c r="C10207" s="217"/>
      <c r="D10207" s="217"/>
      <c r="E10207" s="217"/>
    </row>
    <row r="10208" spans="1:5" x14ac:dyDescent="0.2">
      <c r="A10208" s="353"/>
      <c r="B10208" s="353"/>
    </row>
    <row r="10210" spans="1:5" x14ac:dyDescent="0.2">
      <c r="B10210" s="217"/>
      <c r="C10210" s="217"/>
      <c r="D10210" s="217"/>
      <c r="E10210" s="217"/>
    </row>
    <row r="10211" spans="1:5" x14ac:dyDescent="0.2">
      <c r="B10211" s="217"/>
      <c r="C10211" s="217"/>
      <c r="D10211" s="217"/>
      <c r="E10211" s="217"/>
    </row>
    <row r="10212" spans="1:5" x14ac:dyDescent="0.2">
      <c r="B10212" s="217"/>
      <c r="C10212" s="217"/>
      <c r="D10212" s="217"/>
      <c r="E10212" s="217"/>
    </row>
    <row r="10213" spans="1:5" x14ac:dyDescent="0.2">
      <c r="B10213" s="217"/>
      <c r="C10213" s="217"/>
      <c r="D10213" s="217"/>
      <c r="E10213" s="217"/>
    </row>
    <row r="10214" spans="1:5" x14ac:dyDescent="0.2">
      <c r="B10214" s="217"/>
      <c r="C10214" s="217"/>
      <c r="D10214" s="217"/>
      <c r="E10214" s="217"/>
    </row>
    <row r="10215" spans="1:5" ht="25.5" customHeight="1" x14ac:dyDescent="0.2">
      <c r="B10215" s="217"/>
      <c r="C10215" s="217"/>
      <c r="D10215" s="217"/>
      <c r="E10215" s="217"/>
    </row>
    <row r="10216" spans="1:5" x14ac:dyDescent="0.2">
      <c r="A10216" s="350"/>
      <c r="B10216" s="350"/>
      <c r="C10216" s="206"/>
      <c r="D10216" s="206"/>
      <c r="E10216" s="206"/>
    </row>
    <row r="10217" spans="1:5" x14ac:dyDescent="0.2">
      <c r="A10217" s="351"/>
      <c r="B10217" s="351"/>
      <c r="C10217" s="217"/>
      <c r="D10217" s="217"/>
      <c r="E10217" s="217"/>
    </row>
    <row r="10218" spans="1:5" x14ac:dyDescent="0.2">
      <c r="A10218" s="353"/>
      <c r="B10218" s="353"/>
    </row>
    <row r="10220" spans="1:5" x14ac:dyDescent="0.2">
      <c r="B10220" s="217"/>
      <c r="C10220" s="217"/>
      <c r="D10220" s="217"/>
      <c r="E10220" s="217"/>
    </row>
    <row r="10221" spans="1:5" x14ac:dyDescent="0.2">
      <c r="B10221" s="217"/>
      <c r="C10221" s="217"/>
      <c r="D10221" s="217"/>
      <c r="E10221" s="217"/>
    </row>
    <row r="10222" spans="1:5" ht="25.5" customHeight="1" x14ac:dyDescent="0.2">
      <c r="B10222" s="217"/>
      <c r="C10222" s="217"/>
      <c r="D10222" s="217"/>
      <c r="E10222" s="217"/>
    </row>
    <row r="10223" spans="1:5" ht="38.25" customHeight="1" x14ac:dyDescent="0.2">
      <c r="B10223" s="217"/>
      <c r="C10223" s="217"/>
      <c r="D10223" s="217"/>
      <c r="E10223" s="217"/>
    </row>
    <row r="10224" spans="1:5" ht="25.5" customHeight="1" x14ac:dyDescent="0.2">
      <c r="B10224" s="217"/>
      <c r="C10224" s="217"/>
      <c r="D10224" s="217"/>
      <c r="E10224" s="217"/>
    </row>
    <row r="10225" spans="1:5" ht="25.5" customHeight="1" x14ac:dyDescent="0.2">
      <c r="B10225" s="217"/>
      <c r="C10225" s="217"/>
      <c r="D10225" s="217"/>
      <c r="E10225" s="217"/>
    </row>
    <row r="10226" spans="1:5" x14ac:dyDescent="0.2">
      <c r="A10226" s="350"/>
      <c r="B10226" s="350"/>
      <c r="C10226" s="206"/>
      <c r="D10226" s="206"/>
      <c r="E10226" s="206"/>
    </row>
    <row r="10227" spans="1:5" x14ac:dyDescent="0.2">
      <c r="A10227" s="351"/>
      <c r="B10227" s="351"/>
      <c r="C10227" s="217"/>
      <c r="D10227" s="217"/>
      <c r="E10227" s="217"/>
    </row>
    <row r="10228" spans="1:5" x14ac:dyDescent="0.2">
      <c r="A10228" s="351"/>
      <c r="B10228" s="351"/>
      <c r="C10228" s="217"/>
      <c r="D10228" s="217"/>
      <c r="E10228" s="217"/>
    </row>
    <row r="10229" spans="1:5" x14ac:dyDescent="0.2">
      <c r="A10229" s="351"/>
      <c r="B10229" s="351"/>
      <c r="C10229" s="217"/>
      <c r="D10229" s="217"/>
      <c r="E10229" s="217"/>
    </row>
    <row r="10230" spans="1:5" x14ac:dyDescent="0.2">
      <c r="A10230" s="351"/>
      <c r="B10230" s="351"/>
      <c r="C10230" s="217"/>
      <c r="D10230" s="217"/>
      <c r="E10230" s="217"/>
    </row>
    <row r="10231" spans="1:5" x14ac:dyDescent="0.2">
      <c r="A10231" s="353"/>
      <c r="B10231" s="353"/>
    </row>
    <row r="10233" spans="1:5" x14ac:dyDescent="0.2">
      <c r="B10233" s="217"/>
      <c r="C10233" s="217"/>
      <c r="D10233" s="217"/>
      <c r="E10233" s="217"/>
    </row>
    <row r="10234" spans="1:5" x14ac:dyDescent="0.2">
      <c r="B10234" s="217"/>
      <c r="C10234" s="217"/>
      <c r="D10234" s="217"/>
      <c r="E10234" s="217"/>
    </row>
    <row r="10235" spans="1:5" ht="25.5" customHeight="1" x14ac:dyDescent="0.2">
      <c r="B10235" s="217"/>
      <c r="C10235" s="217"/>
      <c r="D10235" s="217"/>
      <c r="E10235" s="217"/>
    </row>
    <row r="10236" spans="1:5" ht="63.75" customHeight="1" x14ac:dyDescent="0.2">
      <c r="B10236" s="217"/>
      <c r="C10236" s="217"/>
      <c r="D10236" s="217"/>
      <c r="E10236" s="217"/>
    </row>
    <row r="10237" spans="1:5" ht="25.5" customHeight="1" x14ac:dyDescent="0.2">
      <c r="B10237" s="217"/>
      <c r="C10237" s="217"/>
      <c r="D10237" s="217"/>
      <c r="E10237" s="217"/>
    </row>
    <row r="10238" spans="1:5" ht="38.25" customHeight="1" x14ac:dyDescent="0.2">
      <c r="B10238" s="217"/>
      <c r="C10238" s="217"/>
      <c r="D10238" s="217"/>
      <c r="E10238" s="217"/>
    </row>
    <row r="10239" spans="1:5" x14ac:dyDescent="0.2">
      <c r="A10239" s="350"/>
      <c r="B10239" s="350"/>
      <c r="C10239" s="206"/>
      <c r="D10239" s="206"/>
      <c r="E10239" s="206"/>
    </row>
    <row r="10240" spans="1:5" x14ac:dyDescent="0.2">
      <c r="A10240" s="351"/>
      <c r="B10240" s="351"/>
      <c r="C10240" s="217"/>
      <c r="D10240" s="217"/>
      <c r="E10240" s="217"/>
    </row>
    <row r="10241" spans="1:5" x14ac:dyDescent="0.2">
      <c r="A10241" s="351"/>
      <c r="B10241" s="351"/>
      <c r="C10241" s="217"/>
      <c r="D10241" s="217"/>
      <c r="E10241" s="217"/>
    </row>
    <row r="10242" spans="1:5" x14ac:dyDescent="0.2">
      <c r="A10242" s="351"/>
      <c r="B10242" s="351"/>
      <c r="C10242" s="217"/>
      <c r="D10242" s="217"/>
      <c r="E10242" s="217"/>
    </row>
    <row r="10243" spans="1:5" x14ac:dyDescent="0.2">
      <c r="A10243" s="351"/>
      <c r="B10243" s="351"/>
      <c r="C10243" s="217"/>
      <c r="D10243" s="217"/>
      <c r="E10243" s="217"/>
    </row>
    <row r="10244" spans="1:5" x14ac:dyDescent="0.2">
      <c r="A10244" s="353"/>
      <c r="B10244" s="353"/>
    </row>
    <row r="10246" spans="1:5" x14ac:dyDescent="0.2">
      <c r="B10246" s="217"/>
      <c r="C10246" s="217"/>
      <c r="D10246" s="217"/>
      <c r="E10246" s="217"/>
    </row>
    <row r="10247" spans="1:5" x14ac:dyDescent="0.2">
      <c r="B10247" s="217"/>
      <c r="C10247" s="217"/>
      <c r="D10247" s="217"/>
      <c r="E10247" s="217"/>
    </row>
    <row r="10248" spans="1:5" ht="38.25" customHeight="1" x14ac:dyDescent="0.2">
      <c r="B10248" s="217"/>
      <c r="C10248" s="217"/>
      <c r="D10248" s="217"/>
      <c r="E10248" s="217"/>
    </row>
    <row r="10249" spans="1:5" ht="25.5" customHeight="1" x14ac:dyDescent="0.2">
      <c r="B10249" s="217"/>
      <c r="C10249" s="217"/>
      <c r="D10249" s="217"/>
      <c r="E10249" s="217"/>
    </row>
    <row r="10250" spans="1:5" ht="25.5" customHeight="1" x14ac:dyDescent="0.2">
      <c r="B10250" s="217"/>
      <c r="C10250" s="217"/>
      <c r="D10250" s="217"/>
      <c r="E10250" s="217"/>
    </row>
    <row r="10251" spans="1:5" ht="25.5" customHeight="1" x14ac:dyDescent="0.2">
      <c r="B10251" s="217"/>
      <c r="C10251" s="217"/>
      <c r="D10251" s="217"/>
      <c r="E10251" s="217"/>
    </row>
    <row r="10252" spans="1:5" x14ac:dyDescent="0.2">
      <c r="A10252" s="350"/>
      <c r="B10252" s="350"/>
      <c r="C10252" s="206"/>
      <c r="D10252" s="206"/>
      <c r="E10252" s="206"/>
    </row>
    <row r="10253" spans="1:5" x14ac:dyDescent="0.2">
      <c r="A10253" s="351"/>
      <c r="B10253" s="351"/>
      <c r="C10253" s="217"/>
      <c r="D10253" s="217"/>
      <c r="E10253" s="217"/>
    </row>
    <row r="10254" spans="1:5" x14ac:dyDescent="0.2">
      <c r="A10254" s="351"/>
      <c r="B10254" s="351"/>
      <c r="C10254" s="217"/>
      <c r="D10254" s="217"/>
      <c r="E10254" s="217"/>
    </row>
    <row r="10255" spans="1:5" x14ac:dyDescent="0.2">
      <c r="A10255" s="353"/>
      <c r="B10255" s="353"/>
    </row>
    <row r="10259" spans="1:5" ht="20.25" customHeight="1" x14ac:dyDescent="0.2">
      <c r="A10259" s="346"/>
      <c r="B10259" s="346"/>
      <c r="C10259" s="346"/>
      <c r="D10259" s="346"/>
      <c r="E10259" s="346"/>
    </row>
    <row r="10260" spans="1:5" x14ac:dyDescent="0.2">
      <c r="A10260" s="352"/>
      <c r="B10260" s="352"/>
      <c r="C10260" s="352"/>
      <c r="D10260" s="352"/>
      <c r="E10260" s="352"/>
    </row>
    <row r="10262" spans="1:5" x14ac:dyDescent="0.2">
      <c r="A10262" s="211"/>
      <c r="B10262" s="352"/>
      <c r="C10262" s="352"/>
      <c r="D10262" s="352"/>
      <c r="E10262" s="352"/>
    </row>
    <row r="10263" spans="1:5" x14ac:dyDescent="0.2">
      <c r="A10263" s="217"/>
      <c r="B10263" s="351"/>
      <c r="C10263" s="351"/>
      <c r="D10263" s="351"/>
      <c r="E10263" s="351"/>
    </row>
    <row r="10265" spans="1:5" x14ac:dyDescent="0.2">
      <c r="A10265" s="352"/>
      <c r="B10265" s="352"/>
      <c r="C10265" s="352"/>
      <c r="D10265" s="352"/>
      <c r="E10265" s="352"/>
    </row>
    <row r="10267" spans="1:5" x14ac:dyDescent="0.2">
      <c r="B10267" s="217"/>
      <c r="C10267" s="217"/>
      <c r="D10267" s="217"/>
      <c r="E10267" s="217"/>
    </row>
    <row r="10268" spans="1:5" x14ac:dyDescent="0.2">
      <c r="B10268" s="217"/>
      <c r="C10268" s="217"/>
      <c r="D10268" s="217"/>
      <c r="E10268" s="217"/>
    </row>
    <row r="10269" spans="1:5" ht="25.5" customHeight="1" x14ac:dyDescent="0.2">
      <c r="B10269" s="217"/>
      <c r="C10269" s="217"/>
      <c r="D10269" s="217"/>
      <c r="E10269" s="217"/>
    </row>
    <row r="10270" spans="1:5" ht="63.75" customHeight="1" x14ac:dyDescent="0.2">
      <c r="B10270" s="217"/>
      <c r="C10270" s="217"/>
      <c r="D10270" s="217"/>
      <c r="E10270" s="217"/>
    </row>
    <row r="10271" spans="1:5" x14ac:dyDescent="0.2">
      <c r="B10271" s="217"/>
      <c r="C10271" s="217"/>
      <c r="D10271" s="217"/>
      <c r="E10271" s="217"/>
    </row>
    <row r="10272" spans="1:5" ht="25.5" customHeight="1" x14ac:dyDescent="0.2">
      <c r="B10272" s="217"/>
      <c r="C10272" s="217"/>
      <c r="D10272" s="217"/>
      <c r="E10272" s="217"/>
    </row>
    <row r="10273" spans="1:5" x14ac:dyDescent="0.2">
      <c r="A10273" s="350"/>
      <c r="B10273" s="350"/>
      <c r="C10273" s="206"/>
      <c r="D10273" s="206"/>
      <c r="E10273" s="206"/>
    </row>
    <row r="10274" spans="1:5" x14ac:dyDescent="0.2">
      <c r="A10274" s="351"/>
      <c r="B10274" s="351"/>
      <c r="C10274" s="217"/>
      <c r="D10274" s="217"/>
      <c r="E10274" s="217"/>
    </row>
    <row r="10275" spans="1:5" x14ac:dyDescent="0.2">
      <c r="A10275" s="351"/>
      <c r="B10275" s="351"/>
      <c r="C10275" s="217"/>
      <c r="D10275" s="217"/>
      <c r="E10275" s="217"/>
    </row>
    <row r="10276" spans="1:5" x14ac:dyDescent="0.2">
      <c r="A10276" s="351"/>
      <c r="B10276" s="351"/>
      <c r="C10276" s="217"/>
      <c r="D10276" s="217"/>
      <c r="E10276" s="217"/>
    </row>
    <row r="10277" spans="1:5" x14ac:dyDescent="0.2">
      <c r="A10277" s="351"/>
      <c r="B10277" s="351"/>
      <c r="C10277" s="217"/>
      <c r="D10277" s="217"/>
      <c r="E10277" s="217"/>
    </row>
    <row r="10278" spans="1:5" x14ac:dyDescent="0.2">
      <c r="A10278" s="351"/>
      <c r="B10278" s="351"/>
      <c r="C10278" s="217"/>
      <c r="D10278" s="217"/>
      <c r="E10278" s="217"/>
    </row>
    <row r="10279" spans="1:5" x14ac:dyDescent="0.2">
      <c r="A10279" s="351"/>
      <c r="B10279" s="351"/>
      <c r="C10279" s="217"/>
      <c r="D10279" s="217"/>
      <c r="E10279" s="217"/>
    </row>
    <row r="10280" spans="1:5" x14ac:dyDescent="0.2">
      <c r="A10280" s="351"/>
      <c r="B10280" s="351"/>
      <c r="C10280" s="217"/>
      <c r="D10280" s="217"/>
      <c r="E10280" s="217"/>
    </row>
    <row r="10281" spans="1:5" x14ac:dyDescent="0.2">
      <c r="A10281" s="351"/>
      <c r="B10281" s="351"/>
      <c r="C10281" s="217"/>
      <c r="D10281" s="217"/>
      <c r="E10281" s="217"/>
    </row>
    <row r="10282" spans="1:5" x14ac:dyDescent="0.2">
      <c r="A10282" s="351"/>
      <c r="B10282" s="351"/>
      <c r="C10282" s="217"/>
      <c r="D10282" s="217"/>
      <c r="E10282" s="217"/>
    </row>
    <row r="10283" spans="1:5" x14ac:dyDescent="0.2">
      <c r="A10283" s="351"/>
      <c r="B10283" s="351"/>
      <c r="C10283" s="217"/>
      <c r="D10283" s="217"/>
      <c r="E10283" s="217"/>
    </row>
    <row r="10284" spans="1:5" x14ac:dyDescent="0.2">
      <c r="A10284" s="351"/>
      <c r="B10284" s="351"/>
      <c r="C10284" s="217"/>
      <c r="D10284" s="217"/>
      <c r="E10284" s="217"/>
    </row>
    <row r="10285" spans="1:5" x14ac:dyDescent="0.2">
      <c r="A10285" s="351"/>
      <c r="B10285" s="351"/>
      <c r="C10285" s="217"/>
      <c r="D10285" s="217"/>
      <c r="E10285" s="217"/>
    </row>
    <row r="10286" spans="1:5" x14ac:dyDescent="0.2">
      <c r="A10286" s="351"/>
      <c r="B10286" s="351"/>
      <c r="C10286" s="217"/>
      <c r="D10286" s="217"/>
      <c r="E10286" s="217"/>
    </row>
    <row r="10287" spans="1:5" x14ac:dyDescent="0.2">
      <c r="A10287" s="351"/>
      <c r="B10287" s="351"/>
      <c r="C10287" s="217"/>
      <c r="D10287" s="217"/>
      <c r="E10287" s="217"/>
    </row>
    <row r="10288" spans="1:5" x14ac:dyDescent="0.2">
      <c r="A10288" s="351"/>
      <c r="B10288" s="351"/>
      <c r="C10288" s="217"/>
      <c r="D10288" s="217"/>
      <c r="E10288" s="217"/>
    </row>
    <row r="10289" spans="1:5" x14ac:dyDescent="0.2">
      <c r="A10289" s="351"/>
      <c r="B10289" s="351"/>
      <c r="C10289" s="217"/>
      <c r="D10289" s="217"/>
      <c r="E10289" s="217"/>
    </row>
    <row r="10290" spans="1:5" x14ac:dyDescent="0.2">
      <c r="A10290" s="351"/>
      <c r="B10290" s="351"/>
      <c r="C10290" s="217"/>
      <c r="D10290" s="217"/>
      <c r="E10290" s="217"/>
    </row>
    <row r="10291" spans="1:5" x14ac:dyDescent="0.2">
      <c r="A10291" s="351"/>
      <c r="B10291" s="351"/>
      <c r="C10291" s="217"/>
      <c r="D10291" s="217"/>
      <c r="E10291" s="217"/>
    </row>
    <row r="10292" spans="1:5" x14ac:dyDescent="0.2">
      <c r="A10292" s="351"/>
      <c r="B10292" s="351"/>
      <c r="C10292" s="217"/>
      <c r="D10292" s="217"/>
      <c r="E10292" s="217"/>
    </row>
    <row r="10293" spans="1:5" x14ac:dyDescent="0.2">
      <c r="A10293" s="353"/>
      <c r="B10293" s="353"/>
    </row>
    <row r="10295" spans="1:5" x14ac:dyDescent="0.2">
      <c r="B10295" s="217"/>
      <c r="C10295" s="217"/>
      <c r="D10295" s="217"/>
      <c r="E10295" s="217"/>
    </row>
    <row r="10296" spans="1:5" x14ac:dyDescent="0.2">
      <c r="B10296" s="217"/>
      <c r="C10296" s="217"/>
      <c r="D10296" s="217"/>
      <c r="E10296" s="217"/>
    </row>
    <row r="10297" spans="1:5" ht="25.5" customHeight="1" x14ac:dyDescent="0.2">
      <c r="B10297" s="217"/>
      <c r="C10297" s="217"/>
      <c r="D10297" s="217"/>
      <c r="E10297" s="217"/>
    </row>
    <row r="10298" spans="1:5" ht="38.25" customHeight="1" x14ac:dyDescent="0.2">
      <c r="B10298" s="217"/>
      <c r="C10298" s="217"/>
      <c r="D10298" s="217"/>
      <c r="E10298" s="217"/>
    </row>
    <row r="10299" spans="1:5" x14ac:dyDescent="0.2">
      <c r="B10299" s="217"/>
      <c r="C10299" s="217"/>
      <c r="D10299" s="217"/>
      <c r="E10299" s="217"/>
    </row>
    <row r="10300" spans="1:5" ht="25.5" customHeight="1" x14ac:dyDescent="0.2">
      <c r="B10300" s="217"/>
      <c r="C10300" s="217"/>
      <c r="D10300" s="217"/>
      <c r="E10300" s="217"/>
    </row>
    <row r="10301" spans="1:5" x14ac:dyDescent="0.2">
      <c r="A10301" s="350"/>
      <c r="B10301" s="350"/>
      <c r="C10301" s="206"/>
      <c r="D10301" s="206"/>
      <c r="E10301" s="206"/>
    </row>
    <row r="10302" spans="1:5" x14ac:dyDescent="0.2">
      <c r="A10302" s="351"/>
      <c r="B10302" s="351"/>
      <c r="C10302" s="217"/>
      <c r="D10302" s="217"/>
      <c r="E10302" s="217"/>
    </row>
    <row r="10303" spans="1:5" x14ac:dyDescent="0.2">
      <c r="A10303" s="351"/>
      <c r="B10303" s="351"/>
      <c r="C10303" s="217"/>
      <c r="D10303" s="217"/>
      <c r="E10303" s="217"/>
    </row>
    <row r="10304" spans="1:5" x14ac:dyDescent="0.2">
      <c r="A10304" s="353"/>
      <c r="B10304" s="353"/>
    </row>
    <row r="10307" spans="1:5" x14ac:dyDescent="0.2">
      <c r="A10307" s="211"/>
      <c r="B10307" s="352"/>
      <c r="C10307" s="352"/>
      <c r="D10307" s="352"/>
      <c r="E10307" s="352"/>
    </row>
    <row r="10308" spans="1:5" x14ac:dyDescent="0.2">
      <c r="A10308" s="217"/>
      <c r="B10308" s="351"/>
      <c r="C10308" s="351"/>
      <c r="D10308" s="351"/>
      <c r="E10308" s="351"/>
    </row>
    <row r="10310" spans="1:5" x14ac:dyDescent="0.2">
      <c r="A10310" s="352"/>
      <c r="B10310" s="352"/>
      <c r="C10310" s="352"/>
      <c r="D10310" s="352"/>
      <c r="E10310" s="352"/>
    </row>
    <row r="10312" spans="1:5" x14ac:dyDescent="0.2">
      <c r="B10312" s="217"/>
      <c r="C10312" s="217"/>
      <c r="D10312" s="217"/>
      <c r="E10312" s="217"/>
    </row>
    <row r="10313" spans="1:5" x14ac:dyDescent="0.2">
      <c r="B10313" s="217"/>
      <c r="C10313" s="217"/>
      <c r="D10313" s="217"/>
      <c r="E10313" s="217"/>
    </row>
    <row r="10314" spans="1:5" ht="63.75" customHeight="1" x14ac:dyDescent="0.2">
      <c r="B10314" s="217"/>
      <c r="C10314" s="217"/>
      <c r="D10314" s="217"/>
      <c r="E10314" s="217"/>
    </row>
    <row r="10315" spans="1:5" ht="76.5" customHeight="1" x14ac:dyDescent="0.2">
      <c r="B10315" s="217"/>
      <c r="C10315" s="217"/>
      <c r="D10315" s="217"/>
      <c r="E10315" s="217"/>
    </row>
    <row r="10316" spans="1:5" x14ac:dyDescent="0.2">
      <c r="B10316" s="217"/>
      <c r="C10316" s="217"/>
      <c r="D10316" s="217"/>
      <c r="E10316" s="217"/>
    </row>
    <row r="10317" spans="1:5" ht="25.5" customHeight="1" x14ac:dyDescent="0.2">
      <c r="B10317" s="217"/>
      <c r="C10317" s="217"/>
      <c r="D10317" s="217"/>
      <c r="E10317" s="217"/>
    </row>
    <row r="10318" spans="1:5" x14ac:dyDescent="0.2">
      <c r="A10318" s="350"/>
      <c r="B10318" s="350"/>
      <c r="C10318" s="206"/>
      <c r="D10318" s="206"/>
      <c r="E10318" s="206"/>
    </row>
    <row r="10319" spans="1:5" x14ac:dyDescent="0.2">
      <c r="A10319" s="351"/>
      <c r="B10319" s="351"/>
      <c r="C10319" s="217"/>
      <c r="D10319" s="217"/>
      <c r="E10319" s="217"/>
    </row>
    <row r="10320" spans="1:5" x14ac:dyDescent="0.2">
      <c r="A10320" s="351"/>
      <c r="B10320" s="351"/>
      <c r="C10320" s="217"/>
      <c r="D10320" s="217"/>
      <c r="E10320" s="217"/>
    </row>
    <row r="10321" spans="1:5" x14ac:dyDescent="0.2">
      <c r="A10321" s="351"/>
      <c r="B10321" s="351"/>
      <c r="C10321" s="217"/>
      <c r="D10321" s="217"/>
      <c r="E10321" s="217"/>
    </row>
    <row r="10322" spans="1:5" x14ac:dyDescent="0.2">
      <c r="A10322" s="351"/>
      <c r="B10322" s="351"/>
      <c r="C10322" s="217"/>
      <c r="D10322" s="217"/>
      <c r="E10322" s="217"/>
    </row>
    <row r="10323" spans="1:5" x14ac:dyDescent="0.2">
      <c r="A10323" s="351"/>
      <c r="B10323" s="351"/>
      <c r="C10323" s="217"/>
      <c r="D10323" s="217"/>
      <c r="E10323" s="217"/>
    </row>
    <row r="10324" spans="1:5" x14ac:dyDescent="0.2">
      <c r="A10324" s="351"/>
      <c r="B10324" s="351"/>
      <c r="C10324" s="217"/>
      <c r="D10324" s="217"/>
      <c r="E10324" s="217"/>
    </row>
    <row r="10325" spans="1:5" x14ac:dyDescent="0.2">
      <c r="A10325" s="351"/>
      <c r="B10325" s="351"/>
      <c r="C10325" s="217"/>
      <c r="D10325" s="217"/>
      <c r="E10325" s="217"/>
    </row>
    <row r="10326" spans="1:5" x14ac:dyDescent="0.2">
      <c r="A10326" s="351"/>
      <c r="B10326" s="351"/>
      <c r="C10326" s="217"/>
      <c r="D10326" s="217"/>
      <c r="E10326" s="217"/>
    </row>
    <row r="10327" spans="1:5" x14ac:dyDescent="0.2">
      <c r="A10327" s="351"/>
      <c r="B10327" s="351"/>
      <c r="C10327" s="217"/>
      <c r="D10327" s="217"/>
      <c r="E10327" s="217"/>
    </row>
    <row r="10328" spans="1:5" x14ac:dyDescent="0.2">
      <c r="A10328" s="351"/>
      <c r="B10328" s="351"/>
      <c r="C10328" s="217"/>
      <c r="D10328" s="217"/>
      <c r="E10328" s="217"/>
    </row>
    <row r="10329" spans="1:5" x14ac:dyDescent="0.2">
      <c r="A10329" s="351"/>
      <c r="B10329" s="351"/>
      <c r="C10329" s="217"/>
      <c r="D10329" s="217"/>
      <c r="E10329" s="217"/>
    </row>
    <row r="10330" spans="1:5" x14ac:dyDescent="0.2">
      <c r="A10330" s="351"/>
      <c r="B10330" s="351"/>
      <c r="C10330" s="217"/>
      <c r="D10330" s="217"/>
      <c r="E10330" s="217"/>
    </row>
    <row r="10331" spans="1:5" x14ac:dyDescent="0.2">
      <c r="A10331" s="351"/>
      <c r="B10331" s="351"/>
      <c r="C10331" s="217"/>
      <c r="D10331" s="217"/>
      <c r="E10331" s="217"/>
    </row>
    <row r="10332" spans="1:5" x14ac:dyDescent="0.2">
      <c r="A10332" s="351"/>
      <c r="B10332" s="351"/>
      <c r="C10332" s="217"/>
      <c r="D10332" s="217"/>
      <c r="E10332" s="217"/>
    </row>
    <row r="10333" spans="1:5" x14ac:dyDescent="0.2">
      <c r="A10333" s="351"/>
      <c r="B10333" s="351"/>
      <c r="C10333" s="217"/>
      <c r="D10333" s="217"/>
      <c r="E10333" s="217"/>
    </row>
    <row r="10334" spans="1:5" x14ac:dyDescent="0.2">
      <c r="A10334" s="351"/>
      <c r="B10334" s="351"/>
      <c r="C10334" s="217"/>
      <c r="D10334" s="217"/>
      <c r="E10334" s="217"/>
    </row>
    <row r="10335" spans="1:5" x14ac:dyDescent="0.2">
      <c r="A10335" s="353"/>
      <c r="B10335" s="353"/>
    </row>
    <row r="10338" spans="1:5" x14ac:dyDescent="0.2">
      <c r="A10338" s="211"/>
      <c r="B10338" s="352"/>
      <c r="C10338" s="352"/>
      <c r="D10338" s="352"/>
      <c r="E10338" s="352"/>
    </row>
    <row r="10339" spans="1:5" x14ac:dyDescent="0.2">
      <c r="A10339" s="217"/>
      <c r="B10339" s="351"/>
      <c r="C10339" s="351"/>
      <c r="D10339" s="351"/>
      <c r="E10339" s="351"/>
    </row>
    <row r="10341" spans="1:5" x14ac:dyDescent="0.2">
      <c r="A10341" s="352"/>
      <c r="B10341" s="352"/>
      <c r="C10341" s="352"/>
      <c r="D10341" s="352"/>
      <c r="E10341" s="352"/>
    </row>
    <row r="10343" spans="1:5" x14ac:dyDescent="0.2">
      <c r="B10343" s="217"/>
      <c r="C10343" s="217"/>
      <c r="D10343" s="217"/>
      <c r="E10343" s="217"/>
    </row>
    <row r="10344" spans="1:5" x14ac:dyDescent="0.2">
      <c r="B10344" s="217"/>
      <c r="C10344" s="217"/>
      <c r="D10344" s="217"/>
      <c r="E10344" s="217"/>
    </row>
    <row r="10345" spans="1:5" x14ac:dyDescent="0.2">
      <c r="B10345" s="217"/>
      <c r="C10345" s="217"/>
      <c r="D10345" s="217"/>
      <c r="E10345" s="217"/>
    </row>
    <row r="10346" spans="1:5" ht="63.75" customHeight="1" x14ac:dyDescent="0.2">
      <c r="B10346" s="217"/>
      <c r="C10346" s="217"/>
      <c r="D10346" s="217"/>
      <c r="E10346" s="217"/>
    </row>
    <row r="10347" spans="1:5" x14ac:dyDescent="0.2">
      <c r="B10347" s="217"/>
      <c r="C10347" s="217"/>
      <c r="D10347" s="217"/>
      <c r="E10347" s="217"/>
    </row>
    <row r="10348" spans="1:5" ht="25.5" customHeight="1" x14ac:dyDescent="0.2">
      <c r="B10348" s="217"/>
      <c r="C10348" s="217"/>
      <c r="D10348" s="217"/>
      <c r="E10348" s="217"/>
    </row>
    <row r="10349" spans="1:5" x14ac:dyDescent="0.2">
      <c r="A10349" s="350"/>
      <c r="B10349" s="350"/>
      <c r="C10349" s="206"/>
      <c r="D10349" s="206"/>
      <c r="E10349" s="206"/>
    </row>
    <row r="10350" spans="1:5" x14ac:dyDescent="0.2">
      <c r="A10350" s="351"/>
      <c r="B10350" s="351"/>
      <c r="C10350" s="217"/>
      <c r="D10350" s="217"/>
      <c r="E10350" s="217"/>
    </row>
    <row r="10351" spans="1:5" x14ac:dyDescent="0.2">
      <c r="A10351" s="351"/>
      <c r="B10351" s="351"/>
      <c r="C10351" s="217"/>
      <c r="D10351" s="217"/>
      <c r="E10351" s="217"/>
    </row>
    <row r="10352" spans="1:5" x14ac:dyDescent="0.2">
      <c r="A10352" s="351"/>
      <c r="B10352" s="351"/>
      <c r="C10352" s="217"/>
      <c r="D10352" s="217"/>
      <c r="E10352" s="217"/>
    </row>
    <row r="10353" spans="1:5" x14ac:dyDescent="0.2">
      <c r="A10353" s="351"/>
      <c r="B10353" s="351"/>
      <c r="C10353" s="217"/>
      <c r="D10353" s="217"/>
      <c r="E10353" s="217"/>
    </row>
    <row r="10354" spans="1:5" x14ac:dyDescent="0.2">
      <c r="A10354" s="351"/>
      <c r="B10354" s="351"/>
      <c r="C10354" s="217"/>
      <c r="D10354" s="217"/>
      <c r="E10354" s="217"/>
    </row>
    <row r="10355" spans="1:5" x14ac:dyDescent="0.2">
      <c r="A10355" s="351"/>
      <c r="B10355" s="351"/>
      <c r="C10355" s="217"/>
      <c r="D10355" s="217"/>
      <c r="E10355" s="217"/>
    </row>
    <row r="10356" spans="1:5" x14ac:dyDescent="0.2">
      <c r="A10356" s="351"/>
      <c r="B10356" s="351"/>
      <c r="C10356" s="217"/>
      <c r="D10356" s="217"/>
      <c r="E10356" s="217"/>
    </row>
    <row r="10357" spans="1:5" x14ac:dyDescent="0.2">
      <c r="A10357" s="353"/>
      <c r="B10357" s="353"/>
    </row>
    <row r="10359" spans="1:5" x14ac:dyDescent="0.2">
      <c r="B10359" s="217"/>
      <c r="C10359" s="217"/>
      <c r="D10359" s="217"/>
      <c r="E10359" s="217"/>
    </row>
    <row r="10360" spans="1:5" x14ac:dyDescent="0.2">
      <c r="B10360" s="217"/>
      <c r="C10360" s="217"/>
      <c r="D10360" s="217"/>
      <c r="E10360" s="217"/>
    </row>
    <row r="10361" spans="1:5" ht="51" customHeight="1" x14ac:dyDescent="0.2">
      <c r="B10361" s="217"/>
      <c r="C10361" s="217"/>
      <c r="D10361" s="217"/>
      <c r="E10361" s="217"/>
    </row>
    <row r="10362" spans="1:5" ht="63.75" customHeight="1" x14ac:dyDescent="0.2">
      <c r="B10362" s="217"/>
      <c r="C10362" s="217"/>
      <c r="D10362" s="217"/>
      <c r="E10362" s="217"/>
    </row>
    <row r="10363" spans="1:5" x14ac:dyDescent="0.2">
      <c r="B10363" s="217"/>
      <c r="C10363" s="217"/>
      <c r="D10363" s="217"/>
      <c r="E10363" s="217"/>
    </row>
    <row r="10364" spans="1:5" ht="25.5" customHeight="1" x14ac:dyDescent="0.2">
      <c r="B10364" s="217"/>
      <c r="C10364" s="217"/>
      <c r="D10364" s="217"/>
      <c r="E10364" s="217"/>
    </row>
    <row r="10365" spans="1:5" x14ac:dyDescent="0.2">
      <c r="A10365" s="350"/>
      <c r="B10365" s="350"/>
      <c r="C10365" s="206"/>
      <c r="D10365" s="206"/>
      <c r="E10365" s="206"/>
    </row>
    <row r="10366" spans="1:5" x14ac:dyDescent="0.2">
      <c r="A10366" s="351"/>
      <c r="B10366" s="351"/>
      <c r="C10366" s="217"/>
      <c r="D10366" s="217"/>
      <c r="E10366" s="217"/>
    </row>
    <row r="10367" spans="1:5" x14ac:dyDescent="0.2">
      <c r="A10367" s="353"/>
      <c r="B10367" s="353"/>
    </row>
    <row r="10370" spans="1:5" x14ac:dyDescent="0.2">
      <c r="A10370" s="211"/>
      <c r="B10370" s="352"/>
      <c r="C10370" s="352"/>
      <c r="D10370" s="352"/>
      <c r="E10370" s="352"/>
    </row>
    <row r="10371" spans="1:5" x14ac:dyDescent="0.2">
      <c r="A10371" s="217"/>
      <c r="B10371" s="351"/>
      <c r="C10371" s="351"/>
      <c r="D10371" s="351"/>
      <c r="E10371" s="351"/>
    </row>
    <row r="10373" spans="1:5" x14ac:dyDescent="0.2">
      <c r="A10373" s="352"/>
      <c r="B10373" s="352"/>
      <c r="C10373" s="352"/>
      <c r="D10373" s="352"/>
      <c r="E10373" s="352"/>
    </row>
    <row r="10375" spans="1:5" x14ac:dyDescent="0.2">
      <c r="B10375" s="217"/>
      <c r="C10375" s="217"/>
      <c r="D10375" s="217"/>
      <c r="E10375" s="217"/>
    </row>
    <row r="10376" spans="1:5" x14ac:dyDescent="0.2">
      <c r="B10376" s="217"/>
      <c r="C10376" s="217"/>
      <c r="D10376" s="217"/>
      <c r="E10376" s="217"/>
    </row>
    <row r="10377" spans="1:5" x14ac:dyDescent="0.2">
      <c r="B10377" s="217"/>
      <c r="C10377" s="217"/>
      <c r="D10377" s="217"/>
      <c r="E10377" s="217"/>
    </row>
    <row r="10378" spans="1:5" ht="25.5" customHeight="1" x14ac:dyDescent="0.2">
      <c r="B10378" s="217"/>
      <c r="C10378" s="217"/>
      <c r="D10378" s="217"/>
      <c r="E10378" s="217"/>
    </row>
    <row r="10379" spans="1:5" x14ac:dyDescent="0.2">
      <c r="B10379" s="217"/>
      <c r="C10379" s="217"/>
      <c r="D10379" s="217"/>
      <c r="E10379" s="217"/>
    </row>
    <row r="10380" spans="1:5" ht="25.5" customHeight="1" x14ac:dyDescent="0.2">
      <c r="B10380" s="217"/>
      <c r="C10380" s="217"/>
      <c r="D10380" s="217"/>
      <c r="E10380" s="217"/>
    </row>
    <row r="10381" spans="1:5" x14ac:dyDescent="0.2">
      <c r="A10381" s="350"/>
      <c r="B10381" s="350"/>
      <c r="C10381" s="206"/>
      <c r="D10381" s="206"/>
      <c r="E10381" s="206"/>
    </row>
    <row r="10382" spans="1:5" x14ac:dyDescent="0.2">
      <c r="A10382" s="351"/>
      <c r="B10382" s="351"/>
      <c r="C10382" s="217"/>
      <c r="D10382" s="217"/>
      <c r="E10382" s="217"/>
    </row>
    <row r="10383" spans="1:5" x14ac:dyDescent="0.2">
      <c r="A10383" s="351"/>
      <c r="B10383" s="351"/>
      <c r="C10383" s="217"/>
      <c r="D10383" s="217"/>
      <c r="E10383" s="217"/>
    </row>
    <row r="10384" spans="1:5" x14ac:dyDescent="0.2">
      <c r="A10384" s="351"/>
      <c r="B10384" s="351"/>
      <c r="C10384" s="217"/>
      <c r="D10384" s="217"/>
      <c r="E10384" s="217"/>
    </row>
    <row r="10385" spans="1:5" x14ac:dyDescent="0.2">
      <c r="A10385" s="351"/>
      <c r="B10385" s="351"/>
      <c r="C10385" s="217"/>
      <c r="D10385" s="217"/>
      <c r="E10385" s="217"/>
    </row>
    <row r="10386" spans="1:5" x14ac:dyDescent="0.2">
      <c r="A10386" s="351"/>
      <c r="B10386" s="351"/>
      <c r="C10386" s="217"/>
      <c r="D10386" s="217"/>
      <c r="E10386" s="217"/>
    </row>
    <row r="10387" spans="1:5" x14ac:dyDescent="0.2">
      <c r="A10387" s="351"/>
      <c r="B10387" s="351"/>
      <c r="C10387" s="217"/>
      <c r="D10387" s="217"/>
      <c r="E10387" s="217"/>
    </row>
    <row r="10388" spans="1:5" x14ac:dyDescent="0.2">
      <c r="A10388" s="353"/>
      <c r="B10388" s="353"/>
    </row>
    <row r="10390" spans="1:5" x14ac:dyDescent="0.2">
      <c r="B10390" s="217"/>
      <c r="C10390" s="217"/>
      <c r="D10390" s="217"/>
      <c r="E10390" s="217"/>
    </row>
    <row r="10391" spans="1:5" x14ac:dyDescent="0.2">
      <c r="B10391" s="217"/>
      <c r="C10391" s="217"/>
      <c r="D10391" s="217"/>
      <c r="E10391" s="217"/>
    </row>
    <row r="10392" spans="1:5" x14ac:dyDescent="0.2">
      <c r="B10392" s="217"/>
      <c r="C10392" s="217"/>
      <c r="D10392" s="217"/>
      <c r="E10392" s="217"/>
    </row>
    <row r="10393" spans="1:5" ht="25.5" customHeight="1" x14ac:dyDescent="0.2">
      <c r="B10393" s="217"/>
      <c r="C10393" s="217"/>
      <c r="D10393" s="217"/>
      <c r="E10393" s="217"/>
    </row>
    <row r="10394" spans="1:5" x14ac:dyDescent="0.2">
      <c r="B10394" s="217"/>
      <c r="C10394" s="217"/>
      <c r="D10394" s="217"/>
      <c r="E10394" s="217"/>
    </row>
    <row r="10395" spans="1:5" ht="25.5" customHeight="1" x14ac:dyDescent="0.2">
      <c r="B10395" s="217"/>
      <c r="C10395" s="217"/>
      <c r="D10395" s="217"/>
      <c r="E10395" s="217"/>
    </row>
    <row r="10396" spans="1:5" x14ac:dyDescent="0.2">
      <c r="A10396" s="350"/>
      <c r="B10396" s="350"/>
      <c r="C10396" s="206"/>
      <c r="D10396" s="206"/>
      <c r="E10396" s="206"/>
    </row>
    <row r="10397" spans="1:5" x14ac:dyDescent="0.2">
      <c r="A10397" s="351"/>
      <c r="B10397" s="351"/>
      <c r="C10397" s="217"/>
      <c r="D10397" s="217"/>
      <c r="E10397" s="217"/>
    </row>
    <row r="10398" spans="1:5" x14ac:dyDescent="0.2">
      <c r="A10398" s="351"/>
      <c r="B10398" s="351"/>
      <c r="C10398" s="217"/>
      <c r="D10398" s="217"/>
      <c r="E10398" s="217"/>
    </row>
    <row r="10399" spans="1:5" x14ac:dyDescent="0.2">
      <c r="A10399" s="351"/>
      <c r="B10399" s="351"/>
      <c r="C10399" s="217"/>
      <c r="D10399" s="217"/>
      <c r="E10399" s="217"/>
    </row>
    <row r="10400" spans="1:5" x14ac:dyDescent="0.2">
      <c r="A10400" s="353"/>
      <c r="B10400" s="353"/>
    </row>
    <row r="10402" spans="1:5" x14ac:dyDescent="0.2">
      <c r="B10402" s="217"/>
      <c r="C10402" s="217"/>
      <c r="D10402" s="217"/>
      <c r="E10402" s="217"/>
    </row>
    <row r="10403" spans="1:5" x14ac:dyDescent="0.2">
      <c r="B10403" s="217"/>
      <c r="C10403" s="217"/>
      <c r="D10403" s="217"/>
      <c r="E10403" s="217"/>
    </row>
    <row r="10404" spans="1:5" x14ac:dyDescent="0.2">
      <c r="B10404" s="217"/>
      <c r="C10404" s="217"/>
      <c r="D10404" s="217"/>
      <c r="E10404" s="217"/>
    </row>
    <row r="10405" spans="1:5" ht="25.5" customHeight="1" x14ac:dyDescent="0.2">
      <c r="B10405" s="217"/>
      <c r="C10405" s="217"/>
      <c r="D10405" s="217"/>
      <c r="E10405" s="217"/>
    </row>
    <row r="10406" spans="1:5" x14ac:dyDescent="0.2">
      <c r="B10406" s="217"/>
      <c r="C10406" s="217"/>
      <c r="D10406" s="217"/>
      <c r="E10406" s="217"/>
    </row>
    <row r="10407" spans="1:5" ht="25.5" customHeight="1" x14ac:dyDescent="0.2">
      <c r="B10407" s="217"/>
      <c r="C10407" s="217"/>
      <c r="D10407" s="217"/>
      <c r="E10407" s="217"/>
    </row>
    <row r="10408" spans="1:5" x14ac:dyDescent="0.2">
      <c r="A10408" s="350"/>
      <c r="B10408" s="350"/>
      <c r="C10408" s="206"/>
      <c r="D10408" s="206"/>
      <c r="E10408" s="206"/>
    </row>
    <row r="10409" spans="1:5" x14ac:dyDescent="0.2">
      <c r="A10409" s="351"/>
      <c r="B10409" s="351"/>
      <c r="C10409" s="217"/>
      <c r="D10409" s="217"/>
      <c r="E10409" s="217"/>
    </row>
    <row r="10410" spans="1:5" x14ac:dyDescent="0.2">
      <c r="A10410" s="351"/>
      <c r="B10410" s="351"/>
      <c r="C10410" s="217"/>
      <c r="D10410" s="217"/>
      <c r="E10410" s="217"/>
    </row>
    <row r="10411" spans="1:5" x14ac:dyDescent="0.2">
      <c r="A10411" s="351"/>
      <c r="B10411" s="351"/>
      <c r="C10411" s="217"/>
      <c r="D10411" s="217"/>
      <c r="E10411" s="217"/>
    </row>
    <row r="10412" spans="1:5" x14ac:dyDescent="0.2">
      <c r="A10412" s="353"/>
      <c r="B10412" s="353"/>
    </row>
    <row r="10415" spans="1:5" x14ac:dyDescent="0.2">
      <c r="A10415" s="211"/>
      <c r="B10415" s="352"/>
      <c r="C10415" s="352"/>
      <c r="D10415" s="352"/>
      <c r="E10415" s="352"/>
    </row>
    <row r="10416" spans="1:5" x14ac:dyDescent="0.2">
      <c r="A10416" s="217"/>
      <c r="B10416" s="351"/>
      <c r="C10416" s="351"/>
      <c r="D10416" s="351"/>
      <c r="E10416" s="351"/>
    </row>
    <row r="10418" spans="1:5" x14ac:dyDescent="0.2">
      <c r="A10418" s="352"/>
      <c r="B10418" s="352"/>
      <c r="C10418" s="352"/>
      <c r="D10418" s="352"/>
      <c r="E10418" s="352"/>
    </row>
    <row r="10420" spans="1:5" x14ac:dyDescent="0.2">
      <c r="B10420" s="217"/>
      <c r="C10420" s="217"/>
      <c r="D10420" s="217"/>
      <c r="E10420" s="217"/>
    </row>
    <row r="10421" spans="1:5" x14ac:dyDescent="0.2">
      <c r="B10421" s="217"/>
      <c r="C10421" s="217"/>
      <c r="D10421" s="217"/>
      <c r="E10421" s="217"/>
    </row>
    <row r="10422" spans="1:5" ht="38.25" customHeight="1" x14ac:dyDescent="0.2">
      <c r="B10422" s="217"/>
      <c r="C10422" s="217"/>
      <c r="D10422" s="217"/>
      <c r="E10422" s="217"/>
    </row>
    <row r="10423" spans="1:5" ht="76.5" customHeight="1" x14ac:dyDescent="0.2">
      <c r="B10423" s="217"/>
      <c r="C10423" s="217"/>
      <c r="D10423" s="217"/>
      <c r="E10423" s="217"/>
    </row>
    <row r="10424" spans="1:5" x14ac:dyDescent="0.2">
      <c r="B10424" s="217"/>
      <c r="C10424" s="217"/>
      <c r="D10424" s="217"/>
      <c r="E10424" s="217"/>
    </row>
    <row r="10425" spans="1:5" ht="38.25" customHeight="1" x14ac:dyDescent="0.2">
      <c r="B10425" s="217"/>
      <c r="C10425" s="217"/>
      <c r="D10425" s="217"/>
      <c r="E10425" s="217"/>
    </row>
    <row r="10426" spans="1:5" x14ac:dyDescent="0.2">
      <c r="A10426" s="350"/>
      <c r="B10426" s="350"/>
      <c r="C10426" s="206"/>
      <c r="D10426" s="206"/>
      <c r="E10426" s="206"/>
    </row>
    <row r="10427" spans="1:5" x14ac:dyDescent="0.2">
      <c r="A10427" s="351"/>
      <c r="B10427" s="351"/>
      <c r="C10427" s="217"/>
      <c r="D10427" s="217"/>
      <c r="E10427" s="217"/>
    </row>
    <row r="10428" spans="1:5" x14ac:dyDescent="0.2">
      <c r="A10428" s="351"/>
      <c r="B10428" s="351"/>
      <c r="C10428" s="217"/>
      <c r="D10428" s="217"/>
      <c r="E10428" s="217"/>
    </row>
    <row r="10429" spans="1:5" x14ac:dyDescent="0.2">
      <c r="A10429" s="351"/>
      <c r="B10429" s="351"/>
      <c r="C10429" s="217"/>
      <c r="D10429" s="217"/>
      <c r="E10429" s="217"/>
    </row>
    <row r="10430" spans="1:5" x14ac:dyDescent="0.2">
      <c r="A10430" s="351"/>
      <c r="B10430" s="351"/>
      <c r="C10430" s="217"/>
      <c r="D10430" s="217"/>
      <c r="E10430" s="217"/>
    </row>
    <row r="10431" spans="1:5" x14ac:dyDescent="0.2">
      <c r="A10431" s="351"/>
      <c r="B10431" s="351"/>
      <c r="C10431" s="217"/>
      <c r="D10431" s="217"/>
      <c r="E10431" s="217"/>
    </row>
    <row r="10432" spans="1:5" x14ac:dyDescent="0.2">
      <c r="A10432" s="351"/>
      <c r="B10432" s="351"/>
      <c r="C10432" s="217"/>
      <c r="D10432" s="217"/>
      <c r="E10432" s="217"/>
    </row>
    <row r="10433" spans="1:5" x14ac:dyDescent="0.2">
      <c r="A10433" s="351"/>
      <c r="B10433" s="351"/>
      <c r="C10433" s="217"/>
      <c r="D10433" s="217"/>
      <c r="E10433" s="217"/>
    </row>
    <row r="10434" spans="1:5" x14ac:dyDescent="0.2">
      <c r="A10434" s="351"/>
      <c r="B10434" s="351"/>
      <c r="C10434" s="217"/>
      <c r="D10434" s="217"/>
      <c r="E10434" s="217"/>
    </row>
    <row r="10435" spans="1:5" x14ac:dyDescent="0.2">
      <c r="A10435" s="351"/>
      <c r="B10435" s="351"/>
      <c r="C10435" s="217"/>
      <c r="D10435" s="217"/>
      <c r="E10435" s="217"/>
    </row>
    <row r="10436" spans="1:5" x14ac:dyDescent="0.2">
      <c r="A10436" s="351"/>
      <c r="B10436" s="351"/>
      <c r="C10436" s="217"/>
      <c r="D10436" s="217"/>
      <c r="E10436" s="217"/>
    </row>
    <row r="10437" spans="1:5" x14ac:dyDescent="0.2">
      <c r="A10437" s="351"/>
      <c r="B10437" s="351"/>
      <c r="C10437" s="217"/>
      <c r="D10437" s="217"/>
      <c r="E10437" s="217"/>
    </row>
    <row r="10438" spans="1:5" x14ac:dyDescent="0.2">
      <c r="A10438" s="353"/>
      <c r="B10438" s="353"/>
    </row>
    <row r="10441" spans="1:5" x14ac:dyDescent="0.2">
      <c r="A10441" s="211"/>
      <c r="B10441" s="352"/>
      <c r="C10441" s="352"/>
      <c r="D10441" s="352"/>
      <c r="E10441" s="352"/>
    </row>
    <row r="10442" spans="1:5" x14ac:dyDescent="0.2">
      <c r="A10442" s="217"/>
      <c r="B10442" s="351"/>
      <c r="C10442" s="351"/>
      <c r="D10442" s="351"/>
      <c r="E10442" s="351"/>
    </row>
    <row r="10444" spans="1:5" x14ac:dyDescent="0.2">
      <c r="A10444" s="352"/>
      <c r="B10444" s="352"/>
      <c r="C10444" s="352"/>
      <c r="D10444" s="352"/>
      <c r="E10444" s="352"/>
    </row>
    <row r="10446" spans="1:5" x14ac:dyDescent="0.2">
      <c r="B10446" s="217"/>
      <c r="C10446" s="217"/>
      <c r="D10446" s="217"/>
      <c r="E10446" s="217"/>
    </row>
    <row r="10447" spans="1:5" x14ac:dyDescent="0.2">
      <c r="B10447" s="217"/>
      <c r="C10447" s="217"/>
      <c r="D10447" s="217"/>
      <c r="E10447" s="217"/>
    </row>
    <row r="10448" spans="1:5" ht="38.25" customHeight="1" x14ac:dyDescent="0.2">
      <c r="B10448" s="217"/>
      <c r="C10448" s="217"/>
      <c r="D10448" s="217"/>
      <c r="E10448" s="217"/>
    </row>
    <row r="10449" spans="1:5" ht="76.5" customHeight="1" x14ac:dyDescent="0.2">
      <c r="B10449" s="217"/>
      <c r="C10449" s="217"/>
      <c r="D10449" s="217"/>
      <c r="E10449" s="217"/>
    </row>
    <row r="10450" spans="1:5" x14ac:dyDescent="0.2">
      <c r="B10450" s="217"/>
      <c r="C10450" s="217"/>
      <c r="D10450" s="217"/>
      <c r="E10450" s="217"/>
    </row>
    <row r="10451" spans="1:5" ht="25.5" customHeight="1" x14ac:dyDescent="0.2">
      <c r="B10451" s="217"/>
      <c r="C10451" s="217"/>
      <c r="D10451" s="217"/>
      <c r="E10451" s="217"/>
    </row>
    <row r="10452" spans="1:5" x14ac:dyDescent="0.2">
      <c r="A10452" s="350"/>
      <c r="B10452" s="350"/>
      <c r="C10452" s="206"/>
      <c r="D10452" s="206"/>
      <c r="E10452" s="206"/>
    </row>
    <row r="10453" spans="1:5" x14ac:dyDescent="0.2">
      <c r="A10453" s="351"/>
      <c r="B10453" s="351"/>
      <c r="C10453" s="217"/>
      <c r="D10453" s="217"/>
      <c r="E10453" s="217"/>
    </row>
    <row r="10454" spans="1:5" x14ac:dyDescent="0.2">
      <c r="A10454" s="351"/>
      <c r="B10454" s="351"/>
      <c r="C10454" s="217"/>
      <c r="D10454" s="217"/>
      <c r="E10454" s="217"/>
    </row>
    <row r="10455" spans="1:5" x14ac:dyDescent="0.2">
      <c r="A10455" s="351"/>
      <c r="B10455" s="351"/>
      <c r="C10455" s="217"/>
      <c r="D10455" s="217"/>
      <c r="E10455" s="217"/>
    </row>
    <row r="10456" spans="1:5" x14ac:dyDescent="0.2">
      <c r="A10456" s="351"/>
      <c r="B10456" s="351"/>
      <c r="C10456" s="217"/>
      <c r="D10456" s="217"/>
      <c r="E10456" s="217"/>
    </row>
    <row r="10457" spans="1:5" x14ac:dyDescent="0.2">
      <c r="A10457" s="351"/>
      <c r="B10457" s="351"/>
      <c r="C10457" s="217"/>
      <c r="D10457" s="217"/>
      <c r="E10457" s="217"/>
    </row>
    <row r="10458" spans="1:5" x14ac:dyDescent="0.2">
      <c r="A10458" s="351"/>
      <c r="B10458" s="351"/>
      <c r="C10458" s="217"/>
      <c r="D10458" s="217"/>
      <c r="E10458" s="217"/>
    </row>
    <row r="10459" spans="1:5" x14ac:dyDescent="0.2">
      <c r="A10459" s="351"/>
      <c r="B10459" s="351"/>
      <c r="C10459" s="217"/>
      <c r="D10459" s="217"/>
      <c r="E10459" s="217"/>
    </row>
    <row r="10460" spans="1:5" x14ac:dyDescent="0.2">
      <c r="A10460" s="351"/>
      <c r="B10460" s="351"/>
      <c r="C10460" s="217"/>
      <c r="D10460" s="217"/>
      <c r="E10460" s="217"/>
    </row>
    <row r="10461" spans="1:5" x14ac:dyDescent="0.2">
      <c r="A10461" s="351"/>
      <c r="B10461" s="351"/>
      <c r="C10461" s="217"/>
      <c r="D10461" s="217"/>
      <c r="E10461" s="217"/>
    </row>
    <row r="10462" spans="1:5" x14ac:dyDescent="0.2">
      <c r="A10462" s="351"/>
      <c r="B10462" s="351"/>
      <c r="C10462" s="217"/>
      <c r="D10462" s="217"/>
      <c r="E10462" s="217"/>
    </row>
    <row r="10463" spans="1:5" x14ac:dyDescent="0.2">
      <c r="A10463" s="351"/>
      <c r="B10463" s="351"/>
      <c r="C10463" s="217"/>
      <c r="D10463" s="217"/>
      <c r="E10463" s="217"/>
    </row>
    <row r="10464" spans="1:5" x14ac:dyDescent="0.2">
      <c r="A10464" s="351"/>
      <c r="B10464" s="351"/>
      <c r="C10464" s="217"/>
      <c r="D10464" s="217"/>
      <c r="E10464" s="217"/>
    </row>
    <row r="10465" spans="1:5" x14ac:dyDescent="0.2">
      <c r="A10465" s="351"/>
      <c r="B10465" s="351"/>
      <c r="C10465" s="217"/>
      <c r="D10465" s="217"/>
      <c r="E10465" s="217"/>
    </row>
    <row r="10466" spans="1:5" x14ac:dyDescent="0.2">
      <c r="A10466" s="353"/>
      <c r="B10466" s="353"/>
    </row>
    <row r="10468" spans="1:5" x14ac:dyDescent="0.2">
      <c r="B10468" s="217"/>
      <c r="C10468" s="217"/>
      <c r="D10468" s="217"/>
      <c r="E10468" s="217"/>
    </row>
    <row r="10469" spans="1:5" x14ac:dyDescent="0.2">
      <c r="B10469" s="217"/>
      <c r="C10469" s="217"/>
      <c r="D10469" s="217"/>
      <c r="E10469" s="217"/>
    </row>
    <row r="10470" spans="1:5" x14ac:dyDescent="0.2">
      <c r="B10470" s="217"/>
      <c r="C10470" s="217"/>
      <c r="D10470" s="217"/>
      <c r="E10470" s="217"/>
    </row>
    <row r="10471" spans="1:5" ht="25.5" customHeight="1" x14ac:dyDescent="0.2">
      <c r="B10471" s="217"/>
      <c r="C10471" s="217"/>
      <c r="D10471" s="217"/>
      <c r="E10471" s="217"/>
    </row>
    <row r="10472" spans="1:5" x14ac:dyDescent="0.2">
      <c r="B10472" s="217"/>
      <c r="C10472" s="217"/>
      <c r="D10472" s="217"/>
      <c r="E10472" s="217"/>
    </row>
    <row r="10473" spans="1:5" ht="25.5" customHeight="1" x14ac:dyDescent="0.2">
      <c r="B10473" s="217"/>
      <c r="C10473" s="217"/>
      <c r="D10473" s="217"/>
      <c r="E10473" s="217"/>
    </row>
    <row r="10474" spans="1:5" x14ac:dyDescent="0.2">
      <c r="A10474" s="350"/>
      <c r="B10474" s="350"/>
      <c r="C10474" s="206"/>
      <c r="D10474" s="206"/>
      <c r="E10474" s="206"/>
    </row>
    <row r="10475" spans="1:5" x14ac:dyDescent="0.2">
      <c r="A10475" s="351"/>
      <c r="B10475" s="351"/>
      <c r="C10475" s="217"/>
      <c r="D10475" s="217"/>
      <c r="E10475" s="217"/>
    </row>
    <row r="10476" spans="1:5" x14ac:dyDescent="0.2">
      <c r="A10476" s="351"/>
      <c r="B10476" s="351"/>
      <c r="C10476" s="217"/>
      <c r="D10476" s="217"/>
      <c r="E10476" s="217"/>
    </row>
    <row r="10477" spans="1:5" x14ac:dyDescent="0.2">
      <c r="A10477" s="351"/>
      <c r="B10477" s="351"/>
      <c r="C10477" s="217"/>
      <c r="D10477" s="217"/>
      <c r="E10477" s="217"/>
    </row>
    <row r="10478" spans="1:5" x14ac:dyDescent="0.2">
      <c r="A10478" s="351"/>
      <c r="B10478" s="351"/>
      <c r="C10478" s="217"/>
      <c r="D10478" s="217"/>
      <c r="E10478" s="217"/>
    </row>
    <row r="10479" spans="1:5" x14ac:dyDescent="0.2">
      <c r="A10479" s="351"/>
      <c r="B10479" s="351"/>
      <c r="C10479" s="217"/>
      <c r="D10479" s="217"/>
      <c r="E10479" s="217"/>
    </row>
    <row r="10480" spans="1:5" x14ac:dyDescent="0.2">
      <c r="A10480" s="351"/>
      <c r="B10480" s="351"/>
      <c r="C10480" s="217"/>
      <c r="D10480" s="217"/>
      <c r="E10480" s="217"/>
    </row>
    <row r="10481" spans="1:5" x14ac:dyDescent="0.2">
      <c r="A10481" s="353"/>
      <c r="B10481" s="353"/>
    </row>
    <row r="10484" spans="1:5" x14ac:dyDescent="0.2">
      <c r="A10484" s="211"/>
      <c r="B10484" s="352"/>
      <c r="C10484" s="352"/>
      <c r="D10484" s="352"/>
      <c r="E10484" s="352"/>
    </row>
    <row r="10485" spans="1:5" x14ac:dyDescent="0.2">
      <c r="A10485" s="217"/>
      <c r="B10485" s="351"/>
      <c r="C10485" s="351"/>
      <c r="D10485" s="351"/>
      <c r="E10485" s="351"/>
    </row>
    <row r="10487" spans="1:5" x14ac:dyDescent="0.2">
      <c r="A10487" s="352"/>
      <c r="B10487" s="352"/>
      <c r="C10487" s="352"/>
      <c r="D10487" s="352"/>
      <c r="E10487" s="352"/>
    </row>
    <row r="10489" spans="1:5" x14ac:dyDescent="0.2">
      <c r="B10489" s="217"/>
      <c r="C10489" s="217"/>
      <c r="D10489" s="217"/>
      <c r="E10489" s="217"/>
    </row>
    <row r="10490" spans="1:5" x14ac:dyDescent="0.2">
      <c r="B10490" s="217"/>
      <c r="C10490" s="217"/>
      <c r="D10490" s="217"/>
      <c r="E10490" s="217"/>
    </row>
    <row r="10491" spans="1:5" x14ac:dyDescent="0.2">
      <c r="B10491" s="217"/>
      <c r="C10491" s="217"/>
      <c r="D10491" s="217"/>
      <c r="E10491" s="217"/>
    </row>
    <row r="10492" spans="1:5" ht="51" customHeight="1" x14ac:dyDescent="0.2">
      <c r="B10492" s="217"/>
      <c r="C10492" s="217"/>
      <c r="D10492" s="217"/>
      <c r="E10492" s="217"/>
    </row>
    <row r="10493" spans="1:5" x14ac:dyDescent="0.2">
      <c r="B10493" s="217"/>
      <c r="C10493" s="217"/>
      <c r="D10493" s="217"/>
      <c r="E10493" s="217"/>
    </row>
    <row r="10494" spans="1:5" ht="25.5" customHeight="1" x14ac:dyDescent="0.2">
      <c r="B10494" s="217"/>
      <c r="C10494" s="217"/>
      <c r="D10494" s="217"/>
      <c r="E10494" s="217"/>
    </row>
    <row r="10495" spans="1:5" x14ac:dyDescent="0.2">
      <c r="A10495" s="350"/>
      <c r="B10495" s="350"/>
      <c r="C10495" s="206"/>
      <c r="D10495" s="206"/>
      <c r="E10495" s="206"/>
    </row>
    <row r="10496" spans="1:5" x14ac:dyDescent="0.2">
      <c r="A10496" s="351"/>
      <c r="B10496" s="351"/>
      <c r="C10496" s="217"/>
      <c r="D10496" s="217"/>
      <c r="E10496" s="217"/>
    </row>
    <row r="10497" spans="1:5" x14ac:dyDescent="0.2">
      <c r="A10497" s="353"/>
      <c r="B10497" s="353"/>
    </row>
    <row r="10499" spans="1:5" x14ac:dyDescent="0.2">
      <c r="B10499" s="217"/>
      <c r="C10499" s="217"/>
      <c r="D10499" s="217"/>
      <c r="E10499" s="217"/>
    </row>
    <row r="10500" spans="1:5" x14ac:dyDescent="0.2">
      <c r="B10500" s="217"/>
      <c r="C10500" s="217"/>
      <c r="D10500" s="217"/>
      <c r="E10500" s="217"/>
    </row>
    <row r="10501" spans="1:5" ht="25.5" customHeight="1" x14ac:dyDescent="0.2">
      <c r="B10501" s="217"/>
      <c r="C10501" s="217"/>
      <c r="D10501" s="217"/>
      <c r="E10501" s="217"/>
    </row>
    <row r="10502" spans="1:5" ht="51" customHeight="1" x14ac:dyDescent="0.2">
      <c r="B10502" s="217"/>
      <c r="C10502" s="217"/>
      <c r="D10502" s="217"/>
      <c r="E10502" s="217"/>
    </row>
    <row r="10503" spans="1:5" ht="25.5" customHeight="1" x14ac:dyDescent="0.2">
      <c r="B10503" s="217"/>
      <c r="C10503" s="217"/>
      <c r="D10503" s="217"/>
      <c r="E10503" s="217"/>
    </row>
    <row r="10504" spans="1:5" ht="25.5" customHeight="1" x14ac:dyDescent="0.2">
      <c r="B10504" s="217"/>
      <c r="C10504" s="217"/>
      <c r="D10504" s="217"/>
      <c r="E10504" s="217"/>
    </row>
    <row r="10505" spans="1:5" x14ac:dyDescent="0.2">
      <c r="A10505" s="350"/>
      <c r="B10505" s="350"/>
      <c r="C10505" s="206"/>
      <c r="D10505" s="206"/>
      <c r="E10505" s="206"/>
    </row>
    <row r="10506" spans="1:5" x14ac:dyDescent="0.2">
      <c r="A10506" s="351"/>
      <c r="B10506" s="351"/>
      <c r="C10506" s="217"/>
      <c r="D10506" s="217"/>
      <c r="E10506" s="217"/>
    </row>
    <row r="10507" spans="1:5" x14ac:dyDescent="0.2">
      <c r="A10507" s="351"/>
      <c r="B10507" s="351"/>
      <c r="C10507" s="217"/>
      <c r="D10507" s="217"/>
      <c r="E10507" s="217"/>
    </row>
    <row r="10508" spans="1:5" x14ac:dyDescent="0.2">
      <c r="A10508" s="351"/>
      <c r="B10508" s="351"/>
      <c r="C10508" s="217"/>
      <c r="D10508" s="217"/>
      <c r="E10508" s="217"/>
    </row>
    <row r="10509" spans="1:5" x14ac:dyDescent="0.2">
      <c r="A10509" s="353"/>
      <c r="B10509" s="353"/>
    </row>
    <row r="10512" spans="1:5" x14ac:dyDescent="0.2">
      <c r="A10512" s="211"/>
      <c r="B10512" s="352"/>
      <c r="C10512" s="352"/>
      <c r="D10512" s="352"/>
      <c r="E10512" s="352"/>
    </row>
    <row r="10513" spans="1:5" x14ac:dyDescent="0.2">
      <c r="A10513" s="217"/>
      <c r="B10513" s="351"/>
      <c r="C10513" s="351"/>
      <c r="D10513" s="351"/>
      <c r="E10513" s="351"/>
    </row>
    <row r="10515" spans="1:5" x14ac:dyDescent="0.2">
      <c r="A10515" s="352"/>
      <c r="B10515" s="352"/>
      <c r="C10515" s="352"/>
      <c r="D10515" s="352"/>
      <c r="E10515" s="352"/>
    </row>
    <row r="10517" spans="1:5" x14ac:dyDescent="0.2">
      <c r="B10517" s="217"/>
      <c r="C10517" s="217"/>
      <c r="D10517" s="217"/>
      <c r="E10517" s="217"/>
    </row>
    <row r="10518" spans="1:5" x14ac:dyDescent="0.2">
      <c r="B10518" s="217"/>
      <c r="C10518" s="217"/>
      <c r="D10518" s="217"/>
      <c r="E10518" s="217"/>
    </row>
    <row r="10519" spans="1:5" ht="25.5" customHeight="1" x14ac:dyDescent="0.2">
      <c r="B10519" s="217"/>
      <c r="C10519" s="217"/>
      <c r="D10519" s="217"/>
      <c r="E10519" s="217"/>
    </row>
    <row r="10520" spans="1:5" ht="89.25" customHeight="1" x14ac:dyDescent="0.2">
      <c r="B10520" s="217"/>
      <c r="C10520" s="217"/>
      <c r="D10520" s="217"/>
      <c r="E10520" s="217"/>
    </row>
    <row r="10521" spans="1:5" x14ac:dyDescent="0.2">
      <c r="B10521" s="217"/>
      <c r="C10521" s="217"/>
      <c r="D10521" s="217"/>
      <c r="E10521" s="217"/>
    </row>
    <row r="10522" spans="1:5" ht="25.5" customHeight="1" x14ac:dyDescent="0.2">
      <c r="B10522" s="217"/>
      <c r="C10522" s="217"/>
      <c r="D10522" s="217"/>
      <c r="E10522" s="217"/>
    </row>
    <row r="10523" spans="1:5" x14ac:dyDescent="0.2">
      <c r="A10523" s="350"/>
      <c r="B10523" s="350"/>
      <c r="C10523" s="206"/>
      <c r="D10523" s="206"/>
      <c r="E10523" s="206"/>
    </row>
    <row r="10524" spans="1:5" x14ac:dyDescent="0.2">
      <c r="A10524" s="351"/>
      <c r="B10524" s="351"/>
      <c r="C10524" s="217"/>
      <c r="D10524" s="217"/>
      <c r="E10524" s="217"/>
    </row>
    <row r="10525" spans="1:5" x14ac:dyDescent="0.2">
      <c r="A10525" s="351"/>
      <c r="B10525" s="351"/>
      <c r="C10525" s="217"/>
      <c r="D10525" s="217"/>
      <c r="E10525" s="217"/>
    </row>
    <row r="10526" spans="1:5" x14ac:dyDescent="0.2">
      <c r="A10526" s="351"/>
      <c r="B10526" s="351"/>
      <c r="C10526" s="217"/>
      <c r="D10526" s="217"/>
      <c r="E10526" s="217"/>
    </row>
    <row r="10527" spans="1:5" x14ac:dyDescent="0.2">
      <c r="A10527" s="351"/>
      <c r="B10527" s="351"/>
      <c r="C10527" s="217"/>
      <c r="D10527" s="217"/>
      <c r="E10527" s="217"/>
    </row>
    <row r="10528" spans="1:5" x14ac:dyDescent="0.2">
      <c r="A10528" s="353"/>
      <c r="B10528" s="353"/>
    </row>
    <row r="10530" spans="1:5" x14ac:dyDescent="0.2">
      <c r="B10530" s="217"/>
      <c r="C10530" s="217"/>
      <c r="D10530" s="217"/>
      <c r="E10530" s="217"/>
    </row>
    <row r="10531" spans="1:5" x14ac:dyDescent="0.2">
      <c r="B10531" s="217"/>
      <c r="C10531" s="217"/>
      <c r="D10531" s="217"/>
      <c r="E10531" s="217"/>
    </row>
    <row r="10532" spans="1:5" ht="25.5" customHeight="1" x14ac:dyDescent="0.2">
      <c r="B10532" s="217"/>
      <c r="C10532" s="217"/>
      <c r="D10532" s="217"/>
      <c r="E10532" s="217"/>
    </row>
    <row r="10533" spans="1:5" ht="63.75" customHeight="1" x14ac:dyDescent="0.2">
      <c r="B10533" s="217"/>
      <c r="C10533" s="217"/>
      <c r="D10533" s="217"/>
      <c r="E10533" s="217"/>
    </row>
    <row r="10534" spans="1:5" ht="25.5" customHeight="1" x14ac:dyDescent="0.2">
      <c r="B10534" s="217"/>
      <c r="C10534" s="217"/>
      <c r="D10534" s="217"/>
      <c r="E10534" s="217"/>
    </row>
    <row r="10535" spans="1:5" ht="25.5" customHeight="1" x14ac:dyDescent="0.2">
      <c r="B10535" s="217"/>
      <c r="C10535" s="217"/>
      <c r="D10535" s="217"/>
      <c r="E10535" s="217"/>
    </row>
    <row r="10536" spans="1:5" x14ac:dyDescent="0.2">
      <c r="A10536" s="350"/>
      <c r="B10536" s="350"/>
      <c r="C10536" s="206"/>
      <c r="D10536" s="206"/>
      <c r="E10536" s="206"/>
    </row>
    <row r="10537" spans="1:5" x14ac:dyDescent="0.2">
      <c r="A10537" s="351"/>
      <c r="B10537" s="351"/>
      <c r="C10537" s="217"/>
      <c r="D10537" s="217"/>
      <c r="E10537" s="217"/>
    </row>
    <row r="10538" spans="1:5" x14ac:dyDescent="0.2">
      <c r="A10538" s="351"/>
      <c r="B10538" s="351"/>
      <c r="C10538" s="217"/>
      <c r="D10538" s="217"/>
      <c r="E10538" s="217"/>
    </row>
    <row r="10539" spans="1:5" x14ac:dyDescent="0.2">
      <c r="A10539" s="351"/>
      <c r="B10539" s="351"/>
      <c r="C10539" s="217"/>
      <c r="D10539" s="217"/>
      <c r="E10539" s="217"/>
    </row>
    <row r="10540" spans="1:5" x14ac:dyDescent="0.2">
      <c r="A10540" s="351"/>
      <c r="B10540" s="351"/>
      <c r="C10540" s="217"/>
      <c r="D10540" s="217"/>
      <c r="E10540" s="217"/>
    </row>
    <row r="10541" spans="1:5" x14ac:dyDescent="0.2">
      <c r="A10541" s="351"/>
      <c r="B10541" s="351"/>
      <c r="C10541" s="217"/>
      <c r="D10541" s="217"/>
      <c r="E10541" s="217"/>
    </row>
    <row r="10542" spans="1:5" x14ac:dyDescent="0.2">
      <c r="A10542" s="351"/>
      <c r="B10542" s="351"/>
      <c r="C10542" s="217"/>
      <c r="D10542" s="217"/>
      <c r="E10542" s="217"/>
    </row>
    <row r="10543" spans="1:5" x14ac:dyDescent="0.2">
      <c r="A10543" s="351"/>
      <c r="B10543" s="351"/>
      <c r="C10543" s="217"/>
      <c r="D10543" s="217"/>
      <c r="E10543" s="217"/>
    </row>
    <row r="10544" spans="1:5" x14ac:dyDescent="0.2">
      <c r="A10544" s="351"/>
      <c r="B10544" s="351"/>
      <c r="C10544" s="217"/>
      <c r="D10544" s="217"/>
      <c r="E10544" s="217"/>
    </row>
    <row r="10545" spans="1:5" x14ac:dyDescent="0.2">
      <c r="A10545" s="353"/>
      <c r="B10545" s="353"/>
    </row>
    <row r="10547" spans="1:5" x14ac:dyDescent="0.2">
      <c r="B10547" s="217"/>
      <c r="C10547" s="217"/>
      <c r="D10547" s="217"/>
      <c r="E10547" s="217"/>
    </row>
    <row r="10548" spans="1:5" x14ac:dyDescent="0.2">
      <c r="B10548" s="217"/>
      <c r="C10548" s="217"/>
      <c r="D10548" s="217"/>
      <c r="E10548" s="217"/>
    </row>
    <row r="10549" spans="1:5" ht="25.5" customHeight="1" x14ac:dyDescent="0.2">
      <c r="B10549" s="217"/>
      <c r="C10549" s="217"/>
      <c r="D10549" s="217"/>
      <c r="E10549" s="217"/>
    </row>
    <row r="10550" spans="1:5" ht="76.5" customHeight="1" x14ac:dyDescent="0.2">
      <c r="B10550" s="217"/>
      <c r="C10550" s="217"/>
      <c r="D10550" s="217"/>
      <c r="E10550" s="217"/>
    </row>
    <row r="10551" spans="1:5" ht="25.5" customHeight="1" x14ac:dyDescent="0.2">
      <c r="B10551" s="217"/>
      <c r="C10551" s="217"/>
      <c r="D10551" s="217"/>
      <c r="E10551" s="217"/>
    </row>
    <row r="10552" spans="1:5" ht="25.5" customHeight="1" x14ac:dyDescent="0.2">
      <c r="B10552" s="217"/>
      <c r="C10552" s="217"/>
      <c r="D10552" s="217"/>
      <c r="E10552" s="217"/>
    </row>
    <row r="10553" spans="1:5" x14ac:dyDescent="0.2">
      <c r="A10553" s="350"/>
      <c r="B10553" s="350"/>
      <c r="C10553" s="206"/>
      <c r="D10553" s="206"/>
      <c r="E10553" s="206"/>
    </row>
    <row r="10554" spans="1:5" x14ac:dyDescent="0.2">
      <c r="A10554" s="351"/>
      <c r="B10554" s="351"/>
      <c r="C10554" s="217"/>
      <c r="D10554" s="217"/>
      <c r="E10554" s="217"/>
    </row>
    <row r="10555" spans="1:5" x14ac:dyDescent="0.2">
      <c r="A10555" s="353"/>
      <c r="B10555" s="353"/>
    </row>
    <row r="10558" spans="1:5" x14ac:dyDescent="0.2">
      <c r="A10558" s="211"/>
      <c r="B10558" s="352"/>
      <c r="C10558" s="352"/>
      <c r="D10558" s="352"/>
      <c r="E10558" s="352"/>
    </row>
    <row r="10559" spans="1:5" x14ac:dyDescent="0.2">
      <c r="A10559" s="217"/>
      <c r="B10559" s="351"/>
      <c r="C10559" s="351"/>
      <c r="D10559" s="351"/>
      <c r="E10559" s="351"/>
    </row>
    <row r="10561" spans="1:5" x14ac:dyDescent="0.2">
      <c r="A10561" s="352"/>
      <c r="B10561" s="352"/>
      <c r="C10561" s="352"/>
      <c r="D10561" s="352"/>
      <c r="E10561" s="352"/>
    </row>
    <row r="10563" spans="1:5" x14ac:dyDescent="0.2">
      <c r="B10563" s="217"/>
      <c r="C10563" s="217"/>
      <c r="D10563" s="217"/>
      <c r="E10563" s="217"/>
    </row>
    <row r="10564" spans="1:5" x14ac:dyDescent="0.2">
      <c r="B10564" s="217"/>
      <c r="C10564" s="217"/>
      <c r="D10564" s="217"/>
      <c r="E10564" s="217"/>
    </row>
    <row r="10565" spans="1:5" ht="38.25" customHeight="1" x14ac:dyDescent="0.2">
      <c r="B10565" s="217"/>
      <c r="C10565" s="217"/>
      <c r="D10565" s="217"/>
      <c r="E10565" s="217"/>
    </row>
    <row r="10566" spans="1:5" ht="102" customHeight="1" x14ac:dyDescent="0.2">
      <c r="B10566" s="217"/>
      <c r="C10566" s="217"/>
      <c r="D10566" s="217"/>
      <c r="E10566" s="217"/>
    </row>
    <row r="10567" spans="1:5" x14ac:dyDescent="0.2">
      <c r="B10567" s="217"/>
      <c r="C10567" s="217"/>
      <c r="D10567" s="217"/>
      <c r="E10567" s="217"/>
    </row>
    <row r="10568" spans="1:5" ht="25.5" customHeight="1" x14ac:dyDescent="0.2">
      <c r="B10568" s="217"/>
      <c r="C10568" s="217"/>
      <c r="D10568" s="217"/>
      <c r="E10568" s="217"/>
    </row>
    <row r="10569" spans="1:5" x14ac:dyDescent="0.2">
      <c r="A10569" s="350"/>
      <c r="B10569" s="350"/>
      <c r="C10569" s="206"/>
      <c r="D10569" s="206"/>
      <c r="E10569" s="206"/>
    </row>
    <row r="10570" spans="1:5" x14ac:dyDescent="0.2">
      <c r="A10570" s="351"/>
      <c r="B10570" s="351"/>
      <c r="C10570" s="217"/>
      <c r="D10570" s="217"/>
      <c r="E10570" s="217"/>
    </row>
    <row r="10571" spans="1:5" x14ac:dyDescent="0.2">
      <c r="A10571" s="353"/>
      <c r="B10571" s="353"/>
    </row>
    <row r="10573" spans="1:5" x14ac:dyDescent="0.2">
      <c r="B10573" s="217"/>
      <c r="C10573" s="217"/>
      <c r="D10573" s="217"/>
      <c r="E10573" s="217"/>
    </row>
    <row r="10574" spans="1:5" x14ac:dyDescent="0.2">
      <c r="B10574" s="217"/>
      <c r="C10574" s="217"/>
      <c r="D10574" s="217"/>
      <c r="E10574" s="217"/>
    </row>
    <row r="10575" spans="1:5" ht="25.5" customHeight="1" x14ac:dyDescent="0.2">
      <c r="B10575" s="217"/>
      <c r="C10575" s="217"/>
      <c r="D10575" s="217"/>
      <c r="E10575" s="217"/>
    </row>
    <row r="10576" spans="1:5" ht="51" customHeight="1" x14ac:dyDescent="0.2">
      <c r="B10576" s="217"/>
      <c r="C10576" s="217"/>
      <c r="D10576" s="217"/>
      <c r="E10576" s="217"/>
    </row>
    <row r="10577" spans="1:5" ht="25.5" customHeight="1" x14ac:dyDescent="0.2">
      <c r="B10577" s="217"/>
      <c r="C10577" s="217"/>
      <c r="D10577" s="217"/>
      <c r="E10577" s="217"/>
    </row>
    <row r="10578" spans="1:5" ht="25.5" customHeight="1" x14ac:dyDescent="0.2">
      <c r="B10578" s="217"/>
      <c r="C10578" s="217"/>
      <c r="D10578" s="217"/>
      <c r="E10578" s="217"/>
    </row>
    <row r="10579" spans="1:5" x14ac:dyDescent="0.2">
      <c r="A10579" s="350"/>
      <c r="B10579" s="350"/>
      <c r="C10579" s="206"/>
      <c r="D10579" s="206"/>
      <c r="E10579" s="206"/>
    </row>
    <row r="10580" spans="1:5" x14ac:dyDescent="0.2">
      <c r="A10580" s="351"/>
      <c r="B10580" s="351"/>
      <c r="C10580" s="217"/>
      <c r="D10580" s="217"/>
      <c r="E10580" s="217"/>
    </row>
    <row r="10581" spans="1:5" x14ac:dyDescent="0.2">
      <c r="A10581" s="351"/>
      <c r="B10581" s="351"/>
      <c r="C10581" s="217"/>
      <c r="D10581" s="217"/>
      <c r="E10581" s="217"/>
    </row>
    <row r="10582" spans="1:5" x14ac:dyDescent="0.2">
      <c r="A10582" s="351"/>
      <c r="B10582" s="351"/>
      <c r="C10582" s="217"/>
      <c r="D10582" s="217"/>
      <c r="E10582" s="217"/>
    </row>
    <row r="10583" spans="1:5" x14ac:dyDescent="0.2">
      <c r="A10583" s="351"/>
      <c r="B10583" s="351"/>
      <c r="C10583" s="217"/>
      <c r="D10583" s="217"/>
      <c r="E10583" s="217"/>
    </row>
    <row r="10584" spans="1:5" x14ac:dyDescent="0.2">
      <c r="A10584" s="351"/>
      <c r="B10584" s="351"/>
      <c r="C10584" s="217"/>
      <c r="D10584" s="217"/>
      <c r="E10584" s="217"/>
    </row>
    <row r="10585" spans="1:5" x14ac:dyDescent="0.2">
      <c r="A10585" s="351"/>
      <c r="B10585" s="351"/>
      <c r="C10585" s="217"/>
      <c r="D10585" s="217"/>
      <c r="E10585" s="217"/>
    </row>
    <row r="10586" spans="1:5" x14ac:dyDescent="0.2">
      <c r="A10586" s="351"/>
      <c r="B10586" s="351"/>
      <c r="C10586" s="217"/>
      <c r="D10586" s="217"/>
      <c r="E10586" s="217"/>
    </row>
    <row r="10587" spans="1:5" x14ac:dyDescent="0.2">
      <c r="A10587" s="351"/>
      <c r="B10587" s="351"/>
      <c r="C10587" s="217"/>
      <c r="D10587" s="217"/>
      <c r="E10587" s="217"/>
    </row>
    <row r="10588" spans="1:5" x14ac:dyDescent="0.2">
      <c r="A10588" s="351"/>
      <c r="B10588" s="351"/>
      <c r="C10588" s="217"/>
      <c r="D10588" s="217"/>
      <c r="E10588" s="217"/>
    </row>
    <row r="10589" spans="1:5" x14ac:dyDescent="0.2">
      <c r="A10589" s="351"/>
      <c r="B10589" s="351"/>
      <c r="C10589" s="217"/>
      <c r="D10589" s="217"/>
      <c r="E10589" s="217"/>
    </row>
    <row r="10590" spans="1:5" x14ac:dyDescent="0.2">
      <c r="A10590" s="351"/>
      <c r="B10590" s="351"/>
      <c r="C10590" s="217"/>
      <c r="D10590" s="217"/>
      <c r="E10590" s="217"/>
    </row>
    <row r="10591" spans="1:5" x14ac:dyDescent="0.2">
      <c r="A10591" s="351"/>
      <c r="B10591" s="351"/>
      <c r="C10591" s="217"/>
      <c r="D10591" s="217"/>
      <c r="E10591" s="217"/>
    </row>
    <row r="10592" spans="1:5" x14ac:dyDescent="0.2">
      <c r="A10592" s="351"/>
      <c r="B10592" s="351"/>
      <c r="C10592" s="217"/>
      <c r="D10592" s="217"/>
      <c r="E10592" s="217"/>
    </row>
    <row r="10593" spans="1:5" x14ac:dyDescent="0.2">
      <c r="A10593" s="353"/>
      <c r="B10593" s="353"/>
    </row>
    <row r="10595" spans="1:5" x14ac:dyDescent="0.2">
      <c r="B10595" s="217"/>
      <c r="C10595" s="217"/>
      <c r="D10595" s="217"/>
      <c r="E10595" s="217"/>
    </row>
    <row r="10596" spans="1:5" x14ac:dyDescent="0.2">
      <c r="B10596" s="217"/>
      <c r="C10596" s="217"/>
      <c r="D10596" s="217"/>
      <c r="E10596" s="217"/>
    </row>
    <row r="10597" spans="1:5" ht="25.5" customHeight="1" x14ac:dyDescent="0.2">
      <c r="B10597" s="217"/>
      <c r="C10597" s="217"/>
      <c r="D10597" s="217"/>
      <c r="E10597" s="217"/>
    </row>
    <row r="10598" spans="1:5" ht="76.5" customHeight="1" x14ac:dyDescent="0.2">
      <c r="B10598" s="217"/>
      <c r="C10598" s="217"/>
      <c r="D10598" s="217"/>
      <c r="E10598" s="217"/>
    </row>
    <row r="10599" spans="1:5" ht="25.5" customHeight="1" x14ac:dyDescent="0.2">
      <c r="B10599" s="217"/>
      <c r="C10599" s="217"/>
      <c r="D10599" s="217"/>
      <c r="E10599" s="217"/>
    </row>
    <row r="10600" spans="1:5" ht="25.5" customHeight="1" x14ac:dyDescent="0.2">
      <c r="B10600" s="217"/>
      <c r="C10600" s="217"/>
      <c r="D10600" s="217"/>
      <c r="E10600" s="217"/>
    </row>
    <row r="10601" spans="1:5" x14ac:dyDescent="0.2">
      <c r="A10601" s="350"/>
      <c r="B10601" s="350"/>
      <c r="C10601" s="206"/>
      <c r="D10601" s="206"/>
      <c r="E10601" s="206"/>
    </row>
    <row r="10602" spans="1:5" x14ac:dyDescent="0.2">
      <c r="A10602" s="351"/>
      <c r="B10602" s="351"/>
      <c r="C10602" s="217"/>
      <c r="D10602" s="217"/>
      <c r="E10602" s="217"/>
    </row>
    <row r="10603" spans="1:5" x14ac:dyDescent="0.2">
      <c r="A10603" s="351"/>
      <c r="B10603" s="351"/>
      <c r="C10603" s="217"/>
      <c r="D10603" s="217"/>
      <c r="E10603" s="217"/>
    </row>
    <row r="10604" spans="1:5" x14ac:dyDescent="0.2">
      <c r="A10604" s="351"/>
      <c r="B10604" s="351"/>
      <c r="C10604" s="217"/>
      <c r="D10604" s="217"/>
      <c r="E10604" s="217"/>
    </row>
    <row r="10605" spans="1:5" x14ac:dyDescent="0.2">
      <c r="A10605" s="351"/>
      <c r="B10605" s="351"/>
      <c r="C10605" s="217"/>
      <c r="D10605" s="217"/>
      <c r="E10605" s="217"/>
    </row>
    <row r="10606" spans="1:5" x14ac:dyDescent="0.2">
      <c r="A10606" s="351"/>
      <c r="B10606" s="351"/>
      <c r="C10606" s="217"/>
      <c r="D10606" s="217"/>
      <c r="E10606" s="217"/>
    </row>
    <row r="10607" spans="1:5" x14ac:dyDescent="0.2">
      <c r="A10607" s="351"/>
      <c r="B10607" s="351"/>
      <c r="C10607" s="217"/>
      <c r="D10607" s="217"/>
      <c r="E10607" s="217"/>
    </row>
    <row r="10608" spans="1:5" x14ac:dyDescent="0.2">
      <c r="A10608" s="351"/>
      <c r="B10608" s="351"/>
      <c r="C10608" s="217"/>
      <c r="D10608" s="217"/>
      <c r="E10608" s="217"/>
    </row>
    <row r="10609" spans="1:5" x14ac:dyDescent="0.2">
      <c r="A10609" s="351"/>
      <c r="B10609" s="351"/>
      <c r="C10609" s="217"/>
      <c r="D10609" s="217"/>
      <c r="E10609" s="217"/>
    </row>
    <row r="10610" spans="1:5" x14ac:dyDescent="0.2">
      <c r="A10610" s="351"/>
      <c r="B10610" s="351"/>
      <c r="C10610" s="217"/>
      <c r="D10610" s="217"/>
      <c r="E10610" s="217"/>
    </row>
    <row r="10611" spans="1:5" x14ac:dyDescent="0.2">
      <c r="A10611" s="351"/>
      <c r="B10611" s="351"/>
      <c r="C10611" s="217"/>
      <c r="D10611" s="217"/>
      <c r="E10611" s="217"/>
    </row>
    <row r="10612" spans="1:5" x14ac:dyDescent="0.2">
      <c r="A10612" s="351"/>
      <c r="B10612" s="351"/>
      <c r="C10612" s="217"/>
      <c r="D10612" s="217"/>
      <c r="E10612" s="217"/>
    </row>
    <row r="10613" spans="1:5" x14ac:dyDescent="0.2">
      <c r="A10613" s="353"/>
      <c r="B10613" s="353"/>
    </row>
    <row r="10616" spans="1:5" x14ac:dyDescent="0.2">
      <c r="A10616" s="211"/>
      <c r="B10616" s="352"/>
      <c r="C10616" s="352"/>
      <c r="D10616" s="352"/>
      <c r="E10616" s="352"/>
    </row>
    <row r="10617" spans="1:5" x14ac:dyDescent="0.2">
      <c r="A10617" s="217"/>
      <c r="B10617" s="351"/>
      <c r="C10617" s="351"/>
      <c r="D10617" s="351"/>
      <c r="E10617" s="351"/>
    </row>
    <row r="10619" spans="1:5" x14ac:dyDescent="0.2">
      <c r="A10619" s="352"/>
      <c r="B10619" s="352"/>
      <c r="C10619" s="352"/>
      <c r="D10619" s="352"/>
      <c r="E10619" s="352"/>
    </row>
    <row r="10621" spans="1:5" x14ac:dyDescent="0.2">
      <c r="B10621" s="217"/>
      <c r="C10621" s="217"/>
      <c r="D10621" s="217"/>
      <c r="E10621" s="217"/>
    </row>
    <row r="10622" spans="1:5" x14ac:dyDescent="0.2">
      <c r="B10622" s="217"/>
      <c r="C10622" s="217"/>
      <c r="D10622" s="217"/>
      <c r="E10622" s="217"/>
    </row>
    <row r="10623" spans="1:5" ht="63.75" customHeight="1" x14ac:dyDescent="0.2">
      <c r="B10623" s="217"/>
      <c r="C10623" s="217"/>
      <c r="D10623" s="217"/>
      <c r="E10623" s="217"/>
    </row>
    <row r="10624" spans="1:5" ht="76.5" customHeight="1" x14ac:dyDescent="0.2">
      <c r="B10624" s="217"/>
      <c r="C10624" s="217"/>
      <c r="D10624" s="217"/>
      <c r="E10624" s="217"/>
    </row>
    <row r="10625" spans="1:5" x14ac:dyDescent="0.2">
      <c r="B10625" s="217"/>
      <c r="C10625" s="217"/>
      <c r="D10625" s="217"/>
      <c r="E10625" s="217"/>
    </row>
    <row r="10626" spans="1:5" ht="25.5" customHeight="1" x14ac:dyDescent="0.2">
      <c r="B10626" s="217"/>
      <c r="C10626" s="217"/>
      <c r="D10626" s="217"/>
      <c r="E10626" s="217"/>
    </row>
    <row r="10627" spans="1:5" x14ac:dyDescent="0.2">
      <c r="A10627" s="350"/>
      <c r="B10627" s="350"/>
      <c r="C10627" s="206"/>
      <c r="D10627" s="206"/>
      <c r="E10627" s="206"/>
    </row>
    <row r="10628" spans="1:5" x14ac:dyDescent="0.2">
      <c r="A10628" s="351"/>
      <c r="B10628" s="351"/>
      <c r="C10628" s="217"/>
      <c r="D10628" s="217"/>
      <c r="E10628" s="217"/>
    </row>
    <row r="10629" spans="1:5" x14ac:dyDescent="0.2">
      <c r="A10629" s="353"/>
      <c r="B10629" s="353"/>
    </row>
    <row r="10631" spans="1:5" x14ac:dyDescent="0.2">
      <c r="B10631" s="217"/>
      <c r="C10631" s="217"/>
      <c r="D10631" s="217"/>
      <c r="E10631" s="217"/>
    </row>
    <row r="10632" spans="1:5" x14ac:dyDescent="0.2">
      <c r="B10632" s="217"/>
      <c r="C10632" s="217"/>
      <c r="D10632" s="217"/>
      <c r="E10632" s="217"/>
    </row>
    <row r="10633" spans="1:5" ht="25.5" customHeight="1" x14ac:dyDescent="0.2">
      <c r="B10633" s="217"/>
      <c r="C10633" s="217"/>
      <c r="D10633" s="217"/>
      <c r="E10633" s="217"/>
    </row>
    <row r="10634" spans="1:5" ht="63.75" customHeight="1" x14ac:dyDescent="0.2">
      <c r="B10634" s="217"/>
      <c r="C10634" s="217"/>
      <c r="D10634" s="217"/>
      <c r="E10634" s="217"/>
    </row>
    <row r="10635" spans="1:5" ht="25.5" customHeight="1" x14ac:dyDescent="0.2">
      <c r="B10635" s="217"/>
      <c r="C10635" s="217"/>
      <c r="D10635" s="217"/>
      <c r="E10635" s="217"/>
    </row>
    <row r="10636" spans="1:5" ht="25.5" customHeight="1" x14ac:dyDescent="0.2">
      <c r="B10636" s="217"/>
      <c r="C10636" s="217"/>
      <c r="D10636" s="217"/>
      <c r="E10636" s="217"/>
    </row>
    <row r="10637" spans="1:5" x14ac:dyDescent="0.2">
      <c r="A10637" s="350"/>
      <c r="B10637" s="350"/>
      <c r="C10637" s="206"/>
      <c r="D10637" s="206"/>
      <c r="E10637" s="206"/>
    </row>
    <row r="10638" spans="1:5" x14ac:dyDescent="0.2">
      <c r="A10638" s="351"/>
      <c r="B10638" s="351"/>
      <c r="C10638" s="217"/>
      <c r="D10638" s="217"/>
      <c r="E10638" s="217"/>
    </row>
    <row r="10639" spans="1:5" x14ac:dyDescent="0.2">
      <c r="A10639" s="351"/>
      <c r="B10639" s="351"/>
      <c r="C10639" s="217"/>
      <c r="D10639" s="217"/>
      <c r="E10639" s="217"/>
    </row>
    <row r="10640" spans="1:5" x14ac:dyDescent="0.2">
      <c r="A10640" s="351"/>
      <c r="B10640" s="351"/>
      <c r="C10640" s="217"/>
      <c r="D10640" s="217"/>
      <c r="E10640" s="217"/>
    </row>
    <row r="10641" spans="1:5" x14ac:dyDescent="0.2">
      <c r="A10641" s="351"/>
      <c r="B10641" s="351"/>
      <c r="C10641" s="217"/>
      <c r="D10641" s="217"/>
      <c r="E10641" s="217"/>
    </row>
    <row r="10642" spans="1:5" x14ac:dyDescent="0.2">
      <c r="A10642" s="351"/>
      <c r="B10642" s="351"/>
      <c r="C10642" s="217"/>
      <c r="D10642" s="217"/>
      <c r="E10642" s="217"/>
    </row>
    <row r="10643" spans="1:5" x14ac:dyDescent="0.2">
      <c r="A10643" s="353"/>
      <c r="B10643" s="353"/>
    </row>
    <row r="10645" spans="1:5" x14ac:dyDescent="0.2">
      <c r="B10645" s="217"/>
      <c r="C10645" s="217"/>
      <c r="D10645" s="217"/>
      <c r="E10645" s="217"/>
    </row>
    <row r="10646" spans="1:5" x14ac:dyDescent="0.2">
      <c r="B10646" s="217"/>
      <c r="C10646" s="217"/>
      <c r="D10646" s="217"/>
      <c r="E10646" s="217"/>
    </row>
    <row r="10647" spans="1:5" ht="25.5" customHeight="1" x14ac:dyDescent="0.2">
      <c r="B10647" s="217"/>
      <c r="C10647" s="217"/>
      <c r="D10647" s="217"/>
      <c r="E10647" s="217"/>
    </row>
    <row r="10648" spans="1:5" ht="76.5" customHeight="1" x14ac:dyDescent="0.2">
      <c r="B10648" s="217"/>
      <c r="C10648" s="217"/>
      <c r="D10648" s="217"/>
      <c r="E10648" s="217"/>
    </row>
    <row r="10649" spans="1:5" ht="25.5" customHeight="1" x14ac:dyDescent="0.2">
      <c r="B10649" s="217"/>
      <c r="C10649" s="217"/>
      <c r="D10649" s="217"/>
      <c r="E10649" s="217"/>
    </row>
    <row r="10650" spans="1:5" ht="25.5" customHeight="1" x14ac:dyDescent="0.2">
      <c r="B10650" s="217"/>
      <c r="C10650" s="217"/>
      <c r="D10650" s="217"/>
      <c r="E10650" s="217"/>
    </row>
    <row r="10651" spans="1:5" x14ac:dyDescent="0.2">
      <c r="A10651" s="350"/>
      <c r="B10651" s="350"/>
      <c r="C10651" s="206"/>
      <c r="D10651" s="206"/>
      <c r="E10651" s="206"/>
    </row>
    <row r="10652" spans="1:5" x14ac:dyDescent="0.2">
      <c r="A10652" s="351"/>
      <c r="B10652" s="351"/>
      <c r="C10652" s="217"/>
      <c r="D10652" s="217"/>
      <c r="E10652" s="217"/>
    </row>
    <row r="10653" spans="1:5" x14ac:dyDescent="0.2">
      <c r="A10653" s="351"/>
      <c r="B10653" s="351"/>
      <c r="C10653" s="217"/>
      <c r="D10653" s="217"/>
      <c r="E10653" s="217"/>
    </row>
    <row r="10654" spans="1:5" x14ac:dyDescent="0.2">
      <c r="A10654" s="351"/>
      <c r="B10654" s="351"/>
      <c r="C10654" s="217"/>
      <c r="D10654" s="217"/>
      <c r="E10654" s="217"/>
    </row>
    <row r="10655" spans="1:5" x14ac:dyDescent="0.2">
      <c r="A10655" s="351"/>
      <c r="B10655" s="351"/>
      <c r="C10655" s="217"/>
      <c r="D10655" s="217"/>
      <c r="E10655" s="217"/>
    </row>
    <row r="10656" spans="1:5" x14ac:dyDescent="0.2">
      <c r="A10656" s="353"/>
      <c r="B10656" s="353"/>
    </row>
    <row r="10660" spans="1:5" ht="20.25" customHeight="1" x14ac:dyDescent="0.2">
      <c r="A10660" s="346"/>
      <c r="B10660" s="346"/>
      <c r="C10660" s="346"/>
      <c r="D10660" s="346"/>
      <c r="E10660" s="346"/>
    </row>
    <row r="10661" spans="1:5" x14ac:dyDescent="0.2">
      <c r="A10661" s="352"/>
      <c r="B10661" s="352"/>
      <c r="C10661" s="352"/>
      <c r="D10661" s="352"/>
      <c r="E10661" s="352"/>
    </row>
    <row r="10663" spans="1:5" x14ac:dyDescent="0.2">
      <c r="A10663" s="211"/>
      <c r="B10663" s="352"/>
      <c r="C10663" s="352"/>
      <c r="D10663" s="352"/>
      <c r="E10663" s="352"/>
    </row>
    <row r="10664" spans="1:5" x14ac:dyDescent="0.2">
      <c r="A10664" s="217"/>
      <c r="B10664" s="351"/>
      <c r="C10664" s="351"/>
      <c r="D10664" s="351"/>
      <c r="E10664" s="351"/>
    </row>
    <row r="10666" spans="1:5" x14ac:dyDescent="0.2">
      <c r="A10666" s="352"/>
      <c r="B10666" s="352"/>
      <c r="C10666" s="352"/>
      <c r="D10666" s="352"/>
      <c r="E10666" s="352"/>
    </row>
    <row r="10668" spans="1:5" x14ac:dyDescent="0.2">
      <c r="B10668" s="217"/>
      <c r="C10668" s="217"/>
      <c r="D10668" s="217"/>
      <c r="E10668" s="217"/>
    </row>
    <row r="10669" spans="1:5" x14ac:dyDescent="0.2">
      <c r="B10669" s="217"/>
      <c r="C10669" s="217"/>
      <c r="D10669" s="217"/>
      <c r="E10669" s="217"/>
    </row>
    <row r="10670" spans="1:5" ht="25.5" customHeight="1" x14ac:dyDescent="0.2">
      <c r="B10670" s="217"/>
      <c r="C10670" s="217"/>
      <c r="D10670" s="217"/>
      <c r="E10670" s="217"/>
    </row>
    <row r="10671" spans="1:5" ht="25.5" customHeight="1" x14ac:dyDescent="0.2">
      <c r="B10671" s="217"/>
      <c r="C10671" s="217"/>
      <c r="D10671" s="217"/>
      <c r="E10671" s="217"/>
    </row>
    <row r="10672" spans="1:5" x14ac:dyDescent="0.2">
      <c r="B10672" s="217"/>
      <c r="C10672" s="217"/>
      <c r="D10672" s="217"/>
      <c r="E10672" s="217"/>
    </row>
    <row r="10673" spans="1:5" ht="25.5" customHeight="1" x14ac:dyDescent="0.2">
      <c r="B10673" s="217"/>
      <c r="C10673" s="217"/>
      <c r="D10673" s="217"/>
      <c r="E10673" s="217"/>
    </row>
    <row r="10674" spans="1:5" x14ac:dyDescent="0.2">
      <c r="A10674" s="350"/>
      <c r="B10674" s="350"/>
      <c r="C10674" s="206"/>
      <c r="D10674" s="206"/>
      <c r="E10674" s="206"/>
    </row>
    <row r="10675" spans="1:5" x14ac:dyDescent="0.2">
      <c r="A10675" s="351"/>
      <c r="B10675" s="351"/>
      <c r="C10675" s="217"/>
      <c r="D10675" s="217"/>
      <c r="E10675" s="217"/>
    </row>
    <row r="10676" spans="1:5" x14ac:dyDescent="0.2">
      <c r="A10676" s="353"/>
      <c r="B10676" s="353"/>
    </row>
    <row r="10678" spans="1:5" x14ac:dyDescent="0.2">
      <c r="B10678" s="217"/>
      <c r="C10678" s="217"/>
      <c r="D10678" s="217"/>
      <c r="E10678" s="217"/>
    </row>
    <row r="10679" spans="1:5" x14ac:dyDescent="0.2">
      <c r="B10679" s="217"/>
      <c r="C10679" s="217"/>
      <c r="D10679" s="217"/>
      <c r="E10679" s="217"/>
    </row>
    <row r="10680" spans="1:5" x14ac:dyDescent="0.2">
      <c r="B10680" s="217"/>
      <c r="C10680" s="217"/>
      <c r="D10680" s="217"/>
      <c r="E10680" s="217"/>
    </row>
    <row r="10681" spans="1:5" ht="38.25" customHeight="1" x14ac:dyDescent="0.2">
      <c r="B10681" s="217"/>
      <c r="C10681" s="217"/>
      <c r="D10681" s="217"/>
      <c r="E10681" s="217"/>
    </row>
    <row r="10682" spans="1:5" x14ac:dyDescent="0.2">
      <c r="B10682" s="217"/>
      <c r="C10682" s="217"/>
      <c r="D10682" s="217"/>
      <c r="E10682" s="217"/>
    </row>
    <row r="10683" spans="1:5" ht="25.5" customHeight="1" x14ac:dyDescent="0.2">
      <c r="B10683" s="217"/>
      <c r="C10683" s="217"/>
      <c r="D10683" s="217"/>
      <c r="E10683" s="217"/>
    </row>
    <row r="10684" spans="1:5" x14ac:dyDescent="0.2">
      <c r="A10684" s="350"/>
      <c r="B10684" s="350"/>
      <c r="C10684" s="206"/>
      <c r="D10684" s="206"/>
      <c r="E10684" s="206"/>
    </row>
    <row r="10685" spans="1:5" x14ac:dyDescent="0.2">
      <c r="A10685" s="351"/>
      <c r="B10685" s="351"/>
      <c r="C10685" s="217"/>
      <c r="D10685" s="217"/>
      <c r="E10685" s="217"/>
    </row>
    <row r="10686" spans="1:5" x14ac:dyDescent="0.2">
      <c r="A10686" s="351"/>
      <c r="B10686" s="351"/>
      <c r="C10686" s="217"/>
      <c r="D10686" s="217"/>
      <c r="E10686" s="217"/>
    </row>
    <row r="10687" spans="1:5" x14ac:dyDescent="0.2">
      <c r="A10687" s="353"/>
      <c r="B10687" s="353"/>
    </row>
    <row r="10689" spans="1:5" x14ac:dyDescent="0.2">
      <c r="B10689" s="217"/>
      <c r="C10689" s="217"/>
      <c r="D10689" s="217"/>
      <c r="E10689" s="217"/>
    </row>
    <row r="10690" spans="1:5" x14ac:dyDescent="0.2">
      <c r="B10690" s="217"/>
      <c r="C10690" s="217"/>
      <c r="D10690" s="217"/>
      <c r="E10690" s="217"/>
    </row>
    <row r="10691" spans="1:5" x14ac:dyDescent="0.2">
      <c r="B10691" s="217"/>
      <c r="C10691" s="217"/>
      <c r="D10691" s="217"/>
      <c r="E10691" s="217"/>
    </row>
    <row r="10692" spans="1:5" ht="25.5" customHeight="1" x14ac:dyDescent="0.2">
      <c r="B10692" s="217"/>
      <c r="C10692" s="217"/>
      <c r="D10692" s="217"/>
      <c r="E10692" s="217"/>
    </row>
    <row r="10693" spans="1:5" x14ac:dyDescent="0.2">
      <c r="B10693" s="217"/>
      <c r="C10693" s="217"/>
      <c r="D10693" s="217"/>
      <c r="E10693" s="217"/>
    </row>
    <row r="10694" spans="1:5" ht="25.5" customHeight="1" x14ac:dyDescent="0.2">
      <c r="B10694" s="217"/>
      <c r="C10694" s="217"/>
      <c r="D10694" s="217"/>
      <c r="E10694" s="217"/>
    </row>
    <row r="10695" spans="1:5" x14ac:dyDescent="0.2">
      <c r="A10695" s="350"/>
      <c r="B10695" s="350"/>
      <c r="C10695" s="206"/>
      <c r="D10695" s="206"/>
      <c r="E10695" s="206"/>
    </row>
    <row r="10696" spans="1:5" x14ac:dyDescent="0.2">
      <c r="A10696" s="351"/>
      <c r="B10696" s="351"/>
      <c r="C10696" s="217"/>
      <c r="D10696" s="217"/>
      <c r="E10696" s="217"/>
    </row>
    <row r="10697" spans="1:5" x14ac:dyDescent="0.2">
      <c r="A10697" s="351"/>
      <c r="B10697" s="351"/>
      <c r="C10697" s="217"/>
      <c r="D10697" s="217"/>
      <c r="E10697" s="217"/>
    </row>
    <row r="10698" spans="1:5" x14ac:dyDescent="0.2">
      <c r="A10698" s="351"/>
      <c r="B10698" s="351"/>
      <c r="C10698" s="217"/>
      <c r="D10698" s="217"/>
      <c r="E10698" s="217"/>
    </row>
    <row r="10699" spans="1:5" x14ac:dyDescent="0.2">
      <c r="A10699" s="351"/>
      <c r="B10699" s="351"/>
      <c r="C10699" s="217"/>
      <c r="D10699" s="217"/>
      <c r="E10699" s="217"/>
    </row>
    <row r="10700" spans="1:5" x14ac:dyDescent="0.2">
      <c r="A10700" s="353"/>
      <c r="B10700" s="353"/>
    </row>
    <row r="10702" spans="1:5" x14ac:dyDescent="0.2">
      <c r="B10702" s="217"/>
      <c r="C10702" s="217"/>
      <c r="D10702" s="217"/>
      <c r="E10702" s="217"/>
    </row>
    <row r="10703" spans="1:5" x14ac:dyDescent="0.2">
      <c r="B10703" s="217"/>
      <c r="C10703" s="217"/>
      <c r="D10703" s="217"/>
      <c r="E10703" s="217"/>
    </row>
    <row r="10704" spans="1:5" x14ac:dyDescent="0.2">
      <c r="B10704" s="217"/>
      <c r="C10704" s="217"/>
      <c r="D10704" s="217"/>
      <c r="E10704" s="217"/>
    </row>
    <row r="10705" spans="1:5" ht="38.25" customHeight="1" x14ac:dyDescent="0.2">
      <c r="B10705" s="217"/>
      <c r="C10705" s="217"/>
      <c r="D10705" s="217"/>
      <c r="E10705" s="217"/>
    </row>
    <row r="10706" spans="1:5" x14ac:dyDescent="0.2">
      <c r="B10706" s="217"/>
      <c r="C10706" s="217"/>
      <c r="D10706" s="217"/>
      <c r="E10706" s="217"/>
    </row>
    <row r="10707" spans="1:5" ht="25.5" customHeight="1" x14ac:dyDescent="0.2">
      <c r="B10707" s="217"/>
      <c r="C10707" s="217"/>
      <c r="D10707" s="217"/>
      <c r="E10707" s="217"/>
    </row>
    <row r="10708" spans="1:5" x14ac:dyDescent="0.2">
      <c r="A10708" s="350"/>
      <c r="B10708" s="350"/>
      <c r="C10708" s="206"/>
      <c r="D10708" s="206"/>
      <c r="E10708" s="206"/>
    </row>
    <row r="10709" spans="1:5" x14ac:dyDescent="0.2">
      <c r="A10709" s="351"/>
      <c r="B10709" s="351"/>
      <c r="C10709" s="217"/>
      <c r="D10709" s="217"/>
      <c r="E10709" s="217"/>
    </row>
    <row r="10710" spans="1:5" x14ac:dyDescent="0.2">
      <c r="A10710" s="351"/>
      <c r="B10710" s="351"/>
      <c r="C10710" s="217"/>
      <c r="D10710" s="217"/>
      <c r="E10710" s="217"/>
    </row>
    <row r="10711" spans="1:5" x14ac:dyDescent="0.2">
      <c r="A10711" s="353"/>
      <c r="B10711" s="353"/>
    </row>
    <row r="10713" spans="1:5" x14ac:dyDescent="0.2">
      <c r="B10713" s="217"/>
      <c r="C10713" s="217"/>
      <c r="D10713" s="217"/>
      <c r="E10713" s="217"/>
    </row>
    <row r="10714" spans="1:5" x14ac:dyDescent="0.2">
      <c r="B10714" s="217"/>
      <c r="C10714" s="217"/>
      <c r="D10714" s="217"/>
      <c r="E10714" s="217"/>
    </row>
    <row r="10715" spans="1:5" x14ac:dyDescent="0.2">
      <c r="B10715" s="217"/>
      <c r="C10715" s="217"/>
      <c r="D10715" s="217"/>
      <c r="E10715" s="217"/>
    </row>
    <row r="10716" spans="1:5" ht="25.5" customHeight="1" x14ac:dyDescent="0.2">
      <c r="B10716" s="217"/>
      <c r="C10716" s="217"/>
      <c r="D10716" s="217"/>
      <c r="E10716" s="217"/>
    </row>
    <row r="10717" spans="1:5" x14ac:dyDescent="0.2">
      <c r="B10717" s="217"/>
      <c r="C10717" s="217"/>
      <c r="D10717" s="217"/>
      <c r="E10717" s="217"/>
    </row>
    <row r="10718" spans="1:5" ht="25.5" customHeight="1" x14ac:dyDescent="0.2">
      <c r="B10718" s="217"/>
      <c r="C10718" s="217"/>
      <c r="D10718" s="217"/>
      <c r="E10718" s="217"/>
    </row>
    <row r="10719" spans="1:5" x14ac:dyDescent="0.2">
      <c r="A10719" s="350"/>
      <c r="B10719" s="350"/>
      <c r="C10719" s="206"/>
      <c r="D10719" s="206"/>
      <c r="E10719" s="206"/>
    </row>
    <row r="10720" spans="1:5" x14ac:dyDescent="0.2">
      <c r="A10720" s="351"/>
      <c r="B10720" s="351"/>
      <c r="C10720" s="217"/>
      <c r="D10720" s="217"/>
      <c r="E10720" s="217"/>
    </row>
    <row r="10721" spans="1:5" x14ac:dyDescent="0.2">
      <c r="A10721" s="353"/>
      <c r="B10721" s="353"/>
    </row>
    <row r="10723" spans="1:5" x14ac:dyDescent="0.2">
      <c r="B10723" s="217"/>
      <c r="C10723" s="217"/>
      <c r="D10723" s="217"/>
      <c r="E10723" s="217"/>
    </row>
    <row r="10724" spans="1:5" x14ac:dyDescent="0.2">
      <c r="B10724" s="217"/>
      <c r="C10724" s="217"/>
      <c r="D10724" s="217"/>
      <c r="E10724" s="217"/>
    </row>
    <row r="10725" spans="1:5" x14ac:dyDescent="0.2">
      <c r="B10725" s="217"/>
      <c r="C10725" s="217"/>
      <c r="D10725" s="217"/>
      <c r="E10725" s="217"/>
    </row>
    <row r="10726" spans="1:5" ht="38.25" customHeight="1" x14ac:dyDescent="0.2">
      <c r="B10726" s="217"/>
      <c r="C10726" s="217"/>
      <c r="D10726" s="217"/>
      <c r="E10726" s="217"/>
    </row>
    <row r="10727" spans="1:5" ht="25.5" customHeight="1" x14ac:dyDescent="0.2">
      <c r="B10727" s="217"/>
      <c r="C10727" s="217"/>
      <c r="D10727" s="217"/>
      <c r="E10727" s="217"/>
    </row>
    <row r="10728" spans="1:5" ht="25.5" customHeight="1" x14ac:dyDescent="0.2">
      <c r="B10728" s="217"/>
      <c r="C10728" s="217"/>
      <c r="D10728" s="217"/>
      <c r="E10728" s="217"/>
    </row>
    <row r="10729" spans="1:5" x14ac:dyDescent="0.2">
      <c r="A10729" s="350"/>
      <c r="B10729" s="350"/>
      <c r="C10729" s="206"/>
      <c r="D10729" s="206"/>
      <c r="E10729" s="206"/>
    </row>
    <row r="10730" spans="1:5" x14ac:dyDescent="0.2">
      <c r="A10730" s="351"/>
      <c r="B10730" s="351"/>
      <c r="C10730" s="217"/>
      <c r="D10730" s="217"/>
      <c r="E10730" s="217"/>
    </row>
    <row r="10731" spans="1:5" x14ac:dyDescent="0.2">
      <c r="A10731" s="351"/>
      <c r="B10731" s="351"/>
      <c r="C10731" s="217"/>
      <c r="D10731" s="217"/>
      <c r="E10731" s="217"/>
    </row>
    <row r="10732" spans="1:5" x14ac:dyDescent="0.2">
      <c r="A10732" s="351"/>
      <c r="B10732" s="351"/>
      <c r="C10732" s="217"/>
      <c r="D10732" s="217"/>
      <c r="E10732" s="217"/>
    </row>
    <row r="10733" spans="1:5" x14ac:dyDescent="0.2">
      <c r="A10733" s="353"/>
      <c r="B10733" s="353"/>
    </row>
    <row r="10737" spans="1:5" ht="20.25" customHeight="1" x14ac:dyDescent="0.2">
      <c r="A10737" s="346"/>
      <c r="B10737" s="346"/>
      <c r="C10737" s="346"/>
      <c r="D10737" s="346"/>
      <c r="E10737" s="346"/>
    </row>
    <row r="10738" spans="1:5" x14ac:dyDescent="0.2">
      <c r="A10738" s="352"/>
      <c r="B10738" s="352"/>
      <c r="C10738" s="352"/>
      <c r="D10738" s="352"/>
      <c r="E10738" s="352"/>
    </row>
    <row r="10740" spans="1:5" x14ac:dyDescent="0.2">
      <c r="A10740" s="211"/>
      <c r="B10740" s="352"/>
      <c r="C10740" s="352"/>
      <c r="D10740" s="352"/>
      <c r="E10740" s="352"/>
    </row>
    <row r="10741" spans="1:5" x14ac:dyDescent="0.2">
      <c r="A10741" s="217"/>
      <c r="B10741" s="351"/>
      <c r="C10741" s="351"/>
      <c r="D10741" s="351"/>
      <c r="E10741" s="351"/>
    </row>
    <row r="10743" spans="1:5" x14ac:dyDescent="0.2">
      <c r="A10743" s="352"/>
      <c r="B10743" s="352"/>
      <c r="C10743" s="352"/>
      <c r="D10743" s="352"/>
      <c r="E10743" s="352"/>
    </row>
    <row r="10745" spans="1:5" x14ac:dyDescent="0.2">
      <c r="B10745" s="217"/>
      <c r="C10745" s="217"/>
      <c r="D10745" s="217"/>
      <c r="E10745" s="217"/>
    </row>
    <row r="10746" spans="1:5" x14ac:dyDescent="0.2">
      <c r="B10746" s="217"/>
      <c r="C10746" s="217"/>
      <c r="D10746" s="217"/>
      <c r="E10746" s="217"/>
    </row>
    <row r="10747" spans="1:5" ht="25.5" customHeight="1" x14ac:dyDescent="0.2">
      <c r="B10747" s="217"/>
      <c r="C10747" s="217"/>
      <c r="D10747" s="217"/>
      <c r="E10747" s="217"/>
    </row>
    <row r="10748" spans="1:5" ht="51" customHeight="1" x14ac:dyDescent="0.2">
      <c r="B10748" s="217"/>
      <c r="C10748" s="217"/>
      <c r="D10748" s="217"/>
      <c r="E10748" s="217"/>
    </row>
    <row r="10749" spans="1:5" x14ac:dyDescent="0.2">
      <c r="B10749" s="217"/>
      <c r="C10749" s="217"/>
      <c r="D10749" s="217"/>
      <c r="E10749" s="217"/>
    </row>
    <row r="10750" spans="1:5" ht="25.5" customHeight="1" x14ac:dyDescent="0.2">
      <c r="B10750" s="217"/>
      <c r="C10750" s="217"/>
      <c r="D10750" s="217"/>
      <c r="E10750" s="217"/>
    </row>
    <row r="10751" spans="1:5" x14ac:dyDescent="0.2">
      <c r="A10751" s="350"/>
      <c r="B10751" s="350"/>
      <c r="C10751" s="206"/>
      <c r="D10751" s="206"/>
      <c r="E10751" s="206"/>
    </row>
    <row r="10752" spans="1:5" x14ac:dyDescent="0.2">
      <c r="A10752" s="351"/>
      <c r="B10752" s="351"/>
      <c r="C10752" s="217"/>
      <c r="D10752" s="217"/>
      <c r="E10752" s="217"/>
    </row>
    <row r="10753" spans="1:5" x14ac:dyDescent="0.2">
      <c r="A10753" s="351"/>
      <c r="B10753" s="351"/>
      <c r="C10753" s="217"/>
      <c r="D10753" s="217"/>
      <c r="E10753" s="217"/>
    </row>
    <row r="10754" spans="1:5" x14ac:dyDescent="0.2">
      <c r="A10754" s="351"/>
      <c r="B10754" s="351"/>
      <c r="C10754" s="217"/>
      <c r="D10754" s="217"/>
      <c r="E10754" s="217"/>
    </row>
    <row r="10755" spans="1:5" x14ac:dyDescent="0.2">
      <c r="A10755" s="351"/>
      <c r="B10755" s="351"/>
      <c r="C10755" s="217"/>
      <c r="D10755" s="217"/>
      <c r="E10755" s="217"/>
    </row>
    <row r="10756" spans="1:5" x14ac:dyDescent="0.2">
      <c r="A10756" s="351"/>
      <c r="B10756" s="351"/>
      <c r="C10756" s="217"/>
      <c r="D10756" s="217"/>
      <c r="E10756" s="217"/>
    </row>
    <row r="10757" spans="1:5" x14ac:dyDescent="0.2">
      <c r="A10757" s="351"/>
      <c r="B10757" s="351"/>
      <c r="C10757" s="217"/>
      <c r="D10757" s="217"/>
      <c r="E10757" s="217"/>
    </row>
    <row r="10758" spans="1:5" x14ac:dyDescent="0.2">
      <c r="A10758" s="353"/>
      <c r="B10758" s="353"/>
    </row>
    <row r="10760" spans="1:5" x14ac:dyDescent="0.2">
      <c r="B10760" s="217"/>
      <c r="C10760" s="217"/>
      <c r="D10760" s="217"/>
      <c r="E10760" s="217"/>
    </row>
    <row r="10761" spans="1:5" x14ac:dyDescent="0.2">
      <c r="B10761" s="217"/>
      <c r="C10761" s="217"/>
      <c r="D10761" s="217"/>
      <c r="E10761" s="217"/>
    </row>
    <row r="10762" spans="1:5" x14ac:dyDescent="0.2">
      <c r="B10762" s="217"/>
      <c r="C10762" s="217"/>
      <c r="D10762" s="217"/>
      <c r="E10762" s="217"/>
    </row>
    <row r="10763" spans="1:5" ht="51" customHeight="1" x14ac:dyDescent="0.2">
      <c r="B10763" s="217"/>
      <c r="C10763" s="217"/>
      <c r="D10763" s="217"/>
      <c r="E10763" s="217"/>
    </row>
    <row r="10764" spans="1:5" x14ac:dyDescent="0.2">
      <c r="B10764" s="217"/>
      <c r="C10764" s="217"/>
      <c r="D10764" s="217"/>
      <c r="E10764" s="217"/>
    </row>
    <row r="10765" spans="1:5" ht="25.5" customHeight="1" x14ac:dyDescent="0.2">
      <c r="B10765" s="217"/>
      <c r="C10765" s="217"/>
      <c r="D10765" s="217"/>
      <c r="E10765" s="217"/>
    </row>
    <row r="10766" spans="1:5" x14ac:dyDescent="0.2">
      <c r="A10766" s="350"/>
      <c r="B10766" s="350"/>
      <c r="C10766" s="206"/>
      <c r="D10766" s="206"/>
      <c r="E10766" s="206"/>
    </row>
    <row r="10767" spans="1:5" x14ac:dyDescent="0.2">
      <c r="A10767" s="351"/>
      <c r="B10767" s="351"/>
      <c r="C10767" s="217"/>
      <c r="D10767" s="217"/>
      <c r="E10767" s="217"/>
    </row>
    <row r="10768" spans="1:5" x14ac:dyDescent="0.2">
      <c r="A10768" s="353"/>
      <c r="B10768" s="353"/>
    </row>
    <row r="10770" spans="1:5" x14ac:dyDescent="0.2">
      <c r="B10770" s="217"/>
      <c r="C10770" s="217"/>
      <c r="D10770" s="217"/>
      <c r="E10770" s="217"/>
    </row>
    <row r="10771" spans="1:5" x14ac:dyDescent="0.2">
      <c r="B10771" s="217"/>
      <c r="C10771" s="217"/>
      <c r="D10771" s="217"/>
      <c r="E10771" s="217"/>
    </row>
    <row r="10772" spans="1:5" ht="25.5" customHeight="1" x14ac:dyDescent="0.2">
      <c r="B10772" s="217"/>
      <c r="C10772" s="217"/>
      <c r="D10772" s="217"/>
      <c r="E10772" s="217"/>
    </row>
    <row r="10773" spans="1:5" ht="25.5" customHeight="1" x14ac:dyDescent="0.2">
      <c r="B10773" s="217"/>
      <c r="C10773" s="217"/>
      <c r="D10773" s="217"/>
      <c r="E10773" s="217"/>
    </row>
    <row r="10774" spans="1:5" ht="25.5" customHeight="1" x14ac:dyDescent="0.2">
      <c r="B10774" s="217"/>
      <c r="C10774" s="217"/>
      <c r="D10774" s="217"/>
      <c r="E10774" s="217"/>
    </row>
    <row r="10775" spans="1:5" ht="25.5" customHeight="1" x14ac:dyDescent="0.2">
      <c r="B10775" s="217"/>
      <c r="C10775" s="217"/>
      <c r="D10775" s="217"/>
      <c r="E10775" s="217"/>
    </row>
    <row r="10776" spans="1:5" x14ac:dyDescent="0.2">
      <c r="A10776" s="350"/>
      <c r="B10776" s="350"/>
      <c r="C10776" s="206"/>
      <c r="D10776" s="206"/>
      <c r="E10776" s="206"/>
    </row>
    <row r="10777" spans="1:5" x14ac:dyDescent="0.2">
      <c r="A10777" s="351"/>
      <c r="B10777" s="351"/>
      <c r="C10777" s="217"/>
      <c r="D10777" s="217"/>
      <c r="E10777" s="217"/>
    </row>
    <row r="10778" spans="1:5" x14ac:dyDescent="0.2">
      <c r="A10778" s="353"/>
      <c r="B10778" s="353"/>
    </row>
    <row r="10782" spans="1:5" ht="20.25" customHeight="1" x14ac:dyDescent="0.2">
      <c r="A10782" s="346"/>
      <c r="B10782" s="346"/>
      <c r="C10782" s="346"/>
      <c r="D10782" s="346"/>
      <c r="E10782" s="346"/>
    </row>
    <row r="10783" spans="1:5" x14ac:dyDescent="0.2">
      <c r="A10783" s="352"/>
      <c r="B10783" s="352"/>
      <c r="C10783" s="352"/>
      <c r="D10783" s="352"/>
      <c r="E10783" s="352"/>
    </row>
    <row r="10785" spans="1:5" x14ac:dyDescent="0.2">
      <c r="A10785" s="211"/>
      <c r="B10785" s="352"/>
      <c r="C10785" s="352"/>
      <c r="D10785" s="352"/>
      <c r="E10785" s="352"/>
    </row>
    <row r="10786" spans="1:5" x14ac:dyDescent="0.2">
      <c r="A10786" s="217"/>
      <c r="B10786" s="351"/>
      <c r="C10786" s="351"/>
      <c r="D10786" s="351"/>
      <c r="E10786" s="351"/>
    </row>
    <row r="10788" spans="1:5" x14ac:dyDescent="0.2">
      <c r="A10788" s="352"/>
      <c r="B10788" s="352"/>
      <c r="C10788" s="352"/>
      <c r="D10788" s="352"/>
      <c r="E10788" s="352"/>
    </row>
    <row r="10790" spans="1:5" x14ac:dyDescent="0.2">
      <c r="B10790" s="217"/>
      <c r="C10790" s="217"/>
      <c r="D10790" s="217"/>
      <c r="E10790" s="217"/>
    </row>
    <row r="10791" spans="1:5" x14ac:dyDescent="0.2">
      <c r="B10791" s="217"/>
      <c r="C10791" s="217"/>
      <c r="D10791" s="217"/>
      <c r="E10791" s="217"/>
    </row>
    <row r="10792" spans="1:5" ht="25.5" customHeight="1" x14ac:dyDescent="0.2">
      <c r="B10792" s="217"/>
      <c r="C10792" s="217"/>
      <c r="D10792" s="217"/>
      <c r="E10792" s="217"/>
    </row>
    <row r="10793" spans="1:5" ht="63.75" customHeight="1" x14ac:dyDescent="0.2">
      <c r="B10793" s="217"/>
      <c r="C10793" s="217"/>
      <c r="D10793" s="217"/>
      <c r="E10793" s="217"/>
    </row>
    <row r="10794" spans="1:5" x14ac:dyDescent="0.2">
      <c r="B10794" s="217"/>
      <c r="C10794" s="217"/>
      <c r="D10794" s="217"/>
      <c r="E10794" s="217"/>
    </row>
    <row r="10795" spans="1:5" ht="25.5" customHeight="1" x14ac:dyDescent="0.2">
      <c r="B10795" s="217"/>
      <c r="C10795" s="217"/>
      <c r="D10795" s="217"/>
      <c r="E10795" s="217"/>
    </row>
    <row r="10796" spans="1:5" x14ac:dyDescent="0.2">
      <c r="A10796" s="350"/>
      <c r="B10796" s="350"/>
      <c r="C10796" s="206"/>
      <c r="D10796" s="206"/>
      <c r="E10796" s="206"/>
    </row>
    <row r="10797" spans="1:5" x14ac:dyDescent="0.2">
      <c r="A10797" s="351"/>
      <c r="B10797" s="351"/>
      <c r="C10797" s="217"/>
      <c r="D10797" s="217"/>
      <c r="E10797" s="217"/>
    </row>
    <row r="10798" spans="1:5" x14ac:dyDescent="0.2">
      <c r="A10798" s="351"/>
      <c r="B10798" s="351"/>
      <c r="C10798" s="217"/>
      <c r="D10798" s="217"/>
      <c r="E10798" s="217"/>
    </row>
    <row r="10799" spans="1:5" x14ac:dyDescent="0.2">
      <c r="A10799" s="351"/>
      <c r="B10799" s="351"/>
      <c r="C10799" s="217"/>
      <c r="D10799" s="217"/>
      <c r="E10799" s="217"/>
    </row>
    <row r="10800" spans="1:5" x14ac:dyDescent="0.2">
      <c r="A10800" s="351"/>
      <c r="B10800" s="351"/>
      <c r="C10800" s="217"/>
      <c r="D10800" s="217"/>
      <c r="E10800" s="217"/>
    </row>
    <row r="10801" spans="1:5" x14ac:dyDescent="0.2">
      <c r="A10801" s="351"/>
      <c r="B10801" s="351"/>
      <c r="C10801" s="217"/>
      <c r="D10801" s="217"/>
      <c r="E10801" s="217"/>
    </row>
    <row r="10802" spans="1:5" x14ac:dyDescent="0.2">
      <c r="A10802" s="351"/>
      <c r="B10802" s="351"/>
      <c r="C10802" s="217"/>
      <c r="D10802" s="217"/>
      <c r="E10802" s="217"/>
    </row>
    <row r="10803" spans="1:5" x14ac:dyDescent="0.2">
      <c r="A10803" s="351"/>
      <c r="B10803" s="351"/>
      <c r="C10803" s="217"/>
      <c r="D10803" s="217"/>
      <c r="E10803" s="217"/>
    </row>
    <row r="10804" spans="1:5" x14ac:dyDescent="0.2">
      <c r="A10804" s="351"/>
      <c r="B10804" s="351"/>
      <c r="C10804" s="217"/>
      <c r="D10804" s="217"/>
      <c r="E10804" s="217"/>
    </row>
    <row r="10805" spans="1:5" x14ac:dyDescent="0.2">
      <c r="A10805" s="351"/>
      <c r="B10805" s="351"/>
      <c r="C10805" s="217"/>
      <c r="D10805" s="217"/>
      <c r="E10805" s="217"/>
    </row>
    <row r="10806" spans="1:5" x14ac:dyDescent="0.2">
      <c r="A10806" s="351"/>
      <c r="B10806" s="351"/>
      <c r="C10806" s="217"/>
      <c r="D10806" s="217"/>
      <c r="E10806" s="217"/>
    </row>
    <row r="10807" spans="1:5" x14ac:dyDescent="0.2">
      <c r="A10807" s="351"/>
      <c r="B10807" s="351"/>
      <c r="C10807" s="217"/>
      <c r="D10807" s="217"/>
      <c r="E10807" s="217"/>
    </row>
    <row r="10808" spans="1:5" x14ac:dyDescent="0.2">
      <c r="A10808" s="351"/>
      <c r="B10808" s="351"/>
      <c r="C10808" s="217"/>
      <c r="D10808" s="217"/>
      <c r="E10808" s="217"/>
    </row>
    <row r="10809" spans="1:5" x14ac:dyDescent="0.2">
      <c r="A10809" s="351"/>
      <c r="B10809" s="351"/>
      <c r="C10809" s="217"/>
      <c r="D10809" s="217"/>
      <c r="E10809" s="217"/>
    </row>
    <row r="10810" spans="1:5" x14ac:dyDescent="0.2">
      <c r="A10810" s="353"/>
      <c r="B10810" s="353"/>
    </row>
    <row r="10812" spans="1:5" x14ac:dyDescent="0.2">
      <c r="B10812" s="217"/>
      <c r="C10812" s="217"/>
      <c r="D10812" s="217"/>
      <c r="E10812" s="217"/>
    </row>
    <row r="10813" spans="1:5" x14ac:dyDescent="0.2">
      <c r="B10813" s="217"/>
      <c r="C10813" s="217"/>
      <c r="D10813" s="217"/>
      <c r="E10813" s="217"/>
    </row>
    <row r="10814" spans="1:5" ht="25.5" customHeight="1" x14ac:dyDescent="0.2">
      <c r="B10814" s="217"/>
      <c r="C10814" s="217"/>
      <c r="D10814" s="217"/>
      <c r="E10814" s="217"/>
    </row>
    <row r="10815" spans="1:5" ht="38.25" customHeight="1" x14ac:dyDescent="0.2">
      <c r="B10815" s="217"/>
      <c r="C10815" s="217"/>
      <c r="D10815" s="217"/>
      <c r="E10815" s="217"/>
    </row>
    <row r="10816" spans="1:5" x14ac:dyDescent="0.2">
      <c r="B10816" s="217"/>
      <c r="C10816" s="217"/>
      <c r="D10816" s="217"/>
      <c r="E10816" s="217"/>
    </row>
    <row r="10817" spans="1:5" ht="25.5" customHeight="1" x14ac:dyDescent="0.2">
      <c r="B10817" s="217"/>
      <c r="C10817" s="217"/>
      <c r="D10817" s="217"/>
      <c r="E10817" s="217"/>
    </row>
    <row r="10818" spans="1:5" x14ac:dyDescent="0.2">
      <c r="A10818" s="350"/>
      <c r="B10818" s="350"/>
      <c r="C10818" s="206"/>
      <c r="D10818" s="206"/>
      <c r="E10818" s="206"/>
    </row>
    <row r="10819" spans="1:5" x14ac:dyDescent="0.2">
      <c r="A10819" s="351"/>
      <c r="B10819" s="351"/>
      <c r="C10819" s="217"/>
      <c r="D10819" s="217"/>
      <c r="E10819" s="217"/>
    </row>
    <row r="10820" spans="1:5" x14ac:dyDescent="0.2">
      <c r="A10820" s="351"/>
      <c r="B10820" s="351"/>
      <c r="C10820" s="217"/>
      <c r="D10820" s="217"/>
      <c r="E10820" s="217"/>
    </row>
    <row r="10821" spans="1:5" x14ac:dyDescent="0.2">
      <c r="A10821" s="351"/>
      <c r="B10821" s="351"/>
      <c r="C10821" s="217"/>
      <c r="D10821" s="217"/>
      <c r="E10821" s="217"/>
    </row>
    <row r="10822" spans="1:5" x14ac:dyDescent="0.2">
      <c r="A10822" s="351"/>
      <c r="B10822" s="351"/>
      <c r="C10822" s="217"/>
      <c r="D10822" s="217"/>
      <c r="E10822" s="217"/>
    </row>
    <row r="10823" spans="1:5" x14ac:dyDescent="0.2">
      <c r="A10823" s="351"/>
      <c r="B10823" s="351"/>
      <c r="C10823" s="217"/>
      <c r="D10823" s="217"/>
      <c r="E10823" s="217"/>
    </row>
    <row r="10824" spans="1:5" x14ac:dyDescent="0.2">
      <c r="A10824" s="353"/>
      <c r="B10824" s="353"/>
    </row>
    <row r="10826" spans="1:5" x14ac:dyDescent="0.2">
      <c r="B10826" s="217"/>
      <c r="C10826" s="217"/>
      <c r="D10826" s="217"/>
      <c r="E10826" s="217"/>
    </row>
    <row r="10827" spans="1:5" x14ac:dyDescent="0.2">
      <c r="B10827" s="217"/>
      <c r="C10827" s="217"/>
      <c r="D10827" s="217"/>
      <c r="E10827" s="217"/>
    </row>
    <row r="10828" spans="1:5" ht="25.5" customHeight="1" x14ac:dyDescent="0.2">
      <c r="B10828" s="217"/>
      <c r="C10828" s="217"/>
      <c r="D10828" s="217"/>
      <c r="E10828" s="217"/>
    </row>
    <row r="10829" spans="1:5" ht="38.25" customHeight="1" x14ac:dyDescent="0.2">
      <c r="B10829" s="217"/>
      <c r="C10829" s="217"/>
      <c r="D10829" s="217"/>
      <c r="E10829" s="217"/>
    </row>
    <row r="10830" spans="1:5" ht="25.5" customHeight="1" x14ac:dyDescent="0.2">
      <c r="B10830" s="217"/>
      <c r="C10830" s="217"/>
      <c r="D10830" s="217"/>
      <c r="E10830" s="217"/>
    </row>
    <row r="10831" spans="1:5" ht="25.5" customHeight="1" x14ac:dyDescent="0.2">
      <c r="B10831" s="217"/>
      <c r="C10831" s="217"/>
      <c r="D10831" s="217"/>
      <c r="E10831" s="217"/>
    </row>
    <row r="10832" spans="1:5" x14ac:dyDescent="0.2">
      <c r="A10832" s="350"/>
      <c r="B10832" s="350"/>
      <c r="C10832" s="206"/>
      <c r="D10832" s="206"/>
      <c r="E10832" s="206"/>
    </row>
    <row r="10833" spans="1:5" x14ac:dyDescent="0.2">
      <c r="A10833" s="351"/>
      <c r="B10833" s="351"/>
      <c r="C10833" s="217"/>
      <c r="D10833" s="217"/>
      <c r="E10833" s="217"/>
    </row>
    <row r="10834" spans="1:5" x14ac:dyDescent="0.2">
      <c r="A10834" s="353"/>
      <c r="B10834" s="353"/>
    </row>
    <row r="10838" spans="1:5" ht="20.25" customHeight="1" x14ac:dyDescent="0.2">
      <c r="A10838" s="346"/>
      <c r="B10838" s="346"/>
      <c r="C10838" s="346"/>
      <c r="D10838" s="346"/>
      <c r="E10838" s="346"/>
    </row>
    <row r="10839" spans="1:5" x14ac:dyDescent="0.2">
      <c r="A10839" s="352"/>
      <c r="B10839" s="352"/>
      <c r="C10839" s="352"/>
      <c r="D10839" s="352"/>
      <c r="E10839" s="352"/>
    </row>
    <row r="10841" spans="1:5" x14ac:dyDescent="0.2">
      <c r="A10841" s="211"/>
      <c r="B10841" s="352"/>
      <c r="C10841" s="352"/>
      <c r="D10841" s="352"/>
      <c r="E10841" s="352"/>
    </row>
    <row r="10842" spans="1:5" x14ac:dyDescent="0.2">
      <c r="A10842" s="217"/>
      <c r="B10842" s="351"/>
      <c r="C10842" s="351"/>
      <c r="D10842" s="351"/>
      <c r="E10842" s="351"/>
    </row>
    <row r="10844" spans="1:5" x14ac:dyDescent="0.2">
      <c r="A10844" s="352"/>
      <c r="B10844" s="352"/>
      <c r="C10844" s="352"/>
      <c r="D10844" s="352"/>
      <c r="E10844" s="352"/>
    </row>
    <row r="10846" spans="1:5" x14ac:dyDescent="0.2">
      <c r="B10846" s="217"/>
      <c r="C10846" s="217"/>
      <c r="D10846" s="217"/>
      <c r="E10846" s="217"/>
    </row>
    <row r="10847" spans="1:5" x14ac:dyDescent="0.2">
      <c r="B10847" s="217"/>
      <c r="C10847" s="217"/>
      <c r="D10847" s="217"/>
      <c r="E10847" s="217"/>
    </row>
    <row r="10848" spans="1:5" ht="25.5" customHeight="1" x14ac:dyDescent="0.2">
      <c r="B10848" s="217"/>
      <c r="C10848" s="217"/>
      <c r="D10848" s="217"/>
      <c r="E10848" s="217"/>
    </row>
    <row r="10849" spans="1:5" ht="63.75" customHeight="1" x14ac:dyDescent="0.2">
      <c r="B10849" s="217"/>
      <c r="C10849" s="217"/>
      <c r="D10849" s="217"/>
      <c r="E10849" s="217"/>
    </row>
    <row r="10850" spans="1:5" x14ac:dyDescent="0.2">
      <c r="B10850" s="217"/>
      <c r="C10850" s="217"/>
      <c r="D10850" s="217"/>
      <c r="E10850" s="217"/>
    </row>
    <row r="10851" spans="1:5" ht="25.5" customHeight="1" x14ac:dyDescent="0.2">
      <c r="B10851" s="217"/>
      <c r="C10851" s="217"/>
      <c r="D10851" s="217"/>
      <c r="E10851" s="217"/>
    </row>
    <row r="10852" spans="1:5" x14ac:dyDescent="0.2">
      <c r="A10852" s="350"/>
      <c r="B10852" s="350"/>
      <c r="C10852" s="206"/>
      <c r="D10852" s="206"/>
      <c r="E10852" s="206"/>
    </row>
    <row r="10853" spans="1:5" x14ac:dyDescent="0.2">
      <c r="A10853" s="351"/>
      <c r="B10853" s="351"/>
      <c r="C10853" s="217"/>
      <c r="D10853" s="217"/>
      <c r="E10853" s="217"/>
    </row>
    <row r="10854" spans="1:5" x14ac:dyDescent="0.2">
      <c r="A10854" s="351"/>
      <c r="B10854" s="351"/>
      <c r="C10854" s="217"/>
      <c r="D10854" s="217"/>
      <c r="E10854" s="217"/>
    </row>
    <row r="10855" spans="1:5" x14ac:dyDescent="0.2">
      <c r="A10855" s="351"/>
      <c r="B10855" s="351"/>
      <c r="C10855" s="217"/>
      <c r="D10855" s="217"/>
      <c r="E10855" s="217"/>
    </row>
    <row r="10856" spans="1:5" x14ac:dyDescent="0.2">
      <c r="A10856" s="351"/>
      <c r="B10856" s="351"/>
      <c r="C10856" s="217"/>
      <c r="D10856" s="217"/>
      <c r="E10856" s="217"/>
    </row>
    <row r="10857" spans="1:5" x14ac:dyDescent="0.2">
      <c r="A10857" s="353"/>
      <c r="B10857" s="353"/>
    </row>
    <row r="10861" spans="1:5" ht="20.25" customHeight="1" x14ac:dyDescent="0.2">
      <c r="A10861" s="346"/>
      <c r="B10861" s="346"/>
      <c r="C10861" s="346"/>
      <c r="D10861" s="346"/>
      <c r="E10861" s="346"/>
    </row>
    <row r="10862" spans="1:5" x14ac:dyDescent="0.2">
      <c r="A10862" s="352"/>
      <c r="B10862" s="352"/>
      <c r="C10862" s="352"/>
      <c r="D10862" s="352"/>
      <c r="E10862" s="352"/>
    </row>
    <row r="10864" spans="1:5" x14ac:dyDescent="0.2">
      <c r="A10864" s="211"/>
      <c r="B10864" s="352"/>
      <c r="C10864" s="352"/>
      <c r="D10864" s="352"/>
      <c r="E10864" s="352"/>
    </row>
    <row r="10865" spans="1:5" x14ac:dyDescent="0.2">
      <c r="A10865" s="217"/>
      <c r="B10865" s="351"/>
      <c r="C10865" s="351"/>
      <c r="D10865" s="351"/>
      <c r="E10865" s="351"/>
    </row>
    <row r="10867" spans="1:5" x14ac:dyDescent="0.2">
      <c r="A10867" s="352"/>
      <c r="B10867" s="352"/>
      <c r="C10867" s="352"/>
      <c r="D10867" s="352"/>
      <c r="E10867" s="352"/>
    </row>
    <row r="10869" spans="1:5" x14ac:dyDescent="0.2">
      <c r="B10869" s="217"/>
      <c r="C10869" s="217"/>
      <c r="D10869" s="217"/>
      <c r="E10869" s="217"/>
    </row>
    <row r="10870" spans="1:5" x14ac:dyDescent="0.2">
      <c r="B10870" s="217"/>
      <c r="C10870" s="217"/>
      <c r="D10870" s="217"/>
      <c r="E10870" s="217"/>
    </row>
    <row r="10871" spans="1:5" x14ac:dyDescent="0.2">
      <c r="B10871" s="217"/>
      <c r="C10871" s="217"/>
      <c r="D10871" s="217"/>
      <c r="E10871" s="217"/>
    </row>
    <row r="10872" spans="1:5" ht="51" customHeight="1" x14ac:dyDescent="0.2">
      <c r="B10872" s="217"/>
      <c r="C10872" s="217"/>
      <c r="D10872" s="217"/>
      <c r="E10872" s="217"/>
    </row>
    <row r="10873" spans="1:5" x14ac:dyDescent="0.2">
      <c r="B10873" s="217"/>
      <c r="C10873" s="217"/>
      <c r="D10873" s="217"/>
      <c r="E10873" s="217"/>
    </row>
    <row r="10874" spans="1:5" ht="25.5" customHeight="1" x14ac:dyDescent="0.2">
      <c r="B10874" s="217"/>
      <c r="C10874" s="217"/>
      <c r="D10874" s="217"/>
      <c r="E10874" s="217"/>
    </row>
    <row r="10875" spans="1:5" x14ac:dyDescent="0.2">
      <c r="A10875" s="350"/>
      <c r="B10875" s="350"/>
      <c r="C10875" s="206"/>
      <c r="D10875" s="206"/>
      <c r="E10875" s="206"/>
    </row>
    <row r="10876" spans="1:5" x14ac:dyDescent="0.2">
      <c r="A10876" s="351"/>
      <c r="B10876" s="351"/>
      <c r="C10876" s="217"/>
      <c r="D10876" s="217"/>
      <c r="E10876" s="217"/>
    </row>
    <row r="10877" spans="1:5" x14ac:dyDescent="0.2">
      <c r="A10877" s="351"/>
      <c r="B10877" s="351"/>
      <c r="C10877" s="217"/>
      <c r="D10877" s="217"/>
      <c r="E10877" s="217"/>
    </row>
    <row r="10878" spans="1:5" x14ac:dyDescent="0.2">
      <c r="A10878" s="351"/>
      <c r="B10878" s="351"/>
      <c r="C10878" s="217"/>
      <c r="D10878" s="217"/>
      <c r="E10878" s="217"/>
    </row>
    <row r="10879" spans="1:5" x14ac:dyDescent="0.2">
      <c r="A10879" s="351"/>
      <c r="B10879" s="351"/>
      <c r="C10879" s="217"/>
      <c r="D10879" s="217"/>
      <c r="E10879" s="217"/>
    </row>
    <row r="10880" spans="1:5" x14ac:dyDescent="0.2">
      <c r="A10880" s="351"/>
      <c r="B10880" s="351"/>
      <c r="C10880" s="217"/>
      <c r="D10880" s="217"/>
      <c r="E10880" s="217"/>
    </row>
    <row r="10881" spans="1:5" x14ac:dyDescent="0.2">
      <c r="A10881" s="353"/>
      <c r="B10881" s="353"/>
    </row>
    <row r="10883" spans="1:5" x14ac:dyDescent="0.2">
      <c r="B10883" s="217"/>
      <c r="C10883" s="217"/>
      <c r="D10883" s="217"/>
      <c r="E10883" s="217"/>
    </row>
    <row r="10884" spans="1:5" x14ac:dyDescent="0.2">
      <c r="B10884" s="217"/>
      <c r="C10884" s="217"/>
      <c r="D10884" s="217"/>
      <c r="E10884" s="217"/>
    </row>
    <row r="10885" spans="1:5" x14ac:dyDescent="0.2">
      <c r="B10885" s="217"/>
      <c r="C10885" s="217"/>
      <c r="D10885" s="217"/>
      <c r="E10885" s="217"/>
    </row>
    <row r="10886" spans="1:5" ht="63.75" customHeight="1" x14ac:dyDescent="0.2">
      <c r="B10886" s="217"/>
      <c r="C10886" s="217"/>
      <c r="D10886" s="217"/>
      <c r="E10886" s="217"/>
    </row>
    <row r="10887" spans="1:5" x14ac:dyDescent="0.2">
      <c r="B10887" s="217"/>
      <c r="C10887" s="217"/>
      <c r="D10887" s="217"/>
      <c r="E10887" s="217"/>
    </row>
    <row r="10888" spans="1:5" ht="25.5" customHeight="1" x14ac:dyDescent="0.2">
      <c r="B10888" s="217"/>
      <c r="C10888" s="217"/>
      <c r="D10888" s="217"/>
      <c r="E10888" s="217"/>
    </row>
    <row r="10889" spans="1:5" x14ac:dyDescent="0.2">
      <c r="A10889" s="350"/>
      <c r="B10889" s="350"/>
      <c r="C10889" s="206"/>
      <c r="D10889" s="206"/>
      <c r="E10889" s="206"/>
    </row>
    <row r="10890" spans="1:5" x14ac:dyDescent="0.2">
      <c r="A10890" s="351"/>
      <c r="B10890" s="351"/>
      <c r="C10890" s="217"/>
      <c r="D10890" s="217"/>
      <c r="E10890" s="217"/>
    </row>
    <row r="10891" spans="1:5" x14ac:dyDescent="0.2">
      <c r="A10891" s="351"/>
      <c r="B10891" s="351"/>
      <c r="C10891" s="217"/>
      <c r="D10891" s="217"/>
      <c r="E10891" s="217"/>
    </row>
    <row r="10892" spans="1:5" x14ac:dyDescent="0.2">
      <c r="A10892" s="351"/>
      <c r="B10892" s="351"/>
      <c r="C10892" s="217"/>
      <c r="D10892" s="217"/>
      <c r="E10892" s="217"/>
    </row>
    <row r="10893" spans="1:5" x14ac:dyDescent="0.2">
      <c r="A10893" s="351"/>
      <c r="B10893" s="351"/>
      <c r="C10893" s="217"/>
      <c r="D10893" s="217"/>
      <c r="E10893" s="217"/>
    </row>
    <row r="10894" spans="1:5" x14ac:dyDescent="0.2">
      <c r="A10894" s="353"/>
      <c r="B10894" s="353"/>
    </row>
    <row r="10896" spans="1:5" x14ac:dyDescent="0.2">
      <c r="B10896" s="217"/>
      <c r="C10896" s="217"/>
      <c r="D10896" s="217"/>
      <c r="E10896" s="217"/>
    </row>
    <row r="10897" spans="1:5" x14ac:dyDescent="0.2">
      <c r="B10897" s="217"/>
      <c r="C10897" s="217"/>
      <c r="D10897" s="217"/>
      <c r="E10897" s="217"/>
    </row>
    <row r="10898" spans="1:5" x14ac:dyDescent="0.2">
      <c r="B10898" s="217"/>
      <c r="C10898" s="217"/>
      <c r="D10898" s="217"/>
      <c r="E10898" s="217"/>
    </row>
    <row r="10899" spans="1:5" ht="51" customHeight="1" x14ac:dyDescent="0.2">
      <c r="B10899" s="217"/>
      <c r="C10899" s="217"/>
      <c r="D10899" s="217"/>
      <c r="E10899" s="217"/>
    </row>
    <row r="10900" spans="1:5" x14ac:dyDescent="0.2">
      <c r="B10900" s="217"/>
      <c r="C10900" s="217"/>
      <c r="D10900" s="217"/>
      <c r="E10900" s="217"/>
    </row>
    <row r="10901" spans="1:5" ht="25.5" customHeight="1" x14ac:dyDescent="0.2">
      <c r="B10901" s="217"/>
      <c r="C10901" s="217"/>
      <c r="D10901" s="217"/>
      <c r="E10901" s="217"/>
    </row>
    <row r="10902" spans="1:5" x14ac:dyDescent="0.2">
      <c r="A10902" s="350"/>
      <c r="B10902" s="350"/>
      <c r="C10902" s="206"/>
      <c r="D10902" s="206"/>
      <c r="E10902" s="206"/>
    </row>
    <row r="10903" spans="1:5" x14ac:dyDescent="0.2">
      <c r="A10903" s="351"/>
      <c r="B10903" s="351"/>
      <c r="C10903" s="217"/>
      <c r="D10903" s="217"/>
      <c r="E10903" s="217"/>
    </row>
    <row r="10904" spans="1:5" x14ac:dyDescent="0.2">
      <c r="A10904" s="353"/>
      <c r="B10904" s="353"/>
    </row>
    <row r="10906" spans="1:5" x14ac:dyDescent="0.2">
      <c r="B10906" s="217"/>
      <c r="C10906" s="217"/>
      <c r="D10906" s="217"/>
      <c r="E10906" s="217"/>
    </row>
    <row r="10907" spans="1:5" x14ac:dyDescent="0.2">
      <c r="B10907" s="217"/>
      <c r="C10907" s="217"/>
      <c r="D10907" s="217"/>
      <c r="E10907" s="217"/>
    </row>
    <row r="10908" spans="1:5" ht="25.5" customHeight="1" x14ac:dyDescent="0.2">
      <c r="B10908" s="217"/>
      <c r="C10908" s="217"/>
      <c r="D10908" s="217"/>
      <c r="E10908" s="217"/>
    </row>
    <row r="10909" spans="1:5" ht="51" customHeight="1" x14ac:dyDescent="0.2">
      <c r="B10909" s="217"/>
      <c r="C10909" s="217"/>
      <c r="D10909" s="217"/>
      <c r="E10909" s="217"/>
    </row>
    <row r="10910" spans="1:5" x14ac:dyDescent="0.2">
      <c r="B10910" s="217"/>
      <c r="C10910" s="217"/>
      <c r="D10910" s="217"/>
      <c r="E10910" s="217"/>
    </row>
    <row r="10911" spans="1:5" ht="25.5" customHeight="1" x14ac:dyDescent="0.2">
      <c r="B10911" s="217"/>
      <c r="C10911" s="217"/>
      <c r="D10911" s="217"/>
      <c r="E10911" s="217"/>
    </row>
    <row r="10912" spans="1:5" x14ac:dyDescent="0.2">
      <c r="A10912" s="350"/>
      <c r="B10912" s="350"/>
      <c r="C10912" s="206"/>
      <c r="D10912" s="206"/>
      <c r="E10912" s="206"/>
    </row>
    <row r="10913" spans="1:5" x14ac:dyDescent="0.2">
      <c r="A10913" s="351"/>
      <c r="B10913" s="351"/>
      <c r="C10913" s="217"/>
      <c r="D10913" s="217"/>
      <c r="E10913" s="217"/>
    </row>
    <row r="10914" spans="1:5" x14ac:dyDescent="0.2">
      <c r="A10914" s="351"/>
      <c r="B10914" s="351"/>
      <c r="C10914" s="217"/>
      <c r="D10914" s="217"/>
      <c r="E10914" s="217"/>
    </row>
    <row r="10915" spans="1:5" x14ac:dyDescent="0.2">
      <c r="A10915" s="353"/>
      <c r="B10915" s="353"/>
    </row>
    <row r="10917" spans="1:5" x14ac:dyDescent="0.2">
      <c r="B10917" s="217"/>
      <c r="C10917" s="217"/>
      <c r="D10917" s="217"/>
      <c r="E10917" s="217"/>
    </row>
    <row r="10918" spans="1:5" x14ac:dyDescent="0.2">
      <c r="B10918" s="217"/>
      <c r="C10918" s="217"/>
      <c r="D10918" s="217"/>
      <c r="E10918" s="217"/>
    </row>
    <row r="10919" spans="1:5" ht="25.5" customHeight="1" x14ac:dyDescent="0.2">
      <c r="B10919" s="217"/>
      <c r="C10919" s="217"/>
      <c r="D10919" s="217"/>
      <c r="E10919" s="217"/>
    </row>
    <row r="10920" spans="1:5" ht="38.25" customHeight="1" x14ac:dyDescent="0.2">
      <c r="B10920" s="217"/>
      <c r="C10920" s="217"/>
      <c r="D10920" s="217"/>
      <c r="E10920" s="217"/>
    </row>
    <row r="10921" spans="1:5" ht="25.5" customHeight="1" x14ac:dyDescent="0.2">
      <c r="B10921" s="217"/>
      <c r="C10921" s="217"/>
      <c r="D10921" s="217"/>
      <c r="E10921" s="217"/>
    </row>
    <row r="10922" spans="1:5" ht="25.5" customHeight="1" x14ac:dyDescent="0.2">
      <c r="B10922" s="217"/>
      <c r="C10922" s="217"/>
      <c r="D10922" s="217"/>
      <c r="E10922" s="217"/>
    </row>
    <row r="10923" spans="1:5" x14ac:dyDescent="0.2">
      <c r="A10923" s="350"/>
      <c r="B10923" s="350"/>
      <c r="C10923" s="206"/>
      <c r="D10923" s="206"/>
      <c r="E10923" s="206"/>
    </row>
    <row r="10924" spans="1:5" x14ac:dyDescent="0.2">
      <c r="A10924" s="351"/>
      <c r="B10924" s="351"/>
      <c r="C10924" s="217"/>
      <c r="D10924" s="217"/>
      <c r="E10924" s="217"/>
    </row>
    <row r="10925" spans="1:5" x14ac:dyDescent="0.2">
      <c r="A10925" s="351"/>
      <c r="B10925" s="351"/>
      <c r="C10925" s="217"/>
      <c r="D10925" s="217"/>
      <c r="E10925" s="217"/>
    </row>
    <row r="10926" spans="1:5" x14ac:dyDescent="0.2">
      <c r="A10926" s="351"/>
      <c r="B10926" s="351"/>
      <c r="C10926" s="217"/>
      <c r="D10926" s="217"/>
      <c r="E10926" s="217"/>
    </row>
    <row r="10927" spans="1:5" x14ac:dyDescent="0.2">
      <c r="A10927" s="351"/>
      <c r="B10927" s="351"/>
      <c r="C10927" s="217"/>
      <c r="D10927" s="217"/>
      <c r="E10927" s="217"/>
    </row>
    <row r="10928" spans="1:5" x14ac:dyDescent="0.2">
      <c r="A10928" s="351"/>
      <c r="B10928" s="351"/>
      <c r="C10928" s="217"/>
      <c r="D10928" s="217"/>
      <c r="E10928" s="217"/>
    </row>
    <row r="10929" spans="1:5" x14ac:dyDescent="0.2">
      <c r="A10929" s="351"/>
      <c r="B10929" s="351"/>
      <c r="C10929" s="217"/>
      <c r="D10929" s="217"/>
      <c r="E10929" s="217"/>
    </row>
    <row r="10930" spans="1:5" x14ac:dyDescent="0.2">
      <c r="A10930" s="353"/>
      <c r="B10930" s="353"/>
    </row>
    <row r="10932" spans="1:5" x14ac:dyDescent="0.2">
      <c r="B10932" s="217"/>
      <c r="C10932" s="217"/>
      <c r="D10932" s="217"/>
      <c r="E10932" s="217"/>
    </row>
    <row r="10933" spans="1:5" x14ac:dyDescent="0.2">
      <c r="B10933" s="217"/>
      <c r="C10933" s="217"/>
      <c r="D10933" s="217"/>
      <c r="E10933" s="217"/>
    </row>
    <row r="10934" spans="1:5" ht="25.5" customHeight="1" x14ac:dyDescent="0.2">
      <c r="B10934" s="217"/>
      <c r="C10934" s="217"/>
      <c r="D10934" s="217"/>
      <c r="E10934" s="217"/>
    </row>
    <row r="10935" spans="1:5" ht="25.5" customHeight="1" x14ac:dyDescent="0.2">
      <c r="B10935" s="217"/>
      <c r="C10935" s="217"/>
      <c r="D10935" s="217"/>
      <c r="E10935" s="217"/>
    </row>
    <row r="10936" spans="1:5" ht="25.5" customHeight="1" x14ac:dyDescent="0.2">
      <c r="B10936" s="217"/>
      <c r="C10936" s="217"/>
      <c r="D10936" s="217"/>
      <c r="E10936" s="217"/>
    </row>
    <row r="10937" spans="1:5" ht="25.5" customHeight="1" x14ac:dyDescent="0.2">
      <c r="B10937" s="217"/>
      <c r="C10937" s="217"/>
      <c r="D10937" s="217"/>
      <c r="E10937" s="217"/>
    </row>
    <row r="10938" spans="1:5" x14ac:dyDescent="0.2">
      <c r="A10938" s="350"/>
      <c r="B10938" s="350"/>
      <c r="C10938" s="206"/>
      <c r="D10938" s="206"/>
      <c r="E10938" s="206"/>
    </row>
    <row r="10939" spans="1:5" x14ac:dyDescent="0.2">
      <c r="A10939" s="351"/>
      <c r="B10939" s="351"/>
      <c r="C10939" s="217"/>
      <c r="D10939" s="217"/>
      <c r="E10939" s="217"/>
    </row>
    <row r="10940" spans="1:5" x14ac:dyDescent="0.2">
      <c r="A10940" s="351"/>
      <c r="B10940" s="351"/>
      <c r="C10940" s="217"/>
      <c r="D10940" s="217"/>
      <c r="E10940" s="217"/>
    </row>
    <row r="10941" spans="1:5" x14ac:dyDescent="0.2">
      <c r="A10941" s="353"/>
      <c r="B10941" s="353"/>
    </row>
    <row r="10945" spans="1:5" ht="20.25" customHeight="1" x14ac:dyDescent="0.2">
      <c r="A10945" s="346"/>
      <c r="B10945" s="346"/>
      <c r="C10945" s="346"/>
      <c r="D10945" s="346"/>
      <c r="E10945" s="346"/>
    </row>
    <row r="10946" spans="1:5" x14ac:dyDescent="0.2">
      <c r="A10946" s="352"/>
      <c r="B10946" s="352"/>
      <c r="C10946" s="352"/>
      <c r="D10946" s="352"/>
      <c r="E10946" s="352"/>
    </row>
    <row r="10948" spans="1:5" x14ac:dyDescent="0.2">
      <c r="A10948" s="211"/>
      <c r="B10948" s="352"/>
      <c r="C10948" s="352"/>
      <c r="D10948" s="352"/>
      <c r="E10948" s="352"/>
    </row>
    <row r="10949" spans="1:5" x14ac:dyDescent="0.2">
      <c r="A10949" s="217"/>
      <c r="B10949" s="351"/>
      <c r="C10949" s="351"/>
      <c r="D10949" s="351"/>
      <c r="E10949" s="351"/>
    </row>
    <row r="10951" spans="1:5" x14ac:dyDescent="0.2">
      <c r="A10951" s="352"/>
      <c r="B10951" s="352"/>
      <c r="C10951" s="352"/>
      <c r="D10951" s="352"/>
      <c r="E10951" s="352"/>
    </row>
    <row r="10953" spans="1:5" x14ac:dyDescent="0.2">
      <c r="B10953" s="217"/>
      <c r="C10953" s="217"/>
      <c r="D10953" s="217"/>
      <c r="E10953" s="217"/>
    </row>
    <row r="10954" spans="1:5" x14ac:dyDescent="0.2">
      <c r="B10954" s="217"/>
      <c r="C10954" s="217"/>
      <c r="D10954" s="217"/>
      <c r="E10954" s="217"/>
    </row>
    <row r="10955" spans="1:5" ht="63.75" customHeight="1" x14ac:dyDescent="0.2">
      <c r="B10955" s="217"/>
      <c r="C10955" s="217"/>
      <c r="D10955" s="217"/>
      <c r="E10955" s="217"/>
    </row>
    <row r="10956" spans="1:5" ht="76.5" customHeight="1" x14ac:dyDescent="0.2">
      <c r="B10956" s="217"/>
      <c r="C10956" s="217"/>
      <c r="D10956" s="217"/>
      <c r="E10956" s="217"/>
    </row>
    <row r="10957" spans="1:5" x14ac:dyDescent="0.2">
      <c r="B10957" s="217"/>
      <c r="C10957" s="217"/>
      <c r="D10957" s="217"/>
      <c r="E10957" s="217"/>
    </row>
    <row r="10958" spans="1:5" ht="25.5" customHeight="1" x14ac:dyDescent="0.2">
      <c r="B10958" s="217"/>
      <c r="C10958" s="217"/>
      <c r="D10958" s="217"/>
      <c r="E10958" s="217"/>
    </row>
    <row r="10959" spans="1:5" x14ac:dyDescent="0.2">
      <c r="A10959" s="350"/>
      <c r="B10959" s="350"/>
      <c r="C10959" s="206"/>
      <c r="D10959" s="206"/>
      <c r="E10959" s="206"/>
    </row>
    <row r="10960" spans="1:5" x14ac:dyDescent="0.2">
      <c r="A10960" s="351"/>
      <c r="B10960" s="351"/>
      <c r="C10960" s="217"/>
      <c r="D10960" s="217"/>
      <c r="E10960" s="217"/>
    </row>
    <row r="10961" spans="1:5" x14ac:dyDescent="0.2">
      <c r="A10961" s="353"/>
      <c r="B10961" s="353"/>
    </row>
    <row r="10963" spans="1:5" x14ac:dyDescent="0.2">
      <c r="B10963" s="217"/>
      <c r="C10963" s="217"/>
      <c r="D10963" s="217"/>
      <c r="E10963" s="217"/>
    </row>
    <row r="10964" spans="1:5" x14ac:dyDescent="0.2">
      <c r="B10964" s="217"/>
      <c r="C10964" s="217"/>
      <c r="D10964" s="217"/>
      <c r="E10964" s="217"/>
    </row>
    <row r="10965" spans="1:5" ht="25.5" customHeight="1" x14ac:dyDescent="0.2">
      <c r="B10965" s="217"/>
      <c r="C10965" s="217"/>
      <c r="D10965" s="217"/>
      <c r="E10965" s="217"/>
    </row>
    <row r="10966" spans="1:5" ht="63.75" customHeight="1" x14ac:dyDescent="0.2">
      <c r="B10966" s="217"/>
      <c r="C10966" s="217"/>
      <c r="D10966" s="217"/>
      <c r="E10966" s="217"/>
    </row>
    <row r="10967" spans="1:5" x14ac:dyDescent="0.2">
      <c r="B10967" s="217"/>
      <c r="C10967" s="217"/>
      <c r="D10967" s="217"/>
      <c r="E10967" s="217"/>
    </row>
    <row r="10968" spans="1:5" ht="25.5" customHeight="1" x14ac:dyDescent="0.2">
      <c r="B10968" s="217"/>
      <c r="C10968" s="217"/>
      <c r="D10968" s="217"/>
      <c r="E10968" s="217"/>
    </row>
    <row r="10969" spans="1:5" x14ac:dyDescent="0.2">
      <c r="A10969" s="350"/>
      <c r="B10969" s="350"/>
      <c r="C10969" s="206"/>
      <c r="D10969" s="206"/>
      <c r="E10969" s="206"/>
    </row>
    <row r="10970" spans="1:5" x14ac:dyDescent="0.2">
      <c r="A10970" s="351"/>
      <c r="B10970" s="351"/>
      <c r="C10970" s="217"/>
      <c r="D10970" s="217"/>
      <c r="E10970" s="217"/>
    </row>
    <row r="10971" spans="1:5" x14ac:dyDescent="0.2">
      <c r="A10971" s="351"/>
      <c r="B10971" s="351"/>
      <c r="C10971" s="217"/>
      <c r="D10971" s="217"/>
      <c r="E10971" s="217"/>
    </row>
    <row r="10972" spans="1:5" x14ac:dyDescent="0.2">
      <c r="A10972" s="353"/>
      <c r="B10972" s="353"/>
    </row>
    <row r="10974" spans="1:5" x14ac:dyDescent="0.2">
      <c r="B10974" s="217"/>
      <c r="C10974" s="217"/>
      <c r="D10974" s="217"/>
      <c r="E10974" s="217"/>
    </row>
    <row r="10975" spans="1:5" x14ac:dyDescent="0.2">
      <c r="B10975" s="217"/>
      <c r="C10975" s="217"/>
      <c r="D10975" s="217"/>
      <c r="E10975" s="217"/>
    </row>
    <row r="10976" spans="1:5" ht="25.5" customHeight="1" x14ac:dyDescent="0.2">
      <c r="B10976" s="217"/>
      <c r="C10976" s="217"/>
      <c r="D10976" s="217"/>
      <c r="E10976" s="217"/>
    </row>
    <row r="10977" spans="1:5" ht="63.75" customHeight="1" x14ac:dyDescent="0.2">
      <c r="B10977" s="217"/>
      <c r="C10977" s="217"/>
      <c r="D10977" s="217"/>
      <c r="E10977" s="217"/>
    </row>
    <row r="10978" spans="1:5" ht="25.5" customHeight="1" x14ac:dyDescent="0.2">
      <c r="B10978" s="217"/>
      <c r="C10978" s="217"/>
      <c r="D10978" s="217"/>
      <c r="E10978" s="217"/>
    </row>
    <row r="10979" spans="1:5" ht="25.5" customHeight="1" x14ac:dyDescent="0.2">
      <c r="B10979" s="217"/>
      <c r="C10979" s="217"/>
      <c r="D10979" s="217"/>
      <c r="E10979" s="217"/>
    </row>
    <row r="10980" spans="1:5" x14ac:dyDescent="0.2">
      <c r="A10980" s="350"/>
      <c r="B10980" s="350"/>
      <c r="C10980" s="206"/>
      <c r="D10980" s="206"/>
      <c r="E10980" s="206"/>
    </row>
    <row r="10981" spans="1:5" x14ac:dyDescent="0.2">
      <c r="A10981" s="351"/>
      <c r="B10981" s="351"/>
      <c r="C10981" s="217"/>
      <c r="D10981" s="217"/>
      <c r="E10981" s="217"/>
    </row>
    <row r="10982" spans="1:5" x14ac:dyDescent="0.2">
      <c r="A10982" s="351"/>
      <c r="B10982" s="351"/>
      <c r="C10982" s="217"/>
      <c r="D10982" s="217"/>
      <c r="E10982" s="217"/>
    </row>
    <row r="10983" spans="1:5" x14ac:dyDescent="0.2">
      <c r="A10983" s="351"/>
      <c r="B10983" s="351"/>
      <c r="C10983" s="217"/>
      <c r="D10983" s="217"/>
      <c r="E10983" s="217"/>
    </row>
    <row r="10984" spans="1:5" x14ac:dyDescent="0.2">
      <c r="A10984" s="353"/>
      <c r="B10984" s="353"/>
    </row>
    <row r="10986" spans="1:5" x14ac:dyDescent="0.2">
      <c r="B10986" s="217"/>
      <c r="C10986" s="217"/>
      <c r="D10986" s="217"/>
      <c r="E10986" s="217"/>
    </row>
    <row r="10987" spans="1:5" x14ac:dyDescent="0.2">
      <c r="B10987" s="217"/>
      <c r="C10987" s="217"/>
      <c r="D10987" s="217"/>
      <c r="E10987" s="217"/>
    </row>
    <row r="10988" spans="1:5" ht="25.5" customHeight="1" x14ac:dyDescent="0.2">
      <c r="B10988" s="217"/>
      <c r="C10988" s="217"/>
      <c r="D10988" s="217"/>
      <c r="E10988" s="217"/>
    </row>
    <row r="10989" spans="1:5" ht="38.25" customHeight="1" x14ac:dyDescent="0.2">
      <c r="B10989" s="217"/>
      <c r="C10989" s="217"/>
      <c r="D10989" s="217"/>
      <c r="E10989" s="217"/>
    </row>
    <row r="10990" spans="1:5" ht="25.5" customHeight="1" x14ac:dyDescent="0.2">
      <c r="B10990" s="217"/>
      <c r="C10990" s="217"/>
      <c r="D10990" s="217"/>
      <c r="E10990" s="217"/>
    </row>
    <row r="10991" spans="1:5" ht="25.5" customHeight="1" x14ac:dyDescent="0.2">
      <c r="B10991" s="217"/>
      <c r="C10991" s="217"/>
      <c r="D10991" s="217"/>
      <c r="E10991" s="217"/>
    </row>
    <row r="10992" spans="1:5" x14ac:dyDescent="0.2">
      <c r="A10992" s="350"/>
      <c r="B10992" s="350"/>
      <c r="C10992" s="206"/>
      <c r="D10992" s="206"/>
      <c r="E10992" s="206"/>
    </row>
    <row r="10993" spans="1:5" x14ac:dyDescent="0.2">
      <c r="A10993" s="351"/>
      <c r="B10993" s="351"/>
      <c r="C10993" s="217"/>
      <c r="D10993" s="217"/>
      <c r="E10993" s="217"/>
    </row>
    <row r="10994" spans="1:5" x14ac:dyDescent="0.2">
      <c r="A10994" s="353"/>
      <c r="B10994" s="353"/>
    </row>
    <row r="10998" spans="1:5" ht="20.25" customHeight="1" x14ac:dyDescent="0.2">
      <c r="A10998" s="346"/>
      <c r="B10998" s="346"/>
      <c r="C10998" s="346"/>
      <c r="D10998" s="346"/>
      <c r="E10998" s="346"/>
    </row>
    <row r="10999" spans="1:5" x14ac:dyDescent="0.2">
      <c r="A10999" s="352"/>
      <c r="B10999" s="352"/>
      <c r="C10999" s="352"/>
      <c r="D10999" s="352"/>
      <c r="E10999" s="352"/>
    </row>
    <row r="11001" spans="1:5" x14ac:dyDescent="0.2">
      <c r="A11001" s="211"/>
      <c r="B11001" s="352"/>
      <c r="C11001" s="352"/>
      <c r="D11001" s="352"/>
      <c r="E11001" s="352"/>
    </row>
    <row r="11002" spans="1:5" x14ac:dyDescent="0.2">
      <c r="A11002" s="217"/>
      <c r="B11002" s="351"/>
      <c r="C11002" s="351"/>
      <c r="D11002" s="351"/>
      <c r="E11002" s="351"/>
    </row>
    <row r="11004" spans="1:5" x14ac:dyDescent="0.2">
      <c r="A11004" s="352"/>
      <c r="B11004" s="352"/>
      <c r="C11004" s="352"/>
      <c r="D11004" s="352"/>
      <c r="E11004" s="352"/>
    </row>
    <row r="11006" spans="1:5" x14ac:dyDescent="0.2">
      <c r="B11006" s="217"/>
      <c r="C11006" s="217"/>
      <c r="D11006" s="217"/>
      <c r="E11006" s="217"/>
    </row>
    <row r="11007" spans="1:5" x14ac:dyDescent="0.2">
      <c r="B11007" s="217"/>
      <c r="C11007" s="217"/>
      <c r="D11007" s="217"/>
      <c r="E11007" s="217"/>
    </row>
    <row r="11008" spans="1:5" ht="25.5" customHeight="1" x14ac:dyDescent="0.2">
      <c r="B11008" s="217"/>
      <c r="C11008" s="217"/>
      <c r="D11008" s="217"/>
      <c r="E11008" s="217"/>
    </row>
    <row r="11009" spans="1:5" ht="63.75" customHeight="1" x14ac:dyDescent="0.2">
      <c r="B11009" s="217"/>
      <c r="C11009" s="217"/>
      <c r="D11009" s="217"/>
      <c r="E11009" s="217"/>
    </row>
    <row r="11010" spans="1:5" x14ac:dyDescent="0.2">
      <c r="B11010" s="217"/>
      <c r="C11010" s="217"/>
      <c r="D11010" s="217"/>
      <c r="E11010" s="217"/>
    </row>
    <row r="11011" spans="1:5" ht="25.5" customHeight="1" x14ac:dyDescent="0.2">
      <c r="B11011" s="217"/>
      <c r="C11011" s="217"/>
      <c r="D11011" s="217"/>
      <c r="E11011" s="217"/>
    </row>
    <row r="11012" spans="1:5" x14ac:dyDescent="0.2">
      <c r="A11012" s="350"/>
      <c r="B11012" s="350"/>
      <c r="C11012" s="206"/>
      <c r="D11012" s="206"/>
      <c r="E11012" s="206"/>
    </row>
    <row r="11013" spans="1:5" x14ac:dyDescent="0.2">
      <c r="A11013" s="351"/>
      <c r="B11013" s="351"/>
      <c r="C11013" s="217"/>
      <c r="D11013" s="217"/>
      <c r="E11013" s="217"/>
    </row>
    <row r="11014" spans="1:5" x14ac:dyDescent="0.2">
      <c r="A11014" s="353"/>
      <c r="B11014" s="353"/>
    </row>
    <row r="11016" spans="1:5" x14ac:dyDescent="0.2">
      <c r="B11016" s="217"/>
      <c r="C11016" s="217"/>
      <c r="D11016" s="217"/>
      <c r="E11016" s="217"/>
    </row>
    <row r="11017" spans="1:5" x14ac:dyDescent="0.2">
      <c r="B11017" s="217"/>
      <c r="C11017" s="217"/>
      <c r="D11017" s="217"/>
      <c r="E11017" s="217"/>
    </row>
    <row r="11018" spans="1:5" ht="51" customHeight="1" x14ac:dyDescent="0.2">
      <c r="B11018" s="217"/>
      <c r="C11018" s="217"/>
      <c r="D11018" s="217"/>
      <c r="E11018" s="217"/>
    </row>
    <row r="11019" spans="1:5" ht="63.75" customHeight="1" x14ac:dyDescent="0.2">
      <c r="B11019" s="217"/>
      <c r="C11019" s="217"/>
      <c r="D11019" s="217"/>
      <c r="E11019" s="217"/>
    </row>
    <row r="11020" spans="1:5" x14ac:dyDescent="0.2">
      <c r="B11020" s="217"/>
      <c r="C11020" s="217"/>
      <c r="D11020" s="217"/>
      <c r="E11020" s="217"/>
    </row>
    <row r="11021" spans="1:5" ht="25.5" customHeight="1" x14ac:dyDescent="0.2">
      <c r="B11021" s="217"/>
      <c r="C11021" s="217"/>
      <c r="D11021" s="217"/>
      <c r="E11021" s="217"/>
    </row>
    <row r="11022" spans="1:5" x14ac:dyDescent="0.2">
      <c r="A11022" s="350"/>
      <c r="B11022" s="350"/>
      <c r="C11022" s="206"/>
      <c r="D11022" s="206"/>
      <c r="E11022" s="206"/>
    </row>
    <row r="11023" spans="1:5" x14ac:dyDescent="0.2">
      <c r="A11023" s="351"/>
      <c r="B11023" s="351"/>
      <c r="C11023" s="217"/>
      <c r="D11023" s="217"/>
      <c r="E11023" s="217"/>
    </row>
    <row r="11024" spans="1:5" x14ac:dyDescent="0.2">
      <c r="A11024" s="351"/>
      <c r="B11024" s="351"/>
      <c r="C11024" s="217"/>
      <c r="D11024" s="217"/>
      <c r="E11024" s="217"/>
    </row>
    <row r="11025" spans="1:5" x14ac:dyDescent="0.2">
      <c r="A11025" s="351"/>
      <c r="B11025" s="351"/>
      <c r="C11025" s="217"/>
      <c r="D11025" s="217"/>
      <c r="E11025" s="217"/>
    </row>
    <row r="11026" spans="1:5" x14ac:dyDescent="0.2">
      <c r="A11026" s="351"/>
      <c r="B11026" s="351"/>
      <c r="C11026" s="217"/>
      <c r="D11026" s="217"/>
      <c r="E11026" s="217"/>
    </row>
    <row r="11027" spans="1:5" x14ac:dyDescent="0.2">
      <c r="A11027" s="351"/>
      <c r="B11027" s="351"/>
      <c r="C11027" s="217"/>
      <c r="D11027" s="217"/>
      <c r="E11027" s="217"/>
    </row>
    <row r="11028" spans="1:5" x14ac:dyDescent="0.2">
      <c r="A11028" s="353"/>
      <c r="B11028" s="353"/>
    </row>
    <row r="11032" spans="1:5" ht="20.25" customHeight="1" x14ac:dyDescent="0.2">
      <c r="A11032" s="346"/>
      <c r="B11032" s="346"/>
      <c r="C11032" s="346"/>
      <c r="D11032" s="346"/>
      <c r="E11032" s="346"/>
    </row>
    <row r="11033" spans="1:5" x14ac:dyDescent="0.2">
      <c r="A11033" s="352"/>
      <c r="B11033" s="352"/>
      <c r="C11033" s="352"/>
      <c r="D11033" s="352"/>
      <c r="E11033" s="352"/>
    </row>
    <row r="11035" spans="1:5" x14ac:dyDescent="0.2">
      <c r="A11035" s="211"/>
      <c r="B11035" s="352"/>
      <c r="C11035" s="352"/>
      <c r="D11035" s="352"/>
      <c r="E11035" s="352"/>
    </row>
    <row r="11036" spans="1:5" x14ac:dyDescent="0.2">
      <c r="A11036" s="217"/>
      <c r="B11036" s="351"/>
      <c r="C11036" s="351"/>
      <c r="D11036" s="351"/>
      <c r="E11036" s="351"/>
    </row>
    <row r="11038" spans="1:5" x14ac:dyDescent="0.2">
      <c r="A11038" s="352"/>
      <c r="B11038" s="352"/>
      <c r="C11038" s="352"/>
      <c r="D11038" s="352"/>
      <c r="E11038" s="352"/>
    </row>
    <row r="11040" spans="1:5" x14ac:dyDescent="0.2">
      <c r="B11040" s="217"/>
      <c r="C11040" s="217"/>
      <c r="D11040" s="217"/>
      <c r="E11040" s="217"/>
    </row>
    <row r="11041" spans="1:5" x14ac:dyDescent="0.2">
      <c r="B11041" s="217"/>
      <c r="C11041" s="217"/>
      <c r="D11041" s="217"/>
      <c r="E11041" s="217"/>
    </row>
    <row r="11042" spans="1:5" ht="38.25" customHeight="1" x14ac:dyDescent="0.2">
      <c r="B11042" s="217"/>
      <c r="C11042" s="217"/>
      <c r="D11042" s="217"/>
      <c r="E11042" s="217"/>
    </row>
    <row r="11043" spans="1:5" ht="63.75" customHeight="1" x14ac:dyDescent="0.2">
      <c r="B11043" s="217"/>
      <c r="C11043" s="217"/>
      <c r="D11043" s="217"/>
      <c r="E11043" s="217"/>
    </row>
    <row r="11044" spans="1:5" x14ac:dyDescent="0.2">
      <c r="B11044" s="217"/>
      <c r="C11044" s="217"/>
      <c r="D11044" s="217"/>
      <c r="E11044" s="217"/>
    </row>
    <row r="11045" spans="1:5" ht="25.5" customHeight="1" x14ac:dyDescent="0.2">
      <c r="B11045" s="217"/>
      <c r="C11045" s="217"/>
      <c r="D11045" s="217"/>
      <c r="E11045" s="217"/>
    </row>
    <row r="11046" spans="1:5" x14ac:dyDescent="0.2">
      <c r="A11046" s="350"/>
      <c r="B11046" s="350"/>
      <c r="C11046" s="206"/>
      <c r="D11046" s="206"/>
      <c r="E11046" s="206"/>
    </row>
    <row r="11047" spans="1:5" x14ac:dyDescent="0.2">
      <c r="A11047" s="351"/>
      <c r="B11047" s="351"/>
      <c r="C11047" s="217"/>
      <c r="D11047" s="217"/>
      <c r="E11047" s="217"/>
    </row>
    <row r="11048" spans="1:5" x14ac:dyDescent="0.2">
      <c r="A11048" s="351"/>
      <c r="B11048" s="351"/>
      <c r="C11048" s="217"/>
      <c r="D11048" s="217"/>
      <c r="E11048" s="217"/>
    </row>
    <row r="11049" spans="1:5" x14ac:dyDescent="0.2">
      <c r="A11049" s="351"/>
      <c r="B11049" s="351"/>
      <c r="C11049" s="217"/>
      <c r="D11049" s="217"/>
      <c r="E11049" s="217"/>
    </row>
    <row r="11050" spans="1:5" x14ac:dyDescent="0.2">
      <c r="A11050" s="351"/>
      <c r="B11050" s="351"/>
      <c r="C11050" s="217"/>
      <c r="D11050" s="217"/>
      <c r="E11050" s="217"/>
    </row>
    <row r="11051" spans="1:5" x14ac:dyDescent="0.2">
      <c r="A11051" s="351"/>
      <c r="B11051" s="351"/>
      <c r="C11051" s="217"/>
      <c r="D11051" s="217"/>
      <c r="E11051" s="217"/>
    </row>
    <row r="11052" spans="1:5" x14ac:dyDescent="0.2">
      <c r="A11052" s="353"/>
      <c r="B11052" s="353"/>
    </row>
    <row r="11054" spans="1:5" x14ac:dyDescent="0.2">
      <c r="B11054" s="217"/>
      <c r="C11054" s="217"/>
      <c r="D11054" s="217"/>
      <c r="E11054" s="217"/>
    </row>
    <row r="11055" spans="1:5" x14ac:dyDescent="0.2">
      <c r="B11055" s="217"/>
      <c r="C11055" s="217"/>
      <c r="D11055" s="217"/>
      <c r="E11055" s="217"/>
    </row>
    <row r="11056" spans="1:5" ht="25.5" customHeight="1" x14ac:dyDescent="0.2">
      <c r="B11056" s="217"/>
      <c r="C11056" s="217"/>
      <c r="D11056" s="217"/>
      <c r="E11056" s="217"/>
    </row>
    <row r="11057" spans="1:5" ht="38.25" customHeight="1" x14ac:dyDescent="0.2">
      <c r="B11057" s="217"/>
      <c r="C11057" s="217"/>
      <c r="D11057" s="217"/>
      <c r="E11057" s="217"/>
    </row>
    <row r="11058" spans="1:5" ht="25.5" customHeight="1" x14ac:dyDescent="0.2">
      <c r="B11058" s="217"/>
      <c r="C11058" s="217"/>
      <c r="D11058" s="217"/>
      <c r="E11058" s="217"/>
    </row>
    <row r="11059" spans="1:5" ht="25.5" customHeight="1" x14ac:dyDescent="0.2">
      <c r="B11059" s="217"/>
      <c r="C11059" s="217"/>
      <c r="D11059" s="217"/>
      <c r="E11059" s="217"/>
    </row>
    <row r="11060" spans="1:5" x14ac:dyDescent="0.2">
      <c r="A11060" s="350"/>
      <c r="B11060" s="350"/>
      <c r="C11060" s="206"/>
      <c r="D11060" s="206"/>
      <c r="E11060" s="206"/>
    </row>
    <row r="11061" spans="1:5" x14ac:dyDescent="0.2">
      <c r="A11061" s="351"/>
      <c r="B11061" s="351"/>
      <c r="C11061" s="217"/>
      <c r="D11061" s="217"/>
      <c r="E11061" s="217"/>
    </row>
    <row r="11062" spans="1:5" x14ac:dyDescent="0.2">
      <c r="A11062" s="351"/>
      <c r="B11062" s="351"/>
      <c r="C11062" s="217"/>
      <c r="D11062" s="217"/>
      <c r="E11062" s="217"/>
    </row>
    <row r="11063" spans="1:5" x14ac:dyDescent="0.2">
      <c r="A11063" s="351"/>
      <c r="B11063" s="351"/>
      <c r="C11063" s="217"/>
      <c r="D11063" s="217"/>
      <c r="E11063" s="217"/>
    </row>
    <row r="11064" spans="1:5" x14ac:dyDescent="0.2">
      <c r="A11064" s="351"/>
      <c r="B11064" s="351"/>
      <c r="C11064" s="217"/>
      <c r="D11064" s="217"/>
      <c r="E11064" s="217"/>
    </row>
    <row r="11065" spans="1:5" x14ac:dyDescent="0.2">
      <c r="A11065" s="351"/>
      <c r="B11065" s="351"/>
      <c r="C11065" s="217"/>
      <c r="D11065" s="217"/>
      <c r="E11065" s="217"/>
    </row>
    <row r="11066" spans="1:5" x14ac:dyDescent="0.2">
      <c r="A11066" s="351"/>
      <c r="B11066" s="351"/>
      <c r="C11066" s="217"/>
      <c r="D11066" s="217"/>
      <c r="E11066" s="217"/>
    </row>
    <row r="11067" spans="1:5" x14ac:dyDescent="0.2">
      <c r="A11067" s="353"/>
      <c r="B11067" s="353"/>
    </row>
    <row r="11071" spans="1:5" ht="20.25" customHeight="1" x14ac:dyDescent="0.2">
      <c r="A11071" s="346"/>
      <c r="B11071" s="346"/>
      <c r="C11071" s="346"/>
      <c r="D11071" s="346"/>
      <c r="E11071" s="346"/>
    </row>
    <row r="11072" spans="1:5" x14ac:dyDescent="0.2">
      <c r="A11072" s="352"/>
      <c r="B11072" s="352"/>
      <c r="C11072" s="352"/>
      <c r="D11072" s="352"/>
      <c r="E11072" s="352"/>
    </row>
    <row r="11074" spans="1:5" x14ac:dyDescent="0.2">
      <c r="A11074" s="211"/>
      <c r="B11074" s="352"/>
      <c r="C11074" s="352"/>
      <c r="D11074" s="352"/>
      <c r="E11074" s="352"/>
    </row>
    <row r="11075" spans="1:5" x14ac:dyDescent="0.2">
      <c r="A11075" s="217"/>
      <c r="B11075" s="351"/>
      <c r="C11075" s="351"/>
      <c r="D11075" s="351"/>
      <c r="E11075" s="351"/>
    </row>
    <row r="11077" spans="1:5" x14ac:dyDescent="0.2">
      <c r="A11077" s="352"/>
      <c r="B11077" s="352"/>
      <c r="C11077" s="352"/>
      <c r="D11077" s="352"/>
      <c r="E11077" s="352"/>
    </row>
    <row r="11079" spans="1:5" x14ac:dyDescent="0.2">
      <c r="B11079" s="217"/>
      <c r="C11079" s="217"/>
      <c r="D11079" s="217"/>
      <c r="E11079" s="217"/>
    </row>
    <row r="11080" spans="1:5" x14ac:dyDescent="0.2">
      <c r="B11080" s="217"/>
      <c r="C11080" s="217"/>
      <c r="D11080" s="217"/>
      <c r="E11080" s="217"/>
    </row>
    <row r="11081" spans="1:5" ht="25.5" customHeight="1" x14ac:dyDescent="0.2">
      <c r="B11081" s="217"/>
      <c r="C11081" s="217"/>
      <c r="D11081" s="217"/>
      <c r="E11081" s="217"/>
    </row>
    <row r="11082" spans="1:5" ht="76.5" customHeight="1" x14ac:dyDescent="0.2">
      <c r="B11082" s="217"/>
      <c r="C11082" s="217"/>
      <c r="D11082" s="217"/>
      <c r="E11082" s="217"/>
    </row>
    <row r="11083" spans="1:5" x14ac:dyDescent="0.2">
      <c r="B11083" s="217"/>
      <c r="C11083" s="217"/>
      <c r="D11083" s="217"/>
      <c r="E11083" s="217"/>
    </row>
    <row r="11084" spans="1:5" ht="25.5" customHeight="1" x14ac:dyDescent="0.2">
      <c r="B11084" s="217"/>
      <c r="C11084" s="217"/>
      <c r="D11084" s="217"/>
      <c r="E11084" s="217"/>
    </row>
    <row r="11085" spans="1:5" x14ac:dyDescent="0.2">
      <c r="A11085" s="350"/>
      <c r="B11085" s="350"/>
      <c r="C11085" s="206"/>
      <c r="D11085" s="206"/>
      <c r="E11085" s="206"/>
    </row>
    <row r="11086" spans="1:5" x14ac:dyDescent="0.2">
      <c r="A11086" s="351"/>
      <c r="B11086" s="351"/>
      <c r="C11086" s="217"/>
      <c r="D11086" s="217"/>
      <c r="E11086" s="217"/>
    </row>
    <row r="11087" spans="1:5" x14ac:dyDescent="0.2">
      <c r="A11087" s="353"/>
      <c r="B11087" s="353"/>
    </row>
    <row r="11089" spans="1:5" x14ac:dyDescent="0.2">
      <c r="B11089" s="217"/>
      <c r="C11089" s="217"/>
      <c r="D11089" s="217"/>
      <c r="E11089" s="217"/>
    </row>
    <row r="11090" spans="1:5" x14ac:dyDescent="0.2">
      <c r="B11090" s="217"/>
      <c r="C11090" s="217"/>
      <c r="D11090" s="217"/>
      <c r="E11090" s="217"/>
    </row>
    <row r="11091" spans="1:5" ht="25.5" customHeight="1" x14ac:dyDescent="0.2">
      <c r="B11091" s="217"/>
      <c r="C11091" s="217"/>
      <c r="D11091" s="217"/>
      <c r="E11091" s="217"/>
    </row>
    <row r="11092" spans="1:5" ht="38.25" customHeight="1" x14ac:dyDescent="0.2">
      <c r="B11092" s="217"/>
      <c r="C11092" s="217"/>
      <c r="D11092" s="217"/>
      <c r="E11092" s="217"/>
    </row>
    <row r="11093" spans="1:5" ht="25.5" customHeight="1" x14ac:dyDescent="0.2">
      <c r="B11093" s="217"/>
      <c r="C11093" s="217"/>
      <c r="D11093" s="217"/>
      <c r="E11093" s="217"/>
    </row>
    <row r="11094" spans="1:5" ht="25.5" customHeight="1" x14ac:dyDescent="0.2">
      <c r="B11094" s="217"/>
      <c r="C11094" s="217"/>
      <c r="D11094" s="217"/>
      <c r="E11094" s="217"/>
    </row>
    <row r="11095" spans="1:5" x14ac:dyDescent="0.2">
      <c r="A11095" s="350"/>
      <c r="B11095" s="350"/>
      <c r="C11095" s="206"/>
      <c r="D11095" s="206"/>
      <c r="E11095" s="206"/>
    </row>
    <row r="11096" spans="1:5" x14ac:dyDescent="0.2">
      <c r="A11096" s="351"/>
      <c r="B11096" s="351"/>
      <c r="C11096" s="217"/>
      <c r="D11096" s="217"/>
      <c r="E11096" s="217"/>
    </row>
    <row r="11097" spans="1:5" x14ac:dyDescent="0.2">
      <c r="A11097" s="353"/>
      <c r="B11097" s="353"/>
    </row>
    <row r="11101" spans="1:5" ht="20.25" customHeight="1" x14ac:dyDescent="0.2">
      <c r="A11101" s="346"/>
      <c r="B11101" s="346"/>
      <c r="C11101" s="346"/>
      <c r="D11101" s="346"/>
      <c r="E11101" s="346"/>
    </row>
    <row r="11102" spans="1:5" x14ac:dyDescent="0.2">
      <c r="A11102" s="352"/>
      <c r="B11102" s="352"/>
      <c r="C11102" s="352"/>
      <c r="D11102" s="352"/>
      <c r="E11102" s="352"/>
    </row>
    <row r="11104" spans="1:5" x14ac:dyDescent="0.2">
      <c r="A11104" s="211"/>
      <c r="B11104" s="352"/>
      <c r="C11104" s="352"/>
      <c r="D11104" s="352"/>
      <c r="E11104" s="352"/>
    </row>
    <row r="11105" spans="1:5" x14ac:dyDescent="0.2">
      <c r="A11105" s="217"/>
      <c r="B11105" s="351"/>
      <c r="C11105" s="351"/>
      <c r="D11105" s="351"/>
      <c r="E11105" s="351"/>
    </row>
    <row r="11107" spans="1:5" x14ac:dyDescent="0.2">
      <c r="A11107" s="352"/>
      <c r="B11107" s="352"/>
      <c r="C11107" s="352"/>
      <c r="D11107" s="352"/>
      <c r="E11107" s="352"/>
    </row>
    <row r="11109" spans="1:5" x14ac:dyDescent="0.2">
      <c r="B11109" s="217"/>
      <c r="C11109" s="217"/>
      <c r="D11109" s="217"/>
      <c r="E11109" s="217"/>
    </row>
    <row r="11110" spans="1:5" x14ac:dyDescent="0.2">
      <c r="B11110" s="217"/>
      <c r="C11110" s="217"/>
      <c r="D11110" s="217"/>
      <c r="E11110" s="217"/>
    </row>
    <row r="11111" spans="1:5" ht="25.5" customHeight="1" x14ac:dyDescent="0.2">
      <c r="B11111" s="217"/>
      <c r="C11111" s="217"/>
      <c r="D11111" s="217"/>
      <c r="E11111" s="217"/>
    </row>
    <row r="11112" spans="1:5" ht="76.5" customHeight="1" x14ac:dyDescent="0.2">
      <c r="B11112" s="217"/>
      <c r="C11112" s="217"/>
      <c r="D11112" s="217"/>
      <c r="E11112" s="217"/>
    </row>
    <row r="11113" spans="1:5" x14ac:dyDescent="0.2">
      <c r="B11113" s="217"/>
      <c r="C11113" s="217"/>
      <c r="D11113" s="217"/>
      <c r="E11113" s="217"/>
    </row>
    <row r="11114" spans="1:5" ht="25.5" customHeight="1" x14ac:dyDescent="0.2">
      <c r="B11114" s="217"/>
      <c r="C11114" s="217"/>
      <c r="D11114" s="217"/>
      <c r="E11114" s="217"/>
    </row>
    <row r="11115" spans="1:5" x14ac:dyDescent="0.2">
      <c r="A11115" s="350"/>
      <c r="B11115" s="350"/>
      <c r="C11115" s="206"/>
      <c r="D11115" s="206"/>
      <c r="E11115" s="206"/>
    </row>
    <row r="11116" spans="1:5" x14ac:dyDescent="0.2">
      <c r="A11116" s="351"/>
      <c r="B11116" s="351"/>
      <c r="C11116" s="217"/>
      <c r="D11116" s="217"/>
      <c r="E11116" s="217"/>
    </row>
    <row r="11117" spans="1:5" x14ac:dyDescent="0.2">
      <c r="A11117" s="353"/>
      <c r="B11117" s="353"/>
    </row>
    <row r="11119" spans="1:5" x14ac:dyDescent="0.2">
      <c r="B11119" s="217"/>
      <c r="C11119" s="217"/>
      <c r="D11119" s="217"/>
      <c r="E11119" s="217"/>
    </row>
    <row r="11120" spans="1:5" x14ac:dyDescent="0.2">
      <c r="B11120" s="217"/>
      <c r="C11120" s="217"/>
      <c r="D11120" s="217"/>
      <c r="E11120" s="217"/>
    </row>
    <row r="11121" spans="1:5" ht="25.5" customHeight="1" x14ac:dyDescent="0.2">
      <c r="B11121" s="217"/>
      <c r="C11121" s="217"/>
      <c r="D11121" s="217"/>
      <c r="E11121" s="217"/>
    </row>
    <row r="11122" spans="1:5" ht="38.25" customHeight="1" x14ac:dyDescent="0.2">
      <c r="B11122" s="217"/>
      <c r="C11122" s="217"/>
      <c r="D11122" s="217"/>
      <c r="E11122" s="217"/>
    </row>
    <row r="11123" spans="1:5" ht="25.5" customHeight="1" x14ac:dyDescent="0.2">
      <c r="B11123" s="217"/>
      <c r="C11123" s="217"/>
      <c r="D11123" s="217"/>
      <c r="E11123" s="217"/>
    </row>
    <row r="11124" spans="1:5" ht="25.5" customHeight="1" x14ac:dyDescent="0.2">
      <c r="B11124" s="217"/>
      <c r="C11124" s="217"/>
      <c r="D11124" s="217"/>
      <c r="E11124" s="217"/>
    </row>
    <row r="11125" spans="1:5" x14ac:dyDescent="0.2">
      <c r="A11125" s="350"/>
      <c r="B11125" s="350"/>
      <c r="C11125" s="206"/>
      <c r="D11125" s="206"/>
      <c r="E11125" s="206"/>
    </row>
    <row r="11126" spans="1:5" x14ac:dyDescent="0.2">
      <c r="A11126" s="351"/>
      <c r="B11126" s="351"/>
      <c r="C11126" s="217"/>
      <c r="D11126" s="217"/>
      <c r="E11126" s="217"/>
    </row>
    <row r="11127" spans="1:5" x14ac:dyDescent="0.2">
      <c r="A11127" s="353"/>
      <c r="B11127" s="353"/>
    </row>
    <row r="11131" spans="1:5" ht="20.25" customHeight="1" x14ac:dyDescent="0.2">
      <c r="A11131" s="346"/>
      <c r="B11131" s="346"/>
      <c r="C11131" s="346"/>
      <c r="D11131" s="346"/>
      <c r="E11131" s="346"/>
    </row>
    <row r="11132" spans="1:5" x14ac:dyDescent="0.2">
      <c r="A11132" s="352"/>
      <c r="B11132" s="352"/>
      <c r="C11132" s="352"/>
      <c r="D11132" s="352"/>
      <c r="E11132" s="352"/>
    </row>
    <row r="11134" spans="1:5" x14ac:dyDescent="0.2">
      <c r="A11134" s="211"/>
      <c r="B11134" s="352"/>
      <c r="C11134" s="352"/>
      <c r="D11134" s="352"/>
      <c r="E11134" s="352"/>
    </row>
    <row r="11135" spans="1:5" x14ac:dyDescent="0.2">
      <c r="A11135" s="217"/>
      <c r="B11135" s="351"/>
      <c r="C11135" s="351"/>
      <c r="D11135" s="351"/>
      <c r="E11135" s="351"/>
    </row>
    <row r="11137" spans="1:5" x14ac:dyDescent="0.2">
      <c r="A11137" s="352"/>
      <c r="B11137" s="352"/>
      <c r="C11137" s="352"/>
      <c r="D11137" s="352"/>
      <c r="E11137" s="352"/>
    </row>
    <row r="11139" spans="1:5" x14ac:dyDescent="0.2">
      <c r="B11139" s="217"/>
      <c r="C11139" s="217"/>
      <c r="D11139" s="217"/>
      <c r="E11139" s="217"/>
    </row>
    <row r="11140" spans="1:5" x14ac:dyDescent="0.2">
      <c r="B11140" s="217"/>
      <c r="C11140" s="217"/>
      <c r="D11140" s="217"/>
      <c r="E11140" s="217"/>
    </row>
    <row r="11141" spans="1:5" ht="25.5" customHeight="1" x14ac:dyDescent="0.2">
      <c r="B11141" s="217"/>
      <c r="C11141" s="217"/>
      <c r="D11141" s="217"/>
      <c r="E11141" s="217"/>
    </row>
    <row r="11142" spans="1:5" ht="76.5" customHeight="1" x14ac:dyDescent="0.2">
      <c r="B11142" s="217"/>
      <c r="C11142" s="217"/>
      <c r="D11142" s="217"/>
      <c r="E11142" s="217"/>
    </row>
    <row r="11143" spans="1:5" x14ac:dyDescent="0.2">
      <c r="B11143" s="217"/>
      <c r="C11143" s="217"/>
      <c r="D11143" s="217"/>
      <c r="E11143" s="217"/>
    </row>
    <row r="11144" spans="1:5" ht="25.5" customHeight="1" x14ac:dyDescent="0.2">
      <c r="B11144" s="217"/>
      <c r="C11144" s="217"/>
      <c r="D11144" s="217"/>
      <c r="E11144" s="217"/>
    </row>
    <row r="11145" spans="1:5" x14ac:dyDescent="0.2">
      <c r="A11145" s="350"/>
      <c r="B11145" s="350"/>
      <c r="C11145" s="206"/>
      <c r="D11145" s="206"/>
      <c r="E11145" s="206"/>
    </row>
    <row r="11146" spans="1:5" x14ac:dyDescent="0.2">
      <c r="A11146" s="351"/>
      <c r="B11146" s="351"/>
      <c r="C11146" s="217"/>
      <c r="D11146" s="217"/>
      <c r="E11146" s="217"/>
    </row>
    <row r="11147" spans="1:5" x14ac:dyDescent="0.2">
      <c r="A11147" s="353"/>
      <c r="B11147" s="353"/>
    </row>
    <row r="11149" spans="1:5" x14ac:dyDescent="0.2">
      <c r="B11149" s="217"/>
      <c r="C11149" s="217"/>
      <c r="D11149" s="217"/>
      <c r="E11149" s="217"/>
    </row>
    <row r="11150" spans="1:5" x14ac:dyDescent="0.2">
      <c r="B11150" s="217"/>
      <c r="C11150" s="217"/>
      <c r="D11150" s="217"/>
      <c r="E11150" s="217"/>
    </row>
    <row r="11151" spans="1:5" ht="25.5" customHeight="1" x14ac:dyDescent="0.2">
      <c r="B11151" s="217"/>
      <c r="C11151" s="217"/>
      <c r="D11151" s="217"/>
      <c r="E11151" s="217"/>
    </row>
    <row r="11152" spans="1:5" ht="38.25" customHeight="1" x14ac:dyDescent="0.2">
      <c r="B11152" s="217"/>
      <c r="C11152" s="217"/>
      <c r="D11152" s="217"/>
      <c r="E11152" s="217"/>
    </row>
    <row r="11153" spans="1:5" ht="25.5" customHeight="1" x14ac:dyDescent="0.2">
      <c r="B11153" s="217"/>
      <c r="C11153" s="217"/>
      <c r="D11153" s="217"/>
      <c r="E11153" s="217"/>
    </row>
    <row r="11154" spans="1:5" ht="25.5" customHeight="1" x14ac:dyDescent="0.2">
      <c r="B11154" s="217"/>
      <c r="C11154" s="217"/>
      <c r="D11154" s="217"/>
      <c r="E11154" s="217"/>
    </row>
    <row r="11155" spans="1:5" x14ac:dyDescent="0.2">
      <c r="A11155" s="350"/>
      <c r="B11155" s="350"/>
      <c r="C11155" s="206"/>
      <c r="D11155" s="206"/>
      <c r="E11155" s="206"/>
    </row>
    <row r="11156" spans="1:5" x14ac:dyDescent="0.2">
      <c r="A11156" s="351"/>
      <c r="B11156" s="351"/>
      <c r="C11156" s="217"/>
      <c r="D11156" s="217"/>
      <c r="E11156" s="217"/>
    </row>
    <row r="11157" spans="1:5" x14ac:dyDescent="0.2">
      <c r="A11157" s="353"/>
      <c r="B11157" s="353"/>
    </row>
    <row r="11161" spans="1:5" ht="20.25" customHeight="1" x14ac:dyDescent="0.2">
      <c r="A11161" s="346"/>
      <c r="B11161" s="346"/>
      <c r="C11161" s="346"/>
      <c r="D11161" s="346"/>
      <c r="E11161" s="346"/>
    </row>
    <row r="11162" spans="1:5" x14ac:dyDescent="0.2">
      <c r="A11162" s="352"/>
      <c r="B11162" s="352"/>
      <c r="C11162" s="352"/>
      <c r="D11162" s="352"/>
      <c r="E11162" s="352"/>
    </row>
    <row r="11164" spans="1:5" x14ac:dyDescent="0.2">
      <c r="A11164" s="211"/>
      <c r="B11164" s="352"/>
      <c r="C11164" s="352"/>
      <c r="D11164" s="352"/>
      <c r="E11164" s="352"/>
    </row>
    <row r="11165" spans="1:5" x14ac:dyDescent="0.2">
      <c r="A11165" s="217"/>
      <c r="B11165" s="351"/>
      <c r="C11165" s="351"/>
      <c r="D11165" s="351"/>
      <c r="E11165" s="351"/>
    </row>
    <row r="11167" spans="1:5" x14ac:dyDescent="0.2">
      <c r="A11167" s="352"/>
      <c r="B11167" s="352"/>
      <c r="C11167" s="352"/>
      <c r="D11167" s="352"/>
      <c r="E11167" s="352"/>
    </row>
    <row r="11169" spans="1:5" x14ac:dyDescent="0.2">
      <c r="B11169" s="217"/>
      <c r="C11169" s="217"/>
      <c r="D11169" s="217"/>
      <c r="E11169" s="217"/>
    </row>
    <row r="11170" spans="1:5" x14ac:dyDescent="0.2">
      <c r="B11170" s="217"/>
      <c r="C11170" s="217"/>
      <c r="D11170" s="217"/>
      <c r="E11170" s="217"/>
    </row>
    <row r="11171" spans="1:5" ht="25.5" customHeight="1" x14ac:dyDescent="0.2">
      <c r="B11171" s="217"/>
      <c r="C11171" s="217"/>
      <c r="D11171" s="217"/>
      <c r="E11171" s="217"/>
    </row>
    <row r="11172" spans="1:5" ht="76.5" customHeight="1" x14ac:dyDescent="0.2">
      <c r="B11172" s="217"/>
      <c r="C11172" s="217"/>
      <c r="D11172" s="217"/>
      <c r="E11172" s="217"/>
    </row>
    <row r="11173" spans="1:5" x14ac:dyDescent="0.2">
      <c r="B11173" s="217"/>
      <c r="C11173" s="217"/>
      <c r="D11173" s="217"/>
      <c r="E11173" s="217"/>
    </row>
    <row r="11174" spans="1:5" ht="25.5" customHeight="1" x14ac:dyDescent="0.2">
      <c r="B11174" s="217"/>
      <c r="C11174" s="217"/>
      <c r="D11174" s="217"/>
      <c r="E11174" s="217"/>
    </row>
    <row r="11175" spans="1:5" x14ac:dyDescent="0.2">
      <c r="A11175" s="350"/>
      <c r="B11175" s="350"/>
      <c r="C11175" s="206"/>
      <c r="D11175" s="206"/>
      <c r="E11175" s="206"/>
    </row>
    <row r="11176" spans="1:5" x14ac:dyDescent="0.2">
      <c r="A11176" s="351"/>
      <c r="B11176" s="351"/>
      <c r="C11176" s="217"/>
      <c r="D11176" s="217"/>
      <c r="E11176" s="217"/>
    </row>
    <row r="11177" spans="1:5" x14ac:dyDescent="0.2">
      <c r="A11177" s="353"/>
      <c r="B11177" s="353"/>
    </row>
    <row r="11179" spans="1:5" x14ac:dyDescent="0.2">
      <c r="B11179" s="217"/>
      <c r="C11179" s="217"/>
      <c r="D11179" s="217"/>
      <c r="E11179" s="217"/>
    </row>
    <row r="11180" spans="1:5" x14ac:dyDescent="0.2">
      <c r="B11180" s="217"/>
      <c r="C11180" s="217"/>
      <c r="D11180" s="217"/>
      <c r="E11180" s="217"/>
    </row>
    <row r="11181" spans="1:5" ht="25.5" customHeight="1" x14ac:dyDescent="0.2">
      <c r="B11181" s="217"/>
      <c r="C11181" s="217"/>
      <c r="D11181" s="217"/>
      <c r="E11181" s="217"/>
    </row>
    <row r="11182" spans="1:5" ht="38.25" customHeight="1" x14ac:dyDescent="0.2">
      <c r="B11182" s="217"/>
      <c r="C11182" s="217"/>
      <c r="D11182" s="217"/>
      <c r="E11182" s="217"/>
    </row>
    <row r="11183" spans="1:5" ht="25.5" customHeight="1" x14ac:dyDescent="0.2">
      <c r="B11183" s="217"/>
      <c r="C11183" s="217"/>
      <c r="D11183" s="217"/>
      <c r="E11183" s="217"/>
    </row>
    <row r="11184" spans="1:5" ht="25.5" customHeight="1" x14ac:dyDescent="0.2">
      <c r="B11184" s="217"/>
      <c r="C11184" s="217"/>
      <c r="D11184" s="217"/>
      <c r="E11184" s="217"/>
    </row>
    <row r="11185" spans="1:5" x14ac:dyDescent="0.2">
      <c r="A11185" s="350"/>
      <c r="B11185" s="350"/>
      <c r="C11185" s="206"/>
      <c r="D11185" s="206"/>
      <c r="E11185" s="206"/>
    </row>
    <row r="11186" spans="1:5" x14ac:dyDescent="0.2">
      <c r="A11186" s="351"/>
      <c r="B11186" s="351"/>
      <c r="C11186" s="217"/>
      <c r="D11186" s="217"/>
      <c r="E11186" s="217"/>
    </row>
    <row r="11187" spans="1:5" x14ac:dyDescent="0.2">
      <c r="A11187" s="353"/>
      <c r="B11187" s="353"/>
    </row>
    <row r="11191" spans="1:5" ht="20.25" customHeight="1" x14ac:dyDescent="0.2">
      <c r="A11191" s="346"/>
      <c r="B11191" s="346"/>
      <c r="C11191" s="346"/>
      <c r="D11191" s="346"/>
      <c r="E11191" s="346"/>
    </row>
    <row r="11192" spans="1:5" x14ac:dyDescent="0.2">
      <c r="A11192" s="352"/>
      <c r="B11192" s="352"/>
      <c r="C11192" s="352"/>
      <c r="D11192" s="352"/>
      <c r="E11192" s="352"/>
    </row>
    <row r="11194" spans="1:5" x14ac:dyDescent="0.2">
      <c r="A11194" s="211"/>
      <c r="B11194" s="352"/>
      <c r="C11194" s="352"/>
      <c r="D11194" s="352"/>
      <c r="E11194" s="352"/>
    </row>
    <row r="11195" spans="1:5" x14ac:dyDescent="0.2">
      <c r="A11195" s="217"/>
      <c r="B11195" s="351"/>
      <c r="C11195" s="351"/>
      <c r="D11195" s="351"/>
      <c r="E11195" s="351"/>
    </row>
    <row r="11197" spans="1:5" x14ac:dyDescent="0.2">
      <c r="A11197" s="352"/>
      <c r="B11197" s="352"/>
      <c r="C11197" s="352"/>
      <c r="D11197" s="352"/>
      <c r="E11197" s="352"/>
    </row>
    <row r="11199" spans="1:5" x14ac:dyDescent="0.2">
      <c r="B11199" s="217"/>
      <c r="C11199" s="217"/>
      <c r="D11199" s="217"/>
      <c r="E11199" s="217"/>
    </row>
    <row r="11200" spans="1:5" x14ac:dyDescent="0.2">
      <c r="B11200" s="217"/>
      <c r="C11200" s="217"/>
      <c r="D11200" s="217"/>
      <c r="E11200" s="217"/>
    </row>
    <row r="11201" spans="1:5" ht="25.5" customHeight="1" x14ac:dyDescent="0.2">
      <c r="B11201" s="217"/>
      <c r="C11201" s="217"/>
      <c r="D11201" s="217"/>
      <c r="E11201" s="217"/>
    </row>
    <row r="11202" spans="1:5" ht="76.5" customHeight="1" x14ac:dyDescent="0.2">
      <c r="B11202" s="217"/>
      <c r="C11202" s="217"/>
      <c r="D11202" s="217"/>
      <c r="E11202" s="217"/>
    </row>
    <row r="11203" spans="1:5" x14ac:dyDescent="0.2">
      <c r="B11203" s="217"/>
      <c r="C11203" s="217"/>
      <c r="D11203" s="217"/>
      <c r="E11203" s="217"/>
    </row>
    <row r="11204" spans="1:5" ht="25.5" customHeight="1" x14ac:dyDescent="0.2">
      <c r="B11204" s="217"/>
      <c r="C11204" s="217"/>
      <c r="D11204" s="217"/>
      <c r="E11204" s="217"/>
    </row>
    <row r="11205" spans="1:5" x14ac:dyDescent="0.2">
      <c r="A11205" s="350"/>
      <c r="B11205" s="350"/>
      <c r="C11205" s="206"/>
      <c r="D11205" s="206"/>
      <c r="E11205" s="206"/>
    </row>
    <row r="11206" spans="1:5" x14ac:dyDescent="0.2">
      <c r="A11206" s="351"/>
      <c r="B11206" s="351"/>
      <c r="C11206" s="217"/>
      <c r="D11206" s="217"/>
      <c r="E11206" s="217"/>
    </row>
    <row r="11207" spans="1:5" x14ac:dyDescent="0.2">
      <c r="A11207" s="353"/>
      <c r="B11207" s="353"/>
    </row>
    <row r="11209" spans="1:5" x14ac:dyDescent="0.2">
      <c r="B11209" s="217"/>
      <c r="C11209" s="217"/>
      <c r="D11209" s="217"/>
      <c r="E11209" s="217"/>
    </row>
    <row r="11210" spans="1:5" x14ac:dyDescent="0.2">
      <c r="B11210" s="217"/>
      <c r="C11210" s="217"/>
      <c r="D11210" s="217"/>
      <c r="E11210" s="217"/>
    </row>
    <row r="11211" spans="1:5" ht="25.5" customHeight="1" x14ac:dyDescent="0.2">
      <c r="B11211" s="217"/>
      <c r="C11211" s="217"/>
      <c r="D11211" s="217"/>
      <c r="E11211" s="217"/>
    </row>
    <row r="11212" spans="1:5" ht="38.25" customHeight="1" x14ac:dyDescent="0.2">
      <c r="B11212" s="217"/>
      <c r="C11212" s="217"/>
      <c r="D11212" s="217"/>
      <c r="E11212" s="217"/>
    </row>
    <row r="11213" spans="1:5" ht="25.5" customHeight="1" x14ac:dyDescent="0.2">
      <c r="B11213" s="217"/>
      <c r="C11213" s="217"/>
      <c r="D11213" s="217"/>
      <c r="E11213" s="217"/>
    </row>
    <row r="11214" spans="1:5" ht="25.5" customHeight="1" x14ac:dyDescent="0.2">
      <c r="B11214" s="217"/>
      <c r="C11214" s="217"/>
      <c r="D11214" s="217"/>
      <c r="E11214" s="217"/>
    </row>
    <row r="11215" spans="1:5" x14ac:dyDescent="0.2">
      <c r="A11215" s="350"/>
      <c r="B11215" s="350"/>
      <c r="C11215" s="206"/>
      <c r="D11215" s="206"/>
      <c r="E11215" s="206"/>
    </row>
    <row r="11216" spans="1:5" x14ac:dyDescent="0.2">
      <c r="A11216" s="351"/>
      <c r="B11216" s="351"/>
      <c r="C11216" s="217"/>
      <c r="D11216" s="217"/>
      <c r="E11216" s="217"/>
    </row>
    <row r="11217" spans="1:5" x14ac:dyDescent="0.2">
      <c r="A11217" s="353"/>
      <c r="B11217" s="353"/>
    </row>
    <row r="11221" spans="1:5" ht="20.25" customHeight="1" x14ac:dyDescent="0.2">
      <c r="A11221" s="346"/>
      <c r="B11221" s="346"/>
      <c r="C11221" s="346"/>
      <c r="D11221" s="346"/>
      <c r="E11221" s="346"/>
    </row>
    <row r="11222" spans="1:5" x14ac:dyDescent="0.2">
      <c r="A11222" s="352"/>
      <c r="B11222" s="352"/>
      <c r="C11222" s="352"/>
      <c r="D11222" s="352"/>
      <c r="E11222" s="352"/>
    </row>
    <row r="11224" spans="1:5" x14ac:dyDescent="0.2">
      <c r="A11224" s="211"/>
      <c r="B11224" s="352"/>
      <c r="C11224" s="352"/>
      <c r="D11224" s="352"/>
      <c r="E11224" s="352"/>
    </row>
    <row r="11225" spans="1:5" x14ac:dyDescent="0.2">
      <c r="A11225" s="217"/>
      <c r="B11225" s="351"/>
      <c r="C11225" s="351"/>
      <c r="D11225" s="351"/>
      <c r="E11225" s="351"/>
    </row>
    <row r="11227" spans="1:5" x14ac:dyDescent="0.2">
      <c r="A11227" s="352"/>
      <c r="B11227" s="352"/>
      <c r="C11227" s="352"/>
      <c r="D11227" s="352"/>
      <c r="E11227" s="352"/>
    </row>
    <row r="11229" spans="1:5" x14ac:dyDescent="0.2">
      <c r="B11229" s="217"/>
      <c r="C11229" s="217"/>
      <c r="D11229" s="217"/>
      <c r="E11229" s="217"/>
    </row>
    <row r="11230" spans="1:5" x14ac:dyDescent="0.2">
      <c r="B11230" s="217"/>
      <c r="C11230" s="217"/>
      <c r="D11230" s="217"/>
      <c r="E11230" s="217"/>
    </row>
    <row r="11231" spans="1:5" ht="25.5" customHeight="1" x14ac:dyDescent="0.2">
      <c r="B11231" s="217"/>
      <c r="C11231" s="217"/>
      <c r="D11231" s="217"/>
      <c r="E11231" s="217"/>
    </row>
    <row r="11232" spans="1:5" ht="76.5" customHeight="1" x14ac:dyDescent="0.2">
      <c r="B11232" s="217"/>
      <c r="C11232" s="217"/>
      <c r="D11232" s="217"/>
      <c r="E11232" s="217"/>
    </row>
    <row r="11233" spans="1:5" x14ac:dyDescent="0.2">
      <c r="B11233" s="217"/>
      <c r="C11233" s="217"/>
      <c r="D11233" s="217"/>
      <c r="E11233" s="217"/>
    </row>
    <row r="11234" spans="1:5" ht="25.5" customHeight="1" x14ac:dyDescent="0.2">
      <c r="B11234" s="217"/>
      <c r="C11234" s="217"/>
      <c r="D11234" s="217"/>
      <c r="E11234" s="217"/>
    </row>
    <row r="11235" spans="1:5" x14ac:dyDescent="0.2">
      <c r="A11235" s="350"/>
      <c r="B11235" s="350"/>
      <c r="C11235" s="206"/>
      <c r="D11235" s="206"/>
      <c r="E11235" s="206"/>
    </row>
    <row r="11236" spans="1:5" x14ac:dyDescent="0.2">
      <c r="A11236" s="351"/>
      <c r="B11236" s="351"/>
      <c r="C11236" s="217"/>
      <c r="D11236" s="217"/>
      <c r="E11236" s="217"/>
    </row>
    <row r="11237" spans="1:5" x14ac:dyDescent="0.2">
      <c r="A11237" s="353"/>
      <c r="B11237" s="353"/>
    </row>
    <row r="11239" spans="1:5" x14ac:dyDescent="0.2">
      <c r="B11239" s="217"/>
      <c r="C11239" s="217"/>
      <c r="D11239" s="217"/>
      <c r="E11239" s="217"/>
    </row>
    <row r="11240" spans="1:5" x14ac:dyDescent="0.2">
      <c r="B11240" s="217"/>
      <c r="C11240" s="217"/>
      <c r="D11240" s="217"/>
      <c r="E11240" s="217"/>
    </row>
    <row r="11241" spans="1:5" ht="25.5" customHeight="1" x14ac:dyDescent="0.2">
      <c r="B11241" s="217"/>
      <c r="C11241" s="217"/>
      <c r="D11241" s="217"/>
      <c r="E11241" s="217"/>
    </row>
    <row r="11242" spans="1:5" ht="38.25" customHeight="1" x14ac:dyDescent="0.2">
      <c r="B11242" s="217"/>
      <c r="C11242" s="217"/>
      <c r="D11242" s="217"/>
      <c r="E11242" s="217"/>
    </row>
    <row r="11243" spans="1:5" ht="25.5" customHeight="1" x14ac:dyDescent="0.2">
      <c r="B11243" s="217"/>
      <c r="C11243" s="217"/>
      <c r="D11243" s="217"/>
      <c r="E11243" s="217"/>
    </row>
    <row r="11244" spans="1:5" ht="25.5" customHeight="1" x14ac:dyDescent="0.2">
      <c r="B11244" s="217"/>
      <c r="C11244" s="217"/>
      <c r="D11244" s="217"/>
      <c r="E11244" s="217"/>
    </row>
    <row r="11245" spans="1:5" x14ac:dyDescent="0.2">
      <c r="A11245" s="350"/>
      <c r="B11245" s="350"/>
      <c r="C11245" s="206"/>
      <c r="D11245" s="206"/>
      <c r="E11245" s="206"/>
    </row>
    <row r="11246" spans="1:5" x14ac:dyDescent="0.2">
      <c r="A11246" s="351"/>
      <c r="B11246" s="351"/>
      <c r="C11246" s="217"/>
      <c r="D11246" s="217"/>
      <c r="E11246" s="217"/>
    </row>
    <row r="11247" spans="1:5" x14ac:dyDescent="0.2">
      <c r="A11247" s="353"/>
      <c r="B11247" s="353"/>
    </row>
    <row r="11251" spans="1:5" ht="20.25" customHeight="1" x14ac:dyDescent="0.2">
      <c r="A11251" s="346"/>
      <c r="B11251" s="346"/>
      <c r="C11251" s="346"/>
      <c r="D11251" s="346"/>
      <c r="E11251" s="346"/>
    </row>
    <row r="11252" spans="1:5" x14ac:dyDescent="0.2">
      <c r="A11252" s="352"/>
      <c r="B11252" s="352"/>
      <c r="C11252" s="352"/>
      <c r="D11252" s="352"/>
      <c r="E11252" s="352"/>
    </row>
    <row r="11254" spans="1:5" x14ac:dyDescent="0.2">
      <c r="A11254" s="211"/>
      <c r="B11254" s="352"/>
      <c r="C11254" s="352"/>
      <c r="D11254" s="352"/>
      <c r="E11254" s="352"/>
    </row>
    <row r="11255" spans="1:5" x14ac:dyDescent="0.2">
      <c r="A11255" s="217"/>
      <c r="B11255" s="351"/>
      <c r="C11255" s="351"/>
      <c r="D11255" s="351"/>
      <c r="E11255" s="351"/>
    </row>
    <row r="11257" spans="1:5" x14ac:dyDescent="0.2">
      <c r="A11257" s="352"/>
      <c r="B11257" s="352"/>
      <c r="C11257" s="352"/>
      <c r="D11257" s="352"/>
      <c r="E11257" s="352"/>
    </row>
    <row r="11259" spans="1:5" x14ac:dyDescent="0.2">
      <c r="B11259" s="217"/>
      <c r="C11259" s="217"/>
      <c r="D11259" s="217"/>
      <c r="E11259" s="217"/>
    </row>
    <row r="11260" spans="1:5" x14ac:dyDescent="0.2">
      <c r="B11260" s="217"/>
      <c r="C11260" s="217"/>
      <c r="D11260" s="217"/>
      <c r="E11260" s="217"/>
    </row>
    <row r="11261" spans="1:5" ht="25.5" customHeight="1" x14ac:dyDescent="0.2">
      <c r="B11261" s="217"/>
      <c r="C11261" s="217"/>
      <c r="D11261" s="217"/>
      <c r="E11261" s="217"/>
    </row>
    <row r="11262" spans="1:5" ht="76.5" customHeight="1" x14ac:dyDescent="0.2">
      <c r="B11262" s="217"/>
      <c r="C11262" s="217"/>
      <c r="D11262" s="217"/>
      <c r="E11262" s="217"/>
    </row>
    <row r="11263" spans="1:5" x14ac:dyDescent="0.2">
      <c r="B11263" s="217"/>
      <c r="C11263" s="217"/>
      <c r="D11263" s="217"/>
      <c r="E11263" s="217"/>
    </row>
    <row r="11264" spans="1:5" ht="25.5" customHeight="1" x14ac:dyDescent="0.2">
      <c r="B11264" s="217"/>
      <c r="C11264" s="217"/>
      <c r="D11264" s="217"/>
      <c r="E11264" s="217"/>
    </row>
    <row r="11265" spans="1:5" x14ac:dyDescent="0.2">
      <c r="A11265" s="350"/>
      <c r="B11265" s="350"/>
      <c r="C11265" s="206"/>
      <c r="D11265" s="206"/>
      <c r="E11265" s="206"/>
    </row>
    <row r="11266" spans="1:5" x14ac:dyDescent="0.2">
      <c r="A11266" s="351"/>
      <c r="B11266" s="351"/>
      <c r="C11266" s="217"/>
      <c r="D11266" s="217"/>
      <c r="E11266" s="217"/>
    </row>
    <row r="11267" spans="1:5" x14ac:dyDescent="0.2">
      <c r="A11267" s="353"/>
      <c r="B11267" s="353"/>
    </row>
    <row r="11269" spans="1:5" x14ac:dyDescent="0.2">
      <c r="B11269" s="217"/>
      <c r="C11269" s="217"/>
      <c r="D11269" s="217"/>
      <c r="E11269" s="217"/>
    </row>
    <row r="11270" spans="1:5" x14ac:dyDescent="0.2">
      <c r="B11270" s="217"/>
      <c r="C11270" s="217"/>
      <c r="D11270" s="217"/>
      <c r="E11270" s="217"/>
    </row>
    <row r="11271" spans="1:5" ht="25.5" customHeight="1" x14ac:dyDescent="0.2">
      <c r="B11271" s="217"/>
      <c r="C11271" s="217"/>
      <c r="D11271" s="217"/>
      <c r="E11271" s="217"/>
    </row>
    <row r="11272" spans="1:5" ht="38.25" customHeight="1" x14ac:dyDescent="0.2">
      <c r="B11272" s="217"/>
      <c r="C11272" s="217"/>
      <c r="D11272" s="217"/>
      <c r="E11272" s="217"/>
    </row>
    <row r="11273" spans="1:5" ht="25.5" customHeight="1" x14ac:dyDescent="0.2">
      <c r="B11273" s="217"/>
      <c r="C11273" s="217"/>
      <c r="D11273" s="217"/>
      <c r="E11273" s="217"/>
    </row>
    <row r="11274" spans="1:5" ht="25.5" customHeight="1" x14ac:dyDescent="0.2">
      <c r="B11274" s="217"/>
      <c r="C11274" s="217"/>
      <c r="D11274" s="217"/>
      <c r="E11274" s="217"/>
    </row>
    <row r="11275" spans="1:5" x14ac:dyDescent="0.2">
      <c r="A11275" s="350"/>
      <c r="B11275" s="350"/>
      <c r="C11275" s="206"/>
      <c r="D11275" s="206"/>
      <c r="E11275" s="206"/>
    </row>
    <row r="11276" spans="1:5" x14ac:dyDescent="0.2">
      <c r="A11276" s="351"/>
      <c r="B11276" s="351"/>
      <c r="C11276" s="217"/>
      <c r="D11276" s="217"/>
      <c r="E11276" s="217"/>
    </row>
    <row r="11277" spans="1:5" x14ac:dyDescent="0.2">
      <c r="A11277" s="353"/>
      <c r="B11277" s="353"/>
    </row>
    <row r="11281" spans="1:5" ht="20.25" customHeight="1" x14ac:dyDescent="0.2">
      <c r="A11281" s="346"/>
      <c r="B11281" s="346"/>
      <c r="C11281" s="346"/>
      <c r="D11281" s="346"/>
      <c r="E11281" s="346"/>
    </row>
    <row r="11282" spans="1:5" x14ac:dyDescent="0.2">
      <c r="A11282" s="352"/>
      <c r="B11282" s="352"/>
      <c r="C11282" s="352"/>
      <c r="D11282" s="352"/>
      <c r="E11282" s="352"/>
    </row>
    <row r="11284" spans="1:5" x14ac:dyDescent="0.2">
      <c r="A11284" s="211"/>
      <c r="B11284" s="352"/>
      <c r="C11284" s="352"/>
      <c r="D11284" s="352"/>
      <c r="E11284" s="352"/>
    </row>
    <row r="11285" spans="1:5" x14ac:dyDescent="0.2">
      <c r="A11285" s="217"/>
      <c r="B11285" s="351"/>
      <c r="C11285" s="351"/>
      <c r="D11285" s="351"/>
      <c r="E11285" s="351"/>
    </row>
    <row r="11287" spans="1:5" x14ac:dyDescent="0.2">
      <c r="A11287" s="352"/>
      <c r="B11287" s="352"/>
      <c r="C11287" s="352"/>
      <c r="D11287" s="352"/>
      <c r="E11287" s="352"/>
    </row>
    <row r="11289" spans="1:5" x14ac:dyDescent="0.2">
      <c r="B11289" s="217"/>
      <c r="C11289" s="217"/>
      <c r="D11289" s="217"/>
      <c r="E11289" s="217"/>
    </row>
    <row r="11290" spans="1:5" x14ac:dyDescent="0.2">
      <c r="B11290" s="217"/>
      <c r="C11290" s="217"/>
      <c r="D11290" s="217"/>
      <c r="E11290" s="217"/>
    </row>
    <row r="11291" spans="1:5" ht="25.5" customHeight="1" x14ac:dyDescent="0.2">
      <c r="B11291" s="217"/>
      <c r="C11291" s="217"/>
      <c r="D11291" s="217"/>
      <c r="E11291" s="217"/>
    </row>
    <row r="11292" spans="1:5" ht="76.5" customHeight="1" x14ac:dyDescent="0.2">
      <c r="B11292" s="217"/>
      <c r="C11292" s="217"/>
      <c r="D11292" s="217"/>
      <c r="E11292" s="217"/>
    </row>
    <row r="11293" spans="1:5" x14ac:dyDescent="0.2">
      <c r="B11293" s="217"/>
      <c r="C11293" s="217"/>
      <c r="D11293" s="217"/>
      <c r="E11293" s="217"/>
    </row>
    <row r="11294" spans="1:5" ht="25.5" customHeight="1" x14ac:dyDescent="0.2">
      <c r="B11294" s="217"/>
      <c r="C11294" s="217"/>
      <c r="D11294" s="217"/>
      <c r="E11294" s="217"/>
    </row>
    <row r="11295" spans="1:5" x14ac:dyDescent="0.2">
      <c r="A11295" s="350"/>
      <c r="B11295" s="350"/>
      <c r="C11295" s="206"/>
      <c r="D11295" s="206"/>
      <c r="E11295" s="206"/>
    </row>
    <row r="11296" spans="1:5" x14ac:dyDescent="0.2">
      <c r="A11296" s="351"/>
      <c r="B11296" s="351"/>
      <c r="C11296" s="217"/>
      <c r="D11296" s="217"/>
      <c r="E11296" s="217"/>
    </row>
    <row r="11297" spans="1:5" x14ac:dyDescent="0.2">
      <c r="A11297" s="353"/>
      <c r="B11297" s="353"/>
    </row>
    <row r="11299" spans="1:5" x14ac:dyDescent="0.2">
      <c r="B11299" s="217"/>
      <c r="C11299" s="217"/>
      <c r="D11299" s="217"/>
      <c r="E11299" s="217"/>
    </row>
    <row r="11300" spans="1:5" x14ac:dyDescent="0.2">
      <c r="B11300" s="217"/>
      <c r="C11300" s="217"/>
      <c r="D11300" s="217"/>
      <c r="E11300" s="217"/>
    </row>
    <row r="11301" spans="1:5" ht="25.5" customHeight="1" x14ac:dyDescent="0.2">
      <c r="B11301" s="217"/>
      <c r="C11301" s="217"/>
      <c r="D11301" s="217"/>
      <c r="E11301" s="217"/>
    </row>
    <row r="11302" spans="1:5" ht="38.25" customHeight="1" x14ac:dyDescent="0.2">
      <c r="B11302" s="217"/>
      <c r="C11302" s="217"/>
      <c r="D11302" s="217"/>
      <c r="E11302" s="217"/>
    </row>
    <row r="11303" spans="1:5" ht="25.5" customHeight="1" x14ac:dyDescent="0.2">
      <c r="B11303" s="217"/>
      <c r="C11303" s="217"/>
      <c r="D11303" s="217"/>
      <c r="E11303" s="217"/>
    </row>
    <row r="11304" spans="1:5" ht="25.5" customHeight="1" x14ac:dyDescent="0.2">
      <c r="B11304" s="217"/>
      <c r="C11304" s="217"/>
      <c r="D11304" s="217"/>
      <c r="E11304" s="217"/>
    </row>
    <row r="11305" spans="1:5" x14ac:dyDescent="0.2">
      <c r="A11305" s="350"/>
      <c r="B11305" s="350"/>
      <c r="C11305" s="206"/>
      <c r="D11305" s="206"/>
      <c r="E11305" s="206"/>
    </row>
    <row r="11306" spans="1:5" x14ac:dyDescent="0.2">
      <c r="A11306" s="351"/>
      <c r="B11306" s="351"/>
      <c r="C11306" s="217"/>
      <c r="D11306" s="217"/>
      <c r="E11306" s="217"/>
    </row>
    <row r="11307" spans="1:5" x14ac:dyDescent="0.2">
      <c r="A11307" s="353"/>
      <c r="B11307" s="353"/>
    </row>
    <row r="11311" spans="1:5" ht="20.25" customHeight="1" x14ac:dyDescent="0.2">
      <c r="A11311" s="346"/>
      <c r="B11311" s="346"/>
      <c r="C11311" s="346"/>
      <c r="D11311" s="346"/>
      <c r="E11311" s="346"/>
    </row>
    <row r="11312" spans="1:5" x14ac:dyDescent="0.2">
      <c r="A11312" s="352"/>
      <c r="B11312" s="352"/>
      <c r="C11312" s="352"/>
      <c r="D11312" s="352"/>
      <c r="E11312" s="352"/>
    </row>
    <row r="11314" spans="1:5" x14ac:dyDescent="0.2">
      <c r="A11314" s="211"/>
      <c r="B11314" s="352"/>
      <c r="C11314" s="352"/>
      <c r="D11314" s="352"/>
      <c r="E11314" s="352"/>
    </row>
    <row r="11315" spans="1:5" x14ac:dyDescent="0.2">
      <c r="A11315" s="217"/>
      <c r="B11315" s="351"/>
      <c r="C11315" s="351"/>
      <c r="D11315" s="351"/>
      <c r="E11315" s="351"/>
    </row>
    <row r="11317" spans="1:5" x14ac:dyDescent="0.2">
      <c r="A11317" s="352"/>
      <c r="B11317" s="352"/>
      <c r="C11317" s="352"/>
      <c r="D11317" s="352"/>
      <c r="E11317" s="352"/>
    </row>
    <row r="11319" spans="1:5" x14ac:dyDescent="0.2">
      <c r="B11319" s="217"/>
      <c r="C11319" s="217"/>
      <c r="D11319" s="217"/>
      <c r="E11319" s="217"/>
    </row>
    <row r="11320" spans="1:5" x14ac:dyDescent="0.2">
      <c r="B11320" s="217"/>
      <c r="C11320" s="217"/>
      <c r="D11320" s="217"/>
      <c r="E11320" s="217"/>
    </row>
    <row r="11321" spans="1:5" ht="25.5" customHeight="1" x14ac:dyDescent="0.2">
      <c r="B11321" s="217"/>
      <c r="C11321" s="217"/>
      <c r="D11321" s="217"/>
      <c r="E11321" s="217"/>
    </row>
    <row r="11322" spans="1:5" ht="76.5" customHeight="1" x14ac:dyDescent="0.2">
      <c r="B11322" s="217"/>
      <c r="C11322" s="217"/>
      <c r="D11322" s="217"/>
      <c r="E11322" s="217"/>
    </row>
    <row r="11323" spans="1:5" x14ac:dyDescent="0.2">
      <c r="B11323" s="217"/>
      <c r="C11323" s="217"/>
      <c r="D11323" s="217"/>
      <c r="E11323" s="217"/>
    </row>
    <row r="11324" spans="1:5" ht="25.5" customHeight="1" x14ac:dyDescent="0.2">
      <c r="B11324" s="217"/>
      <c r="C11324" s="217"/>
      <c r="D11324" s="217"/>
      <c r="E11324" s="217"/>
    </row>
    <row r="11325" spans="1:5" x14ac:dyDescent="0.2">
      <c r="A11325" s="350"/>
      <c r="B11325" s="350"/>
      <c r="C11325" s="206"/>
      <c r="D11325" s="206"/>
      <c r="E11325" s="206"/>
    </row>
    <row r="11326" spans="1:5" x14ac:dyDescent="0.2">
      <c r="A11326" s="351"/>
      <c r="B11326" s="351"/>
      <c r="C11326" s="217"/>
      <c r="D11326" s="217"/>
      <c r="E11326" s="217"/>
    </row>
    <row r="11327" spans="1:5" x14ac:dyDescent="0.2">
      <c r="A11327" s="353"/>
      <c r="B11327" s="353"/>
    </row>
    <row r="11329" spans="1:5" x14ac:dyDescent="0.2">
      <c r="B11329" s="217"/>
      <c r="C11329" s="217"/>
      <c r="D11329" s="217"/>
      <c r="E11329" s="217"/>
    </row>
    <row r="11330" spans="1:5" x14ac:dyDescent="0.2">
      <c r="B11330" s="217"/>
      <c r="C11330" s="217"/>
      <c r="D11330" s="217"/>
      <c r="E11330" s="217"/>
    </row>
    <row r="11331" spans="1:5" ht="25.5" customHeight="1" x14ac:dyDescent="0.2">
      <c r="B11331" s="217"/>
      <c r="C11331" s="217"/>
      <c r="D11331" s="217"/>
      <c r="E11331" s="217"/>
    </row>
    <row r="11332" spans="1:5" ht="38.25" customHeight="1" x14ac:dyDescent="0.2">
      <c r="B11332" s="217"/>
      <c r="C11332" s="217"/>
      <c r="D11332" s="217"/>
      <c r="E11332" s="217"/>
    </row>
    <row r="11333" spans="1:5" ht="25.5" customHeight="1" x14ac:dyDescent="0.2">
      <c r="B11333" s="217"/>
      <c r="C11333" s="217"/>
      <c r="D11333" s="217"/>
      <c r="E11333" s="217"/>
    </row>
    <row r="11334" spans="1:5" ht="25.5" customHeight="1" x14ac:dyDescent="0.2">
      <c r="B11334" s="217"/>
      <c r="C11334" s="217"/>
      <c r="D11334" s="217"/>
      <c r="E11334" s="217"/>
    </row>
    <row r="11335" spans="1:5" x14ac:dyDescent="0.2">
      <c r="A11335" s="350"/>
      <c r="B11335" s="350"/>
      <c r="C11335" s="206"/>
      <c r="D11335" s="206"/>
      <c r="E11335" s="206"/>
    </row>
    <row r="11336" spans="1:5" x14ac:dyDescent="0.2">
      <c r="A11336" s="351"/>
      <c r="B11336" s="351"/>
      <c r="C11336" s="217"/>
      <c r="D11336" s="217"/>
      <c r="E11336" s="217"/>
    </row>
    <row r="11337" spans="1:5" x14ac:dyDescent="0.2">
      <c r="A11337" s="353"/>
      <c r="B11337" s="353"/>
    </row>
    <row r="11341" spans="1:5" ht="20.25" customHeight="1" x14ac:dyDescent="0.2">
      <c r="A11341" s="346"/>
      <c r="B11341" s="346"/>
      <c r="C11341" s="346"/>
      <c r="D11341" s="346"/>
      <c r="E11341" s="346"/>
    </row>
    <row r="11342" spans="1:5" x14ac:dyDescent="0.2">
      <c r="A11342" s="352"/>
      <c r="B11342" s="352"/>
      <c r="C11342" s="352"/>
      <c r="D11342" s="352"/>
      <c r="E11342" s="352"/>
    </row>
    <row r="11344" spans="1:5" x14ac:dyDescent="0.2">
      <c r="A11344" s="211"/>
      <c r="B11344" s="352"/>
      <c r="C11344" s="352"/>
      <c r="D11344" s="352"/>
      <c r="E11344" s="352"/>
    </row>
    <row r="11345" spans="1:5" x14ac:dyDescent="0.2">
      <c r="A11345" s="217"/>
      <c r="B11345" s="351"/>
      <c r="C11345" s="351"/>
      <c r="D11345" s="351"/>
      <c r="E11345" s="351"/>
    </row>
    <row r="11347" spans="1:5" x14ac:dyDescent="0.2">
      <c r="A11347" s="352"/>
      <c r="B11347" s="352"/>
      <c r="C11347" s="352"/>
      <c r="D11347" s="352"/>
      <c r="E11347" s="352"/>
    </row>
    <row r="11349" spans="1:5" x14ac:dyDescent="0.2">
      <c r="B11349" s="217"/>
      <c r="C11349" s="217"/>
      <c r="D11349" s="217"/>
      <c r="E11349" s="217"/>
    </row>
    <row r="11350" spans="1:5" x14ac:dyDescent="0.2">
      <c r="B11350" s="217"/>
      <c r="C11350" s="217"/>
      <c r="D11350" s="217"/>
      <c r="E11350" s="217"/>
    </row>
    <row r="11351" spans="1:5" ht="25.5" customHeight="1" x14ac:dyDescent="0.2">
      <c r="B11351" s="217"/>
      <c r="C11351" s="217"/>
      <c r="D11351" s="217"/>
      <c r="E11351" s="217"/>
    </row>
    <row r="11352" spans="1:5" ht="76.5" customHeight="1" x14ac:dyDescent="0.2">
      <c r="B11352" s="217"/>
      <c r="C11352" s="217"/>
      <c r="D11352" s="217"/>
      <c r="E11352" s="217"/>
    </row>
    <row r="11353" spans="1:5" x14ac:dyDescent="0.2">
      <c r="B11353" s="217"/>
      <c r="C11353" s="217"/>
      <c r="D11353" s="217"/>
      <c r="E11353" s="217"/>
    </row>
    <row r="11354" spans="1:5" ht="25.5" customHeight="1" x14ac:dyDescent="0.2">
      <c r="B11354" s="217"/>
      <c r="C11354" s="217"/>
      <c r="D11354" s="217"/>
      <c r="E11354" s="217"/>
    </row>
    <row r="11355" spans="1:5" x14ac:dyDescent="0.2">
      <c r="A11355" s="350"/>
      <c r="B11355" s="350"/>
      <c r="C11355" s="206"/>
      <c r="D11355" s="206"/>
      <c r="E11355" s="206"/>
    </row>
    <row r="11356" spans="1:5" x14ac:dyDescent="0.2">
      <c r="A11356" s="351"/>
      <c r="B11356" s="351"/>
      <c r="C11356" s="217"/>
      <c r="D11356" s="217"/>
      <c r="E11356" s="217"/>
    </row>
    <row r="11357" spans="1:5" x14ac:dyDescent="0.2">
      <c r="A11357" s="353"/>
      <c r="B11357" s="353"/>
    </row>
    <row r="11359" spans="1:5" x14ac:dyDescent="0.2">
      <c r="B11359" s="217"/>
      <c r="C11359" s="217"/>
      <c r="D11359" s="217"/>
      <c r="E11359" s="217"/>
    </row>
    <row r="11360" spans="1:5" x14ac:dyDescent="0.2">
      <c r="B11360" s="217"/>
      <c r="C11360" s="217"/>
      <c r="D11360" s="217"/>
      <c r="E11360" s="217"/>
    </row>
    <row r="11361" spans="1:5" ht="25.5" customHeight="1" x14ac:dyDescent="0.2">
      <c r="B11361" s="217"/>
      <c r="C11361" s="217"/>
      <c r="D11361" s="217"/>
      <c r="E11361" s="217"/>
    </row>
    <row r="11362" spans="1:5" ht="38.25" customHeight="1" x14ac:dyDescent="0.2">
      <c r="B11362" s="217"/>
      <c r="C11362" s="217"/>
      <c r="D11362" s="217"/>
      <c r="E11362" s="217"/>
    </row>
    <row r="11363" spans="1:5" ht="25.5" customHeight="1" x14ac:dyDescent="0.2">
      <c r="B11363" s="217"/>
      <c r="C11363" s="217"/>
      <c r="D11363" s="217"/>
      <c r="E11363" s="217"/>
    </row>
    <row r="11364" spans="1:5" ht="25.5" customHeight="1" x14ac:dyDescent="0.2">
      <c r="B11364" s="217"/>
      <c r="C11364" s="217"/>
      <c r="D11364" s="217"/>
      <c r="E11364" s="217"/>
    </row>
    <row r="11365" spans="1:5" x14ac:dyDescent="0.2">
      <c r="A11365" s="350"/>
      <c r="B11365" s="350"/>
      <c r="C11365" s="206"/>
      <c r="D11365" s="206"/>
      <c r="E11365" s="206"/>
    </row>
    <row r="11366" spans="1:5" x14ac:dyDescent="0.2">
      <c r="A11366" s="351"/>
      <c r="B11366" s="351"/>
      <c r="C11366" s="217"/>
      <c r="D11366" s="217"/>
      <c r="E11366" s="217"/>
    </row>
    <row r="11367" spans="1:5" x14ac:dyDescent="0.2">
      <c r="A11367" s="353"/>
      <c r="B11367" s="353"/>
    </row>
    <row r="11371" spans="1:5" ht="20.25" customHeight="1" x14ac:dyDescent="0.2">
      <c r="A11371" s="346"/>
      <c r="B11371" s="346"/>
      <c r="C11371" s="346"/>
      <c r="D11371" s="346"/>
      <c r="E11371" s="346"/>
    </row>
    <row r="11372" spans="1:5" x14ac:dyDescent="0.2">
      <c r="A11372" s="352"/>
      <c r="B11372" s="352"/>
      <c r="C11372" s="352"/>
      <c r="D11372" s="352"/>
      <c r="E11372" s="352"/>
    </row>
    <row r="11374" spans="1:5" x14ac:dyDescent="0.2">
      <c r="A11374" s="211"/>
      <c r="B11374" s="352"/>
      <c r="C11374" s="352"/>
      <c r="D11374" s="352"/>
      <c r="E11374" s="352"/>
    </row>
    <row r="11375" spans="1:5" x14ac:dyDescent="0.2">
      <c r="A11375" s="217"/>
      <c r="B11375" s="351"/>
      <c r="C11375" s="351"/>
      <c r="D11375" s="351"/>
      <c r="E11375" s="351"/>
    </row>
    <row r="11377" spans="1:5" x14ac:dyDescent="0.2">
      <c r="A11377" s="352"/>
      <c r="B11377" s="352"/>
      <c r="C11377" s="352"/>
      <c r="D11377" s="352"/>
      <c r="E11377" s="352"/>
    </row>
    <row r="11379" spans="1:5" x14ac:dyDescent="0.2">
      <c r="B11379" s="217"/>
      <c r="C11379" s="217"/>
      <c r="D11379" s="217"/>
      <c r="E11379" s="217"/>
    </row>
    <row r="11380" spans="1:5" x14ac:dyDescent="0.2">
      <c r="B11380" s="217"/>
      <c r="C11380" s="217"/>
      <c r="D11380" s="217"/>
      <c r="E11380" s="217"/>
    </row>
    <row r="11381" spans="1:5" x14ac:dyDescent="0.2">
      <c r="B11381" s="217"/>
      <c r="C11381" s="217"/>
      <c r="D11381" s="217"/>
      <c r="E11381" s="217"/>
    </row>
    <row r="11382" spans="1:5" ht="51" customHeight="1" x14ac:dyDescent="0.2">
      <c r="B11382" s="217"/>
      <c r="C11382" s="217"/>
      <c r="D11382" s="217"/>
      <c r="E11382" s="217"/>
    </row>
    <row r="11383" spans="1:5" x14ac:dyDescent="0.2">
      <c r="B11383" s="217"/>
      <c r="C11383" s="217"/>
      <c r="D11383" s="217"/>
      <c r="E11383" s="217"/>
    </row>
    <row r="11384" spans="1:5" ht="25.5" customHeight="1" x14ac:dyDescent="0.2">
      <c r="B11384" s="217"/>
      <c r="C11384" s="217"/>
      <c r="D11384" s="217"/>
      <c r="E11384" s="217"/>
    </row>
    <row r="11385" spans="1:5" x14ac:dyDescent="0.2">
      <c r="A11385" s="350"/>
      <c r="B11385" s="350"/>
      <c r="C11385" s="206"/>
      <c r="D11385" s="206"/>
      <c r="E11385" s="206"/>
    </row>
    <row r="11386" spans="1:5" x14ac:dyDescent="0.2">
      <c r="A11386" s="353"/>
      <c r="B11386" s="353"/>
    </row>
    <row r="11389" spans="1:5" x14ac:dyDescent="0.2">
      <c r="A11389" s="211"/>
      <c r="B11389" s="352"/>
      <c r="C11389" s="352"/>
      <c r="D11389" s="352"/>
      <c r="E11389" s="352"/>
    </row>
    <row r="11390" spans="1:5" x14ac:dyDescent="0.2">
      <c r="A11390" s="217"/>
      <c r="B11390" s="351"/>
      <c r="C11390" s="351"/>
      <c r="D11390" s="351"/>
      <c r="E11390" s="351"/>
    </row>
    <row r="11392" spans="1:5" x14ac:dyDescent="0.2">
      <c r="A11392" s="352"/>
      <c r="B11392" s="352"/>
      <c r="C11392" s="352"/>
      <c r="D11392" s="352"/>
      <c r="E11392" s="352"/>
    </row>
    <row r="11394" spans="1:5" x14ac:dyDescent="0.2">
      <c r="B11394" s="217"/>
      <c r="C11394" s="217"/>
      <c r="D11394" s="217"/>
      <c r="E11394" s="217"/>
    </row>
    <row r="11395" spans="1:5" x14ac:dyDescent="0.2">
      <c r="B11395" s="217"/>
      <c r="C11395" s="217"/>
      <c r="D11395" s="217"/>
      <c r="E11395" s="217"/>
    </row>
    <row r="11396" spans="1:5" x14ac:dyDescent="0.2">
      <c r="B11396" s="217"/>
      <c r="C11396" s="217"/>
      <c r="D11396" s="217"/>
      <c r="E11396" s="217"/>
    </row>
    <row r="11397" spans="1:5" x14ac:dyDescent="0.2">
      <c r="B11397" s="217"/>
      <c r="C11397" s="217"/>
      <c r="D11397" s="217"/>
      <c r="E11397" s="217"/>
    </row>
    <row r="11398" spans="1:5" x14ac:dyDescent="0.2">
      <c r="B11398" s="217"/>
      <c r="C11398" s="217"/>
      <c r="D11398" s="217"/>
      <c r="E11398" s="217"/>
    </row>
    <row r="11399" spans="1:5" ht="25.5" customHeight="1" x14ac:dyDescent="0.2">
      <c r="B11399" s="217"/>
      <c r="C11399" s="217"/>
      <c r="D11399" s="217"/>
      <c r="E11399" s="217"/>
    </row>
    <row r="11400" spans="1:5" x14ac:dyDescent="0.2">
      <c r="A11400" s="350"/>
      <c r="B11400" s="350"/>
      <c r="C11400" s="206"/>
      <c r="D11400" s="206"/>
      <c r="E11400" s="206"/>
    </row>
    <row r="11401" spans="1:5" x14ac:dyDescent="0.2">
      <c r="A11401" s="353"/>
      <c r="B11401" s="353"/>
    </row>
    <row r="11403" spans="1:5" x14ac:dyDescent="0.2">
      <c r="B11403" s="217"/>
      <c r="C11403" s="217"/>
      <c r="D11403" s="217"/>
      <c r="E11403" s="217"/>
    </row>
    <row r="11404" spans="1:5" x14ac:dyDescent="0.2">
      <c r="B11404" s="217"/>
      <c r="C11404" s="217"/>
      <c r="D11404" s="217"/>
      <c r="E11404" s="217"/>
    </row>
    <row r="11405" spans="1:5" x14ac:dyDescent="0.2">
      <c r="B11405" s="217"/>
      <c r="C11405" s="217"/>
      <c r="D11405" s="217"/>
      <c r="E11405" s="217"/>
    </row>
    <row r="11406" spans="1:5" x14ac:dyDescent="0.2">
      <c r="B11406" s="217"/>
      <c r="C11406" s="217"/>
      <c r="D11406" s="217"/>
      <c r="E11406" s="217"/>
    </row>
    <row r="11407" spans="1:5" x14ac:dyDescent="0.2">
      <c r="B11407" s="217"/>
      <c r="C11407" s="217"/>
      <c r="D11407" s="217"/>
      <c r="E11407" s="217"/>
    </row>
    <row r="11408" spans="1:5" ht="25.5" customHeight="1" x14ac:dyDescent="0.2">
      <c r="B11408" s="217"/>
      <c r="C11408" s="217"/>
      <c r="D11408" s="217"/>
      <c r="E11408" s="217"/>
    </row>
    <row r="11409" spans="1:5" x14ac:dyDescent="0.2">
      <c r="A11409" s="350"/>
      <c r="B11409" s="350"/>
      <c r="C11409" s="206"/>
      <c r="D11409" s="206"/>
      <c r="E11409" s="206"/>
    </row>
    <row r="11410" spans="1:5" x14ac:dyDescent="0.2">
      <c r="A11410" s="353"/>
      <c r="B11410" s="353"/>
    </row>
    <row r="11413" spans="1:5" x14ac:dyDescent="0.2">
      <c r="A11413" s="211"/>
      <c r="B11413" s="352"/>
      <c r="C11413" s="352"/>
      <c r="D11413" s="352"/>
      <c r="E11413" s="352"/>
    </row>
    <row r="11414" spans="1:5" x14ac:dyDescent="0.2">
      <c r="A11414" s="217"/>
      <c r="B11414" s="351"/>
      <c r="C11414" s="351"/>
      <c r="D11414" s="351"/>
      <c r="E11414" s="351"/>
    </row>
    <row r="11416" spans="1:5" x14ac:dyDescent="0.2">
      <c r="A11416" s="352"/>
      <c r="B11416" s="352"/>
      <c r="C11416" s="352"/>
      <c r="D11416" s="352"/>
      <c r="E11416" s="352"/>
    </row>
    <row r="11418" spans="1:5" x14ac:dyDescent="0.2">
      <c r="B11418" s="217"/>
      <c r="C11418" s="217"/>
      <c r="D11418" s="217"/>
      <c r="E11418" s="217"/>
    </row>
    <row r="11419" spans="1:5" x14ac:dyDescent="0.2">
      <c r="B11419" s="217"/>
      <c r="C11419" s="217"/>
      <c r="D11419" s="217"/>
      <c r="E11419" s="217"/>
    </row>
    <row r="11420" spans="1:5" ht="63.75" customHeight="1" x14ac:dyDescent="0.2">
      <c r="B11420" s="217"/>
      <c r="C11420" s="217"/>
      <c r="D11420" s="217"/>
      <c r="E11420" s="217"/>
    </row>
    <row r="11421" spans="1:5" ht="102" customHeight="1" x14ac:dyDescent="0.2">
      <c r="B11421" s="217"/>
      <c r="C11421" s="217"/>
      <c r="D11421" s="217"/>
      <c r="E11421" s="217"/>
    </row>
    <row r="11422" spans="1:5" x14ac:dyDescent="0.2">
      <c r="B11422" s="217"/>
      <c r="C11422" s="217"/>
      <c r="D11422" s="217"/>
      <c r="E11422" s="217"/>
    </row>
    <row r="11423" spans="1:5" ht="25.5" customHeight="1" x14ac:dyDescent="0.2">
      <c r="B11423" s="217"/>
      <c r="C11423" s="217"/>
      <c r="D11423" s="217"/>
      <c r="E11423" s="217"/>
    </row>
    <row r="11424" spans="1:5" x14ac:dyDescent="0.2">
      <c r="A11424" s="350"/>
      <c r="B11424" s="350"/>
      <c r="C11424" s="206"/>
      <c r="D11424" s="206"/>
      <c r="E11424" s="206"/>
    </row>
    <row r="11425" spans="1:2" x14ac:dyDescent="0.2">
      <c r="A11425" s="353"/>
      <c r="B11425" s="353"/>
    </row>
  </sheetData>
  <mergeCells count="5105">
    <mergeCell ref="J6:K6"/>
    <mergeCell ref="A10879:B10879"/>
    <mergeCell ref="A10902:B10902"/>
    <mergeCell ref="A10903:B10903"/>
    <mergeCell ref="B10949:E10949"/>
    <mergeCell ref="A10928:B10928"/>
    <mergeCell ref="A10929:B10929"/>
    <mergeCell ref="A10930:B10930"/>
    <mergeCell ref="A10938:B10938"/>
    <mergeCell ref="A4:K4"/>
    <mergeCell ref="J3:K3"/>
    <mergeCell ref="J5:K5"/>
    <mergeCell ref="H6:H7"/>
    <mergeCell ref="I6:I7"/>
    <mergeCell ref="E30:I30"/>
    <mergeCell ref="F31:K31"/>
    <mergeCell ref="G32:K32"/>
    <mergeCell ref="H33:K33"/>
    <mergeCell ref="A10890:B10890"/>
    <mergeCell ref="A10855:B10855"/>
    <mergeCell ref="A10856:B10856"/>
    <mergeCell ref="A10834:B10834"/>
    <mergeCell ref="A10838:E10838"/>
    <mergeCell ref="A10839:E10839"/>
    <mergeCell ref="B10841:E10841"/>
    <mergeCell ref="B10842:E10842"/>
    <mergeCell ref="A10880:B10880"/>
    <mergeCell ref="A10913:B10913"/>
    <mergeCell ref="A10914:B10914"/>
    <mergeCell ref="A10915:B10915"/>
    <mergeCell ref="A10892:B10892"/>
    <mergeCell ref="A10893:B10893"/>
    <mergeCell ref="A11095:B11095"/>
    <mergeCell ref="A11096:B11096"/>
    <mergeCell ref="A11097:B11097"/>
    <mergeCell ref="B11105:E11105"/>
    <mergeCell ref="A11101:E11101"/>
    <mergeCell ref="A11102:E11102"/>
    <mergeCell ref="B11104:E11104"/>
    <mergeCell ref="A10857:B10857"/>
    <mergeCell ref="A10861:E10861"/>
    <mergeCell ref="A10862:E10862"/>
    <mergeCell ref="B10864:E10864"/>
    <mergeCell ref="B10865:E10865"/>
    <mergeCell ref="A10867:E10867"/>
    <mergeCell ref="A10854:B10854"/>
    <mergeCell ref="A10891:B10891"/>
    <mergeCell ref="A10969:B10969"/>
    <mergeCell ref="A10970:B10970"/>
    <mergeCell ref="A10971:B10971"/>
    <mergeCell ref="A10972:B10972"/>
    <mergeCell ref="A10980:B10980"/>
    <mergeCell ref="A10923:B10923"/>
    <mergeCell ref="A10924:B10924"/>
    <mergeCell ref="A10925:B10925"/>
    <mergeCell ref="A10926:B10926"/>
    <mergeCell ref="A10904:B10904"/>
    <mergeCell ref="A10881:B10881"/>
    <mergeCell ref="A10889:B10889"/>
    <mergeCell ref="A10875:B10875"/>
    <mergeCell ref="A10876:B10876"/>
    <mergeCell ref="A10877:B10877"/>
    <mergeCell ref="A10878:B10878"/>
    <mergeCell ref="A10912:B10912"/>
    <mergeCell ref="A10894:B10894"/>
    <mergeCell ref="A11377:E11377"/>
    <mergeCell ref="B11375:E11375"/>
    <mergeCell ref="A11386:B11386"/>
    <mergeCell ref="A11357:B11357"/>
    <mergeCell ref="A11325:B11325"/>
    <mergeCell ref="A11336:B11336"/>
    <mergeCell ref="A11266:B11266"/>
    <mergeCell ref="A10939:B10939"/>
    <mergeCell ref="A11065:B11065"/>
    <mergeCell ref="A11066:B11066"/>
    <mergeCell ref="A11067:B11067"/>
    <mergeCell ref="A11071:E11071"/>
    <mergeCell ref="A11295:B11295"/>
    <mergeCell ref="A11296:B11296"/>
    <mergeCell ref="A11297:B11297"/>
    <mergeCell ref="A11305:B11305"/>
    <mergeCell ref="A11306:B11306"/>
    <mergeCell ref="B11285:E11285"/>
    <mergeCell ref="A11086:B11086"/>
    <mergeCell ref="A11115:B11115"/>
    <mergeCell ref="A11116:B11116"/>
    <mergeCell ref="A11117:B11117"/>
    <mergeCell ref="A11072:E11072"/>
    <mergeCell ref="B11074:E11074"/>
    <mergeCell ref="B11075:E11075"/>
    <mergeCell ref="A11087:B11087"/>
    <mergeCell ref="A11221:E11221"/>
    <mergeCell ref="A11222:E11222"/>
    <mergeCell ref="A11206:B11206"/>
    <mergeCell ref="A11207:B11207"/>
    <mergeCell ref="B11195:E11195"/>
    <mergeCell ref="A11197:E11197"/>
    <mergeCell ref="A11205:B11205"/>
    <mergeCell ref="A11187:B11187"/>
    <mergeCell ref="A11425:B11425"/>
    <mergeCell ref="A11410:B11410"/>
    <mergeCell ref="B11413:E11413"/>
    <mergeCell ref="B11414:E11414"/>
    <mergeCell ref="A11416:E11416"/>
    <mergeCell ref="A11424:B11424"/>
    <mergeCell ref="A11409:B11409"/>
    <mergeCell ref="B11344:E11344"/>
    <mergeCell ref="B11345:E11345"/>
    <mergeCell ref="A11347:E11347"/>
    <mergeCell ref="A11355:B11355"/>
    <mergeCell ref="A11356:B11356"/>
    <mergeCell ref="B11389:E11389"/>
    <mergeCell ref="A11400:B11400"/>
    <mergeCell ref="A11401:B11401"/>
    <mergeCell ref="A11367:B11367"/>
    <mergeCell ref="B11390:E11390"/>
    <mergeCell ref="A11392:E11392"/>
    <mergeCell ref="A11365:B11365"/>
    <mergeCell ref="A11366:B11366"/>
    <mergeCell ref="A11385:B11385"/>
    <mergeCell ref="A11372:E11372"/>
    <mergeCell ref="B11374:E11374"/>
    <mergeCell ref="A11371:E11371"/>
    <mergeCell ref="A11327:B11327"/>
    <mergeCell ref="A11337:B11337"/>
    <mergeCell ref="A11341:E11341"/>
    <mergeCell ref="A11342:E11342"/>
    <mergeCell ref="A11175:B11175"/>
    <mergeCell ref="A11335:B11335"/>
    <mergeCell ref="A11281:E11281"/>
    <mergeCell ref="A11326:B11326"/>
    <mergeCell ref="A11282:E11282"/>
    <mergeCell ref="A11252:E11252"/>
    <mergeCell ref="B11314:E11314"/>
    <mergeCell ref="B11315:E11315"/>
    <mergeCell ref="A11317:E11317"/>
    <mergeCell ref="B11225:E11225"/>
    <mergeCell ref="A11227:E11227"/>
    <mergeCell ref="A11235:B11235"/>
    <mergeCell ref="A11236:B11236"/>
    <mergeCell ref="A11277:B11277"/>
    <mergeCell ref="A11137:E11137"/>
    <mergeCell ref="A11125:B11125"/>
    <mergeCell ref="A11126:B11126"/>
    <mergeCell ref="A11185:B11185"/>
    <mergeCell ref="A11186:B11186"/>
    <mergeCell ref="A11145:B11145"/>
    <mergeCell ref="A11287:E11287"/>
    <mergeCell ref="A11191:E11191"/>
    <mergeCell ref="A11192:E11192"/>
    <mergeCell ref="B11194:E11194"/>
    <mergeCell ref="A11237:B11237"/>
    <mergeCell ref="A11245:B11245"/>
    <mergeCell ref="A11246:B11246"/>
    <mergeCell ref="A11247:B11247"/>
    <mergeCell ref="A11251:E11251"/>
    <mergeCell ref="A11312:E11312"/>
    <mergeCell ref="A11161:E11161"/>
    <mergeCell ref="A11162:E11162"/>
    <mergeCell ref="B11164:E11164"/>
    <mergeCell ref="B11165:E11165"/>
    <mergeCell ref="A11127:B11127"/>
    <mergeCell ref="A11131:E11131"/>
    <mergeCell ref="A11132:E11132"/>
    <mergeCell ref="B11134:E11134"/>
    <mergeCell ref="B11135:E11135"/>
    <mergeCell ref="A11063:B11063"/>
    <mergeCell ref="A11064:B11064"/>
    <mergeCell ref="A11267:B11267"/>
    <mergeCell ref="A11275:B11275"/>
    <mergeCell ref="A11276:B11276"/>
    <mergeCell ref="B11284:E11284"/>
    <mergeCell ref="A11307:B11307"/>
    <mergeCell ref="A11311:E11311"/>
    <mergeCell ref="A11146:B11146"/>
    <mergeCell ref="A11147:B11147"/>
    <mergeCell ref="A11155:B11155"/>
    <mergeCell ref="A11177:B11177"/>
    <mergeCell ref="A11156:B11156"/>
    <mergeCell ref="A11157:B11157"/>
    <mergeCell ref="A11167:E11167"/>
    <mergeCell ref="A11217:B11217"/>
    <mergeCell ref="A11107:E11107"/>
    <mergeCell ref="B11254:E11254"/>
    <mergeCell ref="B11255:E11255"/>
    <mergeCell ref="A11257:E11257"/>
    <mergeCell ref="A11265:B11265"/>
    <mergeCell ref="B11224:E11224"/>
    <mergeCell ref="A11176:B11176"/>
    <mergeCell ref="A11215:B11215"/>
    <mergeCell ref="A11216:B11216"/>
    <mergeCell ref="A11077:E11077"/>
    <mergeCell ref="A11085:B11085"/>
    <mergeCell ref="A11046:B11046"/>
    <mergeCell ref="A11047:B11047"/>
    <mergeCell ref="A11048:B11048"/>
    <mergeCell ref="A11049:B11049"/>
    <mergeCell ref="A11050:B11050"/>
    <mergeCell ref="A11051:B11051"/>
    <mergeCell ref="A11052:B11052"/>
    <mergeCell ref="A11060:B11060"/>
    <mergeCell ref="A11061:B11061"/>
    <mergeCell ref="A11062:B11062"/>
    <mergeCell ref="A11032:E11032"/>
    <mergeCell ref="A11033:E11033"/>
    <mergeCell ref="B11035:E11035"/>
    <mergeCell ref="B11036:E11036"/>
    <mergeCell ref="A11038:E11038"/>
    <mergeCell ref="A11028:B11028"/>
    <mergeCell ref="A11026:B11026"/>
    <mergeCell ref="A11027:B11027"/>
    <mergeCell ref="A11004:E11004"/>
    <mergeCell ref="A11012:B11012"/>
    <mergeCell ref="A11013:B11013"/>
    <mergeCell ref="A11014:B11014"/>
    <mergeCell ref="A10927:B10927"/>
    <mergeCell ref="A10951:E10951"/>
    <mergeCell ref="A10959:B10959"/>
    <mergeCell ref="A11022:B11022"/>
    <mergeCell ref="A11023:B11023"/>
    <mergeCell ref="A11024:B11024"/>
    <mergeCell ref="A11025:B11025"/>
    <mergeCell ref="A10998:E10998"/>
    <mergeCell ref="A10999:E10999"/>
    <mergeCell ref="B11001:E11001"/>
    <mergeCell ref="B11002:E11002"/>
    <mergeCell ref="A10993:B10993"/>
    <mergeCell ref="A10994:B10994"/>
    <mergeCell ref="A10981:B10981"/>
    <mergeCell ref="A10984:B10984"/>
    <mergeCell ref="A10992:B10992"/>
    <mergeCell ref="A10982:B10982"/>
    <mergeCell ref="A10983:B10983"/>
    <mergeCell ref="A10960:B10960"/>
    <mergeCell ref="A10961:B10961"/>
    <mergeCell ref="A10940:B10940"/>
    <mergeCell ref="A10941:B10941"/>
    <mergeCell ref="A10945:E10945"/>
    <mergeCell ref="A10946:E10946"/>
    <mergeCell ref="B10948:E10948"/>
    <mergeCell ref="A10819:B10819"/>
    <mergeCell ref="A10820:B10820"/>
    <mergeCell ref="A10821:B10821"/>
    <mergeCell ref="A10804:B10804"/>
    <mergeCell ref="A10805:B10805"/>
    <mergeCell ref="A10806:B10806"/>
    <mergeCell ref="A10807:B10807"/>
    <mergeCell ref="A10808:B10808"/>
    <mergeCell ref="A10809:B10809"/>
    <mergeCell ref="A10798:B10798"/>
    <mergeCell ref="A10799:B10799"/>
    <mergeCell ref="A10800:B10800"/>
    <mergeCell ref="A10801:B10801"/>
    <mergeCell ref="A10802:B10802"/>
    <mergeCell ref="A10803:B10803"/>
    <mergeCell ref="A10852:B10852"/>
    <mergeCell ref="A10853:B10853"/>
    <mergeCell ref="A10844:E10844"/>
    <mergeCell ref="A10822:B10822"/>
    <mergeCell ref="A10823:B10823"/>
    <mergeCell ref="A10824:B10824"/>
    <mergeCell ref="A10832:B10832"/>
    <mergeCell ref="A10833:B10833"/>
    <mergeCell ref="B10785:E10785"/>
    <mergeCell ref="B10786:E10786"/>
    <mergeCell ref="A10788:E10788"/>
    <mergeCell ref="A10796:B10796"/>
    <mergeCell ref="A10797:B10797"/>
    <mergeCell ref="A10776:B10776"/>
    <mergeCell ref="A10777:B10777"/>
    <mergeCell ref="A10778:B10778"/>
    <mergeCell ref="A10782:E10782"/>
    <mergeCell ref="A10783:E10783"/>
    <mergeCell ref="A10757:B10757"/>
    <mergeCell ref="A10758:B10758"/>
    <mergeCell ref="A10766:B10766"/>
    <mergeCell ref="A10767:B10767"/>
    <mergeCell ref="A10768:B10768"/>
    <mergeCell ref="A10810:B10810"/>
    <mergeCell ref="A10818:B10818"/>
    <mergeCell ref="A10721:B10721"/>
    <mergeCell ref="A10698:B10698"/>
    <mergeCell ref="A10699:B10699"/>
    <mergeCell ref="A10700:B10700"/>
    <mergeCell ref="A10708:B10708"/>
    <mergeCell ref="A10709:B10709"/>
    <mergeCell ref="A10686:B10686"/>
    <mergeCell ref="A10687:B10687"/>
    <mergeCell ref="A10695:B10695"/>
    <mergeCell ref="A10696:B10696"/>
    <mergeCell ref="A10697:B10697"/>
    <mergeCell ref="A10751:B10751"/>
    <mergeCell ref="A10752:B10752"/>
    <mergeCell ref="A10753:B10753"/>
    <mergeCell ref="A10754:B10754"/>
    <mergeCell ref="A10755:B10755"/>
    <mergeCell ref="A10756:B10756"/>
    <mergeCell ref="A10737:E10737"/>
    <mergeCell ref="A10738:E10738"/>
    <mergeCell ref="B10740:E10740"/>
    <mergeCell ref="B10741:E10741"/>
    <mergeCell ref="A10743:E10743"/>
    <mergeCell ref="A10729:B10729"/>
    <mergeCell ref="A10730:B10730"/>
    <mergeCell ref="A10731:B10731"/>
    <mergeCell ref="A10732:B10732"/>
    <mergeCell ref="A10733:B10733"/>
    <mergeCell ref="A10684:B10684"/>
    <mergeCell ref="A10685:B10685"/>
    <mergeCell ref="A10660:E10660"/>
    <mergeCell ref="A10661:E10661"/>
    <mergeCell ref="B10663:E10663"/>
    <mergeCell ref="B10664:E10664"/>
    <mergeCell ref="A10666:E10666"/>
    <mergeCell ref="A10651:B10651"/>
    <mergeCell ref="A10652:B10652"/>
    <mergeCell ref="A10653:B10653"/>
    <mergeCell ref="A10654:B10654"/>
    <mergeCell ref="A10655:B10655"/>
    <mergeCell ref="A10656:B10656"/>
    <mergeCell ref="A10710:B10710"/>
    <mergeCell ref="A10711:B10711"/>
    <mergeCell ref="A10719:B10719"/>
    <mergeCell ref="A10720:B10720"/>
    <mergeCell ref="A10640:B10640"/>
    <mergeCell ref="A10641:B10641"/>
    <mergeCell ref="A10642:B10642"/>
    <mergeCell ref="A10643:B10643"/>
    <mergeCell ref="A10627:B10627"/>
    <mergeCell ref="A10628:B10628"/>
    <mergeCell ref="A10629:B10629"/>
    <mergeCell ref="A10637:B10637"/>
    <mergeCell ref="A10638:B10638"/>
    <mergeCell ref="A10612:B10612"/>
    <mergeCell ref="A10613:B10613"/>
    <mergeCell ref="B10616:E10616"/>
    <mergeCell ref="B10617:E10617"/>
    <mergeCell ref="A10619:E10619"/>
    <mergeCell ref="A10674:B10674"/>
    <mergeCell ref="A10675:B10675"/>
    <mergeCell ref="A10676:B10676"/>
    <mergeCell ref="A10607:B10607"/>
    <mergeCell ref="A10608:B10608"/>
    <mergeCell ref="A10609:B10609"/>
    <mergeCell ref="A10610:B10610"/>
    <mergeCell ref="A10611:B10611"/>
    <mergeCell ref="A10601:B10601"/>
    <mergeCell ref="A10602:B10602"/>
    <mergeCell ref="A10603:B10603"/>
    <mergeCell ref="A10604:B10604"/>
    <mergeCell ref="A10605:B10605"/>
    <mergeCell ref="A10588:B10588"/>
    <mergeCell ref="A10589:B10589"/>
    <mergeCell ref="A10590:B10590"/>
    <mergeCell ref="A10591:B10591"/>
    <mergeCell ref="A10592:B10592"/>
    <mergeCell ref="A10593:B10593"/>
    <mergeCell ref="A10639:B10639"/>
    <mergeCell ref="A10582:B10582"/>
    <mergeCell ref="A10583:B10583"/>
    <mergeCell ref="A10584:B10584"/>
    <mergeCell ref="A10585:B10585"/>
    <mergeCell ref="A10586:B10586"/>
    <mergeCell ref="A10587:B10587"/>
    <mergeCell ref="A10570:B10570"/>
    <mergeCell ref="A10571:B10571"/>
    <mergeCell ref="A10579:B10579"/>
    <mergeCell ref="A10580:B10580"/>
    <mergeCell ref="A10581:B10581"/>
    <mergeCell ref="A10555:B10555"/>
    <mergeCell ref="B10558:E10558"/>
    <mergeCell ref="B10559:E10559"/>
    <mergeCell ref="A10561:E10561"/>
    <mergeCell ref="A10569:B10569"/>
    <mergeCell ref="A10606:B10606"/>
    <mergeCell ref="A10523:B10523"/>
    <mergeCell ref="A10524:B10524"/>
    <mergeCell ref="A10505:B10505"/>
    <mergeCell ref="A10506:B10506"/>
    <mergeCell ref="A10507:B10507"/>
    <mergeCell ref="A10508:B10508"/>
    <mergeCell ref="A10509:B10509"/>
    <mergeCell ref="B10485:E10485"/>
    <mergeCell ref="A10487:E10487"/>
    <mergeCell ref="A10495:B10495"/>
    <mergeCell ref="A10496:B10496"/>
    <mergeCell ref="A10497:B10497"/>
    <mergeCell ref="A10543:B10543"/>
    <mergeCell ref="A10544:B10544"/>
    <mergeCell ref="A10545:B10545"/>
    <mergeCell ref="A10553:B10553"/>
    <mergeCell ref="A10554:B10554"/>
    <mergeCell ref="A10537:B10537"/>
    <mergeCell ref="A10538:B10538"/>
    <mergeCell ref="A10539:B10539"/>
    <mergeCell ref="A10540:B10540"/>
    <mergeCell ref="A10541:B10541"/>
    <mergeCell ref="A10542:B10542"/>
    <mergeCell ref="A10525:B10525"/>
    <mergeCell ref="A10526:B10526"/>
    <mergeCell ref="A10527:B10527"/>
    <mergeCell ref="A10528:B10528"/>
    <mergeCell ref="A10536:B10536"/>
    <mergeCell ref="A10480:B10480"/>
    <mergeCell ref="A10481:B10481"/>
    <mergeCell ref="B10484:E10484"/>
    <mergeCell ref="A10465:B10465"/>
    <mergeCell ref="A10466:B10466"/>
    <mergeCell ref="A10474:B10474"/>
    <mergeCell ref="A10475:B10475"/>
    <mergeCell ref="A10476:B10476"/>
    <mergeCell ref="A10459:B10459"/>
    <mergeCell ref="A10460:B10460"/>
    <mergeCell ref="A10461:B10461"/>
    <mergeCell ref="A10462:B10462"/>
    <mergeCell ref="A10463:B10463"/>
    <mergeCell ref="A10464:B10464"/>
    <mergeCell ref="B10512:E10512"/>
    <mergeCell ref="B10513:E10513"/>
    <mergeCell ref="A10515:E10515"/>
    <mergeCell ref="A10456:B10456"/>
    <mergeCell ref="A10457:B10457"/>
    <mergeCell ref="A10458:B10458"/>
    <mergeCell ref="A10438:B10438"/>
    <mergeCell ref="B10441:E10441"/>
    <mergeCell ref="B10442:E10442"/>
    <mergeCell ref="A10444:E10444"/>
    <mergeCell ref="A10452:B10452"/>
    <mergeCell ref="A10432:B10432"/>
    <mergeCell ref="A10433:B10433"/>
    <mergeCell ref="A10434:B10434"/>
    <mergeCell ref="A10435:B10435"/>
    <mergeCell ref="A10436:B10436"/>
    <mergeCell ref="A10437:B10437"/>
    <mergeCell ref="A10477:B10477"/>
    <mergeCell ref="A10478:B10478"/>
    <mergeCell ref="A10479:B10479"/>
    <mergeCell ref="A10428:B10428"/>
    <mergeCell ref="A10429:B10429"/>
    <mergeCell ref="A10430:B10430"/>
    <mergeCell ref="A10431:B10431"/>
    <mergeCell ref="A10411:B10411"/>
    <mergeCell ref="A10412:B10412"/>
    <mergeCell ref="B10415:E10415"/>
    <mergeCell ref="B10416:E10416"/>
    <mergeCell ref="A10418:E10418"/>
    <mergeCell ref="A10399:B10399"/>
    <mergeCell ref="A10400:B10400"/>
    <mergeCell ref="A10408:B10408"/>
    <mergeCell ref="A10409:B10409"/>
    <mergeCell ref="A10410:B10410"/>
    <mergeCell ref="A10453:B10453"/>
    <mergeCell ref="A10454:B10454"/>
    <mergeCell ref="A10455:B10455"/>
    <mergeCell ref="A10388:B10388"/>
    <mergeCell ref="A10396:B10396"/>
    <mergeCell ref="A10397:B10397"/>
    <mergeCell ref="A10398:B10398"/>
    <mergeCell ref="A10381:B10381"/>
    <mergeCell ref="A10382:B10382"/>
    <mergeCell ref="A10383:B10383"/>
    <mergeCell ref="A10384:B10384"/>
    <mergeCell ref="A10385:B10385"/>
    <mergeCell ref="A10386:B10386"/>
    <mergeCell ref="A10366:B10366"/>
    <mergeCell ref="A10367:B10367"/>
    <mergeCell ref="B10370:E10370"/>
    <mergeCell ref="B10371:E10371"/>
    <mergeCell ref="A10373:E10373"/>
    <mergeCell ref="A10426:B10426"/>
    <mergeCell ref="A10427:B10427"/>
    <mergeCell ref="A10354:B10354"/>
    <mergeCell ref="A10355:B10355"/>
    <mergeCell ref="A10356:B10356"/>
    <mergeCell ref="A10357:B10357"/>
    <mergeCell ref="A10365:B10365"/>
    <mergeCell ref="A10349:B10349"/>
    <mergeCell ref="A10350:B10350"/>
    <mergeCell ref="A10351:B10351"/>
    <mergeCell ref="A10352:B10352"/>
    <mergeCell ref="A10353:B10353"/>
    <mergeCell ref="A10333:B10333"/>
    <mergeCell ref="A10334:B10334"/>
    <mergeCell ref="A10335:B10335"/>
    <mergeCell ref="B10338:E10338"/>
    <mergeCell ref="B10339:E10339"/>
    <mergeCell ref="A10341:E10341"/>
    <mergeCell ref="A10387:B10387"/>
    <mergeCell ref="A10327:B10327"/>
    <mergeCell ref="A10328:B10328"/>
    <mergeCell ref="A10329:B10329"/>
    <mergeCell ref="A10330:B10330"/>
    <mergeCell ref="A10331:B10331"/>
    <mergeCell ref="A10332:B10332"/>
    <mergeCell ref="A10321:B10321"/>
    <mergeCell ref="A10322:B10322"/>
    <mergeCell ref="A10323:B10323"/>
    <mergeCell ref="A10324:B10324"/>
    <mergeCell ref="A10325:B10325"/>
    <mergeCell ref="A10326:B10326"/>
    <mergeCell ref="B10308:E10308"/>
    <mergeCell ref="A10310:E10310"/>
    <mergeCell ref="A10318:B10318"/>
    <mergeCell ref="A10319:B10319"/>
    <mergeCell ref="A10320:B10320"/>
    <mergeCell ref="A10301:B10301"/>
    <mergeCell ref="A10302:B10302"/>
    <mergeCell ref="A10303:B10303"/>
    <mergeCell ref="A10304:B10304"/>
    <mergeCell ref="B10307:E10307"/>
    <mergeCell ref="A10288:B10288"/>
    <mergeCell ref="A10289:B10289"/>
    <mergeCell ref="A10290:B10290"/>
    <mergeCell ref="A10291:B10291"/>
    <mergeCell ref="A10292:B10292"/>
    <mergeCell ref="A10293:B10293"/>
    <mergeCell ref="A10282:B10282"/>
    <mergeCell ref="A10283:B10283"/>
    <mergeCell ref="A10284:B10284"/>
    <mergeCell ref="A10285:B10285"/>
    <mergeCell ref="A10286:B10286"/>
    <mergeCell ref="A10287:B10287"/>
    <mergeCell ref="A10252:B10252"/>
    <mergeCell ref="A10229:B10229"/>
    <mergeCell ref="A10230:B10230"/>
    <mergeCell ref="A10231:B10231"/>
    <mergeCell ref="A10239:B10239"/>
    <mergeCell ref="A10240:B10240"/>
    <mergeCell ref="A10217:B10217"/>
    <mergeCell ref="A10218:B10218"/>
    <mergeCell ref="A10226:B10226"/>
    <mergeCell ref="A10227:B10227"/>
    <mergeCell ref="A10228:B10228"/>
    <mergeCell ref="A10276:B10276"/>
    <mergeCell ref="A10277:B10277"/>
    <mergeCell ref="A10278:B10278"/>
    <mergeCell ref="A10279:B10279"/>
    <mergeCell ref="A10280:B10280"/>
    <mergeCell ref="A10281:B10281"/>
    <mergeCell ref="B10263:E10263"/>
    <mergeCell ref="A10265:E10265"/>
    <mergeCell ref="A10273:B10273"/>
    <mergeCell ref="A10274:B10274"/>
    <mergeCell ref="A10275:B10275"/>
    <mergeCell ref="A10253:B10253"/>
    <mergeCell ref="A10254:B10254"/>
    <mergeCell ref="A10255:B10255"/>
    <mergeCell ref="A10259:E10259"/>
    <mergeCell ref="A10260:E10260"/>
    <mergeCell ref="B10262:E10262"/>
    <mergeCell ref="A10207:B10207"/>
    <mergeCell ref="A10208:B10208"/>
    <mergeCell ref="A10216:B10216"/>
    <mergeCell ref="A10187:B10187"/>
    <mergeCell ref="A10188:B10188"/>
    <mergeCell ref="A10196:B10196"/>
    <mergeCell ref="A10197:B10197"/>
    <mergeCell ref="A10198:B10198"/>
    <mergeCell ref="A10172:B10172"/>
    <mergeCell ref="B10175:E10175"/>
    <mergeCell ref="B10176:E10176"/>
    <mergeCell ref="A10178:E10178"/>
    <mergeCell ref="A10186:B10186"/>
    <mergeCell ref="A10241:B10241"/>
    <mergeCell ref="A10242:B10242"/>
    <mergeCell ref="A10243:B10243"/>
    <mergeCell ref="A10244:B10244"/>
    <mergeCell ref="A10160:B10160"/>
    <mergeCell ref="A10161:B10161"/>
    <mergeCell ref="A10162:B10162"/>
    <mergeCell ref="A10170:B10170"/>
    <mergeCell ref="A10171:B10171"/>
    <mergeCell ref="B10147:E10147"/>
    <mergeCell ref="B10148:E10148"/>
    <mergeCell ref="A10150:E10150"/>
    <mergeCell ref="A10158:B10158"/>
    <mergeCell ref="A10159:B10159"/>
    <mergeCell ref="A10137:B10137"/>
    <mergeCell ref="A10138:B10138"/>
    <mergeCell ref="A10139:B10139"/>
    <mergeCell ref="A10140:B10140"/>
    <mergeCell ref="A10144:E10144"/>
    <mergeCell ref="A10145:E10145"/>
    <mergeCell ref="A10206:B10206"/>
    <mergeCell ref="A10091:B10091"/>
    <mergeCell ref="A10092:B10092"/>
    <mergeCell ref="A10100:B10100"/>
    <mergeCell ref="A10074:B10074"/>
    <mergeCell ref="A10075:B10075"/>
    <mergeCell ref="B10078:E10078"/>
    <mergeCell ref="B10079:E10079"/>
    <mergeCell ref="A10081:E10081"/>
    <mergeCell ref="A10063:B10063"/>
    <mergeCell ref="A10064:B10064"/>
    <mergeCell ref="A10065:B10065"/>
    <mergeCell ref="A10073:B10073"/>
    <mergeCell ref="A10125:B10125"/>
    <mergeCell ref="A10126:B10126"/>
    <mergeCell ref="A10127:B10127"/>
    <mergeCell ref="A10135:B10135"/>
    <mergeCell ref="A10136:B10136"/>
    <mergeCell ref="A10113:B10113"/>
    <mergeCell ref="A10114:B10114"/>
    <mergeCell ref="A10122:B10122"/>
    <mergeCell ref="A10123:B10123"/>
    <mergeCell ref="A10124:B10124"/>
    <mergeCell ref="A10101:B10101"/>
    <mergeCell ref="A10102:B10102"/>
    <mergeCell ref="A10103:B10103"/>
    <mergeCell ref="A10104:B10104"/>
    <mergeCell ref="A10112:B10112"/>
    <mergeCell ref="A10048:B10048"/>
    <mergeCell ref="A10049:B10049"/>
    <mergeCell ref="B10052:E10052"/>
    <mergeCell ref="B10053:E10053"/>
    <mergeCell ref="A10055:E10055"/>
    <mergeCell ref="A10035:B10035"/>
    <mergeCell ref="A10036:B10036"/>
    <mergeCell ref="A10044:B10044"/>
    <mergeCell ref="A10045:B10045"/>
    <mergeCell ref="A10046:B10046"/>
    <mergeCell ref="A10023:B10023"/>
    <mergeCell ref="A10031:B10031"/>
    <mergeCell ref="A10032:B10032"/>
    <mergeCell ref="A10033:B10033"/>
    <mergeCell ref="A10034:B10034"/>
    <mergeCell ref="A10089:B10089"/>
    <mergeCell ref="A10090:B10090"/>
    <mergeCell ref="A10011:B10011"/>
    <mergeCell ref="A10012:B10012"/>
    <mergeCell ref="A10020:B10020"/>
    <mergeCell ref="A10021:B10021"/>
    <mergeCell ref="A10022:B10022"/>
    <mergeCell ref="A10005:B10005"/>
    <mergeCell ref="A10006:B10006"/>
    <mergeCell ref="A10007:B10007"/>
    <mergeCell ref="A10008:B10008"/>
    <mergeCell ref="A10009:B10009"/>
    <mergeCell ref="A10010:B10010"/>
    <mergeCell ref="A9993:B9993"/>
    <mergeCell ref="A9994:B9994"/>
    <mergeCell ref="A9995:B9995"/>
    <mergeCell ref="A9996:B9996"/>
    <mergeCell ref="A9997:B9997"/>
    <mergeCell ref="A10047:B10047"/>
    <mergeCell ref="A9956:B9956"/>
    <mergeCell ref="A9957:B9957"/>
    <mergeCell ref="A9935:B9935"/>
    <mergeCell ref="A9936:B9936"/>
    <mergeCell ref="A9937:B9937"/>
    <mergeCell ref="A9941:E9941"/>
    <mergeCell ref="A9942:E9942"/>
    <mergeCell ref="B9944:E9944"/>
    <mergeCell ref="A9923:B9923"/>
    <mergeCell ref="A9924:B9924"/>
    <mergeCell ref="A9925:B9925"/>
    <mergeCell ref="A9926:B9926"/>
    <mergeCell ref="A9927:B9927"/>
    <mergeCell ref="A9975:E9975"/>
    <mergeCell ref="A9983:B9983"/>
    <mergeCell ref="A9984:B9984"/>
    <mergeCell ref="A9985:B9985"/>
    <mergeCell ref="A9964:B9964"/>
    <mergeCell ref="A9965:B9965"/>
    <mergeCell ref="A9969:E9969"/>
    <mergeCell ref="A9970:E9970"/>
    <mergeCell ref="B9972:E9972"/>
    <mergeCell ref="B9973:E9973"/>
    <mergeCell ref="A9958:B9958"/>
    <mergeCell ref="A9959:B9959"/>
    <mergeCell ref="A9960:B9960"/>
    <mergeCell ref="A9961:B9961"/>
    <mergeCell ref="A9962:B9962"/>
    <mergeCell ref="A9963:B9963"/>
    <mergeCell ref="A9920:B9920"/>
    <mergeCell ref="A9921:B9921"/>
    <mergeCell ref="A9922:B9922"/>
    <mergeCell ref="A9905:B9905"/>
    <mergeCell ref="A9906:B9906"/>
    <mergeCell ref="A9907:B9907"/>
    <mergeCell ref="A9908:B9908"/>
    <mergeCell ref="A9916:B9916"/>
    <mergeCell ref="A9899:B9899"/>
    <mergeCell ref="A9900:B9900"/>
    <mergeCell ref="A9901:B9901"/>
    <mergeCell ref="A9902:B9902"/>
    <mergeCell ref="A9903:B9903"/>
    <mergeCell ref="A9904:B9904"/>
    <mergeCell ref="B9945:E9945"/>
    <mergeCell ref="A9947:E9947"/>
    <mergeCell ref="A9955:B9955"/>
    <mergeCell ref="A9890:B9890"/>
    <mergeCell ref="A9898:B9898"/>
    <mergeCell ref="A9881:B9881"/>
    <mergeCell ref="A9882:B9882"/>
    <mergeCell ref="A9883:B9883"/>
    <mergeCell ref="A9884:B9884"/>
    <mergeCell ref="A9885:B9885"/>
    <mergeCell ref="A9886:B9886"/>
    <mergeCell ref="A9875:B9875"/>
    <mergeCell ref="A9876:B9876"/>
    <mergeCell ref="A9877:B9877"/>
    <mergeCell ref="A9878:B9878"/>
    <mergeCell ref="A9879:B9879"/>
    <mergeCell ref="A9880:B9880"/>
    <mergeCell ref="A9917:B9917"/>
    <mergeCell ref="A9918:B9918"/>
    <mergeCell ref="A9919:B9919"/>
    <mergeCell ref="A9864:B9864"/>
    <mergeCell ref="A9865:B9865"/>
    <mergeCell ref="A9873:B9873"/>
    <mergeCell ref="A9874:B9874"/>
    <mergeCell ref="A9851:B9851"/>
    <mergeCell ref="A9852:B9852"/>
    <mergeCell ref="A9853:B9853"/>
    <mergeCell ref="A9854:B9854"/>
    <mergeCell ref="A9862:B9862"/>
    <mergeCell ref="A9839:B9839"/>
    <mergeCell ref="A9840:B9840"/>
    <mergeCell ref="A9848:B9848"/>
    <mergeCell ref="A9849:B9849"/>
    <mergeCell ref="A9850:B9850"/>
    <mergeCell ref="A9887:B9887"/>
    <mergeCell ref="A9888:B9888"/>
    <mergeCell ref="A9889:B9889"/>
    <mergeCell ref="A9834:B9834"/>
    <mergeCell ref="A9835:B9835"/>
    <mergeCell ref="A9836:B9836"/>
    <mergeCell ref="A9837:B9837"/>
    <mergeCell ref="A9838:B9838"/>
    <mergeCell ref="A9816:B9816"/>
    <mergeCell ref="A9820:E9820"/>
    <mergeCell ref="A9821:E9821"/>
    <mergeCell ref="B9823:E9823"/>
    <mergeCell ref="B9824:E9824"/>
    <mergeCell ref="A9826:E9826"/>
    <mergeCell ref="A9804:B9804"/>
    <mergeCell ref="A9805:B9805"/>
    <mergeCell ref="A9806:B9806"/>
    <mergeCell ref="A9814:B9814"/>
    <mergeCell ref="A9815:B9815"/>
    <mergeCell ref="A9863:B9863"/>
    <mergeCell ref="A9798:B9798"/>
    <mergeCell ref="A9799:B9799"/>
    <mergeCell ref="A9800:B9800"/>
    <mergeCell ref="A9801:B9801"/>
    <mergeCell ref="A9802:B9802"/>
    <mergeCell ref="A9803:B9803"/>
    <mergeCell ref="A9792:B9792"/>
    <mergeCell ref="A9793:B9793"/>
    <mergeCell ref="A9794:B9794"/>
    <mergeCell ref="A9795:B9795"/>
    <mergeCell ref="A9796:B9796"/>
    <mergeCell ref="A9797:B9797"/>
    <mergeCell ref="A9786:B9786"/>
    <mergeCell ref="A9787:B9787"/>
    <mergeCell ref="A9788:B9788"/>
    <mergeCell ref="A9789:B9789"/>
    <mergeCell ref="A9790:B9790"/>
    <mergeCell ref="A9791:B9791"/>
    <mergeCell ref="A9780:B9780"/>
    <mergeCell ref="A9781:B9781"/>
    <mergeCell ref="A9782:B9782"/>
    <mergeCell ref="A9783:B9783"/>
    <mergeCell ref="A9784:B9784"/>
    <mergeCell ref="A9785:B9785"/>
    <mergeCell ref="A9774:B9774"/>
    <mergeCell ref="A9775:B9775"/>
    <mergeCell ref="A9776:B9776"/>
    <mergeCell ref="A9777:B9777"/>
    <mergeCell ref="A9778:B9778"/>
    <mergeCell ref="A9779:B9779"/>
    <mergeCell ref="A9768:B9768"/>
    <mergeCell ref="A9769:B9769"/>
    <mergeCell ref="A9770:B9770"/>
    <mergeCell ref="A9771:B9771"/>
    <mergeCell ref="A9772:B9772"/>
    <mergeCell ref="A9773:B9773"/>
    <mergeCell ref="A9762:B9762"/>
    <mergeCell ref="A9763:B9763"/>
    <mergeCell ref="A9764:B9764"/>
    <mergeCell ref="A9765:B9765"/>
    <mergeCell ref="A9766:B9766"/>
    <mergeCell ref="A9767:B9767"/>
    <mergeCell ref="A9756:B9756"/>
    <mergeCell ref="A9757:B9757"/>
    <mergeCell ref="A9758:B9758"/>
    <mergeCell ref="A9759:B9759"/>
    <mergeCell ref="A9760:B9760"/>
    <mergeCell ref="A9761:B9761"/>
    <mergeCell ref="A9750:B9750"/>
    <mergeCell ref="A9751:B9751"/>
    <mergeCell ref="A9752:B9752"/>
    <mergeCell ref="A9753:B9753"/>
    <mergeCell ref="A9754:B9754"/>
    <mergeCell ref="A9755:B9755"/>
    <mergeCell ref="A9744:B9744"/>
    <mergeCell ref="A9745:B9745"/>
    <mergeCell ref="A9746:B9746"/>
    <mergeCell ref="A9747:B9747"/>
    <mergeCell ref="A9748:B9748"/>
    <mergeCell ref="A9749:B9749"/>
    <mergeCell ref="A9738:B9738"/>
    <mergeCell ref="A9739:B9739"/>
    <mergeCell ref="A9740:B9740"/>
    <mergeCell ref="A9741:B9741"/>
    <mergeCell ref="A9742:B9742"/>
    <mergeCell ref="A9743:B9743"/>
    <mergeCell ref="A9732:B9732"/>
    <mergeCell ref="A9733:B9733"/>
    <mergeCell ref="A9734:B9734"/>
    <mergeCell ref="A9735:B9735"/>
    <mergeCell ref="A9736:B9736"/>
    <mergeCell ref="A9737:B9737"/>
    <mergeCell ref="A9726:B9726"/>
    <mergeCell ref="A9727:B9727"/>
    <mergeCell ref="A9728:B9728"/>
    <mergeCell ref="A9729:B9729"/>
    <mergeCell ref="A9730:B9730"/>
    <mergeCell ref="A9731:B9731"/>
    <mergeCell ref="A9720:B9720"/>
    <mergeCell ref="A9721:B9721"/>
    <mergeCell ref="A9722:B9722"/>
    <mergeCell ref="A9723:B9723"/>
    <mergeCell ref="A9724:B9724"/>
    <mergeCell ref="A9725:B9725"/>
    <mergeCell ref="A9714:B9714"/>
    <mergeCell ref="A9715:B9715"/>
    <mergeCell ref="A9716:B9716"/>
    <mergeCell ref="A9717:B9717"/>
    <mergeCell ref="A9718:B9718"/>
    <mergeCell ref="A9719:B9719"/>
    <mergeCell ref="A9709:B9709"/>
    <mergeCell ref="A9710:B9710"/>
    <mergeCell ref="A9711:B9711"/>
    <mergeCell ref="A9712:B9712"/>
    <mergeCell ref="A9713:B9713"/>
    <mergeCell ref="A9702:B9702"/>
    <mergeCell ref="A9703:B9703"/>
    <mergeCell ref="A9704:B9704"/>
    <mergeCell ref="A9705:B9705"/>
    <mergeCell ref="A9706:B9706"/>
    <mergeCell ref="A9707:B9707"/>
    <mergeCell ref="A9696:B9696"/>
    <mergeCell ref="A9697:B9697"/>
    <mergeCell ref="A9698:B9698"/>
    <mergeCell ref="A9699:B9699"/>
    <mergeCell ref="A9700:B9700"/>
    <mergeCell ref="A9701:B9701"/>
    <mergeCell ref="A9692:B9692"/>
    <mergeCell ref="A9693:B9693"/>
    <mergeCell ref="A9694:B9694"/>
    <mergeCell ref="A9695:B9695"/>
    <mergeCell ref="A9684:B9684"/>
    <mergeCell ref="A9685:B9685"/>
    <mergeCell ref="A9686:B9686"/>
    <mergeCell ref="A9687:B9687"/>
    <mergeCell ref="A9688:B9688"/>
    <mergeCell ref="A9689:B9689"/>
    <mergeCell ref="A9678:B9678"/>
    <mergeCell ref="A9679:B9679"/>
    <mergeCell ref="A9680:B9680"/>
    <mergeCell ref="A9681:B9681"/>
    <mergeCell ref="A9682:B9682"/>
    <mergeCell ref="A9683:B9683"/>
    <mergeCell ref="A9708:B9708"/>
    <mergeCell ref="A9675:B9675"/>
    <mergeCell ref="A9676:B9676"/>
    <mergeCell ref="A9677:B9677"/>
    <mergeCell ref="A9666:B9666"/>
    <mergeCell ref="A9667:B9667"/>
    <mergeCell ref="A9668:B9668"/>
    <mergeCell ref="A9669:B9669"/>
    <mergeCell ref="A9670:B9670"/>
    <mergeCell ref="A9671:B9671"/>
    <mergeCell ref="A9660:B9660"/>
    <mergeCell ref="A9661:B9661"/>
    <mergeCell ref="A9662:B9662"/>
    <mergeCell ref="A9663:B9663"/>
    <mergeCell ref="A9664:B9664"/>
    <mergeCell ref="A9665:B9665"/>
    <mergeCell ref="A9690:B9690"/>
    <mergeCell ref="A9691:B9691"/>
    <mergeCell ref="A9657:B9657"/>
    <mergeCell ref="A9658:B9658"/>
    <mergeCell ref="A9659:B9659"/>
    <mergeCell ref="A9648:B9648"/>
    <mergeCell ref="A9649:B9649"/>
    <mergeCell ref="A9650:B9650"/>
    <mergeCell ref="A9651:B9651"/>
    <mergeCell ref="A9652:B9652"/>
    <mergeCell ref="A9653:B9653"/>
    <mergeCell ref="A9634:E9634"/>
    <mergeCell ref="A9635:E9635"/>
    <mergeCell ref="B9637:E9637"/>
    <mergeCell ref="B9638:E9638"/>
    <mergeCell ref="A9640:E9640"/>
    <mergeCell ref="A9672:B9672"/>
    <mergeCell ref="A9673:B9673"/>
    <mergeCell ref="A9674:B9674"/>
    <mergeCell ref="A9628:B9628"/>
    <mergeCell ref="A9629:B9629"/>
    <mergeCell ref="A9630:B9630"/>
    <mergeCell ref="A9613:B9613"/>
    <mergeCell ref="A9621:B9621"/>
    <mergeCell ref="A9622:B9622"/>
    <mergeCell ref="A9623:B9623"/>
    <mergeCell ref="A9624:B9624"/>
    <mergeCell ref="A9607:B9607"/>
    <mergeCell ref="A9608:B9608"/>
    <mergeCell ref="A9609:B9609"/>
    <mergeCell ref="A9610:B9610"/>
    <mergeCell ref="A9611:B9611"/>
    <mergeCell ref="A9612:B9612"/>
    <mergeCell ref="A9654:B9654"/>
    <mergeCell ref="A9655:B9655"/>
    <mergeCell ref="A9656:B9656"/>
    <mergeCell ref="A9597:B9597"/>
    <mergeCell ref="A9598:B9598"/>
    <mergeCell ref="A9599:B9599"/>
    <mergeCell ref="B9582:E9582"/>
    <mergeCell ref="B9583:E9583"/>
    <mergeCell ref="A9585:E9585"/>
    <mergeCell ref="A9593:B9593"/>
    <mergeCell ref="A9594:B9594"/>
    <mergeCell ref="A9572:B9572"/>
    <mergeCell ref="A9573:B9573"/>
    <mergeCell ref="A9574:B9574"/>
    <mergeCell ref="A9575:B9575"/>
    <mergeCell ref="A9579:E9579"/>
    <mergeCell ref="A9580:E9580"/>
    <mergeCell ref="A9625:B9625"/>
    <mergeCell ref="A9626:B9626"/>
    <mergeCell ref="A9627:B9627"/>
    <mergeCell ref="A9569:B9569"/>
    <mergeCell ref="A9570:B9570"/>
    <mergeCell ref="A9571:B9571"/>
    <mergeCell ref="A9554:B9554"/>
    <mergeCell ref="A9555:B9555"/>
    <mergeCell ref="A9556:B9556"/>
    <mergeCell ref="A9557:B9557"/>
    <mergeCell ref="A9558:B9558"/>
    <mergeCell ref="A9559:B9559"/>
    <mergeCell ref="A9548:B9548"/>
    <mergeCell ref="A9549:B9549"/>
    <mergeCell ref="A9550:B9550"/>
    <mergeCell ref="A9551:B9551"/>
    <mergeCell ref="A9552:B9552"/>
    <mergeCell ref="A9553:B9553"/>
    <mergeCell ref="A9595:B9595"/>
    <mergeCell ref="A9596:B9596"/>
    <mergeCell ref="A9535:E9535"/>
    <mergeCell ref="B9537:E9537"/>
    <mergeCell ref="B9538:E9538"/>
    <mergeCell ref="A9540:E9540"/>
    <mergeCell ref="A9525:B9525"/>
    <mergeCell ref="A9526:B9526"/>
    <mergeCell ref="A9527:B9527"/>
    <mergeCell ref="A9528:B9528"/>
    <mergeCell ref="A9529:B9529"/>
    <mergeCell ref="A9530:B9530"/>
    <mergeCell ref="A9513:B9513"/>
    <mergeCell ref="A9514:B9514"/>
    <mergeCell ref="A9515:B9515"/>
    <mergeCell ref="A9516:B9516"/>
    <mergeCell ref="A9517:B9517"/>
    <mergeCell ref="A9560:B9560"/>
    <mergeCell ref="A9561:B9561"/>
    <mergeCell ref="A9501:B9501"/>
    <mergeCell ref="A9502:B9502"/>
    <mergeCell ref="A9503:B9503"/>
    <mergeCell ref="A9504:B9504"/>
    <mergeCell ref="A9505:B9505"/>
    <mergeCell ref="A9496:B9496"/>
    <mergeCell ref="A9497:B9497"/>
    <mergeCell ref="A9498:B9498"/>
    <mergeCell ref="A9499:B9499"/>
    <mergeCell ref="A9500:B9500"/>
    <mergeCell ref="A9480:B9480"/>
    <mergeCell ref="A9481:B9481"/>
    <mergeCell ref="A9482:B9482"/>
    <mergeCell ref="B9485:E9485"/>
    <mergeCell ref="B9486:E9486"/>
    <mergeCell ref="A9488:E9488"/>
    <mergeCell ref="A9534:E9534"/>
    <mergeCell ref="A9468:B9468"/>
    <mergeCell ref="A9469:B9469"/>
    <mergeCell ref="A9470:B9470"/>
    <mergeCell ref="A9478:B9478"/>
    <mergeCell ref="A9479:B9479"/>
    <mergeCell ref="A9462:B9462"/>
    <mergeCell ref="A9463:B9463"/>
    <mergeCell ref="A9464:B9464"/>
    <mergeCell ref="A9465:B9465"/>
    <mergeCell ref="A9466:B9466"/>
    <mergeCell ref="A9467:B9467"/>
    <mergeCell ref="A9456:B9456"/>
    <mergeCell ref="A9457:B9457"/>
    <mergeCell ref="A9458:B9458"/>
    <mergeCell ref="A9459:B9459"/>
    <mergeCell ref="A9460:B9460"/>
    <mergeCell ref="A9461:B9461"/>
    <mergeCell ref="A9425:B9425"/>
    <mergeCell ref="B9407:E9407"/>
    <mergeCell ref="B9408:E9408"/>
    <mergeCell ref="A9410:E9410"/>
    <mergeCell ref="A9418:B9418"/>
    <mergeCell ref="A9419:B9419"/>
    <mergeCell ref="A9398:B9398"/>
    <mergeCell ref="A9399:B9399"/>
    <mergeCell ref="A9400:B9400"/>
    <mergeCell ref="A9404:E9404"/>
    <mergeCell ref="A9405:E9405"/>
    <mergeCell ref="A9444:B9444"/>
    <mergeCell ref="A9445:B9445"/>
    <mergeCell ref="A9453:B9453"/>
    <mergeCell ref="A9454:B9454"/>
    <mergeCell ref="A9455:B9455"/>
    <mergeCell ref="A9438:B9438"/>
    <mergeCell ref="A9439:B9439"/>
    <mergeCell ref="A9440:B9440"/>
    <mergeCell ref="A9441:B9441"/>
    <mergeCell ref="A9442:B9442"/>
    <mergeCell ref="A9443:B9443"/>
    <mergeCell ref="A9426:B9426"/>
    <mergeCell ref="A9427:B9427"/>
    <mergeCell ref="A9435:B9435"/>
    <mergeCell ref="A9436:B9436"/>
    <mergeCell ref="A9437:B9437"/>
    <mergeCell ref="A9389:B9389"/>
    <mergeCell ref="A9390:B9390"/>
    <mergeCell ref="A9364:B9364"/>
    <mergeCell ref="A9372:B9372"/>
    <mergeCell ref="A9373:B9373"/>
    <mergeCell ref="A9374:B9374"/>
    <mergeCell ref="B9377:E9377"/>
    <mergeCell ref="A9352:B9352"/>
    <mergeCell ref="A9353:B9353"/>
    <mergeCell ref="A9354:B9354"/>
    <mergeCell ref="A9362:B9362"/>
    <mergeCell ref="A9363:B9363"/>
    <mergeCell ref="A9420:B9420"/>
    <mergeCell ref="A9421:B9421"/>
    <mergeCell ref="A9422:B9422"/>
    <mergeCell ref="A9423:B9423"/>
    <mergeCell ref="A9424:B9424"/>
    <mergeCell ref="A9340:B9340"/>
    <mergeCell ref="A9341:B9341"/>
    <mergeCell ref="A9342:B9342"/>
    <mergeCell ref="A9343:B9343"/>
    <mergeCell ref="A9344:B9344"/>
    <mergeCell ref="A9322:B9322"/>
    <mergeCell ref="A9330:B9330"/>
    <mergeCell ref="A9331:B9331"/>
    <mergeCell ref="A9332:B9332"/>
    <mergeCell ref="B9309:E9309"/>
    <mergeCell ref="B9310:E9310"/>
    <mergeCell ref="A9312:E9312"/>
    <mergeCell ref="A9320:B9320"/>
    <mergeCell ref="A9321:B9321"/>
    <mergeCell ref="B9378:E9378"/>
    <mergeCell ref="A9380:E9380"/>
    <mergeCell ref="A9388:B9388"/>
    <mergeCell ref="A9260:B9260"/>
    <mergeCell ref="A9244:B9244"/>
    <mergeCell ref="A9245:B9245"/>
    <mergeCell ref="A9246:B9246"/>
    <mergeCell ref="A9247:B9247"/>
    <mergeCell ref="A9248:B9248"/>
    <mergeCell ref="A9232:B9232"/>
    <mergeCell ref="A9233:B9233"/>
    <mergeCell ref="A9234:B9234"/>
    <mergeCell ref="A9235:B9235"/>
    <mergeCell ref="A9236:B9236"/>
    <mergeCell ref="B9294:E9294"/>
    <mergeCell ref="A9296:E9296"/>
    <mergeCell ref="A9304:B9304"/>
    <mergeCell ref="A9305:B9305"/>
    <mergeCell ref="A9306:B9306"/>
    <mergeCell ref="A9280:B9280"/>
    <mergeCell ref="A9288:B9288"/>
    <mergeCell ref="A9289:B9289"/>
    <mergeCell ref="A9290:B9290"/>
    <mergeCell ref="B9293:E9293"/>
    <mergeCell ref="A9268:B9268"/>
    <mergeCell ref="A9269:B9269"/>
    <mergeCell ref="A9270:B9270"/>
    <mergeCell ref="A9278:B9278"/>
    <mergeCell ref="A9279:B9279"/>
    <mergeCell ref="A9223:B9223"/>
    <mergeCell ref="A9224:B9224"/>
    <mergeCell ref="A9203:B9203"/>
    <mergeCell ref="A9207:E9207"/>
    <mergeCell ref="A9208:E9208"/>
    <mergeCell ref="B9210:E9210"/>
    <mergeCell ref="B9211:E9211"/>
    <mergeCell ref="A9213:E9213"/>
    <mergeCell ref="A9191:B9191"/>
    <mergeCell ref="A9192:B9192"/>
    <mergeCell ref="A9193:B9193"/>
    <mergeCell ref="A9201:B9201"/>
    <mergeCell ref="A9202:B9202"/>
    <mergeCell ref="A9256:B9256"/>
    <mergeCell ref="A9257:B9257"/>
    <mergeCell ref="A9258:B9258"/>
    <mergeCell ref="A9259:B9259"/>
    <mergeCell ref="A9176:B9176"/>
    <mergeCell ref="A9177:B9177"/>
    <mergeCell ref="B9180:E9180"/>
    <mergeCell ref="B9181:E9181"/>
    <mergeCell ref="A9183:E9183"/>
    <mergeCell ref="A9165:B9165"/>
    <mergeCell ref="A9166:B9166"/>
    <mergeCell ref="A9167:B9167"/>
    <mergeCell ref="A9175:B9175"/>
    <mergeCell ref="A9149:B9149"/>
    <mergeCell ref="A9150:B9150"/>
    <mergeCell ref="A9151:B9151"/>
    <mergeCell ref="B9154:E9154"/>
    <mergeCell ref="B9155:E9155"/>
    <mergeCell ref="A9157:E9157"/>
    <mergeCell ref="A9221:B9221"/>
    <mergeCell ref="A9222:B9222"/>
    <mergeCell ref="A9105:B9105"/>
    <mergeCell ref="A9106:B9106"/>
    <mergeCell ref="A9086:B9086"/>
    <mergeCell ref="A9087:B9087"/>
    <mergeCell ref="A9088:B9088"/>
    <mergeCell ref="A9089:B9089"/>
    <mergeCell ref="B9092:E9092"/>
    <mergeCell ref="B9093:E9093"/>
    <mergeCell ref="A9081:B9081"/>
    <mergeCell ref="A9082:B9082"/>
    <mergeCell ref="A9083:B9083"/>
    <mergeCell ref="A9084:B9084"/>
    <mergeCell ref="A9085:B9085"/>
    <mergeCell ref="A9131:B9131"/>
    <mergeCell ref="A9139:B9139"/>
    <mergeCell ref="A9140:B9140"/>
    <mergeCell ref="A9141:B9141"/>
    <mergeCell ref="A9119:B9119"/>
    <mergeCell ref="A9127:B9127"/>
    <mergeCell ref="A9128:B9128"/>
    <mergeCell ref="A9129:B9129"/>
    <mergeCell ref="A9130:B9130"/>
    <mergeCell ref="A9107:B9107"/>
    <mergeCell ref="A9108:B9108"/>
    <mergeCell ref="A9109:B9109"/>
    <mergeCell ref="A9117:B9117"/>
    <mergeCell ref="A9118:B9118"/>
    <mergeCell ref="B9070:E9070"/>
    <mergeCell ref="B9071:E9071"/>
    <mergeCell ref="A9073:E9073"/>
    <mergeCell ref="A9053:E9053"/>
    <mergeCell ref="A9061:B9061"/>
    <mergeCell ref="A9062:B9062"/>
    <mergeCell ref="A9063:B9063"/>
    <mergeCell ref="A9064:B9064"/>
    <mergeCell ref="A9044:B9044"/>
    <mergeCell ref="A9045:B9045"/>
    <mergeCell ref="A9046:B9046"/>
    <mergeCell ref="A9047:B9047"/>
    <mergeCell ref="B9050:E9050"/>
    <mergeCell ref="B9051:E9051"/>
    <mergeCell ref="A9095:E9095"/>
    <mergeCell ref="A9103:B9103"/>
    <mergeCell ref="A9104:B9104"/>
    <mergeCell ref="A9042:B9042"/>
    <mergeCell ref="A9043:B9043"/>
    <mergeCell ref="A9023:B9023"/>
    <mergeCell ref="A9024:B9024"/>
    <mergeCell ref="A9025:B9025"/>
    <mergeCell ref="A9026:B9026"/>
    <mergeCell ref="A9027:B9027"/>
    <mergeCell ref="B9030:E9030"/>
    <mergeCell ref="A9017:B9017"/>
    <mergeCell ref="A9018:B9018"/>
    <mergeCell ref="A9019:B9019"/>
    <mergeCell ref="A9020:B9020"/>
    <mergeCell ref="A9021:B9021"/>
    <mergeCell ref="A9022:B9022"/>
    <mergeCell ref="A9065:B9065"/>
    <mergeCell ref="A9066:B9066"/>
    <mergeCell ref="A9067:B9067"/>
    <mergeCell ref="A9014:B9014"/>
    <mergeCell ref="A9015:B9015"/>
    <mergeCell ref="A9016:B9016"/>
    <mergeCell ref="A8994:B8994"/>
    <mergeCell ref="A8995:B8995"/>
    <mergeCell ref="A8999:E8999"/>
    <mergeCell ref="A9000:E9000"/>
    <mergeCell ref="B9002:E9002"/>
    <mergeCell ref="B9003:E9003"/>
    <mergeCell ref="A8982:B8982"/>
    <mergeCell ref="A8983:B8983"/>
    <mergeCell ref="A8984:B8984"/>
    <mergeCell ref="A8992:B8992"/>
    <mergeCell ref="A8993:B8993"/>
    <mergeCell ref="B9031:E9031"/>
    <mergeCell ref="A9033:E9033"/>
    <mergeCell ref="A9041:B9041"/>
    <mergeCell ref="A8970:B8970"/>
    <mergeCell ref="A8971:B8971"/>
    <mergeCell ref="A8972:B8972"/>
    <mergeCell ref="A8973:B8973"/>
    <mergeCell ref="A8981:B8981"/>
    <mergeCell ref="A8958:B8958"/>
    <mergeCell ref="A8959:B8959"/>
    <mergeCell ref="A8960:B8960"/>
    <mergeCell ref="A8961:B8961"/>
    <mergeCell ref="A8969:B8969"/>
    <mergeCell ref="A8946:B8946"/>
    <mergeCell ref="A8947:B8947"/>
    <mergeCell ref="A8948:B8948"/>
    <mergeCell ref="A8949:B8949"/>
    <mergeCell ref="A8957:B8957"/>
    <mergeCell ref="A9005:E9005"/>
    <mergeCell ref="A9013:B9013"/>
    <mergeCell ref="A8902:B8902"/>
    <mergeCell ref="A8886:B8886"/>
    <mergeCell ref="A8887:B8887"/>
    <mergeCell ref="A8888:B8888"/>
    <mergeCell ref="A8889:B8889"/>
    <mergeCell ref="A8890:B8890"/>
    <mergeCell ref="A8875:B8875"/>
    <mergeCell ref="A8876:B8876"/>
    <mergeCell ref="A8877:B8877"/>
    <mergeCell ref="A8878:B8878"/>
    <mergeCell ref="A8934:B8934"/>
    <mergeCell ref="A8935:B8935"/>
    <mergeCell ref="A8936:B8936"/>
    <mergeCell ref="A8937:B8937"/>
    <mergeCell ref="A8945:B8945"/>
    <mergeCell ref="A8922:B8922"/>
    <mergeCell ref="A8923:B8923"/>
    <mergeCell ref="A8924:B8924"/>
    <mergeCell ref="A8925:B8925"/>
    <mergeCell ref="A8926:B8926"/>
    <mergeCell ref="A8910:B8910"/>
    <mergeCell ref="A8911:B8911"/>
    <mergeCell ref="A8912:B8912"/>
    <mergeCell ref="A8913:B8913"/>
    <mergeCell ref="A8914:B8914"/>
    <mergeCell ref="A8865:B8865"/>
    <mergeCell ref="A8866:B8866"/>
    <mergeCell ref="A8867:B8867"/>
    <mergeCell ref="A8844:B8844"/>
    <mergeCell ref="A8845:B8845"/>
    <mergeCell ref="A8853:B8853"/>
    <mergeCell ref="A8854:B8854"/>
    <mergeCell ref="A8855:B8855"/>
    <mergeCell ref="A8832:B8832"/>
    <mergeCell ref="A8833:B8833"/>
    <mergeCell ref="A8834:B8834"/>
    <mergeCell ref="A8842:B8842"/>
    <mergeCell ref="A8843:B8843"/>
    <mergeCell ref="A8898:B8898"/>
    <mergeCell ref="A8899:B8899"/>
    <mergeCell ref="A8900:B8900"/>
    <mergeCell ref="A8901:B8901"/>
    <mergeCell ref="A8820:B8820"/>
    <mergeCell ref="A8821:B8821"/>
    <mergeCell ref="A8822:B8822"/>
    <mergeCell ref="A8823:B8823"/>
    <mergeCell ref="A8831:B8831"/>
    <mergeCell ref="A8805:B8805"/>
    <mergeCell ref="A8806:B8806"/>
    <mergeCell ref="B8809:E8809"/>
    <mergeCell ref="B8810:E8810"/>
    <mergeCell ref="A8812:E8812"/>
    <mergeCell ref="A8793:B8793"/>
    <mergeCell ref="A8794:B8794"/>
    <mergeCell ref="A8795:B8795"/>
    <mergeCell ref="A8796:B8796"/>
    <mergeCell ref="A8804:B8804"/>
    <mergeCell ref="A8856:B8856"/>
    <mergeCell ref="A8864:B8864"/>
    <mergeCell ref="B8745:E8745"/>
    <mergeCell ref="B8746:E8746"/>
    <mergeCell ref="A8721:B8721"/>
    <mergeCell ref="A8722:B8722"/>
    <mergeCell ref="A8730:B8730"/>
    <mergeCell ref="A8731:B8731"/>
    <mergeCell ref="A8732:B8732"/>
    <mergeCell ref="A8709:B8709"/>
    <mergeCell ref="A8717:B8717"/>
    <mergeCell ref="A8718:B8718"/>
    <mergeCell ref="A8719:B8719"/>
    <mergeCell ref="A8720:B8720"/>
    <mergeCell ref="A8782:B8782"/>
    <mergeCell ref="A8783:B8783"/>
    <mergeCell ref="A8784:B8784"/>
    <mergeCell ref="A8785:B8785"/>
    <mergeCell ref="A8766:B8766"/>
    <mergeCell ref="A8767:B8767"/>
    <mergeCell ref="A8768:B8768"/>
    <mergeCell ref="B8771:E8771"/>
    <mergeCell ref="B8772:E8772"/>
    <mergeCell ref="A8774:E8774"/>
    <mergeCell ref="A8748:E8748"/>
    <mergeCell ref="A8756:B8756"/>
    <mergeCell ref="A8757:B8757"/>
    <mergeCell ref="A8758:B8758"/>
    <mergeCell ref="A8697:B8697"/>
    <mergeCell ref="A8705:B8705"/>
    <mergeCell ref="A8706:B8706"/>
    <mergeCell ref="A8707:B8707"/>
    <mergeCell ref="A8708:B8708"/>
    <mergeCell ref="A8685:B8685"/>
    <mergeCell ref="A8686:B8686"/>
    <mergeCell ref="A8687:B8687"/>
    <mergeCell ref="A8695:B8695"/>
    <mergeCell ref="A8696:B8696"/>
    <mergeCell ref="A8667:B8667"/>
    <mergeCell ref="A8675:B8675"/>
    <mergeCell ref="A8676:B8676"/>
    <mergeCell ref="A8677:B8677"/>
    <mergeCell ref="A8740:B8740"/>
    <mergeCell ref="A8741:B8741"/>
    <mergeCell ref="A8742:B8742"/>
    <mergeCell ref="A8623:B8623"/>
    <mergeCell ref="A8624:B8624"/>
    <mergeCell ref="A8601:B8601"/>
    <mergeCell ref="A8602:B8602"/>
    <mergeCell ref="A8603:B8603"/>
    <mergeCell ref="A8611:B8611"/>
    <mergeCell ref="A8612:B8612"/>
    <mergeCell ref="A8589:B8589"/>
    <mergeCell ref="A8590:B8590"/>
    <mergeCell ref="A8591:B8591"/>
    <mergeCell ref="A8592:B8592"/>
    <mergeCell ref="A8600:B8600"/>
    <mergeCell ref="A8655:B8655"/>
    <mergeCell ref="A8656:B8656"/>
    <mergeCell ref="A8657:B8657"/>
    <mergeCell ref="A8665:B8665"/>
    <mergeCell ref="A8666:B8666"/>
    <mergeCell ref="A8637:B8637"/>
    <mergeCell ref="A8645:B8645"/>
    <mergeCell ref="A8646:B8646"/>
    <mergeCell ref="A8647:B8647"/>
    <mergeCell ref="A8625:B8625"/>
    <mergeCell ref="A8626:B8626"/>
    <mergeCell ref="A8627:B8627"/>
    <mergeCell ref="A8635:B8635"/>
    <mergeCell ref="A8636:B8636"/>
    <mergeCell ref="A8579:B8579"/>
    <mergeCell ref="A8580:B8580"/>
    <mergeCell ref="A8581:B8581"/>
    <mergeCell ref="A8559:B8559"/>
    <mergeCell ref="A8560:B8560"/>
    <mergeCell ref="A8568:B8568"/>
    <mergeCell ref="A8569:B8569"/>
    <mergeCell ref="A8570:B8570"/>
    <mergeCell ref="A8553:B8553"/>
    <mergeCell ref="A8554:B8554"/>
    <mergeCell ref="A8555:B8555"/>
    <mergeCell ref="A8556:B8556"/>
    <mergeCell ref="A8557:B8557"/>
    <mergeCell ref="A8558:B8558"/>
    <mergeCell ref="A8613:B8613"/>
    <mergeCell ref="A8614:B8614"/>
    <mergeCell ref="A8622:B8622"/>
    <mergeCell ref="A8539:E8539"/>
    <mergeCell ref="A8540:E8540"/>
    <mergeCell ref="B8542:E8542"/>
    <mergeCell ref="B8543:E8543"/>
    <mergeCell ref="A8545:E8545"/>
    <mergeCell ref="A8530:B8530"/>
    <mergeCell ref="A8531:B8531"/>
    <mergeCell ref="A8532:B8532"/>
    <mergeCell ref="A8533:B8533"/>
    <mergeCell ref="A8534:B8534"/>
    <mergeCell ref="A8535:B8535"/>
    <mergeCell ref="A8518:B8518"/>
    <mergeCell ref="A8519:B8519"/>
    <mergeCell ref="A8520:B8520"/>
    <mergeCell ref="A8521:B8521"/>
    <mergeCell ref="A8529:B8529"/>
    <mergeCell ref="A8578:B8578"/>
    <mergeCell ref="A8483:B8483"/>
    <mergeCell ref="A8484:B8484"/>
    <mergeCell ref="A8461:B8461"/>
    <mergeCell ref="A8462:B8462"/>
    <mergeCell ref="A8463:B8463"/>
    <mergeCell ref="A8464:B8464"/>
    <mergeCell ref="A8472:B8472"/>
    <mergeCell ref="A8449:B8449"/>
    <mergeCell ref="A8450:B8450"/>
    <mergeCell ref="A8458:B8458"/>
    <mergeCell ref="A8459:B8459"/>
    <mergeCell ref="A8460:B8460"/>
    <mergeCell ref="A8506:B8506"/>
    <mergeCell ref="A8507:B8507"/>
    <mergeCell ref="A8508:B8508"/>
    <mergeCell ref="A8516:B8516"/>
    <mergeCell ref="A8517:B8517"/>
    <mergeCell ref="B8493:E8493"/>
    <mergeCell ref="A8495:E8495"/>
    <mergeCell ref="A8503:B8503"/>
    <mergeCell ref="A8504:B8504"/>
    <mergeCell ref="A8505:B8505"/>
    <mergeCell ref="A8485:B8485"/>
    <mergeCell ref="A8486:B8486"/>
    <mergeCell ref="A8487:B8487"/>
    <mergeCell ref="A8488:B8488"/>
    <mergeCell ref="A8489:B8489"/>
    <mergeCell ref="B8492:E8492"/>
    <mergeCell ref="A8447:B8447"/>
    <mergeCell ref="A8448:B8448"/>
    <mergeCell ref="A8428:B8428"/>
    <mergeCell ref="A8429:B8429"/>
    <mergeCell ref="A8430:B8430"/>
    <mergeCell ref="A8431:B8431"/>
    <mergeCell ref="B8434:E8434"/>
    <mergeCell ref="B8435:E8435"/>
    <mergeCell ref="A8422:B8422"/>
    <mergeCell ref="A8423:B8423"/>
    <mergeCell ref="A8424:B8424"/>
    <mergeCell ref="A8425:B8425"/>
    <mergeCell ref="A8426:B8426"/>
    <mergeCell ref="A8427:B8427"/>
    <mergeCell ref="A8473:B8473"/>
    <mergeCell ref="A8474:B8474"/>
    <mergeCell ref="A8475:B8475"/>
    <mergeCell ref="A8419:B8419"/>
    <mergeCell ref="A8420:B8420"/>
    <mergeCell ref="A8421:B8421"/>
    <mergeCell ref="A8410:B8410"/>
    <mergeCell ref="A8411:B8411"/>
    <mergeCell ref="A8412:B8412"/>
    <mergeCell ref="A8413:B8413"/>
    <mergeCell ref="A8414:B8414"/>
    <mergeCell ref="A8415:B8415"/>
    <mergeCell ref="A8395:B8395"/>
    <mergeCell ref="B8398:E8398"/>
    <mergeCell ref="B8399:E8399"/>
    <mergeCell ref="A8401:E8401"/>
    <mergeCell ref="A8409:B8409"/>
    <mergeCell ref="A8437:E8437"/>
    <mergeCell ref="A8445:B8445"/>
    <mergeCell ref="A8446:B8446"/>
    <mergeCell ref="A8383:B8383"/>
    <mergeCell ref="A8384:B8384"/>
    <mergeCell ref="A8385:B8385"/>
    <mergeCell ref="A8393:B8393"/>
    <mergeCell ref="A8394:B8394"/>
    <mergeCell ref="A8365:B8365"/>
    <mergeCell ref="A8373:B8373"/>
    <mergeCell ref="A8374:B8374"/>
    <mergeCell ref="A8375:B8375"/>
    <mergeCell ref="A8353:B8353"/>
    <mergeCell ref="A8354:B8354"/>
    <mergeCell ref="A8355:B8355"/>
    <mergeCell ref="A8363:B8363"/>
    <mergeCell ref="A8364:B8364"/>
    <mergeCell ref="A8416:B8416"/>
    <mergeCell ref="A8417:B8417"/>
    <mergeCell ref="A8418:B8418"/>
    <mergeCell ref="A8321:B8321"/>
    <mergeCell ref="A8322:B8322"/>
    <mergeCell ref="A8297:E8297"/>
    <mergeCell ref="A8298:E8298"/>
    <mergeCell ref="B8300:E8300"/>
    <mergeCell ref="B8301:E8301"/>
    <mergeCell ref="A8303:E8303"/>
    <mergeCell ref="A8282:B8282"/>
    <mergeCell ref="A8283:B8283"/>
    <mergeCell ref="A8291:B8291"/>
    <mergeCell ref="A8292:B8292"/>
    <mergeCell ref="A8293:B8293"/>
    <mergeCell ref="A8341:B8341"/>
    <mergeCell ref="A8342:B8342"/>
    <mergeCell ref="A8343:B8343"/>
    <mergeCell ref="A8351:B8351"/>
    <mergeCell ref="A8352:B8352"/>
    <mergeCell ref="A8335:B8335"/>
    <mergeCell ref="A8336:B8336"/>
    <mergeCell ref="A8337:B8337"/>
    <mergeCell ref="A8338:B8338"/>
    <mergeCell ref="A8339:B8339"/>
    <mergeCell ref="A8340:B8340"/>
    <mergeCell ref="A8323:B8323"/>
    <mergeCell ref="A8324:B8324"/>
    <mergeCell ref="A8332:B8332"/>
    <mergeCell ref="A8333:B8333"/>
    <mergeCell ref="A8334:B8334"/>
    <mergeCell ref="B8270:E8270"/>
    <mergeCell ref="B8271:E8271"/>
    <mergeCell ref="A8273:E8273"/>
    <mergeCell ref="A8281:B8281"/>
    <mergeCell ref="B8254:E8254"/>
    <mergeCell ref="B8255:E8255"/>
    <mergeCell ref="A8257:E8257"/>
    <mergeCell ref="A8265:B8265"/>
    <mergeCell ref="A8266:B8266"/>
    <mergeCell ref="A8240:B8240"/>
    <mergeCell ref="A8248:B8248"/>
    <mergeCell ref="A8249:B8249"/>
    <mergeCell ref="A8250:B8250"/>
    <mergeCell ref="A8251:B8251"/>
    <mergeCell ref="A8311:B8311"/>
    <mergeCell ref="A8312:B8312"/>
    <mergeCell ref="A8313:B8313"/>
    <mergeCell ref="A8235:B8235"/>
    <mergeCell ref="A8236:B8236"/>
    <mergeCell ref="A8237:B8237"/>
    <mergeCell ref="A8238:B8238"/>
    <mergeCell ref="A8239:B8239"/>
    <mergeCell ref="A8228:B8228"/>
    <mergeCell ref="A8229:B8229"/>
    <mergeCell ref="A8230:B8230"/>
    <mergeCell ref="A8231:B8231"/>
    <mergeCell ref="A8232:B8232"/>
    <mergeCell ref="A8233:B8233"/>
    <mergeCell ref="A8213:B8213"/>
    <mergeCell ref="B8216:E8216"/>
    <mergeCell ref="B8217:E8217"/>
    <mergeCell ref="A8219:E8219"/>
    <mergeCell ref="A8227:B8227"/>
    <mergeCell ref="A8267:B8267"/>
    <mergeCell ref="B8200:E8200"/>
    <mergeCell ref="B8201:E8201"/>
    <mergeCell ref="A8203:E8203"/>
    <mergeCell ref="A8211:B8211"/>
    <mergeCell ref="A8212:B8212"/>
    <mergeCell ref="A8192:B8192"/>
    <mergeCell ref="A8193:B8193"/>
    <mergeCell ref="A8194:B8194"/>
    <mergeCell ref="A8195:B8195"/>
    <mergeCell ref="A8196:B8196"/>
    <mergeCell ref="A8197:B8197"/>
    <mergeCell ref="B8179:E8179"/>
    <mergeCell ref="B8180:E8180"/>
    <mergeCell ref="A8182:E8182"/>
    <mergeCell ref="A8190:B8190"/>
    <mergeCell ref="A8191:B8191"/>
    <mergeCell ref="A8234:B8234"/>
    <mergeCell ref="A8131:B8131"/>
    <mergeCell ref="A8132:B8132"/>
    <mergeCell ref="A8133:B8133"/>
    <mergeCell ref="A8111:B8111"/>
    <mergeCell ref="A8112:B8112"/>
    <mergeCell ref="A8113:B8113"/>
    <mergeCell ref="A8121:B8121"/>
    <mergeCell ref="A8122:B8122"/>
    <mergeCell ref="A8100:B8100"/>
    <mergeCell ref="A8101:B8101"/>
    <mergeCell ref="A8102:B8102"/>
    <mergeCell ref="A8103:B8103"/>
    <mergeCell ref="A8165:B8165"/>
    <mergeCell ref="A8173:B8173"/>
    <mergeCell ref="A8174:B8174"/>
    <mergeCell ref="A8175:B8175"/>
    <mergeCell ref="A8176:B8176"/>
    <mergeCell ref="A8153:B8153"/>
    <mergeCell ref="A8154:B8154"/>
    <mergeCell ref="A8162:B8162"/>
    <mergeCell ref="A8163:B8163"/>
    <mergeCell ref="A8164:B8164"/>
    <mergeCell ref="A8141:B8141"/>
    <mergeCell ref="A8142:B8142"/>
    <mergeCell ref="A8143:B8143"/>
    <mergeCell ref="A8144:B8144"/>
    <mergeCell ref="A8152:B8152"/>
    <mergeCell ref="A8087:B8087"/>
    <mergeCell ref="A8088:B8088"/>
    <mergeCell ref="A8089:B8089"/>
    <mergeCell ref="A8090:B8090"/>
    <mergeCell ref="A8091:B8091"/>
    <mergeCell ref="A8092:B8092"/>
    <mergeCell ref="A8075:B8075"/>
    <mergeCell ref="A8076:B8076"/>
    <mergeCell ref="A8077:B8077"/>
    <mergeCell ref="A8078:B8078"/>
    <mergeCell ref="A8079:B8079"/>
    <mergeCell ref="A8063:B8063"/>
    <mergeCell ref="A8064:B8064"/>
    <mergeCell ref="A8072:B8072"/>
    <mergeCell ref="A8073:B8073"/>
    <mergeCell ref="A8074:B8074"/>
    <mergeCell ref="A8130:B8130"/>
    <mergeCell ref="A8014:B8014"/>
    <mergeCell ref="A7992:B7992"/>
    <mergeCell ref="A7993:B7993"/>
    <mergeCell ref="A7994:B7994"/>
    <mergeCell ref="A8002:B8002"/>
    <mergeCell ref="A7973:B7973"/>
    <mergeCell ref="A7974:B7974"/>
    <mergeCell ref="A7982:B7982"/>
    <mergeCell ref="A7983:B7983"/>
    <mergeCell ref="A7984:B7984"/>
    <mergeCell ref="A8052:B8052"/>
    <mergeCell ref="A8053:B8053"/>
    <mergeCell ref="A8054:B8054"/>
    <mergeCell ref="A8062:B8062"/>
    <mergeCell ref="A8033:B8033"/>
    <mergeCell ref="A8034:B8034"/>
    <mergeCell ref="A8042:B8042"/>
    <mergeCell ref="A8043:B8043"/>
    <mergeCell ref="A8044:B8044"/>
    <mergeCell ref="A8022:B8022"/>
    <mergeCell ref="A8023:B8023"/>
    <mergeCell ref="A8024:B8024"/>
    <mergeCell ref="A8032:B8032"/>
    <mergeCell ref="A7970:B7970"/>
    <mergeCell ref="A7971:B7971"/>
    <mergeCell ref="A7972:B7972"/>
    <mergeCell ref="A7949:B7949"/>
    <mergeCell ref="A7950:B7950"/>
    <mergeCell ref="A7951:B7951"/>
    <mergeCell ref="A7959:B7959"/>
    <mergeCell ref="A7960:B7960"/>
    <mergeCell ref="A7937:B7937"/>
    <mergeCell ref="A7938:B7938"/>
    <mergeCell ref="A7939:B7939"/>
    <mergeCell ref="A7947:B7947"/>
    <mergeCell ref="A7948:B7948"/>
    <mergeCell ref="A8003:B8003"/>
    <mergeCell ref="A8004:B8004"/>
    <mergeCell ref="A8012:B8012"/>
    <mergeCell ref="A8013:B8013"/>
    <mergeCell ref="A7932:B7932"/>
    <mergeCell ref="A7933:B7933"/>
    <mergeCell ref="A7934:B7934"/>
    <mergeCell ref="A7935:B7935"/>
    <mergeCell ref="A7936:B7936"/>
    <mergeCell ref="B7918:E7918"/>
    <mergeCell ref="B7919:E7919"/>
    <mergeCell ref="A7921:E7921"/>
    <mergeCell ref="A7929:B7929"/>
    <mergeCell ref="A7930:B7930"/>
    <mergeCell ref="A7904:B7904"/>
    <mergeCell ref="A7905:B7905"/>
    <mergeCell ref="A7913:B7913"/>
    <mergeCell ref="A7914:B7914"/>
    <mergeCell ref="A7915:B7915"/>
    <mergeCell ref="A7961:B7961"/>
    <mergeCell ref="A7969:B7969"/>
    <mergeCell ref="A7892:B7892"/>
    <mergeCell ref="A7893:B7893"/>
    <mergeCell ref="A7901:B7901"/>
    <mergeCell ref="A7902:B7902"/>
    <mergeCell ref="A7903:B7903"/>
    <mergeCell ref="A7880:E7880"/>
    <mergeCell ref="A7888:B7888"/>
    <mergeCell ref="A7889:B7889"/>
    <mergeCell ref="A7890:B7890"/>
    <mergeCell ref="A7891:B7891"/>
    <mergeCell ref="A7869:B7869"/>
    <mergeCell ref="A7870:B7870"/>
    <mergeCell ref="A7874:E7874"/>
    <mergeCell ref="A7875:E7875"/>
    <mergeCell ref="B7877:E7877"/>
    <mergeCell ref="B7878:E7878"/>
    <mergeCell ref="A7931:B7931"/>
    <mergeCell ref="B7830:E7830"/>
    <mergeCell ref="A7832:E7832"/>
    <mergeCell ref="A7806:B7806"/>
    <mergeCell ref="A7814:B7814"/>
    <mergeCell ref="A7815:B7815"/>
    <mergeCell ref="A7816:B7816"/>
    <mergeCell ref="A7794:B7794"/>
    <mergeCell ref="A7795:B7795"/>
    <mergeCell ref="A7796:B7796"/>
    <mergeCell ref="A7804:B7804"/>
    <mergeCell ref="A7805:B7805"/>
    <mergeCell ref="A7857:B7857"/>
    <mergeCell ref="A7858:B7858"/>
    <mergeCell ref="A7866:B7866"/>
    <mergeCell ref="A7867:B7867"/>
    <mergeCell ref="A7868:B7868"/>
    <mergeCell ref="A7845:B7845"/>
    <mergeCell ref="A7846:B7846"/>
    <mergeCell ref="A7847:B7847"/>
    <mergeCell ref="A7855:B7855"/>
    <mergeCell ref="A7856:B7856"/>
    <mergeCell ref="A7840:B7840"/>
    <mergeCell ref="A7841:B7841"/>
    <mergeCell ref="A7842:B7842"/>
    <mergeCell ref="A7843:B7843"/>
    <mergeCell ref="A7844:B7844"/>
    <mergeCell ref="A7776:B7776"/>
    <mergeCell ref="A7784:B7784"/>
    <mergeCell ref="A7785:B7785"/>
    <mergeCell ref="A7786:B7786"/>
    <mergeCell ref="A7764:B7764"/>
    <mergeCell ref="A7765:B7765"/>
    <mergeCell ref="A7766:B7766"/>
    <mergeCell ref="A7774:B7774"/>
    <mergeCell ref="A7775:B7775"/>
    <mergeCell ref="A7746:E7746"/>
    <mergeCell ref="A7754:B7754"/>
    <mergeCell ref="A7755:B7755"/>
    <mergeCell ref="A7756:B7756"/>
    <mergeCell ref="A7824:B7824"/>
    <mergeCell ref="A7825:B7825"/>
    <mergeCell ref="A7826:B7826"/>
    <mergeCell ref="B7829:E7829"/>
    <mergeCell ref="A7709:B7709"/>
    <mergeCell ref="A7680:B7680"/>
    <mergeCell ref="A7681:B7681"/>
    <mergeCell ref="A7689:B7689"/>
    <mergeCell ref="A7690:B7690"/>
    <mergeCell ref="A7691:B7691"/>
    <mergeCell ref="A7669:B7669"/>
    <mergeCell ref="A7670:B7670"/>
    <mergeCell ref="A7671:B7671"/>
    <mergeCell ref="A7679:B7679"/>
    <mergeCell ref="A7738:B7738"/>
    <mergeCell ref="A7739:B7739"/>
    <mergeCell ref="A7740:B7740"/>
    <mergeCell ref="B7743:E7743"/>
    <mergeCell ref="B7744:E7744"/>
    <mergeCell ref="B7718:E7718"/>
    <mergeCell ref="A7720:E7720"/>
    <mergeCell ref="A7728:B7728"/>
    <mergeCell ref="A7729:B7729"/>
    <mergeCell ref="A7730:B7730"/>
    <mergeCell ref="A7710:B7710"/>
    <mergeCell ref="A7711:B7711"/>
    <mergeCell ref="A7712:B7712"/>
    <mergeCell ref="A7713:B7713"/>
    <mergeCell ref="A7714:B7714"/>
    <mergeCell ref="B7717:E7717"/>
    <mergeCell ref="A7657:B7657"/>
    <mergeCell ref="A7658:B7658"/>
    <mergeCell ref="A7659:B7659"/>
    <mergeCell ref="A7660:B7660"/>
    <mergeCell ref="A7661:B7661"/>
    <mergeCell ref="A7645:B7645"/>
    <mergeCell ref="A7646:B7646"/>
    <mergeCell ref="A7647:B7647"/>
    <mergeCell ref="A7648:B7648"/>
    <mergeCell ref="A7626:B7626"/>
    <mergeCell ref="A7634:B7634"/>
    <mergeCell ref="A7635:B7635"/>
    <mergeCell ref="A7636:B7636"/>
    <mergeCell ref="A7637:B7637"/>
    <mergeCell ref="A7699:B7699"/>
    <mergeCell ref="A7700:B7700"/>
    <mergeCell ref="A7701:B7701"/>
    <mergeCell ref="B7613:E7613"/>
    <mergeCell ref="A7615:E7615"/>
    <mergeCell ref="A7623:B7623"/>
    <mergeCell ref="A7624:B7624"/>
    <mergeCell ref="A7625:B7625"/>
    <mergeCell ref="A7605:B7605"/>
    <mergeCell ref="A7606:B7606"/>
    <mergeCell ref="A7607:B7607"/>
    <mergeCell ref="A7608:B7608"/>
    <mergeCell ref="A7609:B7609"/>
    <mergeCell ref="B7612:E7612"/>
    <mergeCell ref="A7593:B7593"/>
    <mergeCell ref="A7594:B7594"/>
    <mergeCell ref="A7595:B7595"/>
    <mergeCell ref="A7596:B7596"/>
    <mergeCell ref="A7604:B7604"/>
    <mergeCell ref="A7656:B7656"/>
    <mergeCell ref="A7552:B7552"/>
    <mergeCell ref="A7553:B7553"/>
    <mergeCell ref="A7530:B7530"/>
    <mergeCell ref="A7531:B7531"/>
    <mergeCell ref="A7532:B7532"/>
    <mergeCell ref="A7533:B7533"/>
    <mergeCell ref="A7541:B7541"/>
    <mergeCell ref="A7518:B7518"/>
    <mergeCell ref="A7519:B7519"/>
    <mergeCell ref="A7520:B7520"/>
    <mergeCell ref="A7521:B7521"/>
    <mergeCell ref="A7522:B7522"/>
    <mergeCell ref="B7580:E7580"/>
    <mergeCell ref="A7582:E7582"/>
    <mergeCell ref="A7590:B7590"/>
    <mergeCell ref="A7591:B7591"/>
    <mergeCell ref="A7592:B7592"/>
    <mergeCell ref="A7573:B7573"/>
    <mergeCell ref="A7574:B7574"/>
    <mergeCell ref="A7575:B7575"/>
    <mergeCell ref="A7576:B7576"/>
    <mergeCell ref="B7579:E7579"/>
    <mergeCell ref="A7561:B7561"/>
    <mergeCell ref="A7562:B7562"/>
    <mergeCell ref="A7563:B7563"/>
    <mergeCell ref="A7564:B7564"/>
    <mergeCell ref="A7565:B7565"/>
    <mergeCell ref="A7507:B7507"/>
    <mergeCell ref="A7508:B7508"/>
    <mergeCell ref="A7516:B7516"/>
    <mergeCell ref="A7517:B7517"/>
    <mergeCell ref="A7494:B7494"/>
    <mergeCell ref="A7502:B7502"/>
    <mergeCell ref="A7503:B7503"/>
    <mergeCell ref="A7504:B7504"/>
    <mergeCell ref="A7505:B7505"/>
    <mergeCell ref="A7489:B7489"/>
    <mergeCell ref="A7490:B7490"/>
    <mergeCell ref="A7491:B7491"/>
    <mergeCell ref="A7492:B7492"/>
    <mergeCell ref="A7493:B7493"/>
    <mergeCell ref="A7542:B7542"/>
    <mergeCell ref="A7543:B7543"/>
    <mergeCell ref="A7551:B7551"/>
    <mergeCell ref="A7476:B7476"/>
    <mergeCell ref="A7477:B7477"/>
    <mergeCell ref="A7478:B7478"/>
    <mergeCell ref="A7479:B7479"/>
    <mergeCell ref="A7480:B7480"/>
    <mergeCell ref="A7481:B7481"/>
    <mergeCell ref="A7464:B7464"/>
    <mergeCell ref="A7465:B7465"/>
    <mergeCell ref="A7466:B7466"/>
    <mergeCell ref="A7474:B7474"/>
    <mergeCell ref="A7475:B7475"/>
    <mergeCell ref="A7452:B7452"/>
    <mergeCell ref="A7453:B7453"/>
    <mergeCell ref="A7454:B7454"/>
    <mergeCell ref="A7462:B7462"/>
    <mergeCell ref="A7463:B7463"/>
    <mergeCell ref="A7506:B7506"/>
    <mergeCell ref="A7415:B7415"/>
    <mergeCell ref="A7392:B7392"/>
    <mergeCell ref="A7393:B7393"/>
    <mergeCell ref="A7401:B7401"/>
    <mergeCell ref="A7402:B7402"/>
    <mergeCell ref="A7403:B7403"/>
    <mergeCell ref="A7387:B7387"/>
    <mergeCell ref="A7388:B7388"/>
    <mergeCell ref="A7389:B7389"/>
    <mergeCell ref="A7390:B7390"/>
    <mergeCell ref="A7391:B7391"/>
    <mergeCell ref="A7440:B7440"/>
    <mergeCell ref="A7448:B7448"/>
    <mergeCell ref="A7449:B7449"/>
    <mergeCell ref="A7450:B7450"/>
    <mergeCell ref="A7451:B7451"/>
    <mergeCell ref="A7428:B7428"/>
    <mergeCell ref="A7436:B7436"/>
    <mergeCell ref="A7437:B7437"/>
    <mergeCell ref="A7438:B7438"/>
    <mergeCell ref="A7439:B7439"/>
    <mergeCell ref="A7416:B7416"/>
    <mergeCell ref="A7424:B7424"/>
    <mergeCell ref="A7425:B7425"/>
    <mergeCell ref="A7426:B7426"/>
    <mergeCell ref="A7427:B7427"/>
    <mergeCell ref="A7378:B7378"/>
    <mergeCell ref="A7379:B7379"/>
    <mergeCell ref="A7362:B7362"/>
    <mergeCell ref="A7363:B7363"/>
    <mergeCell ref="A7364:B7364"/>
    <mergeCell ref="A7365:B7365"/>
    <mergeCell ref="A7373:B7373"/>
    <mergeCell ref="A7356:B7356"/>
    <mergeCell ref="A7357:B7357"/>
    <mergeCell ref="A7358:B7358"/>
    <mergeCell ref="A7359:B7359"/>
    <mergeCell ref="A7360:B7360"/>
    <mergeCell ref="A7361:B7361"/>
    <mergeCell ref="A7404:B7404"/>
    <mergeCell ref="A7405:B7405"/>
    <mergeCell ref="A7413:B7413"/>
    <mergeCell ref="A7414:B7414"/>
    <mergeCell ref="A7346:B7346"/>
    <mergeCell ref="A7347:B7347"/>
    <mergeCell ref="A7348:B7348"/>
    <mergeCell ref="A7329:B7329"/>
    <mergeCell ref="B7332:E7332"/>
    <mergeCell ref="B7333:E7333"/>
    <mergeCell ref="A7335:E7335"/>
    <mergeCell ref="A7343:B7343"/>
    <mergeCell ref="A7317:B7317"/>
    <mergeCell ref="A7325:B7325"/>
    <mergeCell ref="A7326:B7326"/>
    <mergeCell ref="A7327:B7327"/>
    <mergeCell ref="A7328:B7328"/>
    <mergeCell ref="A7374:B7374"/>
    <mergeCell ref="A7375:B7375"/>
    <mergeCell ref="A7376:B7376"/>
    <mergeCell ref="A7377:B7377"/>
    <mergeCell ref="A7311:B7311"/>
    <mergeCell ref="A7312:B7312"/>
    <mergeCell ref="A7313:B7313"/>
    <mergeCell ref="A7314:B7314"/>
    <mergeCell ref="A7315:B7315"/>
    <mergeCell ref="A7316:B7316"/>
    <mergeCell ref="A7293:B7293"/>
    <mergeCell ref="A7301:B7301"/>
    <mergeCell ref="A7302:B7302"/>
    <mergeCell ref="A7303:B7303"/>
    <mergeCell ref="B7280:E7280"/>
    <mergeCell ref="B7281:E7281"/>
    <mergeCell ref="A7283:E7283"/>
    <mergeCell ref="A7291:B7291"/>
    <mergeCell ref="A7292:B7292"/>
    <mergeCell ref="A7344:B7344"/>
    <mergeCell ref="A7345:B7345"/>
    <mergeCell ref="A7235:B7235"/>
    <mergeCell ref="A7212:B7212"/>
    <mergeCell ref="A7213:B7213"/>
    <mergeCell ref="A7221:B7221"/>
    <mergeCell ref="A7222:B7222"/>
    <mergeCell ref="A7223:B7223"/>
    <mergeCell ref="A7200:B7200"/>
    <mergeCell ref="A7201:B7201"/>
    <mergeCell ref="A7202:B7202"/>
    <mergeCell ref="A7203:B7203"/>
    <mergeCell ref="A7211:B7211"/>
    <mergeCell ref="A7266:B7266"/>
    <mergeCell ref="A7267:B7267"/>
    <mergeCell ref="A7275:B7275"/>
    <mergeCell ref="A7276:B7276"/>
    <mergeCell ref="A7277:B7277"/>
    <mergeCell ref="A7255:B7255"/>
    <mergeCell ref="A7256:B7256"/>
    <mergeCell ref="A7257:B7257"/>
    <mergeCell ref="A7265:B7265"/>
    <mergeCell ref="A7236:B7236"/>
    <mergeCell ref="A7237:B7237"/>
    <mergeCell ref="A7245:B7245"/>
    <mergeCell ref="A7246:B7246"/>
    <mergeCell ref="A7247:B7247"/>
    <mergeCell ref="A7199:B7199"/>
    <mergeCell ref="A7173:B7173"/>
    <mergeCell ref="A7174:B7174"/>
    <mergeCell ref="A7175:B7175"/>
    <mergeCell ref="B7178:E7178"/>
    <mergeCell ref="B7179:E7179"/>
    <mergeCell ref="A7181:E7181"/>
    <mergeCell ref="A7167:B7167"/>
    <mergeCell ref="A7168:B7168"/>
    <mergeCell ref="A7169:B7169"/>
    <mergeCell ref="A7170:B7170"/>
    <mergeCell ref="A7171:B7171"/>
    <mergeCell ref="A7172:B7172"/>
    <mergeCell ref="A7224:B7224"/>
    <mergeCell ref="A7225:B7225"/>
    <mergeCell ref="A7226:B7226"/>
    <mergeCell ref="A7227:B7227"/>
    <mergeCell ref="A7165:B7165"/>
    <mergeCell ref="A7166:B7166"/>
    <mergeCell ref="A7155:B7155"/>
    <mergeCell ref="A7156:B7156"/>
    <mergeCell ref="A7157:B7157"/>
    <mergeCell ref="A7158:B7158"/>
    <mergeCell ref="A7159:B7159"/>
    <mergeCell ref="A7160:B7160"/>
    <mergeCell ref="A7149:B7149"/>
    <mergeCell ref="A7150:B7150"/>
    <mergeCell ref="A7151:B7151"/>
    <mergeCell ref="A7152:B7152"/>
    <mergeCell ref="A7153:B7153"/>
    <mergeCell ref="A7154:B7154"/>
    <mergeCell ref="A7189:B7189"/>
    <mergeCell ref="A7190:B7190"/>
    <mergeCell ref="A7191:B7191"/>
    <mergeCell ref="A7146:B7146"/>
    <mergeCell ref="A7147:B7147"/>
    <mergeCell ref="A7148:B7148"/>
    <mergeCell ref="A7132:B7132"/>
    <mergeCell ref="A7133:B7133"/>
    <mergeCell ref="A7134:B7134"/>
    <mergeCell ref="A7142:B7142"/>
    <mergeCell ref="A7116:B7116"/>
    <mergeCell ref="A7117:B7117"/>
    <mergeCell ref="A7118:B7118"/>
    <mergeCell ref="B7121:E7121"/>
    <mergeCell ref="B7122:E7122"/>
    <mergeCell ref="A7124:E7124"/>
    <mergeCell ref="A7161:B7161"/>
    <mergeCell ref="A7162:B7162"/>
    <mergeCell ref="A7163:B7163"/>
    <mergeCell ref="A7164:B7164"/>
    <mergeCell ref="A7098:B7098"/>
    <mergeCell ref="A7106:B7106"/>
    <mergeCell ref="A7107:B7107"/>
    <mergeCell ref="A7108:B7108"/>
    <mergeCell ref="A7086:B7086"/>
    <mergeCell ref="A7087:B7087"/>
    <mergeCell ref="A7095:B7095"/>
    <mergeCell ref="A7096:B7096"/>
    <mergeCell ref="A7097:B7097"/>
    <mergeCell ref="A7074:B7074"/>
    <mergeCell ref="A7075:B7075"/>
    <mergeCell ref="A7077:B7077"/>
    <mergeCell ref="A7084:B7084"/>
    <mergeCell ref="A7085:B7085"/>
    <mergeCell ref="A7143:B7143"/>
    <mergeCell ref="A7144:B7144"/>
    <mergeCell ref="A7145:B7145"/>
    <mergeCell ref="A7037:B7037"/>
    <mergeCell ref="A7014:B7014"/>
    <mergeCell ref="A7015:B7015"/>
    <mergeCell ref="A7016:B7016"/>
    <mergeCell ref="A7024:B7024"/>
    <mergeCell ref="A7025:B7025"/>
    <mergeCell ref="A7003:B7003"/>
    <mergeCell ref="A7004:B7004"/>
    <mergeCell ref="A7005:B7005"/>
    <mergeCell ref="A7006:B7006"/>
    <mergeCell ref="A7062:B7062"/>
    <mergeCell ref="A7064:B7064"/>
    <mergeCell ref="A7071:B7071"/>
    <mergeCell ref="A7072:B7072"/>
    <mergeCell ref="A7073:B7073"/>
    <mergeCell ref="A7050:B7050"/>
    <mergeCell ref="A7058:B7058"/>
    <mergeCell ref="A7059:B7059"/>
    <mergeCell ref="A7060:B7060"/>
    <mergeCell ref="A7061:B7061"/>
    <mergeCell ref="A7038:B7038"/>
    <mergeCell ref="A7046:B7046"/>
    <mergeCell ref="A7047:B7047"/>
    <mergeCell ref="A7048:B7048"/>
    <mergeCell ref="A7049:B7049"/>
    <mergeCell ref="A6993:B6993"/>
    <mergeCell ref="A6994:B6994"/>
    <mergeCell ref="A6995:B6995"/>
    <mergeCell ref="A6972:B6972"/>
    <mergeCell ref="A6980:B6980"/>
    <mergeCell ref="A6981:B6981"/>
    <mergeCell ref="A6982:B6982"/>
    <mergeCell ref="A6983:B6983"/>
    <mergeCell ref="A6960:B6960"/>
    <mergeCell ref="A6961:B6961"/>
    <mergeCell ref="A6962:B6962"/>
    <mergeCell ref="A6970:B6970"/>
    <mergeCell ref="A6971:B6971"/>
    <mergeCell ref="A7026:B7026"/>
    <mergeCell ref="A7027:B7027"/>
    <mergeCell ref="A7035:B7035"/>
    <mergeCell ref="A7036:B7036"/>
    <mergeCell ref="A6948:B6948"/>
    <mergeCell ref="A6949:B6949"/>
    <mergeCell ref="A6950:B6950"/>
    <mergeCell ref="A6951:B6951"/>
    <mergeCell ref="A6959:B6959"/>
    <mergeCell ref="A6936:B6936"/>
    <mergeCell ref="A6937:B6937"/>
    <mergeCell ref="A6938:B6938"/>
    <mergeCell ref="A6946:B6946"/>
    <mergeCell ref="A6947:B6947"/>
    <mergeCell ref="A6924:B6924"/>
    <mergeCell ref="A6925:B6925"/>
    <mergeCell ref="A6933:B6933"/>
    <mergeCell ref="A6934:B6934"/>
    <mergeCell ref="A6935:B6935"/>
    <mergeCell ref="A6984:B6984"/>
    <mergeCell ref="A6992:B6992"/>
    <mergeCell ref="A6884:B6884"/>
    <mergeCell ref="B6860:E6860"/>
    <mergeCell ref="B6861:E6861"/>
    <mergeCell ref="A6863:E6863"/>
    <mergeCell ref="A6871:B6871"/>
    <mergeCell ref="A6872:B6872"/>
    <mergeCell ref="A6852:B6852"/>
    <mergeCell ref="A6853:B6853"/>
    <mergeCell ref="A6854:B6854"/>
    <mergeCell ref="A6855:B6855"/>
    <mergeCell ref="A6856:B6856"/>
    <mergeCell ref="A6857:B6857"/>
    <mergeCell ref="A6912:E6912"/>
    <mergeCell ref="A6920:B6920"/>
    <mergeCell ref="A6921:B6921"/>
    <mergeCell ref="A6922:B6922"/>
    <mergeCell ref="A6923:B6923"/>
    <mergeCell ref="A6904:B6904"/>
    <mergeCell ref="A6905:B6905"/>
    <mergeCell ref="A6906:B6906"/>
    <mergeCell ref="B6909:E6909"/>
    <mergeCell ref="B6910:E6910"/>
    <mergeCell ref="A6892:B6892"/>
    <mergeCell ref="A6893:B6893"/>
    <mergeCell ref="A6894:B6894"/>
    <mergeCell ref="A6895:B6895"/>
    <mergeCell ref="A6896:B6896"/>
    <mergeCell ref="A6842:B6842"/>
    <mergeCell ref="A6843:B6843"/>
    <mergeCell ref="A6851:B6851"/>
    <mergeCell ref="B6821:E6821"/>
    <mergeCell ref="A6823:E6823"/>
    <mergeCell ref="A6831:B6831"/>
    <mergeCell ref="A6832:B6832"/>
    <mergeCell ref="A6833:B6833"/>
    <mergeCell ref="A6807:B6807"/>
    <mergeCell ref="A6815:B6815"/>
    <mergeCell ref="A6816:B6816"/>
    <mergeCell ref="A6817:B6817"/>
    <mergeCell ref="B6820:E6820"/>
    <mergeCell ref="A6873:B6873"/>
    <mergeCell ref="A6881:B6881"/>
    <mergeCell ref="A6882:B6882"/>
    <mergeCell ref="A6883:B6883"/>
    <mergeCell ref="A6802:B6802"/>
    <mergeCell ref="A6803:B6803"/>
    <mergeCell ref="A6804:B6804"/>
    <mergeCell ref="A6805:B6805"/>
    <mergeCell ref="A6806:B6806"/>
    <mergeCell ref="A6789:B6789"/>
    <mergeCell ref="A6790:B6790"/>
    <mergeCell ref="A6791:B6791"/>
    <mergeCell ref="A6792:B6792"/>
    <mergeCell ref="A6793:B6793"/>
    <mergeCell ref="A6794:B6794"/>
    <mergeCell ref="A6777:B6777"/>
    <mergeCell ref="A6778:B6778"/>
    <mergeCell ref="A6779:B6779"/>
    <mergeCell ref="A6780:B6780"/>
    <mergeCell ref="A6781:B6781"/>
    <mergeCell ref="A6841:B6841"/>
    <mergeCell ref="A6740:B6740"/>
    <mergeCell ref="A6723:B6723"/>
    <mergeCell ref="A6724:B6724"/>
    <mergeCell ref="A6725:B6725"/>
    <mergeCell ref="A6726:B6726"/>
    <mergeCell ref="A6727:B6727"/>
    <mergeCell ref="A6717:B6717"/>
    <mergeCell ref="A6718:B6718"/>
    <mergeCell ref="A6719:B6719"/>
    <mergeCell ref="A6720:B6720"/>
    <mergeCell ref="A6721:B6721"/>
    <mergeCell ref="A6722:B6722"/>
    <mergeCell ref="A6765:B6765"/>
    <mergeCell ref="A6773:B6773"/>
    <mergeCell ref="A6774:B6774"/>
    <mergeCell ref="A6775:B6775"/>
    <mergeCell ref="A6776:B6776"/>
    <mergeCell ref="A6753:B6753"/>
    <mergeCell ref="A6761:B6761"/>
    <mergeCell ref="A6762:B6762"/>
    <mergeCell ref="A6763:B6763"/>
    <mergeCell ref="A6764:B6764"/>
    <mergeCell ref="A6741:B6741"/>
    <mergeCell ref="A6749:B6749"/>
    <mergeCell ref="A6750:B6750"/>
    <mergeCell ref="A6751:B6751"/>
    <mergeCell ref="A6752:B6752"/>
    <mergeCell ref="A6716:B6716"/>
    <mergeCell ref="A6700:B6700"/>
    <mergeCell ref="A6701:B6701"/>
    <mergeCell ref="A6702:B6702"/>
    <mergeCell ref="A6703:B6703"/>
    <mergeCell ref="A6704:B6704"/>
    <mergeCell ref="A6687:B6687"/>
    <mergeCell ref="A6688:B6688"/>
    <mergeCell ref="A6689:B6689"/>
    <mergeCell ref="A6690:B6690"/>
    <mergeCell ref="A6691:B6691"/>
    <mergeCell ref="A6692:B6692"/>
    <mergeCell ref="A6735:B6735"/>
    <mergeCell ref="A6736:B6736"/>
    <mergeCell ref="A6737:B6737"/>
    <mergeCell ref="A6738:B6738"/>
    <mergeCell ref="A6739:B6739"/>
    <mergeCell ref="B6677:E6677"/>
    <mergeCell ref="A6679:E6679"/>
    <mergeCell ref="A6657:B6657"/>
    <mergeCell ref="B6660:E6660"/>
    <mergeCell ref="B6661:E6661"/>
    <mergeCell ref="A6663:E6663"/>
    <mergeCell ref="A6671:B6671"/>
    <mergeCell ref="A6651:B6651"/>
    <mergeCell ref="A6652:B6652"/>
    <mergeCell ref="A6653:B6653"/>
    <mergeCell ref="A6654:B6654"/>
    <mergeCell ref="A6655:B6655"/>
    <mergeCell ref="A6656:B6656"/>
    <mergeCell ref="A6705:B6705"/>
    <mergeCell ref="A6706:B6706"/>
    <mergeCell ref="A6707:B6707"/>
    <mergeCell ref="A6715:B6715"/>
    <mergeCell ref="A6633:B6633"/>
    <mergeCell ref="A6641:B6641"/>
    <mergeCell ref="A6642:B6642"/>
    <mergeCell ref="A6643:B6643"/>
    <mergeCell ref="A6621:B6621"/>
    <mergeCell ref="A6622:B6622"/>
    <mergeCell ref="A6623:B6623"/>
    <mergeCell ref="A6631:B6631"/>
    <mergeCell ref="A6632:B6632"/>
    <mergeCell ref="A6606:B6606"/>
    <mergeCell ref="A6607:B6607"/>
    <mergeCell ref="B6610:E6610"/>
    <mergeCell ref="B6611:E6611"/>
    <mergeCell ref="A6613:E6613"/>
    <mergeCell ref="A6672:B6672"/>
    <mergeCell ref="A6673:B6673"/>
    <mergeCell ref="B6676:E6676"/>
    <mergeCell ref="B6562:E6562"/>
    <mergeCell ref="A6542:B6542"/>
    <mergeCell ref="A6543:B6543"/>
    <mergeCell ref="A6544:B6544"/>
    <mergeCell ref="A6552:B6552"/>
    <mergeCell ref="A6526:B6526"/>
    <mergeCell ref="A6527:B6527"/>
    <mergeCell ref="A6528:B6528"/>
    <mergeCell ref="B6531:E6531"/>
    <mergeCell ref="B6532:E6532"/>
    <mergeCell ref="A6534:E6534"/>
    <mergeCell ref="A6594:B6594"/>
    <mergeCell ref="A6595:B6595"/>
    <mergeCell ref="A6596:B6596"/>
    <mergeCell ref="A6604:B6604"/>
    <mergeCell ref="A6605:B6605"/>
    <mergeCell ref="A6582:B6582"/>
    <mergeCell ref="A6583:B6583"/>
    <mergeCell ref="A6584:B6584"/>
    <mergeCell ref="A6585:B6585"/>
    <mergeCell ref="A6593:B6593"/>
    <mergeCell ref="A6564:E6564"/>
    <mergeCell ref="A6572:B6572"/>
    <mergeCell ref="A6573:B6573"/>
    <mergeCell ref="A6574:B6574"/>
    <mergeCell ref="A6524:B6524"/>
    <mergeCell ref="A6525:B6525"/>
    <mergeCell ref="A6502:B6502"/>
    <mergeCell ref="A6503:B6503"/>
    <mergeCell ref="A6504:B6504"/>
    <mergeCell ref="A6512:B6512"/>
    <mergeCell ref="A6513:B6513"/>
    <mergeCell ref="A6490:B6490"/>
    <mergeCell ref="A6491:B6491"/>
    <mergeCell ref="A6492:B6492"/>
    <mergeCell ref="A6500:B6500"/>
    <mergeCell ref="A6501:B6501"/>
    <mergeCell ref="A6553:B6553"/>
    <mergeCell ref="A6554:B6554"/>
    <mergeCell ref="A6558:E6558"/>
    <mergeCell ref="A6559:E6559"/>
    <mergeCell ref="B6561:E6561"/>
    <mergeCell ref="A6479:B6479"/>
    <mergeCell ref="A6480:B6480"/>
    <mergeCell ref="A6481:B6481"/>
    <mergeCell ref="A6489:B6489"/>
    <mergeCell ref="A6463:B6463"/>
    <mergeCell ref="B6466:E6466"/>
    <mergeCell ref="B6467:E6467"/>
    <mergeCell ref="A6469:E6469"/>
    <mergeCell ref="A6477:B6477"/>
    <mergeCell ref="A6458:B6458"/>
    <mergeCell ref="A6459:B6459"/>
    <mergeCell ref="A6460:B6460"/>
    <mergeCell ref="A6461:B6461"/>
    <mergeCell ref="A6462:B6462"/>
    <mergeCell ref="A6514:B6514"/>
    <mergeCell ref="A6515:B6515"/>
    <mergeCell ref="A6516:B6516"/>
    <mergeCell ref="A6442:B6442"/>
    <mergeCell ref="A6443:B6443"/>
    <mergeCell ref="A6444:B6444"/>
    <mergeCell ref="B6447:E6447"/>
    <mergeCell ref="B6448:E6448"/>
    <mergeCell ref="A6450:E6450"/>
    <mergeCell ref="B6429:E6429"/>
    <mergeCell ref="B6430:E6430"/>
    <mergeCell ref="A6432:E6432"/>
    <mergeCell ref="A6440:B6440"/>
    <mergeCell ref="A6441:B6441"/>
    <mergeCell ref="A6415:B6415"/>
    <mergeCell ref="A6416:B6416"/>
    <mergeCell ref="A6424:B6424"/>
    <mergeCell ref="A6425:B6425"/>
    <mergeCell ref="A6426:B6426"/>
    <mergeCell ref="A6478:B6478"/>
    <mergeCell ref="A6368:B6368"/>
    <mergeCell ref="A6369:B6369"/>
    <mergeCell ref="B6351:E6351"/>
    <mergeCell ref="B6352:E6352"/>
    <mergeCell ref="A6354:E6354"/>
    <mergeCell ref="A6362:B6362"/>
    <mergeCell ref="A6363:B6363"/>
    <mergeCell ref="A6343:B6343"/>
    <mergeCell ref="A6344:B6344"/>
    <mergeCell ref="A6345:B6345"/>
    <mergeCell ref="A6346:B6346"/>
    <mergeCell ref="A6347:B6347"/>
    <mergeCell ref="A6348:B6348"/>
    <mergeCell ref="A6404:B6404"/>
    <mergeCell ref="A6405:B6405"/>
    <mergeCell ref="A6406:B6406"/>
    <mergeCell ref="A6414:B6414"/>
    <mergeCell ref="A6385:B6385"/>
    <mergeCell ref="A6386:B6386"/>
    <mergeCell ref="A6394:B6394"/>
    <mergeCell ref="A6395:B6395"/>
    <mergeCell ref="A6396:B6396"/>
    <mergeCell ref="A6370:B6370"/>
    <mergeCell ref="B6373:E6373"/>
    <mergeCell ref="B6374:E6374"/>
    <mergeCell ref="A6376:E6376"/>
    <mergeCell ref="A6384:B6384"/>
    <mergeCell ref="B6332:E6332"/>
    <mergeCell ref="B6333:E6333"/>
    <mergeCell ref="A6335:E6335"/>
    <mergeCell ref="A6314:B6314"/>
    <mergeCell ref="A6322:B6322"/>
    <mergeCell ref="A6323:B6323"/>
    <mergeCell ref="A6324:B6324"/>
    <mergeCell ref="A6325:B6325"/>
    <mergeCell ref="A6302:B6302"/>
    <mergeCell ref="A6303:B6303"/>
    <mergeCell ref="A6304:B6304"/>
    <mergeCell ref="A6312:B6312"/>
    <mergeCell ref="A6313:B6313"/>
    <mergeCell ref="A6364:B6364"/>
    <mergeCell ref="A6365:B6365"/>
    <mergeCell ref="A6366:B6366"/>
    <mergeCell ref="A6367:B6367"/>
    <mergeCell ref="A6290:B6290"/>
    <mergeCell ref="A6291:B6291"/>
    <mergeCell ref="A6299:B6299"/>
    <mergeCell ref="A6300:B6300"/>
    <mergeCell ref="A6301:B6301"/>
    <mergeCell ref="A6278:B6278"/>
    <mergeCell ref="A6279:B6279"/>
    <mergeCell ref="A6280:B6280"/>
    <mergeCell ref="A6281:B6281"/>
    <mergeCell ref="A6289:B6289"/>
    <mergeCell ref="A6263:B6263"/>
    <mergeCell ref="B6266:E6266"/>
    <mergeCell ref="B6267:E6267"/>
    <mergeCell ref="A6269:E6269"/>
    <mergeCell ref="A6277:B6277"/>
    <mergeCell ref="A6329:E6329"/>
    <mergeCell ref="A6330:E6330"/>
    <mergeCell ref="A6232:B6232"/>
    <mergeCell ref="A6206:B6206"/>
    <mergeCell ref="A6207:B6207"/>
    <mergeCell ref="A6215:B6215"/>
    <mergeCell ref="A6216:B6216"/>
    <mergeCell ref="A6217:B6217"/>
    <mergeCell ref="A6194:B6194"/>
    <mergeCell ref="A6195:B6195"/>
    <mergeCell ref="A6203:B6203"/>
    <mergeCell ref="A6204:B6204"/>
    <mergeCell ref="A6205:B6205"/>
    <mergeCell ref="A6251:B6251"/>
    <mergeCell ref="A6252:B6252"/>
    <mergeCell ref="A6260:B6260"/>
    <mergeCell ref="A6261:B6261"/>
    <mergeCell ref="A6262:B6262"/>
    <mergeCell ref="A6245:B6245"/>
    <mergeCell ref="A6246:B6246"/>
    <mergeCell ref="A6247:B6247"/>
    <mergeCell ref="A6248:B6248"/>
    <mergeCell ref="A6249:B6249"/>
    <mergeCell ref="A6250:B6250"/>
    <mergeCell ref="A6233:B6233"/>
    <mergeCell ref="A6234:B6234"/>
    <mergeCell ref="A6235:B6235"/>
    <mergeCell ref="A6236:B6236"/>
    <mergeCell ref="A6244:B6244"/>
    <mergeCell ref="A6184:B6184"/>
    <mergeCell ref="A6192:B6192"/>
    <mergeCell ref="A6193:B6193"/>
    <mergeCell ref="A6170:B6170"/>
    <mergeCell ref="A6171:B6171"/>
    <mergeCell ref="A6172:B6172"/>
    <mergeCell ref="A6173:B6173"/>
    <mergeCell ref="A6181:B6181"/>
    <mergeCell ref="A6158:B6158"/>
    <mergeCell ref="A6159:B6159"/>
    <mergeCell ref="A6160:B6160"/>
    <mergeCell ref="A6168:B6168"/>
    <mergeCell ref="A6169:B6169"/>
    <mergeCell ref="A6218:B6218"/>
    <mergeCell ref="B6221:E6221"/>
    <mergeCell ref="B6222:E6222"/>
    <mergeCell ref="A6224:E6224"/>
    <mergeCell ref="A6154:B6154"/>
    <mergeCell ref="A6155:B6155"/>
    <mergeCell ref="A6156:B6156"/>
    <mergeCell ref="A6157:B6157"/>
    <mergeCell ref="A6147:B6147"/>
    <mergeCell ref="A6148:B6148"/>
    <mergeCell ref="A6149:B6149"/>
    <mergeCell ref="A6150:B6150"/>
    <mergeCell ref="A6151:B6151"/>
    <mergeCell ref="A6134:B6134"/>
    <mergeCell ref="A6135:B6135"/>
    <mergeCell ref="A6136:B6136"/>
    <mergeCell ref="A6137:B6137"/>
    <mergeCell ref="A6138:B6138"/>
    <mergeCell ref="A6139:B6139"/>
    <mergeCell ref="A6182:B6182"/>
    <mergeCell ref="A6183:B6183"/>
    <mergeCell ref="A6122:B6122"/>
    <mergeCell ref="A6123:B6123"/>
    <mergeCell ref="A6131:B6131"/>
    <mergeCell ref="A6132:B6132"/>
    <mergeCell ref="A6133:B6133"/>
    <mergeCell ref="A6110:B6110"/>
    <mergeCell ref="A6118:B6118"/>
    <mergeCell ref="A6119:B6119"/>
    <mergeCell ref="A6120:B6120"/>
    <mergeCell ref="A6121:B6121"/>
    <mergeCell ref="A6105:B6105"/>
    <mergeCell ref="A6106:B6106"/>
    <mergeCell ref="A6107:B6107"/>
    <mergeCell ref="A6108:B6108"/>
    <mergeCell ref="A6109:B6109"/>
    <mergeCell ref="A6152:B6152"/>
    <mergeCell ref="A6153:B6153"/>
    <mergeCell ref="A6070:B6070"/>
    <mergeCell ref="A6053:E6053"/>
    <mergeCell ref="A6061:B6061"/>
    <mergeCell ref="A6062:B6062"/>
    <mergeCell ref="A6063:B6063"/>
    <mergeCell ref="A6064:B6064"/>
    <mergeCell ref="A6045:B6045"/>
    <mergeCell ref="A6046:B6046"/>
    <mergeCell ref="A6047:B6047"/>
    <mergeCell ref="B6050:E6050"/>
    <mergeCell ref="B6051:E6051"/>
    <mergeCell ref="A6092:B6092"/>
    <mergeCell ref="A6093:B6093"/>
    <mergeCell ref="A6094:B6094"/>
    <mergeCell ref="A6095:B6095"/>
    <mergeCell ref="A6096:B6096"/>
    <mergeCell ref="A6097:B6097"/>
    <mergeCell ref="A6077:B6077"/>
    <mergeCell ref="A6078:B6078"/>
    <mergeCell ref="B6081:E6081"/>
    <mergeCell ref="B6082:E6082"/>
    <mergeCell ref="A6084:E6084"/>
    <mergeCell ref="A6071:B6071"/>
    <mergeCell ref="A6072:B6072"/>
    <mergeCell ref="A6073:B6073"/>
    <mergeCell ref="A6074:B6074"/>
    <mergeCell ref="A6075:B6075"/>
    <mergeCell ref="A6076:B6076"/>
    <mergeCell ref="A6036:B6036"/>
    <mergeCell ref="A6037:B6037"/>
    <mergeCell ref="A6011:B6011"/>
    <mergeCell ref="A6019:B6019"/>
    <mergeCell ref="A6020:B6020"/>
    <mergeCell ref="A6021:B6021"/>
    <mergeCell ref="B6024:E6024"/>
    <mergeCell ref="A5999:B5999"/>
    <mergeCell ref="A6007:B6007"/>
    <mergeCell ref="A6008:B6008"/>
    <mergeCell ref="A6009:B6009"/>
    <mergeCell ref="A6010:B6010"/>
    <mergeCell ref="A6065:B6065"/>
    <mergeCell ref="A6066:B6066"/>
    <mergeCell ref="A6067:B6067"/>
    <mergeCell ref="A6068:B6068"/>
    <mergeCell ref="A6069:B6069"/>
    <mergeCell ref="A5996:B5996"/>
    <mergeCell ref="A5997:B5997"/>
    <mergeCell ref="A5998:B5998"/>
    <mergeCell ref="A5987:B5987"/>
    <mergeCell ref="A5988:B5988"/>
    <mergeCell ref="A5989:B5989"/>
    <mergeCell ref="A5990:B5990"/>
    <mergeCell ref="A5991:B5991"/>
    <mergeCell ref="A5992:B5992"/>
    <mergeCell ref="A5975:B5975"/>
    <mergeCell ref="A5983:B5983"/>
    <mergeCell ref="A5984:B5984"/>
    <mergeCell ref="A5985:B5985"/>
    <mergeCell ref="A5986:B5986"/>
    <mergeCell ref="B6025:E6025"/>
    <mergeCell ref="A6027:E6027"/>
    <mergeCell ref="A6035:B6035"/>
    <mergeCell ref="A5972:B5972"/>
    <mergeCell ref="A5973:B5973"/>
    <mergeCell ref="A5974:B5974"/>
    <mergeCell ref="A5951:B5951"/>
    <mergeCell ref="A5959:B5959"/>
    <mergeCell ref="A5960:B5960"/>
    <mergeCell ref="A5961:B5961"/>
    <mergeCell ref="A5962:B5962"/>
    <mergeCell ref="A5945:B5945"/>
    <mergeCell ref="A5946:B5946"/>
    <mergeCell ref="A5947:B5947"/>
    <mergeCell ref="A5948:B5948"/>
    <mergeCell ref="A5949:B5949"/>
    <mergeCell ref="A5950:B5950"/>
    <mergeCell ref="A5993:B5993"/>
    <mergeCell ref="A5994:B5994"/>
    <mergeCell ref="A5995:B5995"/>
    <mergeCell ref="A5930:B5930"/>
    <mergeCell ref="B5933:E5933"/>
    <mergeCell ref="B5934:E5934"/>
    <mergeCell ref="A5936:E5936"/>
    <mergeCell ref="A5944:B5944"/>
    <mergeCell ref="A5918:B5918"/>
    <mergeCell ref="A5919:B5919"/>
    <mergeCell ref="A5927:B5927"/>
    <mergeCell ref="A5928:B5928"/>
    <mergeCell ref="A5929:B5929"/>
    <mergeCell ref="A5906:B5906"/>
    <mergeCell ref="A5914:B5914"/>
    <mergeCell ref="A5915:B5915"/>
    <mergeCell ref="A5916:B5916"/>
    <mergeCell ref="A5917:B5917"/>
    <mergeCell ref="A5963:B5963"/>
    <mergeCell ref="A5971:B5971"/>
    <mergeCell ref="A5894:B5894"/>
    <mergeCell ref="A5895:B5895"/>
    <mergeCell ref="A5903:B5903"/>
    <mergeCell ref="A5904:B5904"/>
    <mergeCell ref="A5905:B5905"/>
    <mergeCell ref="A5888:B5888"/>
    <mergeCell ref="A5889:B5889"/>
    <mergeCell ref="A5890:B5890"/>
    <mergeCell ref="A5891:B5891"/>
    <mergeCell ref="A5892:B5892"/>
    <mergeCell ref="A5893:B5893"/>
    <mergeCell ref="A5882:B5882"/>
    <mergeCell ref="A5883:B5883"/>
    <mergeCell ref="A5884:B5884"/>
    <mergeCell ref="A5885:B5885"/>
    <mergeCell ref="A5886:B5886"/>
    <mergeCell ref="A5887:B5887"/>
    <mergeCell ref="A5844:B5844"/>
    <mergeCell ref="A5845:B5845"/>
    <mergeCell ref="A5825:B5825"/>
    <mergeCell ref="A5826:B5826"/>
    <mergeCell ref="A5827:B5827"/>
    <mergeCell ref="A5828:B5828"/>
    <mergeCell ref="A5829:B5829"/>
    <mergeCell ref="B5832:E5832"/>
    <mergeCell ref="A5807:B5807"/>
    <mergeCell ref="A5815:B5815"/>
    <mergeCell ref="A5816:B5816"/>
    <mergeCell ref="A5817:B5817"/>
    <mergeCell ref="A5864:B5864"/>
    <mergeCell ref="A5872:B5872"/>
    <mergeCell ref="A5873:B5873"/>
    <mergeCell ref="A5874:B5874"/>
    <mergeCell ref="A5859:B5859"/>
    <mergeCell ref="A5860:B5860"/>
    <mergeCell ref="A5861:B5861"/>
    <mergeCell ref="A5862:B5862"/>
    <mergeCell ref="A5863:B5863"/>
    <mergeCell ref="A5846:B5846"/>
    <mergeCell ref="A5847:B5847"/>
    <mergeCell ref="A5848:B5848"/>
    <mergeCell ref="A5849:B5849"/>
    <mergeCell ref="A5850:B5850"/>
    <mergeCell ref="A5851:B5851"/>
    <mergeCell ref="A5797:B5797"/>
    <mergeCell ref="A5805:B5805"/>
    <mergeCell ref="A5806:B5806"/>
    <mergeCell ref="A5783:B5783"/>
    <mergeCell ref="A5784:B5784"/>
    <mergeCell ref="A5785:B5785"/>
    <mergeCell ref="A5786:B5786"/>
    <mergeCell ref="A5787:B5787"/>
    <mergeCell ref="A5777:B5777"/>
    <mergeCell ref="A5778:B5778"/>
    <mergeCell ref="A5779:B5779"/>
    <mergeCell ref="A5780:B5780"/>
    <mergeCell ref="A5781:B5781"/>
    <mergeCell ref="A5782:B5782"/>
    <mergeCell ref="B5833:E5833"/>
    <mergeCell ref="A5835:E5835"/>
    <mergeCell ref="A5843:B5843"/>
    <mergeCell ref="A5763:E5763"/>
    <mergeCell ref="B5765:E5765"/>
    <mergeCell ref="B5766:E5766"/>
    <mergeCell ref="A5768:E5768"/>
    <mergeCell ref="A5776:B5776"/>
    <mergeCell ref="A5748:B5748"/>
    <mergeCell ref="A5756:B5756"/>
    <mergeCell ref="A5757:B5757"/>
    <mergeCell ref="A5758:B5758"/>
    <mergeCell ref="A5762:E5762"/>
    <mergeCell ref="A5743:B5743"/>
    <mergeCell ref="A5744:B5744"/>
    <mergeCell ref="A5745:B5745"/>
    <mergeCell ref="A5746:B5746"/>
    <mergeCell ref="A5747:B5747"/>
    <mergeCell ref="A5795:B5795"/>
    <mergeCell ref="A5796:B5796"/>
    <mergeCell ref="A5702:B5702"/>
    <mergeCell ref="A5686:B5686"/>
    <mergeCell ref="A5687:B5687"/>
    <mergeCell ref="A5688:B5688"/>
    <mergeCell ref="A5689:B5689"/>
    <mergeCell ref="A5690:B5690"/>
    <mergeCell ref="A5667:B5667"/>
    <mergeCell ref="A5675:B5675"/>
    <mergeCell ref="A5676:B5676"/>
    <mergeCell ref="A5677:B5677"/>
    <mergeCell ref="A5678:B5678"/>
    <mergeCell ref="A5727:B5727"/>
    <mergeCell ref="A5728:B5728"/>
    <mergeCell ref="A5729:B5729"/>
    <mergeCell ref="B5732:E5732"/>
    <mergeCell ref="B5733:E5733"/>
    <mergeCell ref="A5735:E5735"/>
    <mergeCell ref="A5721:B5721"/>
    <mergeCell ref="A5722:B5722"/>
    <mergeCell ref="A5723:B5723"/>
    <mergeCell ref="A5724:B5724"/>
    <mergeCell ref="A5725:B5725"/>
    <mergeCell ref="A5726:B5726"/>
    <mergeCell ref="A5703:B5703"/>
    <mergeCell ref="A5711:B5711"/>
    <mergeCell ref="A5712:B5712"/>
    <mergeCell ref="A5713:B5713"/>
    <mergeCell ref="A5666:B5666"/>
    <mergeCell ref="A5655:B5655"/>
    <mergeCell ref="A5656:B5656"/>
    <mergeCell ref="A5657:B5657"/>
    <mergeCell ref="A5658:B5658"/>
    <mergeCell ref="A5659:B5659"/>
    <mergeCell ref="A5660:B5660"/>
    <mergeCell ref="A5649:B5649"/>
    <mergeCell ref="A5650:B5650"/>
    <mergeCell ref="A5651:B5651"/>
    <mergeCell ref="A5652:B5652"/>
    <mergeCell ref="A5653:B5653"/>
    <mergeCell ref="A5654:B5654"/>
    <mergeCell ref="A5691:B5691"/>
    <mergeCell ref="A5699:B5699"/>
    <mergeCell ref="A5700:B5700"/>
    <mergeCell ref="A5701:B5701"/>
    <mergeCell ref="A5647:B5647"/>
    <mergeCell ref="A5648:B5648"/>
    <mergeCell ref="A5625:B5625"/>
    <mergeCell ref="A5633:B5633"/>
    <mergeCell ref="A5634:B5634"/>
    <mergeCell ref="A5635:B5635"/>
    <mergeCell ref="A5636:B5636"/>
    <mergeCell ref="A5614:B5614"/>
    <mergeCell ref="A5615:B5615"/>
    <mergeCell ref="A5616:B5616"/>
    <mergeCell ref="A5623:B5623"/>
    <mergeCell ref="A5624:B5624"/>
    <mergeCell ref="A5661:B5661"/>
    <mergeCell ref="A5662:B5662"/>
    <mergeCell ref="A5663:B5663"/>
    <mergeCell ref="A5664:B5664"/>
    <mergeCell ref="A5665:B5665"/>
    <mergeCell ref="A5609:B5609"/>
    <mergeCell ref="A5610:B5610"/>
    <mergeCell ref="A5612:B5612"/>
    <mergeCell ref="A5613:B5613"/>
    <mergeCell ref="A5595:B5595"/>
    <mergeCell ref="A5596:B5596"/>
    <mergeCell ref="A5604:B5604"/>
    <mergeCell ref="A5605:B5605"/>
    <mergeCell ref="A5606:B5606"/>
    <mergeCell ref="A5583:B5583"/>
    <mergeCell ref="A5584:B5584"/>
    <mergeCell ref="A5585:B5585"/>
    <mergeCell ref="A5593:B5593"/>
    <mergeCell ref="A5594:B5594"/>
    <mergeCell ref="A5644:B5644"/>
    <mergeCell ref="A5645:B5645"/>
    <mergeCell ref="A5646:B5646"/>
    <mergeCell ref="A5572:B5572"/>
    <mergeCell ref="A5573:B5573"/>
    <mergeCell ref="A5574:B5574"/>
    <mergeCell ref="A5575:B5575"/>
    <mergeCell ref="A5559:B5559"/>
    <mergeCell ref="A5560:B5560"/>
    <mergeCell ref="A5561:B5561"/>
    <mergeCell ref="A5562:B5562"/>
    <mergeCell ref="A5563:B5563"/>
    <mergeCell ref="A5564:B5564"/>
    <mergeCell ref="A5554:B5554"/>
    <mergeCell ref="A5555:B5555"/>
    <mergeCell ref="A5556:B5556"/>
    <mergeCell ref="A5557:B5557"/>
    <mergeCell ref="A5558:B5558"/>
    <mergeCell ref="A5607:B5607"/>
    <mergeCell ref="A5608:B5608"/>
    <mergeCell ref="A5513:B5513"/>
    <mergeCell ref="A5490:B5490"/>
    <mergeCell ref="A5491:B5491"/>
    <mergeCell ref="A5492:B5492"/>
    <mergeCell ref="A5500:B5500"/>
    <mergeCell ref="A5501:B5501"/>
    <mergeCell ref="A5475:B5475"/>
    <mergeCell ref="B5478:E5478"/>
    <mergeCell ref="B5479:E5479"/>
    <mergeCell ref="A5481:E5481"/>
    <mergeCell ref="A5489:B5489"/>
    <mergeCell ref="A5541:B5541"/>
    <mergeCell ref="A5542:B5542"/>
    <mergeCell ref="A5543:B5543"/>
    <mergeCell ref="A5544:B5544"/>
    <mergeCell ref="A5545:B5545"/>
    <mergeCell ref="A5546:B5546"/>
    <mergeCell ref="A5526:B5526"/>
    <mergeCell ref="B5529:E5529"/>
    <mergeCell ref="B5530:E5530"/>
    <mergeCell ref="A5532:E5532"/>
    <mergeCell ref="A5540:B5540"/>
    <mergeCell ref="A5514:B5514"/>
    <mergeCell ref="A5522:B5522"/>
    <mergeCell ref="A5523:B5523"/>
    <mergeCell ref="A5524:B5524"/>
    <mergeCell ref="A5525:B5525"/>
    <mergeCell ref="A5472:B5472"/>
    <mergeCell ref="A5473:B5473"/>
    <mergeCell ref="A5474:B5474"/>
    <mergeCell ref="A5451:B5451"/>
    <mergeCell ref="A5452:B5452"/>
    <mergeCell ref="A5453:B5453"/>
    <mergeCell ref="A5461:B5461"/>
    <mergeCell ref="A5462:B5462"/>
    <mergeCell ref="A5439:B5439"/>
    <mergeCell ref="A5440:B5440"/>
    <mergeCell ref="A5441:B5441"/>
    <mergeCell ref="A5442:B5442"/>
    <mergeCell ref="A5450:B5450"/>
    <mergeCell ref="A5502:B5502"/>
    <mergeCell ref="A5503:B5503"/>
    <mergeCell ref="A5511:B5511"/>
    <mergeCell ref="A5512:B5512"/>
    <mergeCell ref="A5428:B5428"/>
    <mergeCell ref="A5429:B5429"/>
    <mergeCell ref="A5430:B5430"/>
    <mergeCell ref="A5438:B5438"/>
    <mergeCell ref="A5409:B5409"/>
    <mergeCell ref="A5410:B5410"/>
    <mergeCell ref="A5418:B5418"/>
    <mergeCell ref="A5419:B5419"/>
    <mergeCell ref="A5420:B5420"/>
    <mergeCell ref="A5403:B5403"/>
    <mergeCell ref="A5404:B5404"/>
    <mergeCell ref="A5405:B5405"/>
    <mergeCell ref="A5406:B5406"/>
    <mergeCell ref="A5407:B5407"/>
    <mergeCell ref="A5408:B5408"/>
    <mergeCell ref="A5463:B5463"/>
    <mergeCell ref="A5471:B5471"/>
    <mergeCell ref="A5359:B5359"/>
    <mergeCell ref="A5360:B5360"/>
    <mergeCell ref="A5337:B5337"/>
    <mergeCell ref="A5338:B5338"/>
    <mergeCell ref="A5339:B5339"/>
    <mergeCell ref="A5340:B5340"/>
    <mergeCell ref="A5341:B5341"/>
    <mergeCell ref="A5325:B5325"/>
    <mergeCell ref="A5326:B5326"/>
    <mergeCell ref="A5327:B5327"/>
    <mergeCell ref="A5328:B5328"/>
    <mergeCell ref="A5329:B5329"/>
    <mergeCell ref="A5391:B5391"/>
    <mergeCell ref="A5392:B5392"/>
    <mergeCell ref="A5393:B5393"/>
    <mergeCell ref="A5394:B5394"/>
    <mergeCell ref="A5402:B5402"/>
    <mergeCell ref="A5379:B5379"/>
    <mergeCell ref="A5380:B5380"/>
    <mergeCell ref="A5381:B5381"/>
    <mergeCell ref="A5389:B5389"/>
    <mergeCell ref="A5390:B5390"/>
    <mergeCell ref="A5361:B5361"/>
    <mergeCell ref="A5369:B5369"/>
    <mergeCell ref="A5370:B5370"/>
    <mergeCell ref="A5371:B5371"/>
    <mergeCell ref="A5316:B5316"/>
    <mergeCell ref="A5317:B5317"/>
    <mergeCell ref="A5301:B5301"/>
    <mergeCell ref="A5302:B5302"/>
    <mergeCell ref="A5303:B5303"/>
    <mergeCell ref="A5304:B5304"/>
    <mergeCell ref="A5305:B5305"/>
    <mergeCell ref="A5306:B5306"/>
    <mergeCell ref="A5295:B5295"/>
    <mergeCell ref="A5296:B5296"/>
    <mergeCell ref="A5297:B5297"/>
    <mergeCell ref="A5298:B5298"/>
    <mergeCell ref="A5299:B5299"/>
    <mergeCell ref="A5300:B5300"/>
    <mergeCell ref="A5349:B5349"/>
    <mergeCell ref="A5350:B5350"/>
    <mergeCell ref="A5351:B5351"/>
    <mergeCell ref="A5283:B5283"/>
    <mergeCell ref="A5284:B5284"/>
    <mergeCell ref="A5285:B5285"/>
    <mergeCell ref="A5293:B5293"/>
    <mergeCell ref="A5294:B5294"/>
    <mergeCell ref="A5268:B5268"/>
    <mergeCell ref="A5269:B5269"/>
    <mergeCell ref="B5272:E5272"/>
    <mergeCell ref="B5273:E5273"/>
    <mergeCell ref="A5275:E5275"/>
    <mergeCell ref="A5256:B5256"/>
    <mergeCell ref="A5257:B5257"/>
    <mergeCell ref="A5258:B5258"/>
    <mergeCell ref="A5259:B5259"/>
    <mergeCell ref="A5267:B5267"/>
    <mergeCell ref="A5307:B5307"/>
    <mergeCell ref="A5315:B5315"/>
    <mergeCell ref="A5213:B5213"/>
    <mergeCell ref="A5191:B5191"/>
    <mergeCell ref="A5192:B5192"/>
    <mergeCell ref="A5193:B5193"/>
    <mergeCell ref="A5194:B5194"/>
    <mergeCell ref="A5172:E5172"/>
    <mergeCell ref="A5180:B5180"/>
    <mergeCell ref="A5181:B5181"/>
    <mergeCell ref="A5182:B5182"/>
    <mergeCell ref="A5183:B5183"/>
    <mergeCell ref="A5238:B5238"/>
    <mergeCell ref="A5246:B5246"/>
    <mergeCell ref="A5247:B5247"/>
    <mergeCell ref="A5248:B5248"/>
    <mergeCell ref="A5226:B5226"/>
    <mergeCell ref="A5227:B5227"/>
    <mergeCell ref="A5228:B5228"/>
    <mergeCell ref="A5236:B5236"/>
    <mergeCell ref="A5237:B5237"/>
    <mergeCell ref="A5214:B5214"/>
    <mergeCell ref="A5215:B5215"/>
    <mergeCell ref="A5216:B5216"/>
    <mergeCell ref="A5224:B5224"/>
    <mergeCell ref="A5225:B5225"/>
    <mergeCell ref="A5165:B5165"/>
    <mergeCell ref="A5166:B5166"/>
    <mergeCell ref="B5169:E5169"/>
    <mergeCell ref="B5170:E5170"/>
    <mergeCell ref="A5152:B5152"/>
    <mergeCell ref="A5153:B5153"/>
    <mergeCell ref="A5154:B5154"/>
    <mergeCell ref="A5155:B5155"/>
    <mergeCell ref="A5133:B5133"/>
    <mergeCell ref="A5134:B5134"/>
    <mergeCell ref="A5142:B5142"/>
    <mergeCell ref="A5143:B5143"/>
    <mergeCell ref="A5144:B5144"/>
    <mergeCell ref="A5202:B5202"/>
    <mergeCell ref="A5203:B5203"/>
    <mergeCell ref="A5204:B5204"/>
    <mergeCell ref="A5205:B5205"/>
    <mergeCell ref="A5121:B5121"/>
    <mergeCell ref="A5122:B5122"/>
    <mergeCell ref="A5130:B5130"/>
    <mergeCell ref="A5131:B5131"/>
    <mergeCell ref="A5132:B5132"/>
    <mergeCell ref="A5109:B5109"/>
    <mergeCell ref="A5110:B5110"/>
    <mergeCell ref="A5118:B5118"/>
    <mergeCell ref="A5119:B5119"/>
    <mergeCell ref="A5120:B5120"/>
    <mergeCell ref="A5097:B5097"/>
    <mergeCell ref="A5098:B5098"/>
    <mergeCell ref="A5099:B5099"/>
    <mergeCell ref="A5100:B5100"/>
    <mergeCell ref="A5108:B5108"/>
    <mergeCell ref="A5163:B5163"/>
    <mergeCell ref="A5164:B5164"/>
    <mergeCell ref="A5060:B5060"/>
    <mergeCell ref="A5038:B5038"/>
    <mergeCell ref="A5039:B5039"/>
    <mergeCell ref="A5040:B5040"/>
    <mergeCell ref="A5041:B5041"/>
    <mergeCell ref="A5042:B5042"/>
    <mergeCell ref="A5019:B5019"/>
    <mergeCell ref="A5027:B5027"/>
    <mergeCell ref="A5028:B5028"/>
    <mergeCell ref="A5029:B5029"/>
    <mergeCell ref="A5030:B5030"/>
    <mergeCell ref="A5079:B5079"/>
    <mergeCell ref="A5087:B5087"/>
    <mergeCell ref="A5088:B5088"/>
    <mergeCell ref="A5089:B5089"/>
    <mergeCell ref="A5067:B5067"/>
    <mergeCell ref="A5068:B5068"/>
    <mergeCell ref="A5076:B5076"/>
    <mergeCell ref="A5077:B5077"/>
    <mergeCell ref="A5078:B5078"/>
    <mergeCell ref="A5061:B5061"/>
    <mergeCell ref="A5062:B5062"/>
    <mergeCell ref="A5063:B5063"/>
    <mergeCell ref="A5064:B5064"/>
    <mergeCell ref="A5065:B5065"/>
    <mergeCell ref="A5066:B5066"/>
    <mergeCell ref="A5007:B5007"/>
    <mergeCell ref="A5008:B5008"/>
    <mergeCell ref="A5009:B5009"/>
    <mergeCell ref="A5017:B5017"/>
    <mergeCell ref="A5018:B5018"/>
    <mergeCell ref="A4995:B4995"/>
    <mergeCell ref="A4996:B4996"/>
    <mergeCell ref="A4997:B4997"/>
    <mergeCell ref="A4998:B4998"/>
    <mergeCell ref="A5006:B5006"/>
    <mergeCell ref="A4984:B4984"/>
    <mergeCell ref="A4985:B4985"/>
    <mergeCell ref="A4986:B4986"/>
    <mergeCell ref="A4987:B4987"/>
    <mergeCell ref="A5050:B5050"/>
    <mergeCell ref="A5051:B5051"/>
    <mergeCell ref="A5052:B5052"/>
    <mergeCell ref="A4931:B4931"/>
    <mergeCell ref="A4932:B4932"/>
    <mergeCell ref="A4940:B4940"/>
    <mergeCell ref="A4918:B4918"/>
    <mergeCell ref="A4919:B4919"/>
    <mergeCell ref="A4920:B4920"/>
    <mergeCell ref="A4921:B4921"/>
    <mergeCell ref="A4899:B4899"/>
    <mergeCell ref="A4907:B4907"/>
    <mergeCell ref="A4908:B4908"/>
    <mergeCell ref="A4909:B4909"/>
    <mergeCell ref="A4910:B4910"/>
    <mergeCell ref="A4965:B4965"/>
    <mergeCell ref="A4973:B4973"/>
    <mergeCell ref="A4974:B4974"/>
    <mergeCell ref="A4975:B4975"/>
    <mergeCell ref="A4976:B4976"/>
    <mergeCell ref="A4953:B4953"/>
    <mergeCell ref="A4954:B4954"/>
    <mergeCell ref="A4962:B4962"/>
    <mergeCell ref="A4963:B4963"/>
    <mergeCell ref="A4964:B4964"/>
    <mergeCell ref="A4941:B4941"/>
    <mergeCell ref="A4942:B4942"/>
    <mergeCell ref="A4943:B4943"/>
    <mergeCell ref="A4951:B4951"/>
    <mergeCell ref="A4952:B4952"/>
    <mergeCell ref="A4887:B4887"/>
    <mergeCell ref="A4888:B4888"/>
    <mergeCell ref="A4896:B4896"/>
    <mergeCell ref="A4897:B4897"/>
    <mergeCell ref="A4898:B4898"/>
    <mergeCell ref="A4875:E4875"/>
    <mergeCell ref="A4883:B4883"/>
    <mergeCell ref="A4884:B4884"/>
    <mergeCell ref="A4885:B4885"/>
    <mergeCell ref="A4886:B4886"/>
    <mergeCell ref="A4867:B4867"/>
    <mergeCell ref="A4868:B4868"/>
    <mergeCell ref="A4869:B4869"/>
    <mergeCell ref="B4872:E4872"/>
    <mergeCell ref="B4873:E4873"/>
    <mergeCell ref="A4929:B4929"/>
    <mergeCell ref="A4930:B4930"/>
    <mergeCell ref="A4812:B4812"/>
    <mergeCell ref="A4813:B4813"/>
    <mergeCell ref="A4791:B4791"/>
    <mergeCell ref="A4792:B4792"/>
    <mergeCell ref="A4793:B4793"/>
    <mergeCell ref="A4801:B4801"/>
    <mergeCell ref="A4802:B4802"/>
    <mergeCell ref="A4773:B4773"/>
    <mergeCell ref="A4781:B4781"/>
    <mergeCell ref="A4782:B4782"/>
    <mergeCell ref="A4783:B4783"/>
    <mergeCell ref="B4847:E4847"/>
    <mergeCell ref="A4849:E4849"/>
    <mergeCell ref="A4857:B4857"/>
    <mergeCell ref="A4858:B4858"/>
    <mergeCell ref="A4859:B4859"/>
    <mergeCell ref="A4833:B4833"/>
    <mergeCell ref="A4841:B4841"/>
    <mergeCell ref="A4842:B4842"/>
    <mergeCell ref="A4843:B4843"/>
    <mergeCell ref="B4846:E4846"/>
    <mergeCell ref="A4821:B4821"/>
    <mergeCell ref="A4822:B4822"/>
    <mergeCell ref="A4823:B4823"/>
    <mergeCell ref="A4831:B4831"/>
    <mergeCell ref="A4832:B4832"/>
    <mergeCell ref="A4761:B4761"/>
    <mergeCell ref="A4762:B4762"/>
    <mergeCell ref="A4763:B4763"/>
    <mergeCell ref="A4771:B4771"/>
    <mergeCell ref="A4772:B4772"/>
    <mergeCell ref="A4743:E4743"/>
    <mergeCell ref="A4751:B4751"/>
    <mergeCell ref="A4752:B4752"/>
    <mergeCell ref="A4753:B4753"/>
    <mergeCell ref="A4734:B4734"/>
    <mergeCell ref="A4735:B4735"/>
    <mergeCell ref="A4736:B4736"/>
    <mergeCell ref="A4737:B4737"/>
    <mergeCell ref="B4740:E4740"/>
    <mergeCell ref="B4741:E4741"/>
    <mergeCell ref="A4803:B4803"/>
    <mergeCell ref="A4811:B4811"/>
    <mergeCell ref="A4691:B4691"/>
    <mergeCell ref="A4668:E4668"/>
    <mergeCell ref="A4676:B4676"/>
    <mergeCell ref="A4677:B4677"/>
    <mergeCell ref="A4678:B4678"/>
    <mergeCell ref="A4679:B4679"/>
    <mergeCell ref="A4657:B4657"/>
    <mergeCell ref="A4658:B4658"/>
    <mergeCell ref="A4662:E4662"/>
    <mergeCell ref="A4663:E4663"/>
    <mergeCell ref="B4665:E4665"/>
    <mergeCell ref="B4666:E4666"/>
    <mergeCell ref="A4723:B4723"/>
    <mergeCell ref="A4724:B4724"/>
    <mergeCell ref="A4725:B4725"/>
    <mergeCell ref="A4726:B4726"/>
    <mergeCell ref="A4704:B4704"/>
    <mergeCell ref="A4712:B4712"/>
    <mergeCell ref="A4713:B4713"/>
    <mergeCell ref="A4714:B4714"/>
    <mergeCell ref="A4715:B4715"/>
    <mergeCell ref="A4692:B4692"/>
    <mergeCell ref="A4693:B4693"/>
    <mergeCell ref="A4701:B4701"/>
    <mergeCell ref="A4702:B4702"/>
    <mergeCell ref="A4703:B4703"/>
    <mergeCell ref="A4647:E4647"/>
    <mergeCell ref="A4655:B4655"/>
    <mergeCell ref="A4656:B4656"/>
    <mergeCell ref="A4637:B4637"/>
    <mergeCell ref="A4638:B4638"/>
    <mergeCell ref="A4639:B4639"/>
    <mergeCell ref="A4640:B4640"/>
    <mergeCell ref="A4641:B4641"/>
    <mergeCell ref="A4625:B4625"/>
    <mergeCell ref="A4626:B4626"/>
    <mergeCell ref="A4627:B4627"/>
    <mergeCell ref="A4628:B4628"/>
    <mergeCell ref="A4629:B4629"/>
    <mergeCell ref="A4680:B4680"/>
    <mergeCell ref="A4681:B4681"/>
    <mergeCell ref="A4682:B4682"/>
    <mergeCell ref="A4690:B4690"/>
    <mergeCell ref="A4613:B4613"/>
    <mergeCell ref="A4614:B4614"/>
    <mergeCell ref="A4615:B4615"/>
    <mergeCell ref="A4616:B4616"/>
    <mergeCell ref="A4617:B4617"/>
    <mergeCell ref="A4601:B4601"/>
    <mergeCell ref="A4602:B4602"/>
    <mergeCell ref="A4603:B4603"/>
    <mergeCell ref="A4604:B4604"/>
    <mergeCell ref="A4605:B4605"/>
    <mergeCell ref="A4589:B4589"/>
    <mergeCell ref="A4590:B4590"/>
    <mergeCell ref="A4591:B4591"/>
    <mergeCell ref="A4592:B4592"/>
    <mergeCell ref="A4593:B4593"/>
    <mergeCell ref="B4644:E4644"/>
    <mergeCell ref="B4645:E4645"/>
    <mergeCell ref="A4535:B4535"/>
    <mergeCell ref="B4538:E4538"/>
    <mergeCell ref="B4512:E4512"/>
    <mergeCell ref="B4513:E4513"/>
    <mergeCell ref="A4515:E4515"/>
    <mergeCell ref="A4523:B4523"/>
    <mergeCell ref="A4524:B4524"/>
    <mergeCell ref="B4497:E4497"/>
    <mergeCell ref="A4499:E4499"/>
    <mergeCell ref="A4507:B4507"/>
    <mergeCell ref="A4508:B4508"/>
    <mergeCell ref="A4509:B4509"/>
    <mergeCell ref="A4570:B4570"/>
    <mergeCell ref="A4571:B4571"/>
    <mergeCell ref="A4579:B4579"/>
    <mergeCell ref="A4580:B4580"/>
    <mergeCell ref="A4581:B4581"/>
    <mergeCell ref="A4559:B4559"/>
    <mergeCell ref="A4560:B4560"/>
    <mergeCell ref="A4561:B4561"/>
    <mergeCell ref="A4569:B4569"/>
    <mergeCell ref="B4539:E4539"/>
    <mergeCell ref="A4541:E4541"/>
    <mergeCell ref="A4549:B4549"/>
    <mergeCell ref="A4550:B4550"/>
    <mergeCell ref="A4551:B4551"/>
    <mergeCell ref="A4491:B4491"/>
    <mergeCell ref="A4492:B4492"/>
    <mergeCell ref="A4493:B4493"/>
    <mergeCell ref="B4496:E4496"/>
    <mergeCell ref="A4477:E4477"/>
    <mergeCell ref="A4485:B4485"/>
    <mergeCell ref="A4486:B4486"/>
    <mergeCell ref="A4487:B4487"/>
    <mergeCell ref="A4488:B4488"/>
    <mergeCell ref="A4469:B4469"/>
    <mergeCell ref="A4470:B4470"/>
    <mergeCell ref="A4471:B4471"/>
    <mergeCell ref="B4474:E4474"/>
    <mergeCell ref="B4475:E4475"/>
    <mergeCell ref="A4525:B4525"/>
    <mergeCell ref="A4533:B4533"/>
    <mergeCell ref="A4534:B4534"/>
    <mergeCell ref="A4450:B4450"/>
    <mergeCell ref="A4451:B4451"/>
    <mergeCell ref="A4459:B4459"/>
    <mergeCell ref="A4460:B4460"/>
    <mergeCell ref="A4461:B4461"/>
    <mergeCell ref="A4438:B4438"/>
    <mergeCell ref="A4439:B4439"/>
    <mergeCell ref="A4440:B4440"/>
    <mergeCell ref="A4448:B4448"/>
    <mergeCell ref="A4449:B4449"/>
    <mergeCell ref="A4426:B4426"/>
    <mergeCell ref="A4427:B4427"/>
    <mergeCell ref="A4428:B4428"/>
    <mergeCell ref="A4429:B4429"/>
    <mergeCell ref="A4437:B4437"/>
    <mergeCell ref="A4489:B4489"/>
    <mergeCell ref="A4490:B4490"/>
    <mergeCell ref="A4376:B4376"/>
    <mergeCell ref="A4354:B4354"/>
    <mergeCell ref="A4355:B4355"/>
    <mergeCell ref="A4356:B4356"/>
    <mergeCell ref="A4364:B4364"/>
    <mergeCell ref="A4365:B4365"/>
    <mergeCell ref="A4342:E4342"/>
    <mergeCell ref="A4350:B4350"/>
    <mergeCell ref="A4351:B4351"/>
    <mergeCell ref="A4352:B4352"/>
    <mergeCell ref="A4353:B4353"/>
    <mergeCell ref="A4414:B4414"/>
    <mergeCell ref="A4415:B4415"/>
    <mergeCell ref="A4416:B4416"/>
    <mergeCell ref="A4417:B4417"/>
    <mergeCell ref="A4425:B4425"/>
    <mergeCell ref="A4396:B4396"/>
    <mergeCell ref="A4404:B4404"/>
    <mergeCell ref="A4405:B4405"/>
    <mergeCell ref="A4413:B4413"/>
    <mergeCell ref="A4384:B4384"/>
    <mergeCell ref="A4385:B4385"/>
    <mergeCell ref="A4386:B4386"/>
    <mergeCell ref="A4394:B4394"/>
    <mergeCell ref="A4395:B4395"/>
    <mergeCell ref="A4335:B4335"/>
    <mergeCell ref="A4336:B4336"/>
    <mergeCell ref="B4339:E4339"/>
    <mergeCell ref="B4340:E4340"/>
    <mergeCell ref="A4321:B4321"/>
    <mergeCell ref="A4322:B4322"/>
    <mergeCell ref="A4323:B4323"/>
    <mergeCell ref="A4324:B4324"/>
    <mergeCell ref="A4325:B4325"/>
    <mergeCell ref="A4306:B4306"/>
    <mergeCell ref="A4307:B4307"/>
    <mergeCell ref="B4310:E4310"/>
    <mergeCell ref="B4311:E4311"/>
    <mergeCell ref="A4313:E4313"/>
    <mergeCell ref="A4366:B4366"/>
    <mergeCell ref="A4374:B4374"/>
    <mergeCell ref="A4375:B4375"/>
    <mergeCell ref="B4293:E4293"/>
    <mergeCell ref="B4294:E4294"/>
    <mergeCell ref="A4296:E4296"/>
    <mergeCell ref="A4304:B4304"/>
    <mergeCell ref="A4305:B4305"/>
    <mergeCell ref="A4286:B4286"/>
    <mergeCell ref="A4287:B4287"/>
    <mergeCell ref="A4288:B4288"/>
    <mergeCell ref="A4289:B4289"/>
    <mergeCell ref="A4290:B4290"/>
    <mergeCell ref="B4266:E4266"/>
    <mergeCell ref="A4268:E4268"/>
    <mergeCell ref="A4276:B4276"/>
    <mergeCell ref="A4277:B4277"/>
    <mergeCell ref="A4278:B4278"/>
    <mergeCell ref="A4333:B4333"/>
    <mergeCell ref="A4334:B4334"/>
    <mergeCell ref="A4227:B4227"/>
    <mergeCell ref="A4204:B4204"/>
    <mergeCell ref="A4212:B4212"/>
    <mergeCell ref="A4213:B4213"/>
    <mergeCell ref="A4214:B4214"/>
    <mergeCell ref="A4215:B4215"/>
    <mergeCell ref="A4192:B4192"/>
    <mergeCell ref="A4193:B4193"/>
    <mergeCell ref="A4194:B4194"/>
    <mergeCell ref="A4202:B4202"/>
    <mergeCell ref="A4203:B4203"/>
    <mergeCell ref="A4259:B4259"/>
    <mergeCell ref="A4260:B4260"/>
    <mergeCell ref="A4261:B4261"/>
    <mergeCell ref="A4262:B4262"/>
    <mergeCell ref="B4265:E4265"/>
    <mergeCell ref="A4240:B4240"/>
    <mergeCell ref="A4241:B4241"/>
    <mergeCell ref="A4249:B4249"/>
    <mergeCell ref="A4250:B4250"/>
    <mergeCell ref="A4251:B4251"/>
    <mergeCell ref="A4228:B4228"/>
    <mergeCell ref="A4229:B4229"/>
    <mergeCell ref="A4230:B4230"/>
    <mergeCell ref="A4231:B4231"/>
    <mergeCell ref="A4239:B4239"/>
    <mergeCell ref="A4174:B4174"/>
    <mergeCell ref="A4182:B4182"/>
    <mergeCell ref="A4183:B4183"/>
    <mergeCell ref="A4184:B4184"/>
    <mergeCell ref="A4162:B4162"/>
    <mergeCell ref="A4163:B4163"/>
    <mergeCell ref="A4164:B4164"/>
    <mergeCell ref="A4172:B4172"/>
    <mergeCell ref="A4173:B4173"/>
    <mergeCell ref="A4144:B4144"/>
    <mergeCell ref="A4152:B4152"/>
    <mergeCell ref="A4153:B4153"/>
    <mergeCell ref="A4154:B4154"/>
    <mergeCell ref="A4216:B4216"/>
    <mergeCell ref="A4217:B4217"/>
    <mergeCell ref="A4225:B4225"/>
    <mergeCell ref="A4226:B4226"/>
    <mergeCell ref="A4113:B4113"/>
    <mergeCell ref="A4103:B4103"/>
    <mergeCell ref="A4104:B4104"/>
    <mergeCell ref="A4105:B4105"/>
    <mergeCell ref="A4106:B4106"/>
    <mergeCell ref="A4107:B4107"/>
    <mergeCell ref="A4085:B4085"/>
    <mergeCell ref="A4089:E4089"/>
    <mergeCell ref="A4090:E4090"/>
    <mergeCell ref="B4092:E4092"/>
    <mergeCell ref="B4093:E4093"/>
    <mergeCell ref="A4095:E4095"/>
    <mergeCell ref="A4132:B4132"/>
    <mergeCell ref="A4133:B4133"/>
    <mergeCell ref="A4141:B4141"/>
    <mergeCell ref="A4142:B4142"/>
    <mergeCell ref="A4143:B4143"/>
    <mergeCell ref="A4120:B4120"/>
    <mergeCell ref="A4121:B4121"/>
    <mergeCell ref="A4122:B4122"/>
    <mergeCell ref="A4130:B4130"/>
    <mergeCell ref="A4131:B4131"/>
    <mergeCell ref="A4114:B4114"/>
    <mergeCell ref="A4115:B4115"/>
    <mergeCell ref="A4116:B4116"/>
    <mergeCell ref="A4117:B4117"/>
    <mergeCell ref="A4118:B4118"/>
    <mergeCell ref="A4119:B4119"/>
    <mergeCell ref="A4075:B4075"/>
    <mergeCell ref="A4083:B4083"/>
    <mergeCell ref="A4084:B4084"/>
    <mergeCell ref="A4055:B4055"/>
    <mergeCell ref="A4063:B4063"/>
    <mergeCell ref="A4064:B4064"/>
    <mergeCell ref="A4065:B4065"/>
    <mergeCell ref="A4043:B4043"/>
    <mergeCell ref="A4044:B4044"/>
    <mergeCell ref="A4045:B4045"/>
    <mergeCell ref="A4053:B4053"/>
    <mergeCell ref="A4054:B4054"/>
    <mergeCell ref="A4108:B4108"/>
    <mergeCell ref="A4109:B4109"/>
    <mergeCell ref="A4110:B4110"/>
    <mergeCell ref="A4111:B4111"/>
    <mergeCell ref="A4112:B4112"/>
    <mergeCell ref="A4025:B4025"/>
    <mergeCell ref="A4033:B4033"/>
    <mergeCell ref="A4034:B4034"/>
    <mergeCell ref="A4035:B4035"/>
    <mergeCell ref="A4019:B4019"/>
    <mergeCell ref="A4020:B4020"/>
    <mergeCell ref="A4021:B4021"/>
    <mergeCell ref="A4022:B4022"/>
    <mergeCell ref="A4023:B4023"/>
    <mergeCell ref="A4024:B4024"/>
    <mergeCell ref="A4007:B4007"/>
    <mergeCell ref="A4008:B4008"/>
    <mergeCell ref="A4009:B4009"/>
    <mergeCell ref="A4017:B4017"/>
    <mergeCell ref="A4018:B4018"/>
    <mergeCell ref="A4073:B4073"/>
    <mergeCell ref="A4074:B4074"/>
    <mergeCell ref="A3960:B3960"/>
    <mergeCell ref="A3961:B3961"/>
    <mergeCell ref="A3939:B3939"/>
    <mergeCell ref="A3940:B3940"/>
    <mergeCell ref="A3941:B3941"/>
    <mergeCell ref="A3949:B3949"/>
    <mergeCell ref="B3919:E3919"/>
    <mergeCell ref="A3921:E3921"/>
    <mergeCell ref="A3929:B3929"/>
    <mergeCell ref="A3930:B3930"/>
    <mergeCell ref="A3931:B3931"/>
    <mergeCell ref="A3992:B3992"/>
    <mergeCell ref="A3993:B3993"/>
    <mergeCell ref="B3996:E3996"/>
    <mergeCell ref="B3997:E3997"/>
    <mergeCell ref="A3999:E3999"/>
    <mergeCell ref="A3980:B3980"/>
    <mergeCell ref="A3981:B3981"/>
    <mergeCell ref="A3982:B3982"/>
    <mergeCell ref="A3990:B3990"/>
    <mergeCell ref="A3991:B3991"/>
    <mergeCell ref="A3962:B3962"/>
    <mergeCell ref="A3970:B3970"/>
    <mergeCell ref="A3971:B3971"/>
    <mergeCell ref="A3972:B3972"/>
    <mergeCell ref="A3912:B3912"/>
    <mergeCell ref="A3913:B3913"/>
    <mergeCell ref="A3914:B3914"/>
    <mergeCell ref="A3915:B3915"/>
    <mergeCell ref="B3918:E3918"/>
    <mergeCell ref="A3900:B3900"/>
    <mergeCell ref="A3901:B3901"/>
    <mergeCell ref="A3902:B3902"/>
    <mergeCell ref="A3910:B3910"/>
    <mergeCell ref="A3881:B3881"/>
    <mergeCell ref="A3882:B3882"/>
    <mergeCell ref="A3890:B3890"/>
    <mergeCell ref="A3891:B3891"/>
    <mergeCell ref="A3892:B3892"/>
    <mergeCell ref="A3950:B3950"/>
    <mergeCell ref="A3951:B3951"/>
    <mergeCell ref="A3959:B3959"/>
    <mergeCell ref="A3877:B3877"/>
    <mergeCell ref="A3878:B3878"/>
    <mergeCell ref="A3879:B3879"/>
    <mergeCell ref="A3880:B3880"/>
    <mergeCell ref="A3869:B3869"/>
    <mergeCell ref="A3870:B3870"/>
    <mergeCell ref="A3871:B3871"/>
    <mergeCell ref="A3872:B3872"/>
    <mergeCell ref="A3873:B3873"/>
    <mergeCell ref="A3874:B3874"/>
    <mergeCell ref="A3863:B3863"/>
    <mergeCell ref="A3864:B3864"/>
    <mergeCell ref="A3865:B3865"/>
    <mergeCell ref="A3866:B3866"/>
    <mergeCell ref="A3867:B3867"/>
    <mergeCell ref="A3868:B3868"/>
    <mergeCell ref="A3911:B3911"/>
    <mergeCell ref="A3859:B3859"/>
    <mergeCell ref="A3860:B3860"/>
    <mergeCell ref="A3861:B3861"/>
    <mergeCell ref="A3862:B3862"/>
    <mergeCell ref="A3851:B3851"/>
    <mergeCell ref="A3852:B3852"/>
    <mergeCell ref="A3853:B3853"/>
    <mergeCell ref="A3854:B3854"/>
    <mergeCell ref="A3855:B3855"/>
    <mergeCell ref="A3856:B3856"/>
    <mergeCell ref="A3839:E3839"/>
    <mergeCell ref="A3847:B3847"/>
    <mergeCell ref="A3848:B3848"/>
    <mergeCell ref="A3849:B3849"/>
    <mergeCell ref="A3850:B3850"/>
    <mergeCell ref="A3875:B3875"/>
    <mergeCell ref="A3876:B3876"/>
    <mergeCell ref="A3830:B3830"/>
    <mergeCell ref="A3831:B3831"/>
    <mergeCell ref="A3833:B3833"/>
    <mergeCell ref="A3834:B3834"/>
    <mergeCell ref="B3836:E3836"/>
    <mergeCell ref="B3837:E3837"/>
    <mergeCell ref="A3819:B3819"/>
    <mergeCell ref="A3820:B3820"/>
    <mergeCell ref="A3821:B3821"/>
    <mergeCell ref="A3829:B3829"/>
    <mergeCell ref="A3800:B3800"/>
    <mergeCell ref="A3801:B3801"/>
    <mergeCell ref="A3809:B3809"/>
    <mergeCell ref="A3810:B3810"/>
    <mergeCell ref="A3811:B3811"/>
    <mergeCell ref="A3857:B3857"/>
    <mergeCell ref="A3858:B3858"/>
    <mergeCell ref="A3759:B3759"/>
    <mergeCell ref="A3741:B3741"/>
    <mergeCell ref="A3742:B3742"/>
    <mergeCell ref="A3743:B3743"/>
    <mergeCell ref="B3746:E3746"/>
    <mergeCell ref="B3747:E3747"/>
    <mergeCell ref="A3722:B3722"/>
    <mergeCell ref="A3730:B3730"/>
    <mergeCell ref="A3731:B3731"/>
    <mergeCell ref="A3732:B3732"/>
    <mergeCell ref="A3733:B3733"/>
    <mergeCell ref="A3788:B3788"/>
    <mergeCell ref="A3789:B3789"/>
    <mergeCell ref="A3797:B3797"/>
    <mergeCell ref="A3798:B3798"/>
    <mergeCell ref="A3799:B3799"/>
    <mergeCell ref="A3783:B3783"/>
    <mergeCell ref="A3784:B3784"/>
    <mergeCell ref="A3785:B3785"/>
    <mergeCell ref="A3786:B3786"/>
    <mergeCell ref="A3787:B3787"/>
    <mergeCell ref="A3767:B3767"/>
    <mergeCell ref="A3768:B3768"/>
    <mergeCell ref="A3769:B3769"/>
    <mergeCell ref="B3772:E3772"/>
    <mergeCell ref="B3773:E3773"/>
    <mergeCell ref="A3775:E3775"/>
    <mergeCell ref="A3718:B3718"/>
    <mergeCell ref="A3719:B3719"/>
    <mergeCell ref="A3720:B3720"/>
    <mergeCell ref="A3721:B3721"/>
    <mergeCell ref="A3705:B3705"/>
    <mergeCell ref="A3706:B3706"/>
    <mergeCell ref="A3707:B3707"/>
    <mergeCell ref="A3715:B3715"/>
    <mergeCell ref="A3692:B3692"/>
    <mergeCell ref="A3693:B3693"/>
    <mergeCell ref="A3694:B3694"/>
    <mergeCell ref="A3695:B3695"/>
    <mergeCell ref="A3696:B3696"/>
    <mergeCell ref="A3697:B3697"/>
    <mergeCell ref="A3749:E3749"/>
    <mergeCell ref="A3757:B3757"/>
    <mergeCell ref="A3758:B3758"/>
    <mergeCell ref="A3680:B3680"/>
    <mergeCell ref="A3681:B3681"/>
    <mergeCell ref="A3682:B3682"/>
    <mergeCell ref="A3683:B3683"/>
    <mergeCell ref="A3684:B3684"/>
    <mergeCell ref="A3675:B3675"/>
    <mergeCell ref="A3676:B3676"/>
    <mergeCell ref="A3677:B3677"/>
    <mergeCell ref="A3678:B3678"/>
    <mergeCell ref="A3679:B3679"/>
    <mergeCell ref="A3656:B3656"/>
    <mergeCell ref="A3657:B3657"/>
    <mergeCell ref="A3665:B3665"/>
    <mergeCell ref="A3666:B3666"/>
    <mergeCell ref="A3667:B3667"/>
    <mergeCell ref="A3716:B3716"/>
    <mergeCell ref="A3717:B3717"/>
    <mergeCell ref="A3628:B3628"/>
    <mergeCell ref="A3599:E3599"/>
    <mergeCell ref="A3607:B3607"/>
    <mergeCell ref="A3608:B3608"/>
    <mergeCell ref="A3609:B3609"/>
    <mergeCell ref="A3590:B3590"/>
    <mergeCell ref="A3591:B3591"/>
    <mergeCell ref="A3592:B3592"/>
    <mergeCell ref="A3593:B3593"/>
    <mergeCell ref="B3596:E3596"/>
    <mergeCell ref="B3597:E3597"/>
    <mergeCell ref="A3641:B3641"/>
    <mergeCell ref="B3644:E3644"/>
    <mergeCell ref="B3645:E3645"/>
    <mergeCell ref="A3647:E3647"/>
    <mergeCell ref="A3655:B3655"/>
    <mergeCell ref="A3635:B3635"/>
    <mergeCell ref="A3636:B3636"/>
    <mergeCell ref="A3637:B3637"/>
    <mergeCell ref="A3638:B3638"/>
    <mergeCell ref="A3639:B3639"/>
    <mergeCell ref="A3640:B3640"/>
    <mergeCell ref="A3629:B3629"/>
    <mergeCell ref="A3630:B3630"/>
    <mergeCell ref="A3631:B3631"/>
    <mergeCell ref="A3632:B3632"/>
    <mergeCell ref="A3633:B3633"/>
    <mergeCell ref="A3634:B3634"/>
    <mergeCell ref="A3572:B3572"/>
    <mergeCell ref="A3580:B3580"/>
    <mergeCell ref="A3581:B3581"/>
    <mergeCell ref="A3582:B3582"/>
    <mergeCell ref="A3560:B3560"/>
    <mergeCell ref="A3561:B3561"/>
    <mergeCell ref="A3562:B3562"/>
    <mergeCell ref="A3570:B3570"/>
    <mergeCell ref="A3571:B3571"/>
    <mergeCell ref="A3542:E3542"/>
    <mergeCell ref="A3550:B3550"/>
    <mergeCell ref="A3551:B3551"/>
    <mergeCell ref="A3552:B3552"/>
    <mergeCell ref="A3617:B3617"/>
    <mergeCell ref="A3618:B3618"/>
    <mergeCell ref="A3619:B3619"/>
    <mergeCell ref="A3620:B3620"/>
    <mergeCell ref="B3505:E3505"/>
    <mergeCell ref="A3486:B3486"/>
    <mergeCell ref="A3487:B3487"/>
    <mergeCell ref="A3488:B3488"/>
    <mergeCell ref="A3489:B3489"/>
    <mergeCell ref="A3497:B3497"/>
    <mergeCell ref="A3475:B3475"/>
    <mergeCell ref="A3476:B3476"/>
    <mergeCell ref="A3477:B3477"/>
    <mergeCell ref="A3485:B3485"/>
    <mergeCell ref="A3531:B3531"/>
    <mergeCell ref="A3532:B3532"/>
    <mergeCell ref="A3536:E3536"/>
    <mergeCell ref="A3537:E3537"/>
    <mergeCell ref="B3539:E3539"/>
    <mergeCell ref="B3540:E3540"/>
    <mergeCell ref="A3519:B3519"/>
    <mergeCell ref="A3527:B3527"/>
    <mergeCell ref="A3528:B3528"/>
    <mergeCell ref="A3529:B3529"/>
    <mergeCell ref="A3530:B3530"/>
    <mergeCell ref="A3507:E3507"/>
    <mergeCell ref="A3515:B3515"/>
    <mergeCell ref="A3516:B3516"/>
    <mergeCell ref="A3517:B3517"/>
    <mergeCell ref="A3518:B3518"/>
    <mergeCell ref="A3466:B3466"/>
    <mergeCell ref="A3467:B3467"/>
    <mergeCell ref="A3451:B3451"/>
    <mergeCell ref="A3452:B3452"/>
    <mergeCell ref="A3453:B3453"/>
    <mergeCell ref="A3454:B3454"/>
    <mergeCell ref="A3455:B3455"/>
    <mergeCell ref="A3432:B3432"/>
    <mergeCell ref="A3433:B3433"/>
    <mergeCell ref="A3441:B3441"/>
    <mergeCell ref="A3442:B3442"/>
    <mergeCell ref="A3443:B3443"/>
    <mergeCell ref="A3498:B3498"/>
    <mergeCell ref="A3499:B3499"/>
    <mergeCell ref="A3500:B3500"/>
    <mergeCell ref="A3501:B3501"/>
    <mergeCell ref="B3504:E3504"/>
    <mergeCell ref="A3429:B3429"/>
    <mergeCell ref="A3430:B3430"/>
    <mergeCell ref="A3431:B3431"/>
    <mergeCell ref="B3407:E3407"/>
    <mergeCell ref="B3408:E3408"/>
    <mergeCell ref="A3410:E3410"/>
    <mergeCell ref="A3418:B3418"/>
    <mergeCell ref="A3419:B3419"/>
    <mergeCell ref="A3399:B3399"/>
    <mergeCell ref="A3400:B3400"/>
    <mergeCell ref="A3401:B3401"/>
    <mergeCell ref="A3402:B3402"/>
    <mergeCell ref="A3403:B3403"/>
    <mergeCell ref="A3404:B3404"/>
    <mergeCell ref="A3463:B3463"/>
    <mergeCell ref="A3464:B3464"/>
    <mergeCell ref="A3465:B3465"/>
    <mergeCell ref="A3387:B3387"/>
    <mergeCell ref="A3388:B3388"/>
    <mergeCell ref="A3389:B3389"/>
    <mergeCell ref="A3390:B3390"/>
    <mergeCell ref="A3391:B3391"/>
    <mergeCell ref="A3376:B3376"/>
    <mergeCell ref="A3377:B3377"/>
    <mergeCell ref="A3378:B3378"/>
    <mergeCell ref="A3386:B3386"/>
    <mergeCell ref="A3363:B3363"/>
    <mergeCell ref="A3364:B3364"/>
    <mergeCell ref="A3365:B3365"/>
    <mergeCell ref="A3366:B3366"/>
    <mergeCell ref="A3367:B3367"/>
    <mergeCell ref="A3368:B3368"/>
    <mergeCell ref="A3420:B3420"/>
    <mergeCell ref="A3421:B3421"/>
    <mergeCell ref="A3326:B3326"/>
    <mergeCell ref="A3309:B3309"/>
    <mergeCell ref="A3310:B3310"/>
    <mergeCell ref="A3311:B3311"/>
    <mergeCell ref="A3312:B3312"/>
    <mergeCell ref="A3320:B3320"/>
    <mergeCell ref="A3297:B3297"/>
    <mergeCell ref="A3298:B3298"/>
    <mergeCell ref="A3306:B3306"/>
    <mergeCell ref="A3307:B3307"/>
    <mergeCell ref="A3308:B3308"/>
    <mergeCell ref="A3351:B3351"/>
    <mergeCell ref="A3352:B3352"/>
    <mergeCell ref="A3353:B3353"/>
    <mergeCell ref="A3354:B3354"/>
    <mergeCell ref="A3362:B3362"/>
    <mergeCell ref="A3339:B3339"/>
    <mergeCell ref="A3340:B3340"/>
    <mergeCell ref="A3348:B3348"/>
    <mergeCell ref="A3349:B3349"/>
    <mergeCell ref="A3350:B3350"/>
    <mergeCell ref="A3334:B3334"/>
    <mergeCell ref="A3335:B3335"/>
    <mergeCell ref="A3336:B3336"/>
    <mergeCell ref="A3337:B3337"/>
    <mergeCell ref="A3338:B3338"/>
    <mergeCell ref="A3296:B3296"/>
    <mergeCell ref="A3279:B3279"/>
    <mergeCell ref="A3280:B3280"/>
    <mergeCell ref="A3281:B3281"/>
    <mergeCell ref="A3282:B3282"/>
    <mergeCell ref="A3283:B3283"/>
    <mergeCell ref="A3284:B3284"/>
    <mergeCell ref="A3267:B3267"/>
    <mergeCell ref="A3268:B3268"/>
    <mergeCell ref="A3269:B3269"/>
    <mergeCell ref="A3277:B3277"/>
    <mergeCell ref="A3278:B3278"/>
    <mergeCell ref="A3321:B3321"/>
    <mergeCell ref="A3322:B3322"/>
    <mergeCell ref="A3323:B3323"/>
    <mergeCell ref="A3324:B3324"/>
    <mergeCell ref="A3325:B3325"/>
    <mergeCell ref="A3258:B3258"/>
    <mergeCell ref="A3259:B3259"/>
    <mergeCell ref="A3243:B3243"/>
    <mergeCell ref="A3244:B3244"/>
    <mergeCell ref="A3245:B3245"/>
    <mergeCell ref="A3246:B3246"/>
    <mergeCell ref="A3247:B3247"/>
    <mergeCell ref="A3248:B3248"/>
    <mergeCell ref="A3228:B3228"/>
    <mergeCell ref="B3231:E3231"/>
    <mergeCell ref="B3232:E3232"/>
    <mergeCell ref="A3234:E3234"/>
    <mergeCell ref="A3242:B3242"/>
    <mergeCell ref="A3292:B3292"/>
    <mergeCell ref="A3293:B3293"/>
    <mergeCell ref="A3294:B3294"/>
    <mergeCell ref="A3295:B3295"/>
    <mergeCell ref="B3215:E3215"/>
    <mergeCell ref="A3217:E3217"/>
    <mergeCell ref="A3225:B3225"/>
    <mergeCell ref="A3226:B3226"/>
    <mergeCell ref="A3227:B3227"/>
    <mergeCell ref="A3201:B3201"/>
    <mergeCell ref="A3209:B3209"/>
    <mergeCell ref="A3210:B3210"/>
    <mergeCell ref="A3211:B3211"/>
    <mergeCell ref="B3214:E3214"/>
    <mergeCell ref="A3189:B3189"/>
    <mergeCell ref="A3190:B3190"/>
    <mergeCell ref="A3191:B3191"/>
    <mergeCell ref="A3199:B3199"/>
    <mergeCell ref="A3200:B3200"/>
    <mergeCell ref="A3256:B3256"/>
    <mergeCell ref="A3257:B3257"/>
    <mergeCell ref="A3161:B3161"/>
    <mergeCell ref="A3138:E3138"/>
    <mergeCell ref="A3146:B3146"/>
    <mergeCell ref="A3147:B3147"/>
    <mergeCell ref="A3148:B3148"/>
    <mergeCell ref="A3149:B3149"/>
    <mergeCell ref="A3127:B3127"/>
    <mergeCell ref="A3128:B3128"/>
    <mergeCell ref="A3132:E3132"/>
    <mergeCell ref="A3133:E3133"/>
    <mergeCell ref="B3135:E3135"/>
    <mergeCell ref="B3136:E3136"/>
    <mergeCell ref="A3174:B3174"/>
    <mergeCell ref="A3175:B3175"/>
    <mergeCell ref="B3178:E3178"/>
    <mergeCell ref="B3179:E3179"/>
    <mergeCell ref="A3181:E3181"/>
    <mergeCell ref="A3168:B3168"/>
    <mergeCell ref="A3169:B3169"/>
    <mergeCell ref="A3170:B3170"/>
    <mergeCell ref="A3171:B3171"/>
    <mergeCell ref="A3172:B3172"/>
    <mergeCell ref="A3173:B3173"/>
    <mergeCell ref="A3162:B3162"/>
    <mergeCell ref="A3163:B3163"/>
    <mergeCell ref="A3164:B3164"/>
    <mergeCell ref="A3165:B3165"/>
    <mergeCell ref="A3166:B3166"/>
    <mergeCell ref="A3167:B3167"/>
    <mergeCell ref="A3118:B3118"/>
    <mergeCell ref="A3126:B3126"/>
    <mergeCell ref="A3109:B3109"/>
    <mergeCell ref="A3110:B3110"/>
    <mergeCell ref="A3111:B3111"/>
    <mergeCell ref="A3112:B3112"/>
    <mergeCell ref="A3113:B3113"/>
    <mergeCell ref="A3114:B3114"/>
    <mergeCell ref="B3096:E3096"/>
    <mergeCell ref="B3097:E3097"/>
    <mergeCell ref="A3099:E3099"/>
    <mergeCell ref="A3107:B3107"/>
    <mergeCell ref="A3108:B3108"/>
    <mergeCell ref="A3157:B3157"/>
    <mergeCell ref="A3158:B3158"/>
    <mergeCell ref="A3159:B3159"/>
    <mergeCell ref="A3160:B3160"/>
    <mergeCell ref="A3090:B3090"/>
    <mergeCell ref="A3091:B3091"/>
    <mergeCell ref="A3092:B3092"/>
    <mergeCell ref="A3093:B3093"/>
    <mergeCell ref="A3077:B3077"/>
    <mergeCell ref="A3078:B3078"/>
    <mergeCell ref="A3079:B3079"/>
    <mergeCell ref="A3080:B3080"/>
    <mergeCell ref="A3064:B3064"/>
    <mergeCell ref="A3065:B3065"/>
    <mergeCell ref="A3066:B3066"/>
    <mergeCell ref="A3067:B3067"/>
    <mergeCell ref="A3068:B3068"/>
    <mergeCell ref="A3069:B3069"/>
    <mergeCell ref="A3115:B3115"/>
    <mergeCell ref="A3116:B3116"/>
    <mergeCell ref="A3117:B3117"/>
    <mergeCell ref="A3059:B3059"/>
    <mergeCell ref="A3060:B3060"/>
    <mergeCell ref="A3061:B3061"/>
    <mergeCell ref="A3062:B3062"/>
    <mergeCell ref="A3063:B3063"/>
    <mergeCell ref="B3045:E3045"/>
    <mergeCell ref="B3046:E3046"/>
    <mergeCell ref="A3048:E3048"/>
    <mergeCell ref="A3056:B3056"/>
    <mergeCell ref="A3057:B3057"/>
    <mergeCell ref="A3031:B3031"/>
    <mergeCell ref="A3032:B3032"/>
    <mergeCell ref="A3040:B3040"/>
    <mergeCell ref="A3041:B3041"/>
    <mergeCell ref="A3042:B3042"/>
    <mergeCell ref="A3088:B3088"/>
    <mergeCell ref="A3089:B3089"/>
    <mergeCell ref="B3018:E3018"/>
    <mergeCell ref="B3019:E3019"/>
    <mergeCell ref="A3021:E3021"/>
    <mergeCell ref="A3029:B3029"/>
    <mergeCell ref="A3030:B3030"/>
    <mergeCell ref="A3011:B3011"/>
    <mergeCell ref="A3012:B3012"/>
    <mergeCell ref="A3013:B3013"/>
    <mergeCell ref="A3014:B3014"/>
    <mergeCell ref="A3015:B3015"/>
    <mergeCell ref="A2998:B2998"/>
    <mergeCell ref="A2999:B2999"/>
    <mergeCell ref="A3000:B3000"/>
    <mergeCell ref="A3001:B3001"/>
    <mergeCell ref="A3002:B3002"/>
    <mergeCell ref="A3003:B3003"/>
    <mergeCell ref="A3058:B3058"/>
    <mergeCell ref="A2992:B2992"/>
    <mergeCell ref="A2993:B2993"/>
    <mergeCell ref="A2994:B2994"/>
    <mergeCell ref="A2995:B2995"/>
    <mergeCell ref="A2996:B2996"/>
    <mergeCell ref="A2997:B2997"/>
    <mergeCell ref="A2987:B2987"/>
    <mergeCell ref="A2988:B2988"/>
    <mergeCell ref="A2989:B2989"/>
    <mergeCell ref="A2990:B2990"/>
    <mergeCell ref="A2991:B2991"/>
    <mergeCell ref="A2971:B2971"/>
    <mergeCell ref="A2972:B2972"/>
    <mergeCell ref="A2973:B2973"/>
    <mergeCell ref="B2976:E2976"/>
    <mergeCell ref="B2977:E2977"/>
    <mergeCell ref="A2979:E2979"/>
    <mergeCell ref="A2941:B2941"/>
    <mergeCell ref="A2915:B2915"/>
    <mergeCell ref="B2918:E2918"/>
    <mergeCell ref="B2919:E2919"/>
    <mergeCell ref="A2921:E2921"/>
    <mergeCell ref="A2929:B2929"/>
    <mergeCell ref="A2903:B2903"/>
    <mergeCell ref="A2904:B2904"/>
    <mergeCell ref="A2905:B2905"/>
    <mergeCell ref="A2913:B2913"/>
    <mergeCell ref="A2914:B2914"/>
    <mergeCell ref="A2965:B2965"/>
    <mergeCell ref="A2966:B2966"/>
    <mergeCell ref="A2967:B2967"/>
    <mergeCell ref="A2968:B2968"/>
    <mergeCell ref="A2969:B2969"/>
    <mergeCell ref="A2970:B2970"/>
    <mergeCell ref="A2960:B2960"/>
    <mergeCell ref="A2961:B2961"/>
    <mergeCell ref="A2962:B2962"/>
    <mergeCell ref="A2963:B2963"/>
    <mergeCell ref="A2964:B2964"/>
    <mergeCell ref="A2942:B2942"/>
    <mergeCell ref="A2946:E2946"/>
    <mergeCell ref="A2947:E2947"/>
    <mergeCell ref="B2949:E2949"/>
    <mergeCell ref="B2950:E2950"/>
    <mergeCell ref="A2952:E2952"/>
    <mergeCell ref="A2894:B2894"/>
    <mergeCell ref="A2895:B2895"/>
    <mergeCell ref="A2879:B2879"/>
    <mergeCell ref="A2880:B2880"/>
    <mergeCell ref="A2881:B2881"/>
    <mergeCell ref="A2882:B2882"/>
    <mergeCell ref="A2883:B2883"/>
    <mergeCell ref="A2884:B2884"/>
    <mergeCell ref="A2867:B2867"/>
    <mergeCell ref="A2875:B2875"/>
    <mergeCell ref="A2876:B2876"/>
    <mergeCell ref="A2877:B2877"/>
    <mergeCell ref="A2878:B2878"/>
    <mergeCell ref="A2930:B2930"/>
    <mergeCell ref="A2931:B2931"/>
    <mergeCell ref="A2932:B2932"/>
    <mergeCell ref="A2940:B2940"/>
    <mergeCell ref="B2854:E2854"/>
    <mergeCell ref="B2855:E2855"/>
    <mergeCell ref="A2857:E2857"/>
    <mergeCell ref="A2865:B2865"/>
    <mergeCell ref="A2866:B2866"/>
    <mergeCell ref="A2840:B2840"/>
    <mergeCell ref="A2841:B2841"/>
    <mergeCell ref="A2849:B2849"/>
    <mergeCell ref="A2850:B2850"/>
    <mergeCell ref="A2851:B2851"/>
    <mergeCell ref="A2828:B2828"/>
    <mergeCell ref="A2829:B2829"/>
    <mergeCell ref="A2830:B2830"/>
    <mergeCell ref="A2831:B2831"/>
    <mergeCell ref="A2839:B2839"/>
    <mergeCell ref="A2885:B2885"/>
    <mergeCell ref="A2893:B2893"/>
    <mergeCell ref="B2784:E2784"/>
    <mergeCell ref="B2785:E2785"/>
    <mergeCell ref="A2787:E2787"/>
    <mergeCell ref="A2762:B2762"/>
    <mergeCell ref="A2770:B2770"/>
    <mergeCell ref="A2771:B2771"/>
    <mergeCell ref="A2772:B2772"/>
    <mergeCell ref="A2750:B2750"/>
    <mergeCell ref="A2758:B2758"/>
    <mergeCell ref="A2759:B2759"/>
    <mergeCell ref="A2760:B2760"/>
    <mergeCell ref="A2761:B2761"/>
    <mergeCell ref="A2816:B2816"/>
    <mergeCell ref="A2824:B2824"/>
    <mergeCell ref="A2825:B2825"/>
    <mergeCell ref="A2826:B2826"/>
    <mergeCell ref="A2827:B2827"/>
    <mergeCell ref="B2803:E2803"/>
    <mergeCell ref="A2805:E2805"/>
    <mergeCell ref="A2813:B2813"/>
    <mergeCell ref="A2814:B2814"/>
    <mergeCell ref="A2815:B2815"/>
    <mergeCell ref="A2795:B2795"/>
    <mergeCell ref="A2796:B2796"/>
    <mergeCell ref="A2797:B2797"/>
    <mergeCell ref="A2798:B2798"/>
    <mergeCell ref="A2799:B2799"/>
    <mergeCell ref="B2802:E2802"/>
    <mergeCell ref="A2738:B2738"/>
    <mergeCell ref="A2739:B2739"/>
    <mergeCell ref="A2740:B2740"/>
    <mergeCell ref="A2748:B2748"/>
    <mergeCell ref="A2749:B2749"/>
    <mergeCell ref="A2726:B2726"/>
    <mergeCell ref="A2727:B2727"/>
    <mergeCell ref="A2728:B2728"/>
    <mergeCell ref="A2729:B2729"/>
    <mergeCell ref="A2737:B2737"/>
    <mergeCell ref="A2714:B2714"/>
    <mergeCell ref="A2715:B2715"/>
    <mergeCell ref="A2723:B2723"/>
    <mergeCell ref="A2724:B2724"/>
    <mergeCell ref="A2725:B2725"/>
    <mergeCell ref="A2780:B2780"/>
    <mergeCell ref="A2781:B2781"/>
    <mergeCell ref="B2664:E2664"/>
    <mergeCell ref="B2665:E2665"/>
    <mergeCell ref="A2667:E2667"/>
    <mergeCell ref="A2648:B2648"/>
    <mergeCell ref="A2649:B2649"/>
    <mergeCell ref="A2650:B2650"/>
    <mergeCell ref="A2658:B2658"/>
    <mergeCell ref="A2659:B2659"/>
    <mergeCell ref="A2630:E2630"/>
    <mergeCell ref="A2638:B2638"/>
    <mergeCell ref="A2639:B2639"/>
    <mergeCell ref="A2640:B2640"/>
    <mergeCell ref="A2703:B2703"/>
    <mergeCell ref="A2704:B2704"/>
    <mergeCell ref="A2705:B2705"/>
    <mergeCell ref="A2713:B2713"/>
    <mergeCell ref="A2687:B2687"/>
    <mergeCell ref="A2688:B2688"/>
    <mergeCell ref="A2689:B2689"/>
    <mergeCell ref="B2692:E2692"/>
    <mergeCell ref="B2693:E2693"/>
    <mergeCell ref="A2695:E2695"/>
    <mergeCell ref="A2675:B2675"/>
    <mergeCell ref="A2676:B2676"/>
    <mergeCell ref="A2677:B2677"/>
    <mergeCell ref="A2685:B2685"/>
    <mergeCell ref="A2686:B2686"/>
    <mergeCell ref="A2619:B2619"/>
    <mergeCell ref="A2620:B2620"/>
    <mergeCell ref="A2624:E2624"/>
    <mergeCell ref="A2625:E2625"/>
    <mergeCell ref="B2627:E2627"/>
    <mergeCell ref="B2628:E2628"/>
    <mergeCell ref="A2608:B2608"/>
    <mergeCell ref="A2609:B2609"/>
    <mergeCell ref="A2610:B2610"/>
    <mergeCell ref="A2618:B2618"/>
    <mergeCell ref="A2589:B2589"/>
    <mergeCell ref="A2590:B2590"/>
    <mergeCell ref="A2598:B2598"/>
    <mergeCell ref="A2599:B2599"/>
    <mergeCell ref="A2600:B2600"/>
    <mergeCell ref="A2660:B2660"/>
    <mergeCell ref="A2661:B2661"/>
    <mergeCell ref="A2554:B2554"/>
    <mergeCell ref="A2555:B2555"/>
    <mergeCell ref="A2535:B2535"/>
    <mergeCell ref="A2536:B2536"/>
    <mergeCell ref="B2539:E2539"/>
    <mergeCell ref="B2540:E2540"/>
    <mergeCell ref="A2542:E2542"/>
    <mergeCell ref="A2523:B2523"/>
    <mergeCell ref="A2524:B2524"/>
    <mergeCell ref="A2525:B2525"/>
    <mergeCell ref="A2533:B2533"/>
    <mergeCell ref="A2534:B2534"/>
    <mergeCell ref="A2571:E2571"/>
    <mergeCell ref="A2579:B2579"/>
    <mergeCell ref="A2580:B2580"/>
    <mergeCell ref="A2581:B2581"/>
    <mergeCell ref="A2562:B2562"/>
    <mergeCell ref="A2563:B2563"/>
    <mergeCell ref="A2564:B2564"/>
    <mergeCell ref="A2565:B2565"/>
    <mergeCell ref="B2568:E2568"/>
    <mergeCell ref="B2569:E2569"/>
    <mergeCell ref="A2556:B2556"/>
    <mergeCell ref="A2557:B2557"/>
    <mergeCell ref="A2558:B2558"/>
    <mergeCell ref="A2559:B2559"/>
    <mergeCell ref="A2560:B2560"/>
    <mergeCell ref="A2561:B2561"/>
    <mergeCell ref="A2521:B2521"/>
    <mergeCell ref="A2522:B2522"/>
    <mergeCell ref="A2505:B2505"/>
    <mergeCell ref="A2506:B2506"/>
    <mergeCell ref="A2507:B2507"/>
    <mergeCell ref="A2508:B2508"/>
    <mergeCell ref="A2509:B2509"/>
    <mergeCell ref="A2499:B2499"/>
    <mergeCell ref="A2500:B2500"/>
    <mergeCell ref="A2501:B2501"/>
    <mergeCell ref="A2502:B2502"/>
    <mergeCell ref="A2503:B2503"/>
    <mergeCell ref="A2504:B2504"/>
    <mergeCell ref="A2550:B2550"/>
    <mergeCell ref="A2551:B2551"/>
    <mergeCell ref="A2552:B2552"/>
    <mergeCell ref="A2553:B2553"/>
    <mergeCell ref="A2497:B2497"/>
    <mergeCell ref="A2498:B2498"/>
    <mergeCell ref="A2481:B2481"/>
    <mergeCell ref="A2482:B2482"/>
    <mergeCell ref="A2483:B2483"/>
    <mergeCell ref="A2484:B2484"/>
    <mergeCell ref="A2485:B2485"/>
    <mergeCell ref="A2486:B2486"/>
    <mergeCell ref="B2468:E2468"/>
    <mergeCell ref="B2469:E2469"/>
    <mergeCell ref="A2471:E2471"/>
    <mergeCell ref="A2479:B2479"/>
    <mergeCell ref="A2480:B2480"/>
    <mergeCell ref="A2517:B2517"/>
    <mergeCell ref="A2518:B2518"/>
    <mergeCell ref="A2519:B2519"/>
    <mergeCell ref="A2520:B2520"/>
    <mergeCell ref="A2463:B2463"/>
    <mergeCell ref="A2464:B2464"/>
    <mergeCell ref="A2465:B2465"/>
    <mergeCell ref="A2455:B2455"/>
    <mergeCell ref="A2456:B2456"/>
    <mergeCell ref="A2457:B2457"/>
    <mergeCell ref="A2458:B2458"/>
    <mergeCell ref="A2459:B2459"/>
    <mergeCell ref="A2442:B2442"/>
    <mergeCell ref="A2443:B2443"/>
    <mergeCell ref="A2444:B2444"/>
    <mergeCell ref="A2445:B2445"/>
    <mergeCell ref="A2446:B2446"/>
    <mergeCell ref="A2447:B2447"/>
    <mergeCell ref="A2487:B2487"/>
    <mergeCell ref="A2495:B2495"/>
    <mergeCell ref="A2496:B2496"/>
    <mergeCell ref="A2439:B2439"/>
    <mergeCell ref="A2440:B2440"/>
    <mergeCell ref="A2441:B2441"/>
    <mergeCell ref="A2421:B2421"/>
    <mergeCell ref="A2422:B2422"/>
    <mergeCell ref="A2423:B2423"/>
    <mergeCell ref="B2426:E2426"/>
    <mergeCell ref="B2427:E2427"/>
    <mergeCell ref="A2429:E2429"/>
    <mergeCell ref="A2409:B2409"/>
    <mergeCell ref="A2410:B2410"/>
    <mergeCell ref="A2411:B2411"/>
    <mergeCell ref="A2412:B2412"/>
    <mergeCell ref="A2413:B2413"/>
    <mergeCell ref="A2460:B2460"/>
    <mergeCell ref="A2461:B2461"/>
    <mergeCell ref="A2462:B2462"/>
    <mergeCell ref="A2405:B2405"/>
    <mergeCell ref="A2406:B2406"/>
    <mergeCell ref="A2407:B2407"/>
    <mergeCell ref="A2408:B2408"/>
    <mergeCell ref="A2385:B2385"/>
    <mergeCell ref="A2386:B2386"/>
    <mergeCell ref="A2387:B2387"/>
    <mergeCell ref="A2395:B2395"/>
    <mergeCell ref="A2396:B2396"/>
    <mergeCell ref="A2379:B2379"/>
    <mergeCell ref="A2380:B2380"/>
    <mergeCell ref="A2381:B2381"/>
    <mergeCell ref="A2382:B2382"/>
    <mergeCell ref="A2383:B2383"/>
    <mergeCell ref="A2384:B2384"/>
    <mergeCell ref="A2437:B2437"/>
    <mergeCell ref="A2438:B2438"/>
    <mergeCell ref="A2367:B2367"/>
    <mergeCell ref="A2368:B2368"/>
    <mergeCell ref="A2369:B2369"/>
    <mergeCell ref="A2370:B2370"/>
    <mergeCell ref="A2371:B2371"/>
    <mergeCell ref="A2361:B2361"/>
    <mergeCell ref="A2362:B2362"/>
    <mergeCell ref="A2363:B2363"/>
    <mergeCell ref="A2364:B2364"/>
    <mergeCell ref="A2365:B2365"/>
    <mergeCell ref="A2366:B2366"/>
    <mergeCell ref="A2346:B2346"/>
    <mergeCell ref="A2347:B2347"/>
    <mergeCell ref="B2350:E2350"/>
    <mergeCell ref="B2351:E2351"/>
    <mergeCell ref="A2353:E2353"/>
    <mergeCell ref="A2397:B2397"/>
    <mergeCell ref="A2327:B2327"/>
    <mergeCell ref="A2310:B2310"/>
    <mergeCell ref="A2311:B2311"/>
    <mergeCell ref="A2312:B2312"/>
    <mergeCell ref="A2313:B2313"/>
    <mergeCell ref="A2321:B2321"/>
    <mergeCell ref="A2298:B2298"/>
    <mergeCell ref="A2299:B2299"/>
    <mergeCell ref="A2300:B2300"/>
    <mergeCell ref="A2301:B2301"/>
    <mergeCell ref="A2302:B2302"/>
    <mergeCell ref="A2340:B2340"/>
    <mergeCell ref="A2341:B2341"/>
    <mergeCell ref="A2342:B2342"/>
    <mergeCell ref="A2343:B2343"/>
    <mergeCell ref="A2344:B2344"/>
    <mergeCell ref="A2345:B2345"/>
    <mergeCell ref="A2334:B2334"/>
    <mergeCell ref="A2335:B2335"/>
    <mergeCell ref="A2336:B2336"/>
    <mergeCell ref="A2337:B2337"/>
    <mergeCell ref="A2338:B2338"/>
    <mergeCell ref="A2339:B2339"/>
    <mergeCell ref="A2328:B2328"/>
    <mergeCell ref="A2329:B2329"/>
    <mergeCell ref="A2330:B2330"/>
    <mergeCell ref="A2331:B2331"/>
    <mergeCell ref="A2332:B2332"/>
    <mergeCell ref="A2333:B2333"/>
    <mergeCell ref="A2289:E2289"/>
    <mergeCell ref="A2297:B2297"/>
    <mergeCell ref="A2271:B2271"/>
    <mergeCell ref="A2272:B2272"/>
    <mergeCell ref="A2273:B2273"/>
    <mergeCell ref="A2281:B2281"/>
    <mergeCell ref="A2282:B2282"/>
    <mergeCell ref="A2266:B2266"/>
    <mergeCell ref="A2267:B2267"/>
    <mergeCell ref="A2268:B2268"/>
    <mergeCell ref="A2269:B2269"/>
    <mergeCell ref="A2270:B2270"/>
    <mergeCell ref="A2322:B2322"/>
    <mergeCell ref="A2323:B2323"/>
    <mergeCell ref="A2324:B2324"/>
    <mergeCell ref="A2325:B2325"/>
    <mergeCell ref="A2326:B2326"/>
    <mergeCell ref="A2248:B2248"/>
    <mergeCell ref="A2256:B2256"/>
    <mergeCell ref="A2257:B2257"/>
    <mergeCell ref="A2258:B2258"/>
    <mergeCell ref="A2232:B2232"/>
    <mergeCell ref="B2235:E2235"/>
    <mergeCell ref="B2236:E2236"/>
    <mergeCell ref="A2238:E2238"/>
    <mergeCell ref="A2246:B2246"/>
    <mergeCell ref="A2227:B2227"/>
    <mergeCell ref="A2228:B2228"/>
    <mergeCell ref="A2229:B2229"/>
    <mergeCell ref="A2230:B2230"/>
    <mergeCell ref="A2231:B2231"/>
    <mergeCell ref="A2283:B2283"/>
    <mergeCell ref="B2286:E2286"/>
    <mergeCell ref="B2287:E2287"/>
    <mergeCell ref="A2209:B2209"/>
    <mergeCell ref="A2213:E2213"/>
    <mergeCell ref="A2214:E2214"/>
    <mergeCell ref="B2216:E2216"/>
    <mergeCell ref="B2217:E2217"/>
    <mergeCell ref="A2219:E2219"/>
    <mergeCell ref="A2197:B2197"/>
    <mergeCell ref="A2198:B2198"/>
    <mergeCell ref="A2199:B2199"/>
    <mergeCell ref="A2207:B2207"/>
    <mergeCell ref="A2208:B2208"/>
    <mergeCell ref="A2185:B2185"/>
    <mergeCell ref="A2186:B2186"/>
    <mergeCell ref="A2187:B2187"/>
    <mergeCell ref="A2188:B2188"/>
    <mergeCell ref="A2189:B2189"/>
    <mergeCell ref="A2247:B2247"/>
    <mergeCell ref="A2139:B2139"/>
    <mergeCell ref="A2110:E2110"/>
    <mergeCell ref="A2118:B2118"/>
    <mergeCell ref="A2119:B2119"/>
    <mergeCell ref="A2120:B2120"/>
    <mergeCell ref="A2102:B2102"/>
    <mergeCell ref="A2103:B2103"/>
    <mergeCell ref="A2104:B2104"/>
    <mergeCell ref="B2107:E2107"/>
    <mergeCell ref="B2108:E2108"/>
    <mergeCell ref="A2170:B2170"/>
    <mergeCell ref="A2171:B2171"/>
    <mergeCell ref="B2174:E2174"/>
    <mergeCell ref="B2175:E2175"/>
    <mergeCell ref="A2177:E2177"/>
    <mergeCell ref="A2159:B2159"/>
    <mergeCell ref="A2160:B2160"/>
    <mergeCell ref="A2161:B2161"/>
    <mergeCell ref="A2169:B2169"/>
    <mergeCell ref="A2140:B2140"/>
    <mergeCell ref="A2148:B2148"/>
    <mergeCell ref="A2149:B2149"/>
    <mergeCell ref="A2150:B2150"/>
    <mergeCell ref="A2151:B2151"/>
    <mergeCell ref="A2092:B2092"/>
    <mergeCell ref="A2093:B2093"/>
    <mergeCell ref="A2094:B2094"/>
    <mergeCell ref="A2072:B2072"/>
    <mergeCell ref="A2073:B2073"/>
    <mergeCell ref="A2074:B2074"/>
    <mergeCell ref="A2082:B2082"/>
    <mergeCell ref="A2056:B2056"/>
    <mergeCell ref="A2057:B2057"/>
    <mergeCell ref="A2058:B2058"/>
    <mergeCell ref="B2061:E2061"/>
    <mergeCell ref="B2062:E2062"/>
    <mergeCell ref="A2064:E2064"/>
    <mergeCell ref="A2128:B2128"/>
    <mergeCell ref="A2129:B2129"/>
    <mergeCell ref="A2130:B2130"/>
    <mergeCell ref="A2138:B2138"/>
    <mergeCell ref="B2043:E2043"/>
    <mergeCell ref="B2044:E2044"/>
    <mergeCell ref="A2046:E2046"/>
    <mergeCell ref="A2054:B2054"/>
    <mergeCell ref="A2055:B2055"/>
    <mergeCell ref="A2029:B2029"/>
    <mergeCell ref="A2037:B2037"/>
    <mergeCell ref="A2038:B2038"/>
    <mergeCell ref="A2039:B2039"/>
    <mergeCell ref="A2040:B2040"/>
    <mergeCell ref="A2017:B2017"/>
    <mergeCell ref="A2018:B2018"/>
    <mergeCell ref="A2026:B2026"/>
    <mergeCell ref="A2027:B2027"/>
    <mergeCell ref="A2028:B2028"/>
    <mergeCell ref="A2083:B2083"/>
    <mergeCell ref="A2084:B2084"/>
    <mergeCell ref="A1962:B1962"/>
    <mergeCell ref="A1970:B1970"/>
    <mergeCell ref="A1971:B1971"/>
    <mergeCell ref="A1948:B1948"/>
    <mergeCell ref="A1949:B1949"/>
    <mergeCell ref="A1950:B1950"/>
    <mergeCell ref="A1951:B1951"/>
    <mergeCell ref="A1959:B1959"/>
    <mergeCell ref="A1936:B1936"/>
    <mergeCell ref="A1937:B1937"/>
    <mergeCell ref="A1938:B1938"/>
    <mergeCell ref="A1946:B1946"/>
    <mergeCell ref="A1947:B1947"/>
    <mergeCell ref="A2006:B2006"/>
    <mergeCell ref="A2007:B2007"/>
    <mergeCell ref="A2008:B2008"/>
    <mergeCell ref="A2016:B2016"/>
    <mergeCell ref="A1987:B1987"/>
    <mergeCell ref="A1988:B1988"/>
    <mergeCell ref="A1996:B1996"/>
    <mergeCell ref="A1997:B1997"/>
    <mergeCell ref="A1998:B1998"/>
    <mergeCell ref="A1972:B1972"/>
    <mergeCell ref="B1975:E1975"/>
    <mergeCell ref="B1976:E1976"/>
    <mergeCell ref="A1978:E1978"/>
    <mergeCell ref="A1986:B1986"/>
    <mergeCell ref="B1923:E1923"/>
    <mergeCell ref="A1925:E1925"/>
    <mergeCell ref="A1933:B1933"/>
    <mergeCell ref="A1934:B1934"/>
    <mergeCell ref="A1935:B1935"/>
    <mergeCell ref="A1916:B1916"/>
    <mergeCell ref="A1917:B1917"/>
    <mergeCell ref="A1918:B1918"/>
    <mergeCell ref="A1919:B1919"/>
    <mergeCell ref="B1922:E1922"/>
    <mergeCell ref="B1896:E1896"/>
    <mergeCell ref="A1898:E1898"/>
    <mergeCell ref="A1906:B1906"/>
    <mergeCell ref="A1907:B1907"/>
    <mergeCell ref="A1908:B1908"/>
    <mergeCell ref="A1960:B1960"/>
    <mergeCell ref="A1961:B1961"/>
    <mergeCell ref="A1853:B1853"/>
    <mergeCell ref="A1854:B1854"/>
    <mergeCell ref="A1828:B1828"/>
    <mergeCell ref="A1829:B1829"/>
    <mergeCell ref="A1837:B1837"/>
    <mergeCell ref="A1838:B1838"/>
    <mergeCell ref="A1839:B1839"/>
    <mergeCell ref="A1817:B1817"/>
    <mergeCell ref="A1818:B1818"/>
    <mergeCell ref="A1819:B1819"/>
    <mergeCell ref="A1827:B1827"/>
    <mergeCell ref="A1889:B1889"/>
    <mergeCell ref="A1890:B1890"/>
    <mergeCell ref="A1891:B1891"/>
    <mergeCell ref="A1892:B1892"/>
    <mergeCell ref="B1895:E1895"/>
    <mergeCell ref="B1869:E1869"/>
    <mergeCell ref="A1871:E1871"/>
    <mergeCell ref="A1879:B1879"/>
    <mergeCell ref="A1880:B1880"/>
    <mergeCell ref="A1881:B1881"/>
    <mergeCell ref="A1855:B1855"/>
    <mergeCell ref="A1863:B1863"/>
    <mergeCell ref="A1864:B1864"/>
    <mergeCell ref="A1865:B1865"/>
    <mergeCell ref="B1868:E1868"/>
    <mergeCell ref="A1807:B1807"/>
    <mergeCell ref="A1808:B1808"/>
    <mergeCell ref="A1809:B1809"/>
    <mergeCell ref="A1792:B1792"/>
    <mergeCell ref="A1793:B1793"/>
    <mergeCell ref="A1794:B1794"/>
    <mergeCell ref="A1795:B1795"/>
    <mergeCell ref="A1796:B1796"/>
    <mergeCell ref="A1797:B1797"/>
    <mergeCell ref="B1779:E1779"/>
    <mergeCell ref="A1781:E1781"/>
    <mergeCell ref="A1789:B1789"/>
    <mergeCell ref="A1790:B1790"/>
    <mergeCell ref="A1791:B1791"/>
    <mergeCell ref="B1842:E1842"/>
    <mergeCell ref="B1843:E1843"/>
    <mergeCell ref="A1845:E1845"/>
    <mergeCell ref="A1765:B1765"/>
    <mergeCell ref="A1773:B1773"/>
    <mergeCell ref="A1774:B1774"/>
    <mergeCell ref="A1775:B1775"/>
    <mergeCell ref="B1778:E1778"/>
    <mergeCell ref="A1753:B1753"/>
    <mergeCell ref="A1754:B1754"/>
    <mergeCell ref="A1755:B1755"/>
    <mergeCell ref="A1763:B1763"/>
    <mergeCell ref="A1764:B1764"/>
    <mergeCell ref="A1741:B1741"/>
    <mergeCell ref="A1742:B1742"/>
    <mergeCell ref="A1743:B1743"/>
    <mergeCell ref="A1744:B1744"/>
    <mergeCell ref="A1745:B1745"/>
    <mergeCell ref="A1798:B1798"/>
    <mergeCell ref="A1799:B1799"/>
    <mergeCell ref="A1692:B1692"/>
    <mergeCell ref="A1675:B1675"/>
    <mergeCell ref="A1676:B1676"/>
    <mergeCell ref="A1677:B1677"/>
    <mergeCell ref="A1678:B1678"/>
    <mergeCell ref="A1679:B1679"/>
    <mergeCell ref="A1680:B1680"/>
    <mergeCell ref="A1663:B1663"/>
    <mergeCell ref="A1664:B1664"/>
    <mergeCell ref="A1665:B1665"/>
    <mergeCell ref="A1673:B1673"/>
    <mergeCell ref="A1674:B1674"/>
    <mergeCell ref="A1730:B1730"/>
    <mergeCell ref="A1731:B1731"/>
    <mergeCell ref="A1732:B1732"/>
    <mergeCell ref="A1740:B1740"/>
    <mergeCell ref="A1711:B1711"/>
    <mergeCell ref="A1712:B1712"/>
    <mergeCell ref="A1713:B1713"/>
    <mergeCell ref="A1721:B1721"/>
    <mergeCell ref="A1722:B1722"/>
    <mergeCell ref="A1700:B1700"/>
    <mergeCell ref="A1701:B1701"/>
    <mergeCell ref="A1702:B1702"/>
    <mergeCell ref="A1703:B1703"/>
    <mergeCell ref="A1660:B1660"/>
    <mergeCell ref="A1661:B1661"/>
    <mergeCell ref="A1662:B1662"/>
    <mergeCell ref="A1651:B1651"/>
    <mergeCell ref="A1652:B1652"/>
    <mergeCell ref="A1653:B1653"/>
    <mergeCell ref="A1654:B1654"/>
    <mergeCell ref="A1655:B1655"/>
    <mergeCell ref="A1656:B1656"/>
    <mergeCell ref="A1640:B1640"/>
    <mergeCell ref="A1641:B1641"/>
    <mergeCell ref="A1642:B1642"/>
    <mergeCell ref="A1643:B1643"/>
    <mergeCell ref="A1681:B1681"/>
    <mergeCell ref="A1689:B1689"/>
    <mergeCell ref="A1690:B1690"/>
    <mergeCell ref="A1691:B1691"/>
    <mergeCell ref="A1622:E1622"/>
    <mergeCell ref="A1630:B1630"/>
    <mergeCell ref="A1631:B1631"/>
    <mergeCell ref="A1632:B1632"/>
    <mergeCell ref="A1606:B1606"/>
    <mergeCell ref="A1614:B1614"/>
    <mergeCell ref="A1615:B1615"/>
    <mergeCell ref="A1616:B1616"/>
    <mergeCell ref="B1619:E1619"/>
    <mergeCell ref="A1601:B1601"/>
    <mergeCell ref="A1602:B1602"/>
    <mergeCell ref="A1603:B1603"/>
    <mergeCell ref="A1604:B1604"/>
    <mergeCell ref="A1605:B1605"/>
    <mergeCell ref="A1657:B1657"/>
    <mergeCell ref="A1658:B1658"/>
    <mergeCell ref="A1659:B1659"/>
    <mergeCell ref="A1588:B1588"/>
    <mergeCell ref="A1589:B1589"/>
    <mergeCell ref="A1590:B1590"/>
    <mergeCell ref="A1591:B1591"/>
    <mergeCell ref="A1592:B1592"/>
    <mergeCell ref="A1593:B1593"/>
    <mergeCell ref="A1576:B1576"/>
    <mergeCell ref="A1577:B1577"/>
    <mergeCell ref="A1578:B1578"/>
    <mergeCell ref="A1586:B1586"/>
    <mergeCell ref="A1587:B1587"/>
    <mergeCell ref="A1564:B1564"/>
    <mergeCell ref="A1565:B1565"/>
    <mergeCell ref="A1566:B1566"/>
    <mergeCell ref="A1574:B1574"/>
    <mergeCell ref="A1575:B1575"/>
    <mergeCell ref="B1620:E1620"/>
    <mergeCell ref="A1528:B1528"/>
    <mergeCell ref="A1505:B1505"/>
    <mergeCell ref="A1506:B1506"/>
    <mergeCell ref="A1507:B1507"/>
    <mergeCell ref="A1508:B1508"/>
    <mergeCell ref="A1509:B1509"/>
    <mergeCell ref="A1490:B1490"/>
    <mergeCell ref="A1491:B1491"/>
    <mergeCell ref="B1494:E1494"/>
    <mergeCell ref="B1495:E1495"/>
    <mergeCell ref="A1497:E1497"/>
    <mergeCell ref="A1558:B1558"/>
    <mergeCell ref="A1559:B1559"/>
    <mergeCell ref="A1560:B1560"/>
    <mergeCell ref="A1561:B1561"/>
    <mergeCell ref="A1562:B1562"/>
    <mergeCell ref="A1563:B1563"/>
    <mergeCell ref="A1544:E1544"/>
    <mergeCell ref="A1545:E1545"/>
    <mergeCell ref="B1547:E1547"/>
    <mergeCell ref="B1548:E1548"/>
    <mergeCell ref="A1550:E1550"/>
    <mergeCell ref="A1529:B1529"/>
    <mergeCell ref="A1530:B1530"/>
    <mergeCell ref="A1538:B1538"/>
    <mergeCell ref="A1539:B1539"/>
    <mergeCell ref="A1540:B1540"/>
    <mergeCell ref="A1488:B1488"/>
    <mergeCell ref="A1489:B1489"/>
    <mergeCell ref="A1473:B1473"/>
    <mergeCell ref="A1474:B1474"/>
    <mergeCell ref="A1475:B1475"/>
    <mergeCell ref="A1476:B1476"/>
    <mergeCell ref="A1477:B1477"/>
    <mergeCell ref="A1457:B1457"/>
    <mergeCell ref="A1458:B1458"/>
    <mergeCell ref="A1459:B1459"/>
    <mergeCell ref="B1462:E1462"/>
    <mergeCell ref="B1463:E1463"/>
    <mergeCell ref="A1465:E1465"/>
    <mergeCell ref="A1517:B1517"/>
    <mergeCell ref="A1518:B1518"/>
    <mergeCell ref="A1519:B1519"/>
    <mergeCell ref="A1527:B1527"/>
    <mergeCell ref="A1454:B1454"/>
    <mergeCell ref="A1455:B1455"/>
    <mergeCell ref="A1456:B1456"/>
    <mergeCell ref="A1439:B1439"/>
    <mergeCell ref="A1440:B1440"/>
    <mergeCell ref="A1441:B1441"/>
    <mergeCell ref="A1449:B1449"/>
    <mergeCell ref="A1450:B1450"/>
    <mergeCell ref="A1433:B1433"/>
    <mergeCell ref="A1434:B1434"/>
    <mergeCell ref="A1435:B1435"/>
    <mergeCell ref="A1436:B1436"/>
    <mergeCell ref="A1437:B1437"/>
    <mergeCell ref="A1438:B1438"/>
    <mergeCell ref="A1485:B1485"/>
    <mergeCell ref="A1486:B1486"/>
    <mergeCell ref="A1487:B1487"/>
    <mergeCell ref="A1423:B1423"/>
    <mergeCell ref="A1431:B1431"/>
    <mergeCell ref="A1432:B1432"/>
    <mergeCell ref="A1416:B1416"/>
    <mergeCell ref="A1417:B1417"/>
    <mergeCell ref="A1418:B1418"/>
    <mergeCell ref="A1419:B1419"/>
    <mergeCell ref="A1420:B1420"/>
    <mergeCell ref="A1403:B1403"/>
    <mergeCell ref="A1404:B1404"/>
    <mergeCell ref="A1405:B1405"/>
    <mergeCell ref="A1406:B1406"/>
    <mergeCell ref="A1407:B1407"/>
    <mergeCell ref="A1408:B1408"/>
    <mergeCell ref="A1451:B1451"/>
    <mergeCell ref="A1452:B1452"/>
    <mergeCell ref="A1453:B1453"/>
    <mergeCell ref="A1399:B1399"/>
    <mergeCell ref="A1400:B1400"/>
    <mergeCell ref="A1401:B1401"/>
    <mergeCell ref="A1402:B1402"/>
    <mergeCell ref="A1385:B1385"/>
    <mergeCell ref="A1386:B1386"/>
    <mergeCell ref="A1387:B1387"/>
    <mergeCell ref="A1388:B1388"/>
    <mergeCell ref="A1389:B1389"/>
    <mergeCell ref="A1379:B1379"/>
    <mergeCell ref="A1380:B1380"/>
    <mergeCell ref="A1381:B1381"/>
    <mergeCell ref="A1382:B1382"/>
    <mergeCell ref="A1383:B1383"/>
    <mergeCell ref="A1384:B1384"/>
    <mergeCell ref="A1421:B1421"/>
    <mergeCell ref="A1422:B1422"/>
    <mergeCell ref="A1368:B1368"/>
    <mergeCell ref="A1369:B1369"/>
    <mergeCell ref="A1370:B1370"/>
    <mergeCell ref="A1378:B1378"/>
    <mergeCell ref="A1361:B1361"/>
    <mergeCell ref="A1362:B1362"/>
    <mergeCell ref="A1363:B1363"/>
    <mergeCell ref="A1364:B1364"/>
    <mergeCell ref="A1365:B1365"/>
    <mergeCell ref="A1366:B1366"/>
    <mergeCell ref="A1349:B1349"/>
    <mergeCell ref="A1350:B1350"/>
    <mergeCell ref="A1351:B1351"/>
    <mergeCell ref="A1359:B1359"/>
    <mergeCell ref="A1360:B1360"/>
    <mergeCell ref="A1397:B1397"/>
    <mergeCell ref="A1398:B1398"/>
    <mergeCell ref="A1343:B1343"/>
    <mergeCell ref="A1344:B1344"/>
    <mergeCell ref="A1345:B1345"/>
    <mergeCell ref="A1346:B1346"/>
    <mergeCell ref="A1347:B1347"/>
    <mergeCell ref="A1348:B1348"/>
    <mergeCell ref="A1331:B1331"/>
    <mergeCell ref="A1332:B1332"/>
    <mergeCell ref="A1340:B1340"/>
    <mergeCell ref="A1341:B1341"/>
    <mergeCell ref="A1342:B1342"/>
    <mergeCell ref="A1319:B1319"/>
    <mergeCell ref="A1320:B1320"/>
    <mergeCell ref="A1321:B1321"/>
    <mergeCell ref="A1322:B1322"/>
    <mergeCell ref="A1330:B1330"/>
    <mergeCell ref="A1367:B1367"/>
    <mergeCell ref="A1273:B1273"/>
    <mergeCell ref="A1274:B1274"/>
    <mergeCell ref="A1282:B1282"/>
    <mergeCell ref="A1259:B1259"/>
    <mergeCell ref="A1260:B1260"/>
    <mergeCell ref="A1261:B1261"/>
    <mergeCell ref="A1262:B1262"/>
    <mergeCell ref="A1270:B1270"/>
    <mergeCell ref="A1254:B1254"/>
    <mergeCell ref="A1255:B1255"/>
    <mergeCell ref="A1256:B1256"/>
    <mergeCell ref="A1257:B1257"/>
    <mergeCell ref="A1258:B1258"/>
    <mergeCell ref="A1308:B1308"/>
    <mergeCell ref="A1309:B1309"/>
    <mergeCell ref="A1310:B1310"/>
    <mergeCell ref="A1311:B1311"/>
    <mergeCell ref="A1295:B1295"/>
    <mergeCell ref="A1296:B1296"/>
    <mergeCell ref="A1297:B1297"/>
    <mergeCell ref="A1298:B1298"/>
    <mergeCell ref="A1299:B1299"/>
    <mergeCell ref="A1300:B1300"/>
    <mergeCell ref="A1283:B1283"/>
    <mergeCell ref="A1284:B1284"/>
    <mergeCell ref="A1285:B1285"/>
    <mergeCell ref="A1286:B1286"/>
    <mergeCell ref="A1294:B1294"/>
    <mergeCell ref="A1242:B1242"/>
    <mergeCell ref="A1243:B1243"/>
    <mergeCell ref="A1244:B1244"/>
    <mergeCell ref="A1245:B1245"/>
    <mergeCell ref="A1246:B1246"/>
    <mergeCell ref="A1223:B1223"/>
    <mergeCell ref="A1231:B1231"/>
    <mergeCell ref="A1232:B1232"/>
    <mergeCell ref="A1233:B1233"/>
    <mergeCell ref="A1234:B1234"/>
    <mergeCell ref="B1210:E1210"/>
    <mergeCell ref="B1211:E1211"/>
    <mergeCell ref="A1213:E1213"/>
    <mergeCell ref="A1221:B1221"/>
    <mergeCell ref="A1222:B1222"/>
    <mergeCell ref="A1271:B1271"/>
    <mergeCell ref="A1272:B1272"/>
    <mergeCell ref="A1165:B1165"/>
    <mergeCell ref="A1148:B1148"/>
    <mergeCell ref="A1149:B1149"/>
    <mergeCell ref="A1150:B1150"/>
    <mergeCell ref="A1151:B1151"/>
    <mergeCell ref="A1152:B1152"/>
    <mergeCell ref="A1137:B1137"/>
    <mergeCell ref="A1138:B1138"/>
    <mergeCell ref="A1139:B1139"/>
    <mergeCell ref="A1140:B1140"/>
    <mergeCell ref="B1195:E1195"/>
    <mergeCell ref="A1197:E1197"/>
    <mergeCell ref="A1205:B1205"/>
    <mergeCell ref="A1206:B1206"/>
    <mergeCell ref="A1207:B1207"/>
    <mergeCell ref="A1181:B1181"/>
    <mergeCell ref="A1189:B1189"/>
    <mergeCell ref="A1190:B1190"/>
    <mergeCell ref="A1191:B1191"/>
    <mergeCell ref="B1194:E1194"/>
    <mergeCell ref="B1168:E1168"/>
    <mergeCell ref="B1169:E1169"/>
    <mergeCell ref="A1171:E1171"/>
    <mergeCell ref="A1179:B1179"/>
    <mergeCell ref="A1180:B1180"/>
    <mergeCell ref="A1128:B1128"/>
    <mergeCell ref="A1129:B1129"/>
    <mergeCell ref="A1112:B1112"/>
    <mergeCell ref="A1113:B1113"/>
    <mergeCell ref="A1114:B1114"/>
    <mergeCell ref="A1115:B1115"/>
    <mergeCell ref="A1116:B1116"/>
    <mergeCell ref="A1100:B1100"/>
    <mergeCell ref="A1101:B1101"/>
    <mergeCell ref="A1102:B1102"/>
    <mergeCell ref="A1103:B1103"/>
    <mergeCell ref="A1104:B1104"/>
    <mergeCell ref="A1160:B1160"/>
    <mergeCell ref="A1161:B1161"/>
    <mergeCell ref="A1162:B1162"/>
    <mergeCell ref="A1163:B1163"/>
    <mergeCell ref="A1164:B1164"/>
    <mergeCell ref="A1098:B1098"/>
    <mergeCell ref="A1099:B1099"/>
    <mergeCell ref="A1079:B1079"/>
    <mergeCell ref="A1080:B1080"/>
    <mergeCell ref="A1081:B1081"/>
    <mergeCell ref="A1082:B1082"/>
    <mergeCell ref="A1083:B1083"/>
    <mergeCell ref="B1086:E1086"/>
    <mergeCell ref="A1067:B1067"/>
    <mergeCell ref="A1068:B1068"/>
    <mergeCell ref="A1076:B1076"/>
    <mergeCell ref="A1077:B1077"/>
    <mergeCell ref="A1078:B1078"/>
    <mergeCell ref="A1124:B1124"/>
    <mergeCell ref="A1125:B1125"/>
    <mergeCell ref="A1126:B1126"/>
    <mergeCell ref="A1127:B1127"/>
    <mergeCell ref="A1063:B1063"/>
    <mergeCell ref="A1064:B1064"/>
    <mergeCell ref="A1065:B1065"/>
    <mergeCell ref="A1066:B1066"/>
    <mergeCell ref="A1049:B1049"/>
    <mergeCell ref="A1050:B1050"/>
    <mergeCell ref="A1051:B1051"/>
    <mergeCell ref="A1052:B1052"/>
    <mergeCell ref="A1053:B1053"/>
    <mergeCell ref="A1037:B1037"/>
    <mergeCell ref="A1038:B1038"/>
    <mergeCell ref="A1046:B1046"/>
    <mergeCell ref="A1047:B1047"/>
    <mergeCell ref="A1048:B1048"/>
    <mergeCell ref="B1087:E1087"/>
    <mergeCell ref="A1089:E1089"/>
    <mergeCell ref="A1097:B1097"/>
    <mergeCell ref="A1033:B1033"/>
    <mergeCell ref="A1034:B1034"/>
    <mergeCell ref="A1035:B1035"/>
    <mergeCell ref="A1036:B1036"/>
    <mergeCell ref="A1025:B1025"/>
    <mergeCell ref="A1026:B1026"/>
    <mergeCell ref="A1027:B1027"/>
    <mergeCell ref="A1028:B1028"/>
    <mergeCell ref="A1029:B1029"/>
    <mergeCell ref="A1030:B1030"/>
    <mergeCell ref="A1013:B1013"/>
    <mergeCell ref="A1014:B1014"/>
    <mergeCell ref="A1015:B1015"/>
    <mergeCell ref="A1023:B1023"/>
    <mergeCell ref="A1024:B1024"/>
    <mergeCell ref="A1061:B1061"/>
    <mergeCell ref="A1062:B1062"/>
    <mergeCell ref="A1002:B1002"/>
    <mergeCell ref="A1010:B1010"/>
    <mergeCell ref="A1011:B1011"/>
    <mergeCell ref="A1012:B1012"/>
    <mergeCell ref="A995:B995"/>
    <mergeCell ref="A996:B996"/>
    <mergeCell ref="A997:B997"/>
    <mergeCell ref="A998:B998"/>
    <mergeCell ref="A999:B999"/>
    <mergeCell ref="A1000:B1000"/>
    <mergeCell ref="A983:B983"/>
    <mergeCell ref="A984:B984"/>
    <mergeCell ref="A985:B985"/>
    <mergeCell ref="A986:B986"/>
    <mergeCell ref="A987:B987"/>
    <mergeCell ref="A1031:B1031"/>
    <mergeCell ref="A1032:B1032"/>
    <mergeCell ref="A971:B971"/>
    <mergeCell ref="A972:B972"/>
    <mergeCell ref="A980:B980"/>
    <mergeCell ref="A981:B981"/>
    <mergeCell ref="A982:B982"/>
    <mergeCell ref="A959:E959"/>
    <mergeCell ref="A967:B967"/>
    <mergeCell ref="A968:B968"/>
    <mergeCell ref="A969:B969"/>
    <mergeCell ref="A970:B970"/>
    <mergeCell ref="A950:B950"/>
    <mergeCell ref="A951:B951"/>
    <mergeCell ref="A952:B952"/>
    <mergeCell ref="A953:B953"/>
    <mergeCell ref="B956:E956"/>
    <mergeCell ref="B957:E957"/>
    <mergeCell ref="A1001:B1001"/>
    <mergeCell ref="B909:E909"/>
    <mergeCell ref="A888:B888"/>
    <mergeCell ref="A889:B889"/>
    <mergeCell ref="A890:B890"/>
    <mergeCell ref="A891:B891"/>
    <mergeCell ref="A899:B899"/>
    <mergeCell ref="A876:B876"/>
    <mergeCell ref="A884:B884"/>
    <mergeCell ref="A885:B885"/>
    <mergeCell ref="A886:B886"/>
    <mergeCell ref="A887:B887"/>
    <mergeCell ref="A945:B945"/>
    <mergeCell ref="A946:B946"/>
    <mergeCell ref="A947:B947"/>
    <mergeCell ref="A948:B948"/>
    <mergeCell ref="A949:B949"/>
    <mergeCell ref="A929:B929"/>
    <mergeCell ref="A930:B930"/>
    <mergeCell ref="A931:B931"/>
    <mergeCell ref="B934:E934"/>
    <mergeCell ref="B935:E935"/>
    <mergeCell ref="A937:E937"/>
    <mergeCell ref="A911:E911"/>
    <mergeCell ref="A919:B919"/>
    <mergeCell ref="A920:B920"/>
    <mergeCell ref="A921:B921"/>
    <mergeCell ref="A875:B875"/>
    <mergeCell ref="A856:E856"/>
    <mergeCell ref="B858:E858"/>
    <mergeCell ref="B859:E859"/>
    <mergeCell ref="A861:E861"/>
    <mergeCell ref="A869:B869"/>
    <mergeCell ref="A847:B847"/>
    <mergeCell ref="A848:B848"/>
    <mergeCell ref="A849:B849"/>
    <mergeCell ref="A850:B850"/>
    <mergeCell ref="A851:B851"/>
    <mergeCell ref="A855:E855"/>
    <mergeCell ref="A900:B900"/>
    <mergeCell ref="A901:B901"/>
    <mergeCell ref="A905:E905"/>
    <mergeCell ref="A906:E906"/>
    <mergeCell ref="B908:E908"/>
    <mergeCell ref="A845:B845"/>
    <mergeCell ref="A846:B846"/>
    <mergeCell ref="A827:B827"/>
    <mergeCell ref="A828:B828"/>
    <mergeCell ref="A829:B829"/>
    <mergeCell ref="B832:E832"/>
    <mergeCell ref="B833:E833"/>
    <mergeCell ref="A808:B808"/>
    <mergeCell ref="A809:B809"/>
    <mergeCell ref="A817:B817"/>
    <mergeCell ref="A818:B818"/>
    <mergeCell ref="A819:B819"/>
    <mergeCell ref="A870:B870"/>
    <mergeCell ref="A871:B871"/>
    <mergeCell ref="A872:B872"/>
    <mergeCell ref="A873:B873"/>
    <mergeCell ref="A874:B874"/>
    <mergeCell ref="A805:B805"/>
    <mergeCell ref="A806:B806"/>
    <mergeCell ref="A807:B807"/>
    <mergeCell ref="B789:E789"/>
    <mergeCell ref="B790:E790"/>
    <mergeCell ref="A792:E792"/>
    <mergeCell ref="A800:B800"/>
    <mergeCell ref="A801:B801"/>
    <mergeCell ref="A781:B781"/>
    <mergeCell ref="A782:B782"/>
    <mergeCell ref="A783:B783"/>
    <mergeCell ref="A784:B784"/>
    <mergeCell ref="A785:B785"/>
    <mergeCell ref="A786:B786"/>
    <mergeCell ref="A835:E835"/>
    <mergeCell ref="A843:B843"/>
    <mergeCell ref="A844:B844"/>
    <mergeCell ref="A779:B779"/>
    <mergeCell ref="A780:B780"/>
    <mergeCell ref="A769:B769"/>
    <mergeCell ref="A770:B770"/>
    <mergeCell ref="A771:B771"/>
    <mergeCell ref="A772:B772"/>
    <mergeCell ref="A773:B773"/>
    <mergeCell ref="A774:B774"/>
    <mergeCell ref="A763:B763"/>
    <mergeCell ref="A764:B764"/>
    <mergeCell ref="A765:B765"/>
    <mergeCell ref="A766:B766"/>
    <mergeCell ref="A767:B767"/>
    <mergeCell ref="A768:B768"/>
    <mergeCell ref="A802:B802"/>
    <mergeCell ref="A803:B803"/>
    <mergeCell ref="A804:B804"/>
    <mergeCell ref="A761:B761"/>
    <mergeCell ref="A762:B762"/>
    <mergeCell ref="A751:B751"/>
    <mergeCell ref="A752:B752"/>
    <mergeCell ref="A753:B753"/>
    <mergeCell ref="A754:B754"/>
    <mergeCell ref="A755:B755"/>
    <mergeCell ref="A756:B756"/>
    <mergeCell ref="A746:B746"/>
    <mergeCell ref="A747:B747"/>
    <mergeCell ref="A748:B748"/>
    <mergeCell ref="A749:B749"/>
    <mergeCell ref="A750:B750"/>
    <mergeCell ref="A775:B775"/>
    <mergeCell ref="A776:B776"/>
    <mergeCell ref="A777:B777"/>
    <mergeCell ref="A778:B778"/>
    <mergeCell ref="B735:E735"/>
    <mergeCell ref="B736:E736"/>
    <mergeCell ref="A738:E738"/>
    <mergeCell ref="A722:B722"/>
    <mergeCell ref="A723:B723"/>
    <mergeCell ref="A724:B724"/>
    <mergeCell ref="A725:B725"/>
    <mergeCell ref="A726:B726"/>
    <mergeCell ref="A727:B727"/>
    <mergeCell ref="A704:B704"/>
    <mergeCell ref="A712:B712"/>
    <mergeCell ref="A713:B713"/>
    <mergeCell ref="A714:B714"/>
    <mergeCell ref="A757:B757"/>
    <mergeCell ref="A758:B758"/>
    <mergeCell ref="A759:B759"/>
    <mergeCell ref="A760:B760"/>
    <mergeCell ref="A700:B700"/>
    <mergeCell ref="A701:B701"/>
    <mergeCell ref="A702:B702"/>
    <mergeCell ref="A703:B703"/>
    <mergeCell ref="A686:B686"/>
    <mergeCell ref="A687:B687"/>
    <mergeCell ref="A688:B688"/>
    <mergeCell ref="A689:B689"/>
    <mergeCell ref="A690:B690"/>
    <mergeCell ref="A674:B674"/>
    <mergeCell ref="A675:B675"/>
    <mergeCell ref="A683:B683"/>
    <mergeCell ref="A684:B684"/>
    <mergeCell ref="A685:B685"/>
    <mergeCell ref="A728:B728"/>
    <mergeCell ref="A732:E732"/>
    <mergeCell ref="A733:E733"/>
    <mergeCell ref="A669:B669"/>
    <mergeCell ref="A670:B670"/>
    <mergeCell ref="A671:B671"/>
    <mergeCell ref="A672:B672"/>
    <mergeCell ref="A673:B673"/>
    <mergeCell ref="A656:B656"/>
    <mergeCell ref="A657:B657"/>
    <mergeCell ref="A658:B658"/>
    <mergeCell ref="A659:B659"/>
    <mergeCell ref="A660:B660"/>
    <mergeCell ref="A644:B644"/>
    <mergeCell ref="A645:B645"/>
    <mergeCell ref="A653:B653"/>
    <mergeCell ref="A654:B654"/>
    <mergeCell ref="A655:B655"/>
    <mergeCell ref="A698:B698"/>
    <mergeCell ref="A699:B699"/>
    <mergeCell ref="A638:B638"/>
    <mergeCell ref="A639:B639"/>
    <mergeCell ref="A640:B640"/>
    <mergeCell ref="A641:B641"/>
    <mergeCell ref="A642:B642"/>
    <mergeCell ref="A643:B643"/>
    <mergeCell ref="A626:B626"/>
    <mergeCell ref="A627:B627"/>
    <mergeCell ref="A628:B628"/>
    <mergeCell ref="A629:B629"/>
    <mergeCell ref="A630:B630"/>
    <mergeCell ref="A614:B614"/>
    <mergeCell ref="A615:B615"/>
    <mergeCell ref="A623:B623"/>
    <mergeCell ref="A624:B624"/>
    <mergeCell ref="A625:B625"/>
    <mergeCell ref="A668:B668"/>
    <mergeCell ref="A583:B583"/>
    <mergeCell ref="A566:B566"/>
    <mergeCell ref="A567:B567"/>
    <mergeCell ref="A568:B568"/>
    <mergeCell ref="A569:B569"/>
    <mergeCell ref="A570:B570"/>
    <mergeCell ref="A554:B554"/>
    <mergeCell ref="A555:B555"/>
    <mergeCell ref="A563:B563"/>
    <mergeCell ref="A564:B564"/>
    <mergeCell ref="A565:B565"/>
    <mergeCell ref="A608:B608"/>
    <mergeCell ref="A609:B609"/>
    <mergeCell ref="A610:B610"/>
    <mergeCell ref="A611:B611"/>
    <mergeCell ref="A612:B612"/>
    <mergeCell ref="A613:B613"/>
    <mergeCell ref="A596:B596"/>
    <mergeCell ref="A597:B597"/>
    <mergeCell ref="A598:B598"/>
    <mergeCell ref="A599:B599"/>
    <mergeCell ref="A600:B600"/>
    <mergeCell ref="A584:B584"/>
    <mergeCell ref="A585:B585"/>
    <mergeCell ref="A593:B593"/>
    <mergeCell ref="A594:B594"/>
    <mergeCell ref="A595:B595"/>
    <mergeCell ref="A552:B552"/>
    <mergeCell ref="A553:B553"/>
    <mergeCell ref="A536:B536"/>
    <mergeCell ref="A537:B537"/>
    <mergeCell ref="A538:B538"/>
    <mergeCell ref="A539:B539"/>
    <mergeCell ref="A540:B540"/>
    <mergeCell ref="A524:B524"/>
    <mergeCell ref="A525:B525"/>
    <mergeCell ref="A533:B533"/>
    <mergeCell ref="A534:B534"/>
    <mergeCell ref="A535:B535"/>
    <mergeCell ref="A578:B578"/>
    <mergeCell ref="A579:B579"/>
    <mergeCell ref="A580:B580"/>
    <mergeCell ref="A581:B581"/>
    <mergeCell ref="A582:B582"/>
    <mergeCell ref="A521:B521"/>
    <mergeCell ref="A522:B522"/>
    <mergeCell ref="A523:B523"/>
    <mergeCell ref="A506:B506"/>
    <mergeCell ref="A507:B507"/>
    <mergeCell ref="A508:B508"/>
    <mergeCell ref="A509:B509"/>
    <mergeCell ref="A510:B510"/>
    <mergeCell ref="A494:B494"/>
    <mergeCell ref="A495:B495"/>
    <mergeCell ref="A503:B503"/>
    <mergeCell ref="A504:B504"/>
    <mergeCell ref="A505:B505"/>
    <mergeCell ref="A548:B548"/>
    <mergeCell ref="A549:B549"/>
    <mergeCell ref="A550:B550"/>
    <mergeCell ref="A551:B551"/>
    <mergeCell ref="A489:B489"/>
    <mergeCell ref="A490:B490"/>
    <mergeCell ref="A491:B491"/>
    <mergeCell ref="A492:B492"/>
    <mergeCell ref="A493:B493"/>
    <mergeCell ref="A476:B476"/>
    <mergeCell ref="A477:B477"/>
    <mergeCell ref="A478:B478"/>
    <mergeCell ref="A479:B479"/>
    <mergeCell ref="A480:B480"/>
    <mergeCell ref="A465:B465"/>
    <mergeCell ref="A466:B466"/>
    <mergeCell ref="A467:B467"/>
    <mergeCell ref="A468:B468"/>
    <mergeCell ref="A518:B518"/>
    <mergeCell ref="A519:B519"/>
    <mergeCell ref="A520:B520"/>
    <mergeCell ref="A447:B447"/>
    <mergeCell ref="A451:E451"/>
    <mergeCell ref="A452:E452"/>
    <mergeCell ref="B454:E454"/>
    <mergeCell ref="B455:E455"/>
    <mergeCell ref="A457:E457"/>
    <mergeCell ref="A435:B435"/>
    <mergeCell ref="A436:B436"/>
    <mergeCell ref="A437:B437"/>
    <mergeCell ref="A445:B445"/>
    <mergeCell ref="A446:B446"/>
    <mergeCell ref="A423:B423"/>
    <mergeCell ref="A424:B424"/>
    <mergeCell ref="A425:B425"/>
    <mergeCell ref="A426:B426"/>
    <mergeCell ref="A427:B427"/>
    <mergeCell ref="A488:B488"/>
    <mergeCell ref="A378:B378"/>
    <mergeCell ref="A361:B361"/>
    <mergeCell ref="A369:B369"/>
    <mergeCell ref="A370:B370"/>
    <mergeCell ref="A371:B371"/>
    <mergeCell ref="A372:B372"/>
    <mergeCell ref="A349:E349"/>
    <mergeCell ref="A357:B357"/>
    <mergeCell ref="A358:B358"/>
    <mergeCell ref="A359:B359"/>
    <mergeCell ref="A360:B360"/>
    <mergeCell ref="A409:E409"/>
    <mergeCell ref="B411:E411"/>
    <mergeCell ref="B412:E412"/>
    <mergeCell ref="A414:E414"/>
    <mergeCell ref="A422:B422"/>
    <mergeCell ref="A394:B394"/>
    <mergeCell ref="A395:B395"/>
    <mergeCell ref="A403:B403"/>
    <mergeCell ref="A404:B404"/>
    <mergeCell ref="A408:E408"/>
    <mergeCell ref="A379:B379"/>
    <mergeCell ref="B382:E382"/>
    <mergeCell ref="B383:E383"/>
    <mergeCell ref="A385:E385"/>
    <mergeCell ref="A393:B393"/>
    <mergeCell ref="A343:B343"/>
    <mergeCell ref="B346:E346"/>
    <mergeCell ref="B347:E347"/>
    <mergeCell ref="A322:B322"/>
    <mergeCell ref="A323:B323"/>
    <mergeCell ref="A331:B331"/>
    <mergeCell ref="A332:B332"/>
    <mergeCell ref="A333:B333"/>
    <mergeCell ref="A311:B311"/>
    <mergeCell ref="A312:B312"/>
    <mergeCell ref="A313:B313"/>
    <mergeCell ref="A321:B321"/>
    <mergeCell ref="A373:B373"/>
    <mergeCell ref="A374:B374"/>
    <mergeCell ref="A375:B375"/>
    <mergeCell ref="A376:B376"/>
    <mergeCell ref="A377:B377"/>
    <mergeCell ref="A299:B299"/>
    <mergeCell ref="A300:B300"/>
    <mergeCell ref="A301:B301"/>
    <mergeCell ref="A302:B302"/>
    <mergeCell ref="A303:B303"/>
    <mergeCell ref="A286:B286"/>
    <mergeCell ref="A287:B287"/>
    <mergeCell ref="A288:B288"/>
    <mergeCell ref="A296:B296"/>
    <mergeCell ref="A297:B297"/>
    <mergeCell ref="A281:B281"/>
    <mergeCell ref="A282:B282"/>
    <mergeCell ref="A283:B283"/>
    <mergeCell ref="A284:B284"/>
    <mergeCell ref="A285:B285"/>
    <mergeCell ref="A341:B341"/>
    <mergeCell ref="A342:B342"/>
    <mergeCell ref="A262:B262"/>
    <mergeCell ref="A270:B270"/>
    <mergeCell ref="A271:B271"/>
    <mergeCell ref="A272:B272"/>
    <mergeCell ref="A273:B273"/>
    <mergeCell ref="A256:B256"/>
    <mergeCell ref="A257:B257"/>
    <mergeCell ref="A258:B258"/>
    <mergeCell ref="A259:B259"/>
    <mergeCell ref="A260:B260"/>
    <mergeCell ref="A261:B261"/>
    <mergeCell ref="A244:B244"/>
    <mergeCell ref="A245:B245"/>
    <mergeCell ref="A246:B246"/>
    <mergeCell ref="A247:B247"/>
    <mergeCell ref="A255:B255"/>
    <mergeCell ref="A298:B298"/>
    <mergeCell ref="A212:B212"/>
    <mergeCell ref="A213:B213"/>
    <mergeCell ref="A194:B194"/>
    <mergeCell ref="A195:B195"/>
    <mergeCell ref="A196:B196"/>
    <mergeCell ref="B199:E199"/>
    <mergeCell ref="B200:E200"/>
    <mergeCell ref="A182:B182"/>
    <mergeCell ref="A183:B183"/>
    <mergeCell ref="A184:B184"/>
    <mergeCell ref="A185:B185"/>
    <mergeCell ref="A186:B186"/>
    <mergeCell ref="A232:B232"/>
    <mergeCell ref="A240:B240"/>
    <mergeCell ref="A241:B241"/>
    <mergeCell ref="A242:B242"/>
    <mergeCell ref="A243:B243"/>
    <mergeCell ref="A226:B226"/>
    <mergeCell ref="A227:B227"/>
    <mergeCell ref="A228:B228"/>
    <mergeCell ref="A229:B229"/>
    <mergeCell ref="A230:B230"/>
    <mergeCell ref="A231:B231"/>
    <mergeCell ref="A214:B214"/>
    <mergeCell ref="A215:B215"/>
    <mergeCell ref="A216:B216"/>
    <mergeCell ref="A217:B217"/>
    <mergeCell ref="A225:B225"/>
    <mergeCell ref="A171:B171"/>
    <mergeCell ref="A172:B172"/>
    <mergeCell ref="A173:B173"/>
    <mergeCell ref="A174:B174"/>
    <mergeCell ref="A151:B151"/>
    <mergeCell ref="A152:B152"/>
    <mergeCell ref="A160:B160"/>
    <mergeCell ref="A161:B161"/>
    <mergeCell ref="A162:B162"/>
    <mergeCell ref="A139:B139"/>
    <mergeCell ref="A140:B140"/>
    <mergeCell ref="A148:B148"/>
    <mergeCell ref="A149:B149"/>
    <mergeCell ref="A150:B150"/>
    <mergeCell ref="A202:E202"/>
    <mergeCell ref="A210:B210"/>
    <mergeCell ref="A211:B211"/>
    <mergeCell ref="A133:B133"/>
    <mergeCell ref="A134:B134"/>
    <mergeCell ref="A135:B135"/>
    <mergeCell ref="A136:B136"/>
    <mergeCell ref="A137:B137"/>
    <mergeCell ref="A138:B138"/>
    <mergeCell ref="A121:B121"/>
    <mergeCell ref="A122:B122"/>
    <mergeCell ref="A123:B123"/>
    <mergeCell ref="A124:B124"/>
    <mergeCell ref="A125:B125"/>
    <mergeCell ref="A106:B106"/>
    <mergeCell ref="A107:B107"/>
    <mergeCell ref="B110:E110"/>
    <mergeCell ref="B111:E111"/>
    <mergeCell ref="A113:E113"/>
    <mergeCell ref="A163:B163"/>
    <mergeCell ref="A41:B41"/>
    <mergeCell ref="A42:B42"/>
    <mergeCell ref="A34:B34"/>
    <mergeCell ref="A35:B35"/>
    <mergeCell ref="A36:B36"/>
    <mergeCell ref="F18:K18"/>
    <mergeCell ref="B93:E93"/>
    <mergeCell ref="B94:E94"/>
    <mergeCell ref="A96:E96"/>
    <mergeCell ref="A104:B104"/>
    <mergeCell ref="A55:B55"/>
    <mergeCell ref="A56:B56"/>
    <mergeCell ref="A57:B57"/>
    <mergeCell ref="A58:B58"/>
    <mergeCell ref="A105:B105"/>
    <mergeCell ref="A79:B79"/>
    <mergeCell ref="A87:B87"/>
    <mergeCell ref="A88:B88"/>
    <mergeCell ref="A89:B89"/>
    <mergeCell ref="A90:B90"/>
    <mergeCell ref="A67:B67"/>
    <mergeCell ref="A68:B68"/>
    <mergeCell ref="A76:B76"/>
    <mergeCell ref="A77:B77"/>
    <mergeCell ref="A78:B78"/>
    <mergeCell ref="G19:K19"/>
    <mergeCell ref="H20:K20"/>
    <mergeCell ref="C29:I29"/>
    <mergeCell ref="A5:E5"/>
    <mergeCell ref="A6:A7"/>
    <mergeCell ref="B6:C6"/>
    <mergeCell ref="D6:G6"/>
    <mergeCell ref="A9:I9"/>
    <mergeCell ref="C10:I10"/>
    <mergeCell ref="E23:I23"/>
    <mergeCell ref="F24:K24"/>
    <mergeCell ref="G25:K25"/>
    <mergeCell ref="H26:K26"/>
    <mergeCell ref="E17:I17"/>
    <mergeCell ref="E12:I12"/>
    <mergeCell ref="F13:K13"/>
    <mergeCell ref="G14:K14"/>
    <mergeCell ref="H15:K15"/>
    <mergeCell ref="A66:B66"/>
    <mergeCell ref="A49:B49"/>
    <mergeCell ref="A50:B50"/>
    <mergeCell ref="A51:B51"/>
    <mergeCell ref="A52:B52"/>
    <mergeCell ref="A53:B53"/>
    <mergeCell ref="A54:B54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</mergeCells>
  <phoneticPr fontId="12" type="noConversion"/>
  <pageMargins left="0.2" right="0.2" top="0.21" bottom="0.2" header="0.15748031496063" footer="0.23622047244094499"/>
  <pageSetup paperSize="9" scale="78" firstPageNumber="10" orientation="landscape" useFirstPageNumber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3" tint="0.39997558519241921"/>
  </sheetPr>
  <dimension ref="A1:K11426"/>
  <sheetViews>
    <sheetView topLeftCell="A22" zoomScaleNormal="100" workbookViewId="0">
      <selection activeCell="A8" sqref="A8:I8"/>
    </sheetView>
  </sheetViews>
  <sheetFormatPr defaultRowHeight="17.25" x14ac:dyDescent="0.2"/>
  <cols>
    <col min="1" max="1" width="13.42578125" style="135" customWidth="1"/>
    <col min="2" max="2" width="11" style="135" customWidth="1"/>
    <col min="3" max="3" width="16.7109375" style="135" customWidth="1"/>
    <col min="4" max="4" width="15.42578125" style="135" customWidth="1"/>
    <col min="5" max="5" width="11.5703125" style="135" customWidth="1"/>
    <col min="6" max="6" width="15.5703125" style="135" bestFit="1" customWidth="1"/>
    <col min="7" max="7" width="9.140625" style="135"/>
    <col min="8" max="8" width="17.42578125" style="135" customWidth="1"/>
    <col min="9" max="9" width="19.42578125" style="135" customWidth="1"/>
    <col min="10" max="11" width="23.7109375" style="135" customWidth="1"/>
    <col min="12" max="16384" width="9.140625" style="135"/>
  </cols>
  <sheetData>
    <row r="1" spans="1:11" ht="11.25" customHeight="1" x14ac:dyDescent="0.2"/>
    <row r="2" spans="1:11" s="202" customFormat="1" ht="20.25" customHeight="1" x14ac:dyDescent="0.2">
      <c r="K2" s="214" t="s">
        <v>207</v>
      </c>
    </row>
    <row r="3" spans="1:11" s="202" customFormat="1" ht="67.5" customHeight="1" x14ac:dyDescent="0.2">
      <c r="J3" s="318" t="s">
        <v>184</v>
      </c>
      <c r="K3" s="318"/>
    </row>
    <row r="4" spans="1:11" ht="45" customHeight="1" x14ac:dyDescent="0.2">
      <c r="A4" s="356" t="s">
        <v>255</v>
      </c>
      <c r="B4" s="356"/>
      <c r="C4" s="356"/>
      <c r="D4" s="356"/>
      <c r="E4" s="356"/>
      <c r="F4" s="356"/>
      <c r="G4" s="356"/>
      <c r="H4" s="356"/>
      <c r="I4" s="356"/>
      <c r="J4" s="356"/>
      <c r="K4" s="356"/>
    </row>
    <row r="5" spans="1:11" ht="24" customHeight="1" x14ac:dyDescent="0.2">
      <c r="A5" s="346"/>
      <c r="B5" s="346"/>
      <c r="C5" s="346"/>
      <c r="D5" s="346"/>
      <c r="E5" s="346"/>
      <c r="J5" s="344" t="s">
        <v>0</v>
      </c>
      <c r="K5" s="344"/>
    </row>
    <row r="6" spans="1:11" s="215" customFormat="1" ht="102.75" customHeight="1" x14ac:dyDescent="0.2">
      <c r="A6" s="347" t="s">
        <v>206</v>
      </c>
      <c r="B6" s="347" t="s">
        <v>188</v>
      </c>
      <c r="C6" s="347"/>
      <c r="D6" s="347" t="s">
        <v>189</v>
      </c>
      <c r="E6" s="347"/>
      <c r="F6" s="347"/>
      <c r="G6" s="347"/>
      <c r="H6" s="347" t="s">
        <v>190</v>
      </c>
      <c r="I6" s="347" t="s">
        <v>191</v>
      </c>
      <c r="J6" s="354" t="s">
        <v>197</v>
      </c>
      <c r="K6" s="355"/>
    </row>
    <row r="7" spans="1:11" s="215" customFormat="1" ht="87.75" customHeight="1" x14ac:dyDescent="0.2">
      <c r="A7" s="347"/>
      <c r="B7" s="212" t="s">
        <v>192</v>
      </c>
      <c r="C7" s="212" t="s">
        <v>199</v>
      </c>
      <c r="D7" s="212" t="s">
        <v>192</v>
      </c>
      <c r="E7" s="212" t="s">
        <v>193</v>
      </c>
      <c r="F7" s="212" t="s">
        <v>194</v>
      </c>
      <c r="G7" s="212" t="s">
        <v>195</v>
      </c>
      <c r="H7" s="347"/>
      <c r="I7" s="347"/>
      <c r="J7" s="212" t="s">
        <v>31</v>
      </c>
      <c r="K7" s="212" t="s">
        <v>2</v>
      </c>
    </row>
    <row r="8" spans="1:11" s="215" customFormat="1" ht="29.25" customHeight="1" x14ac:dyDescent="0.2">
      <c r="A8" s="417" t="s">
        <v>171</v>
      </c>
      <c r="B8" s="418"/>
      <c r="C8" s="418"/>
      <c r="D8" s="418"/>
      <c r="E8" s="418"/>
      <c r="F8" s="418"/>
      <c r="G8" s="418"/>
      <c r="H8" s="418"/>
      <c r="I8" s="419"/>
      <c r="J8" s="291">
        <f>+J10+J29</f>
        <v>0</v>
      </c>
      <c r="K8" s="291">
        <f>+K10+K29</f>
        <v>0</v>
      </c>
    </row>
    <row r="9" spans="1:11" s="215" customFormat="1" ht="29.25" customHeight="1" x14ac:dyDescent="0.2">
      <c r="A9" s="348" t="s">
        <v>180</v>
      </c>
      <c r="B9" s="348"/>
      <c r="C9" s="348"/>
      <c r="D9" s="348"/>
      <c r="E9" s="348"/>
      <c r="F9" s="348"/>
      <c r="G9" s="348"/>
      <c r="H9" s="348"/>
      <c r="I9" s="348"/>
      <c r="J9" s="292">
        <f>J10+J29</f>
        <v>0</v>
      </c>
      <c r="K9" s="292">
        <f>K10+K29</f>
        <v>0</v>
      </c>
    </row>
    <row r="10" spans="1:11" s="215" customFormat="1" ht="53.25" customHeight="1" x14ac:dyDescent="0.2">
      <c r="A10" s="293"/>
      <c r="B10" s="294">
        <v>1234</v>
      </c>
      <c r="C10" s="349" t="s">
        <v>228</v>
      </c>
      <c r="D10" s="349"/>
      <c r="E10" s="349"/>
      <c r="F10" s="349"/>
      <c r="G10" s="349"/>
      <c r="H10" s="349"/>
      <c r="I10" s="349"/>
      <c r="J10" s="295">
        <f>J17+J23+J12</f>
        <v>167208.31999999998</v>
      </c>
      <c r="K10" s="295">
        <f>K17+K23+K12</f>
        <v>167208.31999999998</v>
      </c>
    </row>
    <row r="11" spans="1:11" s="215" customFormat="1" ht="16.5" x14ac:dyDescent="0.2">
      <c r="A11" s="293"/>
      <c r="B11" s="293"/>
      <c r="C11" s="293"/>
      <c r="D11" s="293"/>
      <c r="E11" s="293"/>
      <c r="F11" s="293"/>
      <c r="G11" s="293"/>
      <c r="H11" s="293"/>
      <c r="I11" s="293"/>
      <c r="J11" s="296"/>
      <c r="K11" s="296"/>
    </row>
    <row r="12" spans="1:11" s="215" customFormat="1" ht="31.5" customHeight="1" x14ac:dyDescent="0.2">
      <c r="A12" s="293"/>
      <c r="B12" s="293"/>
      <c r="C12" s="293"/>
      <c r="D12" s="294" t="s">
        <v>270</v>
      </c>
      <c r="E12" s="349" t="s">
        <v>269</v>
      </c>
      <c r="F12" s="349"/>
      <c r="G12" s="349"/>
      <c r="H12" s="349"/>
      <c r="I12" s="349"/>
      <c r="J12" s="295">
        <f>K12</f>
        <v>-6854.72</v>
      </c>
      <c r="K12" s="295">
        <f>'N1'!H11</f>
        <v>-6854.72</v>
      </c>
    </row>
    <row r="13" spans="1:11" s="215" customFormat="1" ht="28.5" customHeight="1" x14ac:dyDescent="0.2">
      <c r="A13" s="293"/>
      <c r="B13" s="293"/>
      <c r="C13" s="293"/>
      <c r="D13" s="293"/>
      <c r="E13" s="293"/>
      <c r="F13" s="349" t="s">
        <v>273</v>
      </c>
      <c r="G13" s="349"/>
      <c r="H13" s="349"/>
      <c r="I13" s="349"/>
      <c r="J13" s="349"/>
      <c r="K13" s="349"/>
    </row>
    <row r="14" spans="1:11" s="215" customFormat="1" ht="21" customHeight="1" x14ac:dyDescent="0.2">
      <c r="A14" s="293"/>
      <c r="B14" s="293"/>
      <c r="C14" s="293"/>
      <c r="D14" s="293"/>
      <c r="E14" s="293"/>
      <c r="F14" s="293"/>
      <c r="G14" s="349" t="s">
        <v>250</v>
      </c>
      <c r="H14" s="349"/>
      <c r="I14" s="349"/>
      <c r="J14" s="349"/>
      <c r="K14" s="349"/>
    </row>
    <row r="15" spans="1:11" s="215" customFormat="1" ht="30" customHeight="1" x14ac:dyDescent="0.2">
      <c r="A15" s="293"/>
      <c r="B15" s="293"/>
      <c r="C15" s="293"/>
      <c r="D15" s="293"/>
      <c r="E15" s="293"/>
      <c r="F15" s="293"/>
      <c r="G15" s="293"/>
      <c r="H15" s="349" t="s">
        <v>272</v>
      </c>
      <c r="I15" s="349"/>
      <c r="J15" s="349"/>
      <c r="K15" s="349"/>
    </row>
    <row r="16" spans="1:11" s="215" customFormat="1" ht="16.5" x14ac:dyDescent="0.2">
      <c r="A16" s="293"/>
      <c r="B16" s="293"/>
      <c r="C16" s="293"/>
      <c r="D16" s="293"/>
      <c r="E16" s="293"/>
      <c r="F16" s="293"/>
      <c r="G16" s="293"/>
      <c r="H16" s="293"/>
      <c r="I16" s="293"/>
      <c r="J16" s="296"/>
      <c r="K16" s="296"/>
    </row>
    <row r="17" spans="1:11" s="215" customFormat="1" ht="30" customHeight="1" x14ac:dyDescent="0.2">
      <c r="A17" s="293"/>
      <c r="B17" s="293"/>
      <c r="C17" s="293"/>
      <c r="D17" s="294" t="s">
        <v>243</v>
      </c>
      <c r="E17" s="349" t="s">
        <v>227</v>
      </c>
      <c r="F17" s="349"/>
      <c r="G17" s="349"/>
      <c r="H17" s="349"/>
      <c r="I17" s="349"/>
      <c r="J17" s="295">
        <f>K17</f>
        <v>476000</v>
      </c>
      <c r="K17" s="295">
        <f>'N1'!H12</f>
        <v>476000</v>
      </c>
    </row>
    <row r="18" spans="1:11" s="215" customFormat="1" ht="30" customHeight="1" x14ac:dyDescent="0.2">
      <c r="A18" s="293"/>
      <c r="B18" s="293"/>
      <c r="C18" s="293"/>
      <c r="D18" s="293"/>
      <c r="E18" s="293"/>
      <c r="F18" s="349" t="s">
        <v>244</v>
      </c>
      <c r="G18" s="349"/>
      <c r="H18" s="349"/>
      <c r="I18" s="349"/>
      <c r="J18" s="349"/>
      <c r="K18" s="349"/>
    </row>
    <row r="19" spans="1:11" s="215" customFormat="1" ht="39.75" customHeight="1" x14ac:dyDescent="0.2">
      <c r="A19" s="293"/>
      <c r="B19" s="293"/>
      <c r="C19" s="293"/>
      <c r="D19" s="293"/>
      <c r="E19" s="293"/>
      <c r="F19" s="293"/>
      <c r="G19" s="349" t="s">
        <v>181</v>
      </c>
      <c r="H19" s="349"/>
      <c r="I19" s="349"/>
      <c r="J19" s="349"/>
      <c r="K19" s="349"/>
    </row>
    <row r="20" spans="1:11" s="215" customFormat="1" ht="30" customHeight="1" x14ac:dyDescent="0.2">
      <c r="A20" s="293"/>
      <c r="B20" s="293"/>
      <c r="C20" s="293"/>
      <c r="D20" s="293"/>
      <c r="E20" s="293"/>
      <c r="F20" s="293"/>
      <c r="G20" s="293"/>
      <c r="H20" s="349" t="s">
        <v>196</v>
      </c>
      <c r="I20" s="349"/>
      <c r="J20" s="349"/>
      <c r="K20" s="349"/>
    </row>
    <row r="21" spans="1:11" s="215" customFormat="1" ht="33" x14ac:dyDescent="0.2">
      <c r="A21" s="293"/>
      <c r="B21" s="293"/>
      <c r="C21" s="293"/>
      <c r="D21" s="293"/>
      <c r="E21" s="293"/>
      <c r="F21" s="293"/>
      <c r="G21" s="293"/>
      <c r="H21" s="293"/>
      <c r="I21" s="293" t="s">
        <v>267</v>
      </c>
      <c r="J21" s="297"/>
      <c r="K21" s="298">
        <f>-1-2+2</f>
        <v>-1</v>
      </c>
    </row>
    <row r="22" spans="1:11" s="215" customFormat="1" ht="16.5" x14ac:dyDescent="0.2">
      <c r="A22" s="293"/>
      <c r="B22" s="293"/>
      <c r="C22" s="293"/>
      <c r="D22" s="293"/>
      <c r="E22" s="293"/>
      <c r="F22" s="293"/>
      <c r="G22" s="293"/>
      <c r="H22" s="293"/>
      <c r="I22" s="293"/>
      <c r="J22" s="296"/>
      <c r="K22" s="296"/>
    </row>
    <row r="23" spans="1:11" s="215" customFormat="1" ht="30" customHeight="1" x14ac:dyDescent="0.2">
      <c r="A23" s="293"/>
      <c r="B23" s="293"/>
      <c r="C23" s="293"/>
      <c r="D23" s="294" t="s">
        <v>245</v>
      </c>
      <c r="E23" s="349" t="s">
        <v>219</v>
      </c>
      <c r="F23" s="349"/>
      <c r="G23" s="349"/>
      <c r="H23" s="349"/>
      <c r="I23" s="349"/>
      <c r="J23" s="295">
        <f>'N1'!G13</f>
        <v>-301936.96000000002</v>
      </c>
      <c r="K23" s="295">
        <f>'N1'!H13</f>
        <v>-301936.96000000002</v>
      </c>
    </row>
    <row r="24" spans="1:11" s="215" customFormat="1" ht="30" customHeight="1" x14ac:dyDescent="0.2">
      <c r="A24" s="293"/>
      <c r="B24" s="293"/>
      <c r="C24" s="293"/>
      <c r="D24" s="293"/>
      <c r="E24" s="293"/>
      <c r="F24" s="349" t="s">
        <v>246</v>
      </c>
      <c r="G24" s="349"/>
      <c r="H24" s="349"/>
      <c r="I24" s="349"/>
      <c r="J24" s="349"/>
      <c r="K24" s="349"/>
    </row>
    <row r="25" spans="1:11" s="215" customFormat="1" ht="39.75" customHeight="1" x14ac:dyDescent="0.2">
      <c r="A25" s="293"/>
      <c r="B25" s="293"/>
      <c r="C25" s="293"/>
      <c r="D25" s="293"/>
      <c r="E25" s="293"/>
      <c r="F25" s="293"/>
      <c r="G25" s="349" t="s">
        <v>181</v>
      </c>
      <c r="H25" s="349"/>
      <c r="I25" s="349"/>
      <c r="J25" s="349"/>
      <c r="K25" s="349"/>
    </row>
    <row r="26" spans="1:11" s="215" customFormat="1" ht="41.25" customHeight="1" x14ac:dyDescent="0.2">
      <c r="A26" s="293"/>
      <c r="B26" s="293"/>
      <c r="C26" s="293"/>
      <c r="D26" s="293"/>
      <c r="E26" s="293"/>
      <c r="F26" s="293"/>
      <c r="G26" s="293"/>
      <c r="H26" s="349" t="s">
        <v>278</v>
      </c>
      <c r="I26" s="349"/>
      <c r="J26" s="349"/>
      <c r="K26" s="349"/>
    </row>
    <row r="27" spans="1:11" s="215" customFormat="1" ht="49.5" x14ac:dyDescent="0.2">
      <c r="A27" s="293"/>
      <c r="B27" s="293"/>
      <c r="C27" s="293"/>
      <c r="D27" s="293"/>
      <c r="E27" s="293"/>
      <c r="F27" s="293"/>
      <c r="G27" s="293"/>
      <c r="H27" s="293"/>
      <c r="I27" s="293" t="s">
        <v>268</v>
      </c>
      <c r="J27" s="297"/>
      <c r="K27" s="298">
        <f>-79-5</f>
        <v>-84</v>
      </c>
    </row>
    <row r="28" spans="1:11" s="215" customFormat="1" ht="16.5" x14ac:dyDescent="0.2">
      <c r="A28" s="293"/>
      <c r="B28" s="293"/>
      <c r="C28" s="293"/>
      <c r="D28" s="293"/>
      <c r="E28" s="293"/>
      <c r="F28" s="293"/>
      <c r="G28" s="293"/>
      <c r="H28" s="293"/>
      <c r="I28" s="293"/>
      <c r="J28" s="296"/>
      <c r="K28" s="296"/>
    </row>
    <row r="29" spans="1:11" s="215" customFormat="1" ht="53.25" customHeight="1" x14ac:dyDescent="0.2">
      <c r="A29" s="293"/>
      <c r="B29" s="294">
        <v>1090</v>
      </c>
      <c r="C29" s="349" t="s">
        <v>205</v>
      </c>
      <c r="D29" s="349"/>
      <c r="E29" s="349"/>
      <c r="F29" s="349"/>
      <c r="G29" s="349"/>
      <c r="H29" s="349"/>
      <c r="I29" s="349"/>
      <c r="J29" s="295">
        <f>J30</f>
        <v>-167208.32000000001</v>
      </c>
      <c r="K29" s="295">
        <f>K30</f>
        <v>-167208.32000000001</v>
      </c>
    </row>
    <row r="30" spans="1:11" s="215" customFormat="1" ht="43.5" customHeight="1" x14ac:dyDescent="0.2">
      <c r="A30" s="293"/>
      <c r="B30" s="293"/>
      <c r="C30" s="293"/>
      <c r="D30" s="294" t="s">
        <v>241</v>
      </c>
      <c r="E30" s="349" t="s">
        <v>239</v>
      </c>
      <c r="F30" s="349"/>
      <c r="G30" s="349"/>
      <c r="H30" s="349"/>
      <c r="I30" s="349"/>
      <c r="J30" s="295">
        <f>'N1'!G14</f>
        <v>-167208.32000000001</v>
      </c>
      <c r="K30" s="295">
        <f>'N1'!H14</f>
        <v>-167208.32000000001</v>
      </c>
    </row>
    <row r="31" spans="1:11" s="215" customFormat="1" ht="67.5" customHeight="1" x14ac:dyDescent="0.2">
      <c r="A31" s="293"/>
      <c r="B31" s="293"/>
      <c r="C31" s="293"/>
      <c r="D31" s="293"/>
      <c r="E31" s="293"/>
      <c r="F31" s="349" t="s">
        <v>242</v>
      </c>
      <c r="G31" s="349"/>
      <c r="H31" s="349"/>
      <c r="I31" s="349"/>
      <c r="J31" s="349"/>
      <c r="K31" s="349"/>
    </row>
    <row r="32" spans="1:11" s="215" customFormat="1" ht="39.75" customHeight="1" x14ac:dyDescent="0.2">
      <c r="A32" s="293"/>
      <c r="B32" s="293"/>
      <c r="C32" s="293"/>
      <c r="D32" s="293"/>
      <c r="E32" s="293"/>
      <c r="F32" s="293"/>
      <c r="G32" s="349" t="s">
        <v>181</v>
      </c>
      <c r="H32" s="349"/>
      <c r="I32" s="349"/>
      <c r="J32" s="349"/>
      <c r="K32" s="349"/>
    </row>
    <row r="33" spans="1:11" s="215" customFormat="1" ht="30" customHeight="1" x14ac:dyDescent="0.2">
      <c r="A33" s="293"/>
      <c r="B33" s="293"/>
      <c r="C33" s="293"/>
      <c r="D33" s="293"/>
      <c r="E33" s="293"/>
      <c r="F33" s="293"/>
      <c r="G33" s="293"/>
      <c r="H33" s="349" t="s">
        <v>196</v>
      </c>
      <c r="I33" s="349"/>
      <c r="J33" s="349"/>
      <c r="K33" s="349"/>
    </row>
    <row r="34" spans="1:11" s="215" customFormat="1" ht="16.5" x14ac:dyDescent="0.2">
      <c r="J34" s="216"/>
      <c r="K34" s="216"/>
    </row>
    <row r="35" spans="1:11" x14ac:dyDescent="0.2">
      <c r="A35" s="351"/>
      <c r="B35" s="351"/>
      <c r="C35" s="217"/>
      <c r="D35" s="217"/>
      <c r="E35" s="217"/>
    </row>
    <row r="36" spans="1:11" x14ac:dyDescent="0.2">
      <c r="A36" s="351"/>
      <c r="B36" s="351"/>
      <c r="C36" s="217"/>
      <c r="D36" s="217"/>
      <c r="E36" s="217"/>
    </row>
    <row r="37" spans="1:11" x14ac:dyDescent="0.2">
      <c r="A37" s="351"/>
      <c r="B37" s="351"/>
      <c r="C37" s="217"/>
      <c r="D37" s="217"/>
      <c r="E37" s="217"/>
    </row>
    <row r="38" spans="1:11" x14ac:dyDescent="0.2">
      <c r="A38" s="351"/>
      <c r="B38" s="351"/>
      <c r="C38" s="217"/>
      <c r="D38" s="217"/>
      <c r="E38" s="217"/>
    </row>
    <row r="39" spans="1:11" x14ac:dyDescent="0.2">
      <c r="A39" s="351"/>
      <c r="B39" s="351"/>
      <c r="C39" s="217"/>
      <c r="D39" s="217"/>
      <c r="E39" s="217"/>
    </row>
    <row r="40" spans="1:11" x14ac:dyDescent="0.2">
      <c r="A40" s="351"/>
      <c r="B40" s="351"/>
      <c r="C40" s="217"/>
      <c r="D40" s="217"/>
      <c r="E40" s="217"/>
    </row>
    <row r="41" spans="1:11" x14ac:dyDescent="0.2">
      <c r="A41" s="351"/>
      <c r="B41" s="351"/>
      <c r="C41" s="217"/>
      <c r="D41" s="217"/>
      <c r="E41" s="217"/>
    </row>
    <row r="42" spans="1:11" x14ac:dyDescent="0.2">
      <c r="A42" s="351"/>
      <c r="B42" s="351"/>
      <c r="C42" s="217"/>
      <c r="D42" s="217"/>
      <c r="E42" s="217"/>
    </row>
    <row r="43" spans="1:11" x14ac:dyDescent="0.2">
      <c r="A43" s="351"/>
      <c r="B43" s="351"/>
      <c r="C43" s="217"/>
      <c r="D43" s="217"/>
      <c r="E43" s="217"/>
    </row>
    <row r="44" spans="1:11" x14ac:dyDescent="0.2">
      <c r="A44" s="351"/>
      <c r="B44" s="351"/>
      <c r="C44" s="217"/>
      <c r="D44" s="217"/>
      <c r="E44" s="217"/>
    </row>
    <row r="45" spans="1:11" x14ac:dyDescent="0.2">
      <c r="A45" s="351"/>
      <c r="B45" s="351"/>
      <c r="C45" s="217"/>
      <c r="D45" s="217"/>
      <c r="E45" s="217"/>
    </row>
    <row r="46" spans="1:11" x14ac:dyDescent="0.2">
      <c r="A46" s="351"/>
      <c r="B46" s="351"/>
      <c r="C46" s="217"/>
      <c r="D46" s="217"/>
      <c r="E46" s="217"/>
    </row>
    <row r="47" spans="1:11" x14ac:dyDescent="0.2">
      <c r="A47" s="351"/>
      <c r="B47" s="351"/>
      <c r="C47" s="217"/>
      <c r="D47" s="217"/>
      <c r="E47" s="217"/>
    </row>
    <row r="48" spans="1:11" x14ac:dyDescent="0.2">
      <c r="A48" s="351"/>
      <c r="B48" s="351"/>
      <c r="C48" s="217"/>
      <c r="D48" s="217"/>
      <c r="E48" s="217"/>
    </row>
    <row r="49" spans="1:5" x14ac:dyDescent="0.2">
      <c r="A49" s="351"/>
      <c r="B49" s="351"/>
      <c r="C49" s="217"/>
      <c r="D49" s="217"/>
      <c r="E49" s="217"/>
    </row>
    <row r="50" spans="1:5" x14ac:dyDescent="0.2">
      <c r="A50" s="351"/>
      <c r="B50" s="351"/>
      <c r="C50" s="217"/>
      <c r="D50" s="217"/>
      <c r="E50" s="217"/>
    </row>
    <row r="51" spans="1:5" x14ac:dyDescent="0.2">
      <c r="A51" s="351"/>
      <c r="B51" s="351"/>
      <c r="C51" s="217"/>
      <c r="D51" s="217"/>
      <c r="E51" s="217"/>
    </row>
    <row r="52" spans="1:5" x14ac:dyDescent="0.2">
      <c r="A52" s="351"/>
      <c r="B52" s="351"/>
      <c r="C52" s="217"/>
      <c r="D52" s="217"/>
      <c r="E52" s="217"/>
    </row>
    <row r="53" spans="1:5" x14ac:dyDescent="0.2">
      <c r="A53" s="351"/>
      <c r="B53" s="351"/>
      <c r="C53" s="217"/>
      <c r="D53" s="217"/>
      <c r="E53" s="217"/>
    </row>
    <row r="54" spans="1:5" x14ac:dyDescent="0.2">
      <c r="A54" s="351"/>
      <c r="B54" s="351"/>
      <c r="C54" s="217"/>
      <c r="D54" s="217"/>
      <c r="E54" s="217"/>
    </row>
    <row r="55" spans="1:5" x14ac:dyDescent="0.2">
      <c r="A55" s="351"/>
      <c r="B55" s="351"/>
      <c r="C55" s="217"/>
      <c r="D55" s="217"/>
      <c r="E55" s="217"/>
    </row>
    <row r="56" spans="1:5" x14ac:dyDescent="0.2">
      <c r="A56" s="351"/>
      <c r="B56" s="351"/>
      <c r="C56" s="217"/>
      <c r="D56" s="217"/>
      <c r="E56" s="217"/>
    </row>
    <row r="57" spans="1:5" x14ac:dyDescent="0.2">
      <c r="A57" s="351"/>
      <c r="B57" s="351"/>
      <c r="C57" s="217"/>
      <c r="D57" s="217"/>
      <c r="E57" s="217"/>
    </row>
    <row r="58" spans="1:5" x14ac:dyDescent="0.2">
      <c r="A58" s="351"/>
      <c r="B58" s="351"/>
      <c r="C58" s="217"/>
      <c r="D58" s="217"/>
      <c r="E58" s="217"/>
    </row>
    <row r="59" spans="1:5" x14ac:dyDescent="0.2">
      <c r="A59" s="353"/>
      <c r="B59" s="353"/>
    </row>
    <row r="61" spans="1:5" x14ac:dyDescent="0.2">
      <c r="B61" s="217"/>
      <c r="C61" s="217"/>
      <c r="D61" s="217"/>
      <c r="E61" s="217"/>
    </row>
    <row r="62" spans="1:5" x14ac:dyDescent="0.2">
      <c r="B62" s="217"/>
      <c r="C62" s="217"/>
      <c r="D62" s="217"/>
      <c r="E62" s="217"/>
    </row>
    <row r="63" spans="1:5" x14ac:dyDescent="0.2">
      <c r="B63" s="217"/>
      <c r="C63" s="217"/>
      <c r="D63" s="217"/>
      <c r="E63" s="217"/>
    </row>
    <row r="64" spans="1:5" x14ac:dyDescent="0.2">
      <c r="B64" s="217"/>
      <c r="C64" s="217"/>
      <c r="D64" s="217"/>
      <c r="E64" s="217"/>
    </row>
    <row r="65" spans="1:5" x14ac:dyDescent="0.2">
      <c r="B65" s="217"/>
      <c r="C65" s="217"/>
      <c r="D65" s="217"/>
      <c r="E65" s="217"/>
    </row>
    <row r="66" spans="1:5" ht="25.5" customHeight="1" x14ac:dyDescent="0.2">
      <c r="B66" s="217"/>
      <c r="C66" s="217"/>
      <c r="D66" s="217"/>
      <c r="E66" s="217"/>
    </row>
    <row r="67" spans="1:5" x14ac:dyDescent="0.2">
      <c r="A67" s="350"/>
      <c r="B67" s="350"/>
      <c r="C67" s="206"/>
      <c r="D67" s="206"/>
      <c r="E67" s="206"/>
    </row>
    <row r="68" spans="1:5" x14ac:dyDescent="0.2">
      <c r="A68" s="351"/>
      <c r="B68" s="351"/>
      <c r="C68" s="217"/>
      <c r="D68" s="217"/>
      <c r="E68" s="217"/>
    </row>
    <row r="69" spans="1:5" x14ac:dyDescent="0.2">
      <c r="A69" s="353"/>
      <c r="B69" s="353"/>
    </row>
    <row r="71" spans="1:5" x14ac:dyDescent="0.2">
      <c r="B71" s="217"/>
      <c r="C71" s="217"/>
      <c r="D71" s="217"/>
      <c r="E71" s="217"/>
    </row>
    <row r="72" spans="1:5" x14ac:dyDescent="0.2">
      <c r="B72" s="217"/>
      <c r="C72" s="217"/>
      <c r="D72" s="217"/>
      <c r="E72" s="217"/>
    </row>
    <row r="73" spans="1:5" x14ac:dyDescent="0.2">
      <c r="B73" s="217"/>
      <c r="C73" s="217"/>
      <c r="D73" s="217"/>
      <c r="E73" s="217"/>
    </row>
    <row r="74" spans="1:5" x14ac:dyDescent="0.2">
      <c r="B74" s="217"/>
      <c r="C74" s="217"/>
      <c r="D74" s="217"/>
      <c r="E74" s="217"/>
    </row>
    <row r="75" spans="1:5" x14ac:dyDescent="0.2">
      <c r="B75" s="217"/>
      <c r="C75" s="217"/>
      <c r="D75" s="217"/>
      <c r="E75" s="217"/>
    </row>
    <row r="76" spans="1:5" ht="25.5" customHeight="1" x14ac:dyDescent="0.2">
      <c r="B76" s="217"/>
      <c r="C76" s="217"/>
      <c r="D76" s="217"/>
      <c r="E76" s="217"/>
    </row>
    <row r="77" spans="1:5" x14ac:dyDescent="0.2">
      <c r="A77" s="350"/>
      <c r="B77" s="350"/>
      <c r="C77" s="206"/>
      <c r="D77" s="206"/>
      <c r="E77" s="206"/>
    </row>
    <row r="78" spans="1:5" x14ac:dyDescent="0.2">
      <c r="A78" s="351"/>
      <c r="B78" s="351"/>
      <c r="C78" s="217"/>
      <c r="D78" s="217"/>
      <c r="E78" s="217"/>
    </row>
    <row r="79" spans="1:5" x14ac:dyDescent="0.2">
      <c r="A79" s="351"/>
      <c r="B79" s="351"/>
      <c r="C79" s="217"/>
      <c r="D79" s="217"/>
      <c r="E79" s="217"/>
    </row>
    <row r="80" spans="1:5" x14ac:dyDescent="0.2">
      <c r="A80" s="353"/>
      <c r="B80" s="353"/>
    </row>
    <row r="82" spans="1:5" x14ac:dyDescent="0.2">
      <c r="B82" s="217"/>
      <c r="C82" s="217"/>
      <c r="D82" s="217"/>
      <c r="E82" s="217"/>
    </row>
    <row r="83" spans="1:5" x14ac:dyDescent="0.2">
      <c r="B83" s="217"/>
      <c r="C83" s="217"/>
      <c r="D83" s="217"/>
      <c r="E83" s="217"/>
    </row>
    <row r="84" spans="1:5" ht="25.5" customHeight="1" x14ac:dyDescent="0.2">
      <c r="B84" s="217"/>
      <c r="C84" s="217"/>
      <c r="D84" s="217"/>
      <c r="E84" s="217"/>
    </row>
    <row r="85" spans="1:5" ht="38.25" customHeight="1" x14ac:dyDescent="0.2">
      <c r="B85" s="217"/>
      <c r="C85" s="217"/>
      <c r="D85" s="217"/>
      <c r="E85" s="217"/>
    </row>
    <row r="86" spans="1:5" x14ac:dyDescent="0.2">
      <c r="B86" s="217"/>
      <c r="C86" s="217"/>
      <c r="D86" s="217"/>
      <c r="E86" s="217"/>
    </row>
    <row r="87" spans="1:5" ht="25.5" customHeight="1" x14ac:dyDescent="0.2">
      <c r="B87" s="217"/>
      <c r="C87" s="217"/>
      <c r="D87" s="217"/>
      <c r="E87" s="217"/>
    </row>
    <row r="88" spans="1:5" x14ac:dyDescent="0.2">
      <c r="A88" s="350"/>
      <c r="B88" s="350"/>
      <c r="C88" s="206"/>
      <c r="D88" s="206"/>
      <c r="E88" s="206"/>
    </row>
    <row r="89" spans="1:5" x14ac:dyDescent="0.2">
      <c r="A89" s="351"/>
      <c r="B89" s="351"/>
      <c r="C89" s="217"/>
      <c r="D89" s="217"/>
      <c r="E89" s="217"/>
    </row>
    <row r="90" spans="1:5" x14ac:dyDescent="0.2">
      <c r="A90" s="351"/>
      <c r="B90" s="351"/>
      <c r="C90" s="217"/>
      <c r="D90" s="217"/>
      <c r="E90" s="217"/>
    </row>
    <row r="91" spans="1:5" x14ac:dyDescent="0.2">
      <c r="A91" s="353"/>
      <c r="B91" s="353"/>
    </row>
    <row r="94" spans="1:5" x14ac:dyDescent="0.2">
      <c r="A94" s="211"/>
      <c r="B94" s="352"/>
      <c r="C94" s="352"/>
      <c r="D94" s="352"/>
      <c r="E94" s="352"/>
    </row>
    <row r="95" spans="1:5" x14ac:dyDescent="0.2">
      <c r="A95" s="217"/>
      <c r="B95" s="351"/>
      <c r="C95" s="351"/>
      <c r="D95" s="351"/>
      <c r="E95" s="351"/>
    </row>
    <row r="97" spans="1:5" x14ac:dyDescent="0.2">
      <c r="A97" s="352"/>
      <c r="B97" s="352"/>
      <c r="C97" s="352"/>
      <c r="D97" s="352"/>
      <c r="E97" s="352"/>
    </row>
    <row r="99" spans="1:5" x14ac:dyDescent="0.2">
      <c r="B99" s="217"/>
      <c r="C99" s="217"/>
      <c r="D99" s="217"/>
      <c r="E99" s="217"/>
    </row>
    <row r="100" spans="1:5" x14ac:dyDescent="0.2">
      <c r="B100" s="217"/>
      <c r="C100" s="217"/>
      <c r="D100" s="217"/>
      <c r="E100" s="217"/>
    </row>
    <row r="101" spans="1:5" ht="25.5" customHeight="1" x14ac:dyDescent="0.2">
      <c r="B101" s="217"/>
      <c r="C101" s="217"/>
      <c r="D101" s="217"/>
      <c r="E101" s="217"/>
    </row>
    <row r="102" spans="1:5" ht="51" customHeight="1" x14ac:dyDescent="0.2">
      <c r="B102" s="217"/>
      <c r="C102" s="217"/>
      <c r="D102" s="217"/>
      <c r="E102" s="217"/>
    </row>
    <row r="103" spans="1:5" x14ac:dyDescent="0.2">
      <c r="B103" s="217"/>
      <c r="C103" s="217"/>
      <c r="D103" s="217"/>
      <c r="E103" s="217"/>
    </row>
    <row r="104" spans="1:5" ht="25.5" customHeight="1" x14ac:dyDescent="0.2">
      <c r="B104" s="217"/>
      <c r="C104" s="217"/>
      <c r="D104" s="217"/>
      <c r="E104" s="217"/>
    </row>
    <row r="105" spans="1:5" x14ac:dyDescent="0.2">
      <c r="A105" s="350"/>
      <c r="B105" s="350"/>
      <c r="C105" s="206"/>
      <c r="D105" s="206"/>
      <c r="E105" s="206"/>
    </row>
    <row r="106" spans="1:5" x14ac:dyDescent="0.2">
      <c r="A106" s="351"/>
      <c r="B106" s="351"/>
      <c r="C106" s="217"/>
      <c r="D106" s="217"/>
      <c r="E106" s="217"/>
    </row>
    <row r="107" spans="1:5" x14ac:dyDescent="0.2">
      <c r="A107" s="351"/>
      <c r="B107" s="351"/>
      <c r="C107" s="217"/>
      <c r="D107" s="217"/>
      <c r="E107" s="217"/>
    </row>
    <row r="108" spans="1:5" x14ac:dyDescent="0.2">
      <c r="A108" s="353"/>
      <c r="B108" s="353"/>
    </row>
    <row r="111" spans="1:5" x14ac:dyDescent="0.2">
      <c r="A111" s="211"/>
      <c r="B111" s="352"/>
      <c r="C111" s="352"/>
      <c r="D111" s="352"/>
      <c r="E111" s="352"/>
    </row>
    <row r="112" spans="1:5" x14ac:dyDescent="0.2">
      <c r="A112" s="217"/>
      <c r="B112" s="351"/>
      <c r="C112" s="351"/>
      <c r="D112" s="351"/>
      <c r="E112" s="351"/>
    </row>
    <row r="114" spans="1:5" x14ac:dyDescent="0.2">
      <c r="A114" s="352"/>
      <c r="B114" s="352"/>
      <c r="C114" s="352"/>
      <c r="D114" s="352"/>
      <c r="E114" s="352"/>
    </row>
    <row r="116" spans="1:5" x14ac:dyDescent="0.2">
      <c r="B116" s="217"/>
      <c r="C116" s="217"/>
      <c r="D116" s="217"/>
      <c r="E116" s="217"/>
    </row>
    <row r="117" spans="1:5" x14ac:dyDescent="0.2">
      <c r="B117" s="217"/>
      <c r="C117" s="217"/>
      <c r="D117" s="217"/>
      <c r="E117" s="217"/>
    </row>
    <row r="118" spans="1:5" x14ac:dyDescent="0.2">
      <c r="B118" s="217"/>
      <c r="C118" s="217"/>
      <c r="D118" s="217"/>
      <c r="E118" s="217"/>
    </row>
    <row r="119" spans="1:5" ht="38.25" customHeight="1" x14ac:dyDescent="0.2">
      <c r="B119" s="217"/>
      <c r="C119" s="217"/>
      <c r="D119" s="217"/>
      <c r="E119" s="217"/>
    </row>
    <row r="120" spans="1:5" x14ac:dyDescent="0.2">
      <c r="B120" s="217"/>
      <c r="C120" s="217"/>
      <c r="D120" s="217"/>
      <c r="E120" s="217"/>
    </row>
    <row r="121" spans="1:5" ht="25.5" customHeight="1" x14ac:dyDescent="0.2">
      <c r="B121" s="217"/>
      <c r="C121" s="217"/>
      <c r="D121" s="217"/>
      <c r="E121" s="217"/>
    </row>
    <row r="122" spans="1:5" x14ac:dyDescent="0.2">
      <c r="A122" s="350"/>
      <c r="B122" s="350"/>
      <c r="C122" s="206"/>
      <c r="D122" s="206"/>
      <c r="E122" s="206"/>
    </row>
    <row r="123" spans="1:5" x14ac:dyDescent="0.2">
      <c r="A123" s="351"/>
      <c r="B123" s="351"/>
      <c r="C123" s="217"/>
      <c r="D123" s="217"/>
      <c r="E123" s="217"/>
    </row>
    <row r="124" spans="1:5" x14ac:dyDescent="0.2">
      <c r="A124" s="351"/>
      <c r="B124" s="351"/>
      <c r="C124" s="217"/>
      <c r="D124" s="217"/>
      <c r="E124" s="217"/>
    </row>
    <row r="125" spans="1:5" x14ac:dyDescent="0.2">
      <c r="A125" s="351"/>
      <c r="B125" s="351"/>
      <c r="C125" s="217"/>
      <c r="D125" s="217"/>
      <c r="E125" s="217"/>
    </row>
    <row r="126" spans="1:5" x14ac:dyDescent="0.2">
      <c r="A126" s="353"/>
      <c r="B126" s="353"/>
    </row>
    <row r="128" spans="1:5" x14ac:dyDescent="0.2">
      <c r="B128" s="217"/>
      <c r="C128" s="217"/>
      <c r="D128" s="217"/>
      <c r="E128" s="217"/>
    </row>
    <row r="129" spans="1:5" x14ac:dyDescent="0.2">
      <c r="B129" s="217"/>
      <c r="C129" s="217"/>
      <c r="D129" s="217"/>
      <c r="E129" s="217"/>
    </row>
    <row r="130" spans="1:5" x14ac:dyDescent="0.2">
      <c r="B130" s="217"/>
      <c r="C130" s="217"/>
      <c r="D130" s="217"/>
      <c r="E130" s="217"/>
    </row>
    <row r="131" spans="1:5" ht="51" customHeight="1" x14ac:dyDescent="0.2">
      <c r="B131" s="217"/>
      <c r="C131" s="217"/>
      <c r="D131" s="217"/>
      <c r="E131" s="217"/>
    </row>
    <row r="132" spans="1:5" x14ac:dyDescent="0.2">
      <c r="B132" s="217"/>
      <c r="C132" s="217"/>
      <c r="D132" s="217"/>
      <c r="E132" s="217"/>
    </row>
    <row r="133" spans="1:5" ht="25.5" customHeight="1" x14ac:dyDescent="0.2">
      <c r="B133" s="217"/>
      <c r="C133" s="217"/>
      <c r="D133" s="217"/>
      <c r="E133" s="217"/>
    </row>
    <row r="134" spans="1:5" x14ac:dyDescent="0.2">
      <c r="A134" s="350"/>
      <c r="B134" s="350"/>
      <c r="C134" s="206"/>
      <c r="D134" s="206"/>
      <c r="E134" s="206"/>
    </row>
    <row r="135" spans="1:5" x14ac:dyDescent="0.2">
      <c r="A135" s="351"/>
      <c r="B135" s="351"/>
      <c r="C135" s="217"/>
      <c r="D135" s="217"/>
      <c r="E135" s="217"/>
    </row>
    <row r="136" spans="1:5" x14ac:dyDescent="0.2">
      <c r="A136" s="351"/>
      <c r="B136" s="351"/>
      <c r="C136" s="217"/>
      <c r="D136" s="217"/>
      <c r="E136" s="217"/>
    </row>
    <row r="137" spans="1:5" x14ac:dyDescent="0.2">
      <c r="A137" s="351"/>
      <c r="B137" s="351"/>
      <c r="C137" s="217"/>
      <c r="D137" s="217"/>
      <c r="E137" s="217"/>
    </row>
    <row r="138" spans="1:5" x14ac:dyDescent="0.2">
      <c r="A138" s="351"/>
      <c r="B138" s="351"/>
      <c r="C138" s="217"/>
      <c r="D138" s="217"/>
      <c r="E138" s="217"/>
    </row>
    <row r="139" spans="1:5" x14ac:dyDescent="0.2">
      <c r="A139" s="351"/>
      <c r="B139" s="351"/>
      <c r="C139" s="217"/>
      <c r="D139" s="217"/>
      <c r="E139" s="217"/>
    </row>
    <row r="140" spans="1:5" x14ac:dyDescent="0.2">
      <c r="A140" s="351"/>
      <c r="B140" s="351"/>
      <c r="C140" s="217"/>
      <c r="D140" s="217"/>
      <c r="E140" s="217"/>
    </row>
    <row r="141" spans="1:5" x14ac:dyDescent="0.2">
      <c r="A141" s="353"/>
      <c r="B141" s="353"/>
    </row>
    <row r="143" spans="1:5" x14ac:dyDescent="0.2">
      <c r="B143" s="217"/>
      <c r="C143" s="217"/>
      <c r="D143" s="217"/>
      <c r="E143" s="217"/>
    </row>
    <row r="144" spans="1:5" x14ac:dyDescent="0.2">
      <c r="B144" s="217"/>
      <c r="C144" s="217"/>
      <c r="D144" s="217"/>
      <c r="E144" s="217"/>
    </row>
    <row r="145" spans="1:5" ht="25.5" customHeight="1" x14ac:dyDescent="0.2">
      <c r="B145" s="217"/>
      <c r="C145" s="217"/>
      <c r="D145" s="217"/>
      <c r="E145" s="217"/>
    </row>
    <row r="146" spans="1:5" ht="38.25" customHeight="1" x14ac:dyDescent="0.2">
      <c r="B146" s="217"/>
      <c r="C146" s="217"/>
      <c r="D146" s="217"/>
      <c r="E146" s="217"/>
    </row>
    <row r="147" spans="1:5" x14ac:dyDescent="0.2">
      <c r="B147" s="217"/>
      <c r="C147" s="217"/>
      <c r="D147" s="217"/>
      <c r="E147" s="217"/>
    </row>
    <row r="148" spans="1:5" ht="25.5" customHeight="1" x14ac:dyDescent="0.2">
      <c r="B148" s="217"/>
      <c r="C148" s="217"/>
      <c r="D148" s="217"/>
      <c r="E148" s="217"/>
    </row>
    <row r="149" spans="1:5" x14ac:dyDescent="0.2">
      <c r="A149" s="350"/>
      <c r="B149" s="350"/>
      <c r="C149" s="206"/>
      <c r="D149" s="206"/>
      <c r="E149" s="206"/>
    </row>
    <row r="150" spans="1:5" x14ac:dyDescent="0.2">
      <c r="A150" s="351"/>
      <c r="B150" s="351"/>
      <c r="C150" s="217"/>
      <c r="D150" s="217"/>
      <c r="E150" s="217"/>
    </row>
    <row r="151" spans="1:5" x14ac:dyDescent="0.2">
      <c r="A151" s="351"/>
      <c r="B151" s="351"/>
      <c r="C151" s="217"/>
      <c r="D151" s="217"/>
      <c r="E151" s="217"/>
    </row>
    <row r="152" spans="1:5" x14ac:dyDescent="0.2">
      <c r="A152" s="351"/>
      <c r="B152" s="351"/>
      <c r="C152" s="217"/>
      <c r="D152" s="217"/>
      <c r="E152" s="217"/>
    </row>
    <row r="153" spans="1:5" x14ac:dyDescent="0.2">
      <c r="A153" s="353"/>
      <c r="B153" s="353"/>
    </row>
    <row r="155" spans="1:5" x14ac:dyDescent="0.2">
      <c r="B155" s="217"/>
      <c r="C155" s="217"/>
      <c r="D155" s="217"/>
      <c r="E155" s="217"/>
    </row>
    <row r="156" spans="1:5" x14ac:dyDescent="0.2">
      <c r="B156" s="217"/>
      <c r="C156" s="217"/>
      <c r="D156" s="217"/>
      <c r="E156" s="217"/>
    </row>
    <row r="157" spans="1:5" ht="38.25" customHeight="1" x14ac:dyDescent="0.2">
      <c r="B157" s="217"/>
      <c r="C157" s="217"/>
      <c r="D157" s="217"/>
      <c r="E157" s="217"/>
    </row>
    <row r="158" spans="1:5" ht="63.75" customHeight="1" x14ac:dyDescent="0.2">
      <c r="B158" s="217"/>
      <c r="C158" s="217"/>
      <c r="D158" s="217"/>
      <c r="E158" s="217"/>
    </row>
    <row r="159" spans="1:5" x14ac:dyDescent="0.2">
      <c r="B159" s="217"/>
      <c r="C159" s="217"/>
      <c r="D159" s="217"/>
      <c r="E159" s="217"/>
    </row>
    <row r="160" spans="1:5" ht="25.5" customHeight="1" x14ac:dyDescent="0.2">
      <c r="B160" s="217"/>
      <c r="C160" s="217"/>
      <c r="D160" s="217"/>
      <c r="E160" s="217"/>
    </row>
    <row r="161" spans="1:5" x14ac:dyDescent="0.2">
      <c r="A161" s="350"/>
      <c r="B161" s="350"/>
      <c r="C161" s="206"/>
      <c r="D161" s="206"/>
      <c r="E161" s="206"/>
    </row>
    <row r="162" spans="1:5" x14ac:dyDescent="0.2">
      <c r="A162" s="351"/>
      <c r="B162" s="351"/>
      <c r="C162" s="217"/>
      <c r="D162" s="217"/>
      <c r="E162" s="217"/>
    </row>
    <row r="163" spans="1:5" x14ac:dyDescent="0.2">
      <c r="A163" s="351"/>
      <c r="B163" s="351"/>
      <c r="C163" s="217"/>
      <c r="D163" s="217"/>
      <c r="E163" s="217"/>
    </row>
    <row r="164" spans="1:5" x14ac:dyDescent="0.2">
      <c r="A164" s="353"/>
      <c r="B164" s="353"/>
    </row>
    <row r="166" spans="1:5" x14ac:dyDescent="0.2">
      <c r="B166" s="217"/>
      <c r="C166" s="217"/>
      <c r="D166" s="217"/>
      <c r="E166" s="217"/>
    </row>
    <row r="167" spans="1:5" x14ac:dyDescent="0.2">
      <c r="B167" s="217"/>
      <c r="C167" s="217"/>
      <c r="D167" s="217"/>
      <c r="E167" s="217"/>
    </row>
    <row r="168" spans="1:5" x14ac:dyDescent="0.2">
      <c r="B168" s="217"/>
      <c r="C168" s="217"/>
      <c r="D168" s="217"/>
      <c r="E168" s="217"/>
    </row>
    <row r="169" spans="1:5" ht="25.5" customHeight="1" x14ac:dyDescent="0.2">
      <c r="B169" s="217"/>
      <c r="C169" s="217"/>
      <c r="D169" s="217"/>
      <c r="E169" s="217"/>
    </row>
    <row r="170" spans="1:5" x14ac:dyDescent="0.2">
      <c r="B170" s="217"/>
      <c r="C170" s="217"/>
      <c r="D170" s="217"/>
      <c r="E170" s="217"/>
    </row>
    <row r="171" spans="1:5" ht="25.5" customHeight="1" x14ac:dyDescent="0.2">
      <c r="B171" s="217"/>
      <c r="C171" s="217"/>
      <c r="D171" s="217"/>
      <c r="E171" s="217"/>
    </row>
    <row r="172" spans="1:5" x14ac:dyDescent="0.2">
      <c r="A172" s="350"/>
      <c r="B172" s="350"/>
      <c r="C172" s="206"/>
      <c r="D172" s="206"/>
      <c r="E172" s="206"/>
    </row>
    <row r="173" spans="1:5" x14ac:dyDescent="0.2">
      <c r="A173" s="351"/>
      <c r="B173" s="351"/>
      <c r="C173" s="217"/>
      <c r="D173" s="217"/>
      <c r="E173" s="217"/>
    </row>
    <row r="174" spans="1:5" x14ac:dyDescent="0.2">
      <c r="A174" s="351"/>
      <c r="B174" s="351"/>
      <c r="C174" s="217"/>
      <c r="D174" s="217"/>
      <c r="E174" s="217"/>
    </row>
    <row r="175" spans="1:5" x14ac:dyDescent="0.2">
      <c r="A175" s="353"/>
      <c r="B175" s="353"/>
    </row>
    <row r="177" spans="1:5" x14ac:dyDescent="0.2">
      <c r="B177" s="217"/>
      <c r="C177" s="217"/>
      <c r="D177" s="217"/>
      <c r="E177" s="217"/>
    </row>
    <row r="178" spans="1:5" x14ac:dyDescent="0.2">
      <c r="B178" s="217"/>
      <c r="C178" s="217"/>
      <c r="D178" s="217"/>
      <c r="E178" s="217"/>
    </row>
    <row r="179" spans="1:5" ht="76.5" customHeight="1" x14ac:dyDescent="0.2">
      <c r="B179" s="217"/>
      <c r="C179" s="217"/>
      <c r="D179" s="217"/>
      <c r="E179" s="217"/>
    </row>
    <row r="180" spans="1:5" ht="76.5" customHeight="1" x14ac:dyDescent="0.2">
      <c r="B180" s="217"/>
      <c r="C180" s="217"/>
      <c r="D180" s="217"/>
      <c r="E180" s="217"/>
    </row>
    <row r="181" spans="1:5" ht="25.5" customHeight="1" x14ac:dyDescent="0.2">
      <c r="B181" s="217"/>
      <c r="C181" s="217"/>
      <c r="D181" s="217"/>
      <c r="E181" s="217"/>
    </row>
    <row r="182" spans="1:5" ht="25.5" customHeight="1" x14ac:dyDescent="0.2">
      <c r="B182" s="217"/>
      <c r="C182" s="217"/>
      <c r="D182" s="217"/>
      <c r="E182" s="217"/>
    </row>
    <row r="183" spans="1:5" x14ac:dyDescent="0.2">
      <c r="A183" s="350"/>
      <c r="B183" s="350"/>
      <c r="C183" s="206"/>
      <c r="D183" s="206"/>
      <c r="E183" s="206"/>
    </row>
    <row r="184" spans="1:5" x14ac:dyDescent="0.2">
      <c r="A184" s="351"/>
      <c r="B184" s="351"/>
      <c r="C184" s="217"/>
      <c r="D184" s="217"/>
      <c r="E184" s="217"/>
    </row>
    <row r="185" spans="1:5" x14ac:dyDescent="0.2">
      <c r="A185" s="351"/>
      <c r="B185" s="351"/>
      <c r="C185" s="217"/>
      <c r="D185" s="217"/>
      <c r="E185" s="217"/>
    </row>
    <row r="186" spans="1:5" x14ac:dyDescent="0.2">
      <c r="A186" s="351"/>
      <c r="B186" s="351"/>
      <c r="C186" s="217"/>
      <c r="D186" s="217"/>
      <c r="E186" s="217"/>
    </row>
    <row r="187" spans="1:5" x14ac:dyDescent="0.2">
      <c r="A187" s="353"/>
      <c r="B187" s="353"/>
    </row>
    <row r="189" spans="1:5" x14ac:dyDescent="0.2">
      <c r="B189" s="217"/>
      <c r="C189" s="217"/>
      <c r="D189" s="217"/>
      <c r="E189" s="217"/>
    </row>
    <row r="190" spans="1:5" x14ac:dyDescent="0.2">
      <c r="B190" s="217"/>
      <c r="C190" s="217"/>
      <c r="D190" s="217"/>
      <c r="E190" s="217"/>
    </row>
    <row r="191" spans="1:5" ht="25.5" customHeight="1" x14ac:dyDescent="0.2">
      <c r="B191" s="217"/>
      <c r="C191" s="217"/>
      <c r="D191" s="217"/>
      <c r="E191" s="217"/>
    </row>
    <row r="192" spans="1:5" ht="38.25" customHeight="1" x14ac:dyDescent="0.2">
      <c r="B192" s="217"/>
      <c r="C192" s="217"/>
      <c r="D192" s="217"/>
      <c r="E192" s="217"/>
    </row>
    <row r="193" spans="1:5" ht="25.5" customHeight="1" x14ac:dyDescent="0.2">
      <c r="B193" s="217"/>
      <c r="C193" s="217"/>
      <c r="D193" s="217"/>
      <c r="E193" s="217"/>
    </row>
    <row r="194" spans="1:5" ht="25.5" customHeight="1" x14ac:dyDescent="0.2">
      <c r="B194" s="217"/>
      <c r="C194" s="217"/>
      <c r="D194" s="217"/>
      <c r="E194" s="217"/>
    </row>
    <row r="195" spans="1:5" x14ac:dyDescent="0.2">
      <c r="A195" s="350"/>
      <c r="B195" s="350"/>
      <c r="C195" s="206"/>
      <c r="D195" s="206"/>
      <c r="E195" s="206"/>
    </row>
    <row r="196" spans="1:5" x14ac:dyDescent="0.2">
      <c r="A196" s="351"/>
      <c r="B196" s="351"/>
      <c r="C196" s="217"/>
      <c r="D196" s="217"/>
      <c r="E196" s="217"/>
    </row>
    <row r="197" spans="1:5" x14ac:dyDescent="0.2">
      <c r="A197" s="353"/>
      <c r="B197" s="353"/>
    </row>
    <row r="200" spans="1:5" x14ac:dyDescent="0.2">
      <c r="A200" s="211"/>
      <c r="B200" s="352"/>
      <c r="C200" s="352"/>
      <c r="D200" s="352"/>
      <c r="E200" s="352"/>
    </row>
    <row r="201" spans="1:5" x14ac:dyDescent="0.2">
      <c r="A201" s="217"/>
      <c r="B201" s="351"/>
      <c r="C201" s="351"/>
      <c r="D201" s="351"/>
      <c r="E201" s="351"/>
    </row>
    <row r="203" spans="1:5" x14ac:dyDescent="0.2">
      <c r="A203" s="352"/>
      <c r="B203" s="352"/>
      <c r="C203" s="352"/>
      <c r="D203" s="352"/>
      <c r="E203" s="352"/>
    </row>
    <row r="205" spans="1:5" x14ac:dyDescent="0.2">
      <c r="B205" s="217"/>
      <c r="C205" s="217"/>
      <c r="D205" s="217"/>
      <c r="E205" s="217"/>
    </row>
    <row r="206" spans="1:5" x14ac:dyDescent="0.2">
      <c r="B206" s="217"/>
      <c r="C206" s="217"/>
      <c r="D206" s="217"/>
      <c r="E206" s="217"/>
    </row>
    <row r="207" spans="1:5" ht="25.5" customHeight="1" x14ac:dyDescent="0.2">
      <c r="B207" s="217"/>
      <c r="C207" s="217"/>
      <c r="D207" s="217"/>
      <c r="E207" s="217"/>
    </row>
    <row r="208" spans="1:5" ht="38.25" customHeight="1" x14ac:dyDescent="0.2">
      <c r="B208" s="217"/>
      <c r="C208" s="217"/>
      <c r="D208" s="217"/>
      <c r="E208" s="217"/>
    </row>
    <row r="209" spans="1:5" x14ac:dyDescent="0.2">
      <c r="B209" s="217"/>
      <c r="C209" s="217"/>
      <c r="D209" s="217"/>
      <c r="E209" s="217"/>
    </row>
    <row r="210" spans="1:5" ht="25.5" customHeight="1" x14ac:dyDescent="0.2">
      <c r="B210" s="217"/>
      <c r="C210" s="217"/>
      <c r="D210" s="217"/>
      <c r="E210" s="217"/>
    </row>
    <row r="211" spans="1:5" x14ac:dyDescent="0.2">
      <c r="A211" s="350"/>
      <c r="B211" s="350"/>
      <c r="C211" s="206"/>
      <c r="D211" s="206"/>
      <c r="E211" s="206"/>
    </row>
    <row r="212" spans="1:5" x14ac:dyDescent="0.2">
      <c r="A212" s="351"/>
      <c r="B212" s="351"/>
      <c r="C212" s="217"/>
      <c r="D212" s="217"/>
      <c r="E212" s="217"/>
    </row>
    <row r="213" spans="1:5" x14ac:dyDescent="0.2">
      <c r="A213" s="351"/>
      <c r="B213" s="351"/>
      <c r="C213" s="217"/>
      <c r="D213" s="217"/>
      <c r="E213" s="217"/>
    </row>
    <row r="214" spans="1:5" x14ac:dyDescent="0.2">
      <c r="A214" s="351"/>
      <c r="B214" s="351"/>
      <c r="C214" s="217"/>
      <c r="D214" s="217"/>
      <c r="E214" s="217"/>
    </row>
    <row r="215" spans="1:5" x14ac:dyDescent="0.2">
      <c r="A215" s="351"/>
      <c r="B215" s="351"/>
      <c r="C215" s="217"/>
      <c r="D215" s="217"/>
      <c r="E215" s="217"/>
    </row>
    <row r="216" spans="1:5" x14ac:dyDescent="0.2">
      <c r="A216" s="351"/>
      <c r="B216" s="351"/>
      <c r="C216" s="217"/>
      <c r="D216" s="217"/>
      <c r="E216" s="217"/>
    </row>
    <row r="217" spans="1:5" x14ac:dyDescent="0.2">
      <c r="A217" s="351"/>
      <c r="B217" s="351"/>
      <c r="C217" s="217"/>
      <c r="D217" s="217"/>
      <c r="E217" s="217"/>
    </row>
    <row r="218" spans="1:5" x14ac:dyDescent="0.2">
      <c r="A218" s="353"/>
      <c r="B218" s="353"/>
    </row>
    <row r="220" spans="1:5" x14ac:dyDescent="0.2">
      <c r="B220" s="217"/>
      <c r="C220" s="217"/>
      <c r="D220" s="217"/>
      <c r="E220" s="217"/>
    </row>
    <row r="221" spans="1:5" x14ac:dyDescent="0.2">
      <c r="B221" s="217"/>
      <c r="C221" s="217"/>
      <c r="D221" s="217"/>
      <c r="E221" s="217"/>
    </row>
    <row r="222" spans="1:5" ht="25.5" customHeight="1" x14ac:dyDescent="0.2">
      <c r="B222" s="217"/>
      <c r="C222" s="217"/>
      <c r="D222" s="217"/>
      <c r="E222" s="217"/>
    </row>
    <row r="223" spans="1:5" ht="38.25" customHeight="1" x14ac:dyDescent="0.2">
      <c r="B223" s="217"/>
      <c r="C223" s="217"/>
      <c r="D223" s="217"/>
      <c r="E223" s="217"/>
    </row>
    <row r="224" spans="1:5" x14ac:dyDescent="0.2">
      <c r="B224" s="217"/>
      <c r="C224" s="217"/>
      <c r="D224" s="217"/>
      <c r="E224" s="217"/>
    </row>
    <row r="225" spans="1:5" ht="25.5" customHeight="1" x14ac:dyDescent="0.2">
      <c r="B225" s="217"/>
      <c r="C225" s="217"/>
      <c r="D225" s="217"/>
      <c r="E225" s="217"/>
    </row>
    <row r="226" spans="1:5" x14ac:dyDescent="0.2">
      <c r="A226" s="350"/>
      <c r="B226" s="350"/>
      <c r="C226" s="206"/>
      <c r="D226" s="206"/>
      <c r="E226" s="206"/>
    </row>
    <row r="227" spans="1:5" x14ac:dyDescent="0.2">
      <c r="A227" s="351"/>
      <c r="B227" s="351"/>
      <c r="C227" s="217"/>
      <c r="D227" s="217"/>
      <c r="E227" s="217"/>
    </row>
    <row r="228" spans="1:5" x14ac:dyDescent="0.2">
      <c r="A228" s="351"/>
      <c r="B228" s="351"/>
      <c r="C228" s="217"/>
      <c r="D228" s="217"/>
      <c r="E228" s="217"/>
    </row>
    <row r="229" spans="1:5" x14ac:dyDescent="0.2">
      <c r="A229" s="351"/>
      <c r="B229" s="351"/>
      <c r="C229" s="217"/>
      <c r="D229" s="217"/>
      <c r="E229" s="217"/>
    </row>
    <row r="230" spans="1:5" x14ac:dyDescent="0.2">
      <c r="A230" s="351"/>
      <c r="B230" s="351"/>
      <c r="C230" s="217"/>
      <c r="D230" s="217"/>
      <c r="E230" s="217"/>
    </row>
    <row r="231" spans="1:5" x14ac:dyDescent="0.2">
      <c r="A231" s="351"/>
      <c r="B231" s="351"/>
      <c r="C231" s="217"/>
      <c r="D231" s="217"/>
      <c r="E231" s="217"/>
    </row>
    <row r="232" spans="1:5" x14ac:dyDescent="0.2">
      <c r="A232" s="351"/>
      <c r="B232" s="351"/>
      <c r="C232" s="217"/>
      <c r="D232" s="217"/>
      <c r="E232" s="217"/>
    </row>
    <row r="233" spans="1:5" x14ac:dyDescent="0.2">
      <c r="A233" s="353"/>
      <c r="B233" s="353"/>
    </row>
    <row r="235" spans="1:5" x14ac:dyDescent="0.2">
      <c r="B235" s="217"/>
      <c r="C235" s="217"/>
      <c r="D235" s="217"/>
      <c r="E235" s="217"/>
    </row>
    <row r="236" spans="1:5" x14ac:dyDescent="0.2">
      <c r="B236" s="217"/>
      <c r="C236" s="217"/>
      <c r="D236" s="217"/>
      <c r="E236" s="217"/>
    </row>
    <row r="237" spans="1:5" x14ac:dyDescent="0.2">
      <c r="B237" s="217"/>
      <c r="C237" s="217"/>
      <c r="D237" s="217"/>
      <c r="E237" s="217"/>
    </row>
    <row r="238" spans="1:5" ht="25.5" customHeight="1" x14ac:dyDescent="0.2">
      <c r="B238" s="217"/>
      <c r="C238" s="217"/>
      <c r="D238" s="217"/>
      <c r="E238" s="217"/>
    </row>
    <row r="239" spans="1:5" x14ac:dyDescent="0.2">
      <c r="B239" s="217"/>
      <c r="C239" s="217"/>
      <c r="D239" s="217"/>
      <c r="E239" s="217"/>
    </row>
    <row r="240" spans="1:5" ht="25.5" customHeight="1" x14ac:dyDescent="0.2">
      <c r="B240" s="217"/>
      <c r="C240" s="217"/>
      <c r="D240" s="217"/>
      <c r="E240" s="217"/>
    </row>
    <row r="241" spans="1:5" x14ac:dyDescent="0.2">
      <c r="A241" s="350"/>
      <c r="B241" s="350"/>
      <c r="C241" s="206"/>
      <c r="D241" s="206"/>
      <c r="E241" s="206"/>
    </row>
    <row r="242" spans="1:5" x14ac:dyDescent="0.2">
      <c r="A242" s="351"/>
      <c r="B242" s="351"/>
      <c r="C242" s="217"/>
      <c r="D242" s="217"/>
      <c r="E242" s="217"/>
    </row>
    <row r="243" spans="1:5" x14ac:dyDescent="0.2">
      <c r="A243" s="351"/>
      <c r="B243" s="351"/>
      <c r="C243" s="217"/>
      <c r="D243" s="217"/>
      <c r="E243" s="217"/>
    </row>
    <row r="244" spans="1:5" x14ac:dyDescent="0.2">
      <c r="A244" s="351"/>
      <c r="B244" s="351"/>
      <c r="C244" s="217"/>
      <c r="D244" s="217"/>
      <c r="E244" s="217"/>
    </row>
    <row r="245" spans="1:5" x14ac:dyDescent="0.2">
      <c r="A245" s="351"/>
      <c r="B245" s="351"/>
      <c r="C245" s="217"/>
      <c r="D245" s="217"/>
      <c r="E245" s="217"/>
    </row>
    <row r="246" spans="1:5" x14ac:dyDescent="0.2">
      <c r="A246" s="351"/>
      <c r="B246" s="351"/>
      <c r="C246" s="217"/>
      <c r="D246" s="217"/>
      <c r="E246" s="217"/>
    </row>
    <row r="247" spans="1:5" x14ac:dyDescent="0.2">
      <c r="A247" s="351"/>
      <c r="B247" s="351"/>
      <c r="C247" s="217"/>
      <c r="D247" s="217"/>
      <c r="E247" s="217"/>
    </row>
    <row r="248" spans="1:5" x14ac:dyDescent="0.2">
      <c r="A248" s="353"/>
      <c r="B248" s="353"/>
    </row>
    <row r="250" spans="1:5" x14ac:dyDescent="0.2">
      <c r="B250" s="217"/>
      <c r="C250" s="217"/>
      <c r="D250" s="217"/>
      <c r="E250" s="217"/>
    </row>
    <row r="251" spans="1:5" x14ac:dyDescent="0.2">
      <c r="B251" s="217"/>
      <c r="C251" s="217"/>
      <c r="D251" s="217"/>
      <c r="E251" s="217"/>
    </row>
    <row r="252" spans="1:5" x14ac:dyDescent="0.2">
      <c r="B252" s="217"/>
      <c r="C252" s="217"/>
      <c r="D252" s="217"/>
      <c r="E252" s="217"/>
    </row>
    <row r="253" spans="1:5" ht="38.25" customHeight="1" x14ac:dyDescent="0.2">
      <c r="B253" s="217"/>
      <c r="C253" s="217"/>
      <c r="D253" s="217"/>
      <c r="E253" s="217"/>
    </row>
    <row r="254" spans="1:5" x14ac:dyDescent="0.2">
      <c r="B254" s="217"/>
      <c r="C254" s="217"/>
      <c r="D254" s="217"/>
      <c r="E254" s="217"/>
    </row>
    <row r="255" spans="1:5" ht="25.5" customHeight="1" x14ac:dyDescent="0.2">
      <c r="B255" s="217"/>
      <c r="C255" s="217"/>
      <c r="D255" s="217"/>
      <c r="E255" s="217"/>
    </row>
    <row r="256" spans="1:5" x14ac:dyDescent="0.2">
      <c r="A256" s="350"/>
      <c r="B256" s="350"/>
      <c r="C256" s="206"/>
      <c r="D256" s="206"/>
      <c r="E256" s="206"/>
    </row>
    <row r="257" spans="1:5" x14ac:dyDescent="0.2">
      <c r="A257" s="351"/>
      <c r="B257" s="351"/>
      <c r="C257" s="217"/>
      <c r="D257" s="217"/>
      <c r="E257" s="217"/>
    </row>
    <row r="258" spans="1:5" x14ac:dyDescent="0.2">
      <c r="A258" s="351"/>
      <c r="B258" s="351"/>
      <c r="C258" s="217"/>
      <c r="D258" s="217"/>
      <c r="E258" s="217"/>
    </row>
    <row r="259" spans="1:5" x14ac:dyDescent="0.2">
      <c r="A259" s="351"/>
      <c r="B259" s="351"/>
      <c r="C259" s="217"/>
      <c r="D259" s="217"/>
      <c r="E259" s="217"/>
    </row>
    <row r="260" spans="1:5" x14ac:dyDescent="0.2">
      <c r="A260" s="351"/>
      <c r="B260" s="351"/>
      <c r="C260" s="217"/>
      <c r="D260" s="217"/>
      <c r="E260" s="217"/>
    </row>
    <row r="261" spans="1:5" x14ac:dyDescent="0.2">
      <c r="A261" s="351"/>
      <c r="B261" s="351"/>
      <c r="C261" s="217"/>
      <c r="D261" s="217"/>
      <c r="E261" s="217"/>
    </row>
    <row r="262" spans="1:5" x14ac:dyDescent="0.2">
      <c r="A262" s="351"/>
      <c r="B262" s="351"/>
      <c r="C262" s="217"/>
      <c r="D262" s="217"/>
      <c r="E262" s="217"/>
    </row>
    <row r="263" spans="1:5" x14ac:dyDescent="0.2">
      <c r="A263" s="353"/>
      <c r="B263" s="353"/>
    </row>
    <row r="265" spans="1:5" x14ac:dyDescent="0.2">
      <c r="B265" s="217"/>
      <c r="C265" s="217"/>
      <c r="D265" s="217"/>
      <c r="E265" s="217"/>
    </row>
    <row r="266" spans="1:5" x14ac:dyDescent="0.2">
      <c r="B266" s="217"/>
      <c r="C266" s="217"/>
      <c r="D266" s="217"/>
      <c r="E266" s="217"/>
    </row>
    <row r="267" spans="1:5" x14ac:dyDescent="0.2">
      <c r="B267" s="217"/>
      <c r="C267" s="217"/>
      <c r="D267" s="217"/>
      <c r="E267" s="217"/>
    </row>
    <row r="268" spans="1:5" ht="51" customHeight="1" x14ac:dyDescent="0.2">
      <c r="B268" s="217"/>
      <c r="C268" s="217"/>
      <c r="D268" s="217"/>
      <c r="E268" s="217"/>
    </row>
    <row r="269" spans="1:5" x14ac:dyDescent="0.2">
      <c r="B269" s="217"/>
      <c r="C269" s="217"/>
      <c r="D269" s="217"/>
      <c r="E269" s="217"/>
    </row>
    <row r="270" spans="1:5" ht="25.5" customHeight="1" x14ac:dyDescent="0.2">
      <c r="B270" s="217"/>
      <c r="C270" s="217"/>
      <c r="D270" s="217"/>
      <c r="E270" s="217"/>
    </row>
    <row r="271" spans="1:5" x14ac:dyDescent="0.2">
      <c r="A271" s="350"/>
      <c r="B271" s="350"/>
      <c r="C271" s="206"/>
      <c r="D271" s="206"/>
      <c r="E271" s="206"/>
    </row>
    <row r="272" spans="1:5" x14ac:dyDescent="0.2">
      <c r="A272" s="351"/>
      <c r="B272" s="351"/>
      <c r="C272" s="217"/>
      <c r="D272" s="217"/>
      <c r="E272" s="217"/>
    </row>
    <row r="273" spans="1:5" x14ac:dyDescent="0.2">
      <c r="A273" s="351"/>
      <c r="B273" s="351"/>
      <c r="C273" s="217"/>
      <c r="D273" s="217"/>
      <c r="E273" s="217"/>
    </row>
    <row r="274" spans="1:5" x14ac:dyDescent="0.2">
      <c r="A274" s="353"/>
      <c r="B274" s="353"/>
    </row>
    <row r="276" spans="1:5" x14ac:dyDescent="0.2">
      <c r="B276" s="217"/>
      <c r="C276" s="217"/>
      <c r="D276" s="217"/>
      <c r="E276" s="217"/>
    </row>
    <row r="277" spans="1:5" x14ac:dyDescent="0.2">
      <c r="B277" s="217"/>
      <c r="C277" s="217"/>
      <c r="D277" s="217"/>
      <c r="E277" s="217"/>
    </row>
    <row r="278" spans="1:5" ht="25.5" customHeight="1" x14ac:dyDescent="0.2">
      <c r="B278" s="217"/>
      <c r="C278" s="217"/>
      <c r="D278" s="217"/>
      <c r="E278" s="217"/>
    </row>
    <row r="279" spans="1:5" ht="63.75" customHeight="1" x14ac:dyDescent="0.2">
      <c r="B279" s="217"/>
      <c r="C279" s="217"/>
      <c r="D279" s="217"/>
      <c r="E279" s="217"/>
    </row>
    <row r="280" spans="1:5" x14ac:dyDescent="0.2">
      <c r="B280" s="217"/>
      <c r="C280" s="217"/>
      <c r="D280" s="217"/>
      <c r="E280" s="217"/>
    </row>
    <row r="281" spans="1:5" ht="25.5" customHeight="1" x14ac:dyDescent="0.2">
      <c r="B281" s="217"/>
      <c r="C281" s="217"/>
      <c r="D281" s="217"/>
      <c r="E281" s="217"/>
    </row>
    <row r="282" spans="1:5" x14ac:dyDescent="0.2">
      <c r="A282" s="350"/>
      <c r="B282" s="350"/>
      <c r="C282" s="206"/>
      <c r="D282" s="206"/>
      <c r="E282" s="206"/>
    </row>
    <row r="283" spans="1:5" x14ac:dyDescent="0.2">
      <c r="A283" s="351"/>
      <c r="B283" s="351"/>
      <c r="C283" s="217"/>
      <c r="D283" s="217"/>
      <c r="E283" s="217"/>
    </row>
    <row r="284" spans="1:5" x14ac:dyDescent="0.2">
      <c r="A284" s="351"/>
      <c r="B284" s="351"/>
      <c r="C284" s="217"/>
      <c r="D284" s="217"/>
      <c r="E284" s="217"/>
    </row>
    <row r="285" spans="1:5" x14ac:dyDescent="0.2">
      <c r="A285" s="351"/>
      <c r="B285" s="351"/>
      <c r="C285" s="217"/>
      <c r="D285" s="217"/>
      <c r="E285" s="217"/>
    </row>
    <row r="286" spans="1:5" x14ac:dyDescent="0.2">
      <c r="A286" s="351"/>
      <c r="B286" s="351"/>
      <c r="C286" s="217"/>
      <c r="D286" s="217"/>
      <c r="E286" s="217"/>
    </row>
    <row r="287" spans="1:5" x14ac:dyDescent="0.2">
      <c r="A287" s="351"/>
      <c r="B287" s="351"/>
      <c r="C287" s="217"/>
      <c r="D287" s="217"/>
      <c r="E287" s="217"/>
    </row>
    <row r="288" spans="1:5" x14ac:dyDescent="0.2">
      <c r="A288" s="351"/>
      <c r="B288" s="351"/>
      <c r="C288" s="217"/>
      <c r="D288" s="217"/>
      <c r="E288" s="217"/>
    </row>
    <row r="289" spans="1:5" x14ac:dyDescent="0.2">
      <c r="A289" s="353"/>
      <c r="B289" s="353"/>
    </row>
    <row r="291" spans="1:5" x14ac:dyDescent="0.2">
      <c r="B291" s="217"/>
      <c r="C291" s="217"/>
      <c r="D291" s="217"/>
      <c r="E291" s="217"/>
    </row>
    <row r="292" spans="1:5" x14ac:dyDescent="0.2">
      <c r="B292" s="217"/>
      <c r="C292" s="217"/>
      <c r="D292" s="217"/>
      <c r="E292" s="217"/>
    </row>
    <row r="293" spans="1:5" ht="25.5" customHeight="1" x14ac:dyDescent="0.2">
      <c r="B293" s="217"/>
      <c r="C293" s="217"/>
      <c r="D293" s="217"/>
      <c r="E293" s="217"/>
    </row>
    <row r="294" spans="1:5" ht="51" customHeight="1" x14ac:dyDescent="0.2">
      <c r="B294" s="217"/>
      <c r="C294" s="217"/>
      <c r="D294" s="217"/>
      <c r="E294" s="217"/>
    </row>
    <row r="295" spans="1:5" x14ac:dyDescent="0.2">
      <c r="B295" s="217"/>
      <c r="C295" s="217"/>
      <c r="D295" s="217"/>
      <c r="E295" s="217"/>
    </row>
    <row r="296" spans="1:5" ht="25.5" customHeight="1" x14ac:dyDescent="0.2">
      <c r="B296" s="217"/>
      <c r="C296" s="217"/>
      <c r="D296" s="217"/>
      <c r="E296" s="217"/>
    </row>
    <row r="297" spans="1:5" x14ac:dyDescent="0.2">
      <c r="A297" s="350"/>
      <c r="B297" s="350"/>
      <c r="C297" s="206"/>
      <c r="D297" s="206"/>
      <c r="E297" s="206"/>
    </row>
    <row r="298" spans="1:5" x14ac:dyDescent="0.2">
      <c r="A298" s="351"/>
      <c r="B298" s="351"/>
      <c r="C298" s="217"/>
      <c r="D298" s="217"/>
      <c r="E298" s="217"/>
    </row>
    <row r="299" spans="1:5" x14ac:dyDescent="0.2">
      <c r="A299" s="351"/>
      <c r="B299" s="351"/>
      <c r="C299" s="217"/>
      <c r="D299" s="217"/>
      <c r="E299" s="217"/>
    </row>
    <row r="300" spans="1:5" x14ac:dyDescent="0.2">
      <c r="A300" s="351"/>
      <c r="B300" s="351"/>
      <c r="C300" s="217"/>
      <c r="D300" s="217"/>
      <c r="E300" s="217"/>
    </row>
    <row r="301" spans="1:5" x14ac:dyDescent="0.2">
      <c r="A301" s="351"/>
      <c r="B301" s="351"/>
      <c r="C301" s="217"/>
      <c r="D301" s="217"/>
      <c r="E301" s="217"/>
    </row>
    <row r="302" spans="1:5" x14ac:dyDescent="0.2">
      <c r="A302" s="351"/>
      <c r="B302" s="351"/>
      <c r="C302" s="217"/>
      <c r="D302" s="217"/>
      <c r="E302" s="217"/>
    </row>
    <row r="303" spans="1:5" x14ac:dyDescent="0.2">
      <c r="A303" s="351"/>
      <c r="B303" s="351"/>
      <c r="C303" s="217"/>
      <c r="D303" s="217"/>
      <c r="E303" s="217"/>
    </row>
    <row r="304" spans="1:5" x14ac:dyDescent="0.2">
      <c r="A304" s="353"/>
      <c r="B304" s="353"/>
    </row>
    <row r="306" spans="1:5" x14ac:dyDescent="0.2">
      <c r="B306" s="217"/>
      <c r="C306" s="217"/>
      <c r="D306" s="217"/>
      <c r="E306" s="217"/>
    </row>
    <row r="307" spans="1:5" x14ac:dyDescent="0.2">
      <c r="B307" s="217"/>
      <c r="C307" s="217"/>
      <c r="D307" s="217"/>
      <c r="E307" s="217"/>
    </row>
    <row r="308" spans="1:5" ht="38.25" customHeight="1" x14ac:dyDescent="0.2">
      <c r="B308" s="217"/>
      <c r="C308" s="217"/>
      <c r="D308" s="217"/>
      <c r="E308" s="217"/>
    </row>
    <row r="309" spans="1:5" ht="38.25" customHeight="1" x14ac:dyDescent="0.2">
      <c r="B309" s="217"/>
      <c r="C309" s="217"/>
      <c r="D309" s="217"/>
      <c r="E309" s="217"/>
    </row>
    <row r="310" spans="1:5" ht="25.5" customHeight="1" x14ac:dyDescent="0.2">
      <c r="B310" s="217"/>
      <c r="C310" s="217"/>
      <c r="D310" s="217"/>
      <c r="E310" s="217"/>
    </row>
    <row r="311" spans="1:5" ht="25.5" customHeight="1" x14ac:dyDescent="0.2">
      <c r="B311" s="217"/>
      <c r="C311" s="217"/>
      <c r="D311" s="217"/>
      <c r="E311" s="217"/>
    </row>
    <row r="312" spans="1:5" x14ac:dyDescent="0.2">
      <c r="A312" s="350"/>
      <c r="B312" s="350"/>
      <c r="C312" s="206"/>
      <c r="D312" s="206"/>
      <c r="E312" s="206"/>
    </row>
    <row r="313" spans="1:5" x14ac:dyDescent="0.2">
      <c r="A313" s="351"/>
      <c r="B313" s="351"/>
      <c r="C313" s="217"/>
      <c r="D313" s="217"/>
      <c r="E313" s="217"/>
    </row>
    <row r="314" spans="1:5" x14ac:dyDescent="0.2">
      <c r="A314" s="353"/>
      <c r="B314" s="353"/>
    </row>
    <row r="316" spans="1:5" x14ac:dyDescent="0.2">
      <c r="B316" s="217"/>
      <c r="C316" s="217"/>
      <c r="D316" s="217"/>
      <c r="E316" s="217"/>
    </row>
    <row r="317" spans="1:5" x14ac:dyDescent="0.2">
      <c r="B317" s="217"/>
      <c r="C317" s="217"/>
      <c r="D317" s="217"/>
      <c r="E317" s="217"/>
    </row>
    <row r="318" spans="1:5" ht="25.5" customHeight="1" x14ac:dyDescent="0.2">
      <c r="B318" s="217"/>
      <c r="C318" s="217"/>
      <c r="D318" s="217"/>
      <c r="E318" s="217"/>
    </row>
    <row r="319" spans="1:5" ht="38.25" customHeight="1" x14ac:dyDescent="0.2">
      <c r="B319" s="217"/>
      <c r="C319" s="217"/>
      <c r="D319" s="217"/>
      <c r="E319" s="217"/>
    </row>
    <row r="320" spans="1:5" ht="25.5" customHeight="1" x14ac:dyDescent="0.2">
      <c r="B320" s="217"/>
      <c r="C320" s="217"/>
      <c r="D320" s="217"/>
      <c r="E320" s="217"/>
    </row>
    <row r="321" spans="1:5" ht="25.5" customHeight="1" x14ac:dyDescent="0.2">
      <c r="B321" s="217"/>
      <c r="C321" s="217"/>
      <c r="D321" s="217"/>
      <c r="E321" s="217"/>
    </row>
    <row r="322" spans="1:5" x14ac:dyDescent="0.2">
      <c r="A322" s="350"/>
      <c r="B322" s="350"/>
      <c r="C322" s="206"/>
      <c r="D322" s="206"/>
      <c r="E322" s="206"/>
    </row>
    <row r="323" spans="1:5" x14ac:dyDescent="0.2">
      <c r="A323" s="351"/>
      <c r="B323" s="351"/>
      <c r="C323" s="217"/>
      <c r="D323" s="217"/>
      <c r="E323" s="217"/>
    </row>
    <row r="324" spans="1:5" x14ac:dyDescent="0.2">
      <c r="A324" s="353"/>
      <c r="B324" s="353"/>
    </row>
    <row r="326" spans="1:5" x14ac:dyDescent="0.2">
      <c r="B326" s="217"/>
      <c r="C326" s="217"/>
      <c r="D326" s="217"/>
      <c r="E326" s="217"/>
    </row>
    <row r="327" spans="1:5" x14ac:dyDescent="0.2">
      <c r="B327" s="217"/>
      <c r="C327" s="217"/>
      <c r="D327" s="217"/>
      <c r="E327" s="217"/>
    </row>
    <row r="328" spans="1:5" ht="38.25" customHeight="1" x14ac:dyDescent="0.2">
      <c r="B328" s="217"/>
      <c r="C328" s="217"/>
      <c r="D328" s="217"/>
      <c r="E328" s="217"/>
    </row>
    <row r="329" spans="1:5" ht="38.25" customHeight="1" x14ac:dyDescent="0.2">
      <c r="B329" s="217"/>
      <c r="C329" s="217"/>
      <c r="D329" s="217"/>
      <c r="E329" s="217"/>
    </row>
    <row r="330" spans="1:5" ht="25.5" customHeight="1" x14ac:dyDescent="0.2">
      <c r="B330" s="217"/>
      <c r="C330" s="217"/>
      <c r="D330" s="217"/>
      <c r="E330" s="217"/>
    </row>
    <row r="331" spans="1:5" ht="25.5" customHeight="1" x14ac:dyDescent="0.2">
      <c r="B331" s="217"/>
      <c r="C331" s="217"/>
      <c r="D331" s="217"/>
      <c r="E331" s="217"/>
    </row>
    <row r="332" spans="1:5" x14ac:dyDescent="0.2">
      <c r="A332" s="350"/>
      <c r="B332" s="350"/>
      <c r="C332" s="206"/>
      <c r="D332" s="206"/>
      <c r="E332" s="206"/>
    </row>
    <row r="333" spans="1:5" x14ac:dyDescent="0.2">
      <c r="A333" s="351"/>
      <c r="B333" s="351"/>
      <c r="C333" s="217"/>
      <c r="D333" s="217"/>
      <c r="E333" s="217"/>
    </row>
    <row r="334" spans="1:5" x14ac:dyDescent="0.2">
      <c r="A334" s="353"/>
      <c r="B334" s="353"/>
    </row>
    <row r="336" spans="1:5" x14ac:dyDescent="0.2">
      <c r="B336" s="217"/>
      <c r="C336" s="217"/>
      <c r="D336" s="217"/>
      <c r="E336" s="217"/>
    </row>
    <row r="337" spans="1:5" x14ac:dyDescent="0.2">
      <c r="B337" s="217"/>
      <c r="C337" s="217"/>
      <c r="D337" s="217"/>
      <c r="E337" s="217"/>
    </row>
    <row r="338" spans="1:5" ht="38.25" customHeight="1" x14ac:dyDescent="0.2">
      <c r="B338" s="217"/>
      <c r="C338" s="217"/>
      <c r="D338" s="217"/>
      <c r="E338" s="217"/>
    </row>
    <row r="339" spans="1:5" ht="51" customHeight="1" x14ac:dyDescent="0.2">
      <c r="B339" s="217"/>
      <c r="C339" s="217"/>
      <c r="D339" s="217"/>
      <c r="E339" s="217"/>
    </row>
    <row r="340" spans="1:5" ht="25.5" customHeight="1" x14ac:dyDescent="0.2">
      <c r="B340" s="217"/>
      <c r="C340" s="217"/>
      <c r="D340" s="217"/>
      <c r="E340" s="217"/>
    </row>
    <row r="341" spans="1:5" ht="25.5" customHeight="1" x14ac:dyDescent="0.2">
      <c r="B341" s="217"/>
      <c r="C341" s="217"/>
      <c r="D341" s="217"/>
      <c r="E341" s="217"/>
    </row>
    <row r="342" spans="1:5" x14ac:dyDescent="0.2">
      <c r="A342" s="350"/>
      <c r="B342" s="350"/>
      <c r="C342" s="206"/>
      <c r="D342" s="206"/>
      <c r="E342" s="206"/>
    </row>
    <row r="343" spans="1:5" x14ac:dyDescent="0.2">
      <c r="A343" s="351"/>
      <c r="B343" s="351"/>
      <c r="C343" s="217"/>
      <c r="D343" s="217"/>
      <c r="E343" s="217"/>
    </row>
    <row r="344" spans="1:5" x14ac:dyDescent="0.2">
      <c r="A344" s="353"/>
      <c r="B344" s="353"/>
    </row>
    <row r="347" spans="1:5" x14ac:dyDescent="0.2">
      <c r="A347" s="211"/>
      <c r="B347" s="352"/>
      <c r="C347" s="352"/>
      <c r="D347" s="352"/>
      <c r="E347" s="352"/>
    </row>
    <row r="348" spans="1:5" x14ac:dyDescent="0.2">
      <c r="A348" s="217"/>
      <c r="B348" s="351"/>
      <c r="C348" s="351"/>
      <c r="D348" s="351"/>
      <c r="E348" s="351"/>
    </row>
    <row r="350" spans="1:5" x14ac:dyDescent="0.2">
      <c r="A350" s="352"/>
      <c r="B350" s="352"/>
      <c r="C350" s="352"/>
      <c r="D350" s="352"/>
      <c r="E350" s="352"/>
    </row>
    <row r="352" spans="1:5" x14ac:dyDescent="0.2">
      <c r="B352" s="217"/>
      <c r="C352" s="217"/>
      <c r="D352" s="217"/>
      <c r="E352" s="217"/>
    </row>
    <row r="353" spans="1:5" x14ac:dyDescent="0.2">
      <c r="B353" s="217"/>
      <c r="C353" s="217"/>
      <c r="D353" s="217"/>
      <c r="E353" s="217"/>
    </row>
    <row r="354" spans="1:5" ht="38.25" customHeight="1" x14ac:dyDescent="0.2">
      <c r="B354" s="217"/>
      <c r="C354" s="217"/>
      <c r="D354" s="217"/>
      <c r="E354" s="217"/>
    </row>
    <row r="355" spans="1:5" ht="38.25" customHeight="1" x14ac:dyDescent="0.2">
      <c r="B355" s="217"/>
      <c r="C355" s="217"/>
      <c r="D355" s="217"/>
      <c r="E355" s="217"/>
    </row>
    <row r="356" spans="1:5" x14ac:dyDescent="0.2">
      <c r="B356" s="217"/>
      <c r="C356" s="217"/>
      <c r="D356" s="217"/>
      <c r="E356" s="217"/>
    </row>
    <row r="357" spans="1:5" ht="25.5" customHeight="1" x14ac:dyDescent="0.2">
      <c r="B357" s="217"/>
      <c r="C357" s="217"/>
      <c r="D357" s="217"/>
      <c r="E357" s="217"/>
    </row>
    <row r="358" spans="1:5" x14ac:dyDescent="0.2">
      <c r="A358" s="350"/>
      <c r="B358" s="350"/>
      <c r="C358" s="206"/>
      <c r="D358" s="206"/>
      <c r="E358" s="206"/>
    </row>
    <row r="359" spans="1:5" x14ac:dyDescent="0.2">
      <c r="A359" s="351"/>
      <c r="B359" s="351"/>
      <c r="C359" s="217"/>
      <c r="D359" s="217"/>
      <c r="E359" s="217"/>
    </row>
    <row r="360" spans="1:5" x14ac:dyDescent="0.2">
      <c r="A360" s="351"/>
      <c r="B360" s="351"/>
      <c r="C360" s="217"/>
      <c r="D360" s="217"/>
      <c r="E360" s="217"/>
    </row>
    <row r="361" spans="1:5" x14ac:dyDescent="0.2">
      <c r="A361" s="351"/>
      <c r="B361" s="351"/>
      <c r="C361" s="217"/>
      <c r="D361" s="217"/>
      <c r="E361" s="217"/>
    </row>
    <row r="362" spans="1:5" x14ac:dyDescent="0.2">
      <c r="A362" s="353"/>
      <c r="B362" s="353"/>
    </row>
    <row r="364" spans="1:5" x14ac:dyDescent="0.2">
      <c r="B364" s="217"/>
      <c r="C364" s="217"/>
      <c r="D364" s="217"/>
      <c r="E364" s="217"/>
    </row>
    <row r="365" spans="1:5" x14ac:dyDescent="0.2">
      <c r="B365" s="217"/>
      <c r="C365" s="217"/>
      <c r="D365" s="217"/>
      <c r="E365" s="217"/>
    </row>
    <row r="366" spans="1:5" ht="38.25" customHeight="1" x14ac:dyDescent="0.2">
      <c r="B366" s="217"/>
      <c r="C366" s="217"/>
      <c r="D366" s="217"/>
      <c r="E366" s="217"/>
    </row>
    <row r="367" spans="1:5" ht="38.25" customHeight="1" x14ac:dyDescent="0.2">
      <c r="B367" s="217"/>
      <c r="C367" s="217"/>
      <c r="D367" s="217"/>
      <c r="E367" s="217"/>
    </row>
    <row r="368" spans="1:5" x14ac:dyDescent="0.2">
      <c r="B368" s="217"/>
      <c r="C368" s="217"/>
      <c r="D368" s="217"/>
      <c r="E368" s="217"/>
    </row>
    <row r="369" spans="1:5" ht="25.5" customHeight="1" x14ac:dyDescent="0.2">
      <c r="B369" s="217"/>
      <c r="C369" s="217"/>
      <c r="D369" s="217"/>
      <c r="E369" s="217"/>
    </row>
    <row r="370" spans="1:5" x14ac:dyDescent="0.2">
      <c r="A370" s="350"/>
      <c r="B370" s="350"/>
      <c r="C370" s="206"/>
      <c r="D370" s="206"/>
      <c r="E370" s="206"/>
    </row>
    <row r="371" spans="1:5" x14ac:dyDescent="0.2">
      <c r="A371" s="351"/>
      <c r="B371" s="351"/>
      <c r="C371" s="217"/>
      <c r="D371" s="217"/>
      <c r="E371" s="217"/>
    </row>
    <row r="372" spans="1:5" x14ac:dyDescent="0.2">
      <c r="A372" s="351"/>
      <c r="B372" s="351"/>
      <c r="C372" s="217"/>
      <c r="D372" s="217"/>
      <c r="E372" s="217"/>
    </row>
    <row r="373" spans="1:5" x14ac:dyDescent="0.2">
      <c r="A373" s="351"/>
      <c r="B373" s="351"/>
      <c r="C373" s="217"/>
      <c r="D373" s="217"/>
      <c r="E373" s="217"/>
    </row>
    <row r="374" spans="1:5" x14ac:dyDescent="0.2">
      <c r="A374" s="351"/>
      <c r="B374" s="351"/>
      <c r="C374" s="217"/>
      <c r="D374" s="217"/>
      <c r="E374" s="217"/>
    </row>
    <row r="375" spans="1:5" x14ac:dyDescent="0.2">
      <c r="A375" s="351"/>
      <c r="B375" s="351"/>
      <c r="C375" s="217"/>
      <c r="D375" s="217"/>
      <c r="E375" s="217"/>
    </row>
    <row r="376" spans="1:5" x14ac:dyDescent="0.2">
      <c r="A376" s="351"/>
      <c r="B376" s="351"/>
      <c r="C376" s="217"/>
      <c r="D376" s="217"/>
      <c r="E376" s="217"/>
    </row>
    <row r="377" spans="1:5" x14ac:dyDescent="0.2">
      <c r="A377" s="351"/>
      <c r="B377" s="351"/>
      <c r="C377" s="217"/>
      <c r="D377" s="217"/>
      <c r="E377" s="217"/>
    </row>
    <row r="378" spans="1:5" x14ac:dyDescent="0.2">
      <c r="A378" s="351"/>
      <c r="B378" s="351"/>
      <c r="C378" s="217"/>
      <c r="D378" s="217"/>
      <c r="E378" s="217"/>
    </row>
    <row r="379" spans="1:5" x14ac:dyDescent="0.2">
      <c r="A379" s="351"/>
      <c r="B379" s="351"/>
      <c r="C379" s="217"/>
      <c r="D379" s="217"/>
      <c r="E379" s="217"/>
    </row>
    <row r="380" spans="1:5" x14ac:dyDescent="0.2">
      <c r="A380" s="353"/>
      <c r="B380" s="353"/>
    </row>
    <row r="383" spans="1:5" x14ac:dyDescent="0.2">
      <c r="A383" s="211"/>
      <c r="B383" s="352"/>
      <c r="C383" s="352"/>
      <c r="D383" s="352"/>
      <c r="E383" s="352"/>
    </row>
    <row r="384" spans="1:5" x14ac:dyDescent="0.2">
      <c r="A384" s="217"/>
      <c r="B384" s="351"/>
      <c r="C384" s="351"/>
      <c r="D384" s="351"/>
      <c r="E384" s="351"/>
    </row>
    <row r="386" spans="1:5" x14ac:dyDescent="0.2">
      <c r="A386" s="352"/>
      <c r="B386" s="352"/>
      <c r="C386" s="352"/>
      <c r="D386" s="352"/>
      <c r="E386" s="352"/>
    </row>
    <row r="388" spans="1:5" x14ac:dyDescent="0.2">
      <c r="B388" s="217"/>
      <c r="C388" s="217"/>
      <c r="D388" s="217"/>
      <c r="E388" s="217"/>
    </row>
    <row r="389" spans="1:5" x14ac:dyDescent="0.2">
      <c r="B389" s="217"/>
      <c r="C389" s="217"/>
      <c r="D389" s="217"/>
      <c r="E389" s="217"/>
    </row>
    <row r="390" spans="1:5" ht="25.5" customHeight="1" x14ac:dyDescent="0.2">
      <c r="B390" s="217"/>
      <c r="C390" s="217"/>
      <c r="D390" s="217"/>
      <c r="E390" s="217"/>
    </row>
    <row r="391" spans="1:5" ht="25.5" customHeight="1" x14ac:dyDescent="0.2">
      <c r="B391" s="217"/>
      <c r="C391" s="217"/>
      <c r="D391" s="217"/>
      <c r="E391" s="217"/>
    </row>
    <row r="392" spans="1:5" x14ac:dyDescent="0.2">
      <c r="B392" s="217"/>
      <c r="C392" s="217"/>
      <c r="D392" s="217"/>
      <c r="E392" s="217"/>
    </row>
    <row r="393" spans="1:5" ht="25.5" customHeight="1" x14ac:dyDescent="0.2">
      <c r="B393" s="217"/>
      <c r="C393" s="217"/>
      <c r="D393" s="217"/>
      <c r="E393" s="217"/>
    </row>
    <row r="394" spans="1:5" x14ac:dyDescent="0.2">
      <c r="A394" s="350"/>
      <c r="B394" s="350"/>
      <c r="C394" s="206"/>
      <c r="D394" s="206"/>
      <c r="E394" s="206"/>
    </row>
    <row r="395" spans="1:5" x14ac:dyDescent="0.2">
      <c r="A395" s="351"/>
      <c r="B395" s="351"/>
      <c r="C395" s="217"/>
      <c r="D395" s="217"/>
      <c r="E395" s="217"/>
    </row>
    <row r="396" spans="1:5" x14ac:dyDescent="0.2">
      <c r="A396" s="353"/>
      <c r="B396" s="353"/>
    </row>
    <row r="398" spans="1:5" x14ac:dyDescent="0.2">
      <c r="B398" s="217"/>
      <c r="C398" s="217"/>
      <c r="D398" s="217"/>
      <c r="E398" s="217"/>
    </row>
    <row r="399" spans="1:5" x14ac:dyDescent="0.2">
      <c r="B399" s="217"/>
      <c r="C399" s="217"/>
      <c r="D399" s="217"/>
      <c r="E399" s="217"/>
    </row>
    <row r="400" spans="1:5" ht="25.5" customHeight="1" x14ac:dyDescent="0.2">
      <c r="B400" s="217"/>
      <c r="C400" s="217"/>
      <c r="D400" s="217"/>
      <c r="E400" s="217"/>
    </row>
    <row r="401" spans="1:5" ht="25.5" customHeight="1" x14ac:dyDescent="0.2">
      <c r="B401" s="217"/>
      <c r="C401" s="217"/>
      <c r="D401" s="217"/>
      <c r="E401" s="217"/>
    </row>
    <row r="402" spans="1:5" ht="25.5" customHeight="1" x14ac:dyDescent="0.2">
      <c r="B402" s="217"/>
      <c r="C402" s="217"/>
      <c r="D402" s="217"/>
      <c r="E402" s="217"/>
    </row>
    <row r="403" spans="1:5" ht="25.5" customHeight="1" x14ac:dyDescent="0.2">
      <c r="B403" s="217"/>
      <c r="C403" s="217"/>
      <c r="D403" s="217"/>
      <c r="E403" s="217"/>
    </row>
    <row r="404" spans="1:5" x14ac:dyDescent="0.2">
      <c r="A404" s="350"/>
      <c r="B404" s="350"/>
      <c r="C404" s="206"/>
      <c r="D404" s="206"/>
      <c r="E404" s="206"/>
    </row>
    <row r="405" spans="1:5" x14ac:dyDescent="0.2">
      <c r="A405" s="353"/>
      <c r="B405" s="353"/>
    </row>
    <row r="409" spans="1:5" ht="20.25" customHeight="1" x14ac:dyDescent="0.2">
      <c r="A409" s="346"/>
      <c r="B409" s="346"/>
      <c r="C409" s="346"/>
      <c r="D409" s="346"/>
      <c r="E409" s="346"/>
    </row>
    <row r="410" spans="1:5" x14ac:dyDescent="0.2">
      <c r="A410" s="352"/>
      <c r="B410" s="352"/>
      <c r="C410" s="352"/>
      <c r="D410" s="352"/>
      <c r="E410" s="352"/>
    </row>
    <row r="412" spans="1:5" x14ac:dyDescent="0.2">
      <c r="A412" s="211"/>
      <c r="B412" s="352"/>
      <c r="C412" s="352"/>
      <c r="D412" s="352"/>
      <c r="E412" s="352"/>
    </row>
    <row r="413" spans="1:5" x14ac:dyDescent="0.2">
      <c r="A413" s="217"/>
      <c r="B413" s="351"/>
      <c r="C413" s="351"/>
      <c r="D413" s="351"/>
      <c r="E413" s="351"/>
    </row>
    <row r="415" spans="1:5" x14ac:dyDescent="0.2">
      <c r="A415" s="352"/>
      <c r="B415" s="352"/>
      <c r="C415" s="352"/>
      <c r="D415" s="352"/>
      <c r="E415" s="352"/>
    </row>
    <row r="417" spans="1:5" x14ac:dyDescent="0.2">
      <c r="B417" s="217"/>
      <c r="C417" s="217"/>
      <c r="D417" s="217"/>
      <c r="E417" s="217"/>
    </row>
    <row r="418" spans="1:5" x14ac:dyDescent="0.2">
      <c r="B418" s="217"/>
      <c r="C418" s="217"/>
      <c r="D418" s="217"/>
      <c r="E418" s="217"/>
    </row>
    <row r="419" spans="1:5" ht="25.5" customHeight="1" x14ac:dyDescent="0.2">
      <c r="B419" s="217"/>
      <c r="C419" s="217"/>
      <c r="D419" s="217"/>
      <c r="E419" s="217"/>
    </row>
    <row r="420" spans="1:5" ht="25.5" customHeight="1" x14ac:dyDescent="0.2">
      <c r="B420" s="217"/>
      <c r="C420" s="217"/>
      <c r="D420" s="217"/>
      <c r="E420" s="217"/>
    </row>
    <row r="421" spans="1:5" x14ac:dyDescent="0.2">
      <c r="B421" s="217"/>
      <c r="C421" s="217"/>
      <c r="D421" s="217"/>
      <c r="E421" s="217"/>
    </row>
    <row r="422" spans="1:5" ht="25.5" customHeight="1" x14ac:dyDescent="0.2">
      <c r="B422" s="217"/>
      <c r="C422" s="217"/>
      <c r="D422" s="217"/>
      <c r="E422" s="217"/>
    </row>
    <row r="423" spans="1:5" x14ac:dyDescent="0.2">
      <c r="A423" s="350"/>
      <c r="B423" s="350"/>
      <c r="C423" s="206"/>
      <c r="D423" s="206"/>
      <c r="E423" s="206"/>
    </row>
    <row r="424" spans="1:5" x14ac:dyDescent="0.2">
      <c r="A424" s="351"/>
      <c r="B424" s="351"/>
      <c r="C424" s="217"/>
      <c r="D424" s="217"/>
      <c r="E424" s="217"/>
    </row>
    <row r="425" spans="1:5" x14ac:dyDescent="0.2">
      <c r="A425" s="351"/>
      <c r="B425" s="351"/>
      <c r="C425" s="217"/>
      <c r="D425" s="217"/>
      <c r="E425" s="217"/>
    </row>
    <row r="426" spans="1:5" x14ac:dyDescent="0.2">
      <c r="A426" s="351"/>
      <c r="B426" s="351"/>
      <c r="C426" s="217"/>
      <c r="D426" s="217"/>
      <c r="E426" s="217"/>
    </row>
    <row r="427" spans="1:5" x14ac:dyDescent="0.2">
      <c r="A427" s="351"/>
      <c r="B427" s="351"/>
      <c r="C427" s="217"/>
      <c r="D427" s="217"/>
      <c r="E427" s="217"/>
    </row>
    <row r="428" spans="1:5" x14ac:dyDescent="0.2">
      <c r="A428" s="353"/>
      <c r="B428" s="353"/>
    </row>
    <row r="430" spans="1:5" x14ac:dyDescent="0.2">
      <c r="B430" s="217"/>
      <c r="C430" s="217"/>
      <c r="D430" s="217"/>
      <c r="E430" s="217"/>
    </row>
    <row r="431" spans="1:5" x14ac:dyDescent="0.2">
      <c r="B431" s="217"/>
      <c r="C431" s="217"/>
      <c r="D431" s="217"/>
      <c r="E431" s="217"/>
    </row>
    <row r="432" spans="1:5" x14ac:dyDescent="0.2">
      <c r="B432" s="217"/>
      <c r="C432" s="217"/>
      <c r="D432" s="217"/>
      <c r="E432" s="217"/>
    </row>
    <row r="433" spans="1:5" x14ac:dyDescent="0.2">
      <c r="B433" s="217"/>
      <c r="C433" s="217"/>
      <c r="D433" s="217"/>
      <c r="E433" s="217"/>
    </row>
    <row r="434" spans="1:5" x14ac:dyDescent="0.2">
      <c r="B434" s="217"/>
      <c r="C434" s="217"/>
      <c r="D434" s="217"/>
      <c r="E434" s="217"/>
    </row>
    <row r="435" spans="1:5" ht="25.5" customHeight="1" x14ac:dyDescent="0.2">
      <c r="B435" s="217"/>
      <c r="C435" s="217"/>
      <c r="D435" s="217"/>
      <c r="E435" s="217"/>
    </row>
    <row r="436" spans="1:5" x14ac:dyDescent="0.2">
      <c r="A436" s="350"/>
      <c r="B436" s="350"/>
      <c r="C436" s="206"/>
      <c r="D436" s="206"/>
      <c r="E436" s="206"/>
    </row>
    <row r="437" spans="1:5" x14ac:dyDescent="0.2">
      <c r="A437" s="351"/>
      <c r="B437" s="351"/>
      <c r="C437" s="217"/>
      <c r="D437" s="217"/>
      <c r="E437" s="217"/>
    </row>
    <row r="438" spans="1:5" x14ac:dyDescent="0.2">
      <c r="A438" s="353"/>
      <c r="B438" s="353"/>
    </row>
    <row r="440" spans="1:5" x14ac:dyDescent="0.2">
      <c r="B440" s="217"/>
      <c r="C440" s="217"/>
      <c r="D440" s="217"/>
      <c r="E440" s="217"/>
    </row>
    <row r="441" spans="1:5" x14ac:dyDescent="0.2">
      <c r="B441" s="217"/>
      <c r="C441" s="217"/>
      <c r="D441" s="217"/>
      <c r="E441" s="217"/>
    </row>
    <row r="442" spans="1:5" ht="25.5" customHeight="1" x14ac:dyDescent="0.2">
      <c r="B442" s="217"/>
      <c r="C442" s="217"/>
      <c r="D442" s="217"/>
      <c r="E442" s="217"/>
    </row>
    <row r="443" spans="1:5" ht="25.5" customHeight="1" x14ac:dyDescent="0.2">
      <c r="B443" s="217"/>
      <c r="C443" s="217"/>
      <c r="D443" s="217"/>
      <c r="E443" s="217"/>
    </row>
    <row r="444" spans="1:5" ht="25.5" customHeight="1" x14ac:dyDescent="0.2">
      <c r="B444" s="217"/>
      <c r="C444" s="217"/>
      <c r="D444" s="217"/>
      <c r="E444" s="217"/>
    </row>
    <row r="445" spans="1:5" ht="25.5" customHeight="1" x14ac:dyDescent="0.2">
      <c r="B445" s="217"/>
      <c r="C445" s="217"/>
      <c r="D445" s="217"/>
      <c r="E445" s="217"/>
    </row>
    <row r="446" spans="1:5" x14ac:dyDescent="0.2">
      <c r="A446" s="350"/>
      <c r="B446" s="350"/>
      <c r="C446" s="206"/>
      <c r="D446" s="206"/>
      <c r="E446" s="206"/>
    </row>
    <row r="447" spans="1:5" x14ac:dyDescent="0.2">
      <c r="A447" s="351"/>
      <c r="B447" s="351"/>
      <c r="C447" s="217"/>
      <c r="D447" s="217"/>
      <c r="E447" s="217"/>
    </row>
    <row r="448" spans="1:5" x14ac:dyDescent="0.2">
      <c r="A448" s="353"/>
      <c r="B448" s="353"/>
    </row>
    <row r="452" spans="1:5" ht="20.25" customHeight="1" x14ac:dyDescent="0.2">
      <c r="A452" s="346"/>
      <c r="B452" s="346"/>
      <c r="C452" s="346"/>
      <c r="D452" s="346"/>
      <c r="E452" s="346"/>
    </row>
    <row r="453" spans="1:5" x14ac:dyDescent="0.2">
      <c r="A453" s="352"/>
      <c r="B453" s="352"/>
      <c r="C453" s="352"/>
      <c r="D453" s="352"/>
      <c r="E453" s="352"/>
    </row>
    <row r="455" spans="1:5" x14ac:dyDescent="0.2">
      <c r="A455" s="211"/>
      <c r="B455" s="352"/>
      <c r="C455" s="352"/>
      <c r="D455" s="352"/>
      <c r="E455" s="352"/>
    </row>
    <row r="456" spans="1:5" x14ac:dyDescent="0.2">
      <c r="A456" s="217"/>
      <c r="B456" s="351"/>
      <c r="C456" s="351"/>
      <c r="D456" s="351"/>
      <c r="E456" s="351"/>
    </row>
    <row r="458" spans="1:5" x14ac:dyDescent="0.2">
      <c r="A458" s="352"/>
      <c r="B458" s="352"/>
      <c r="C458" s="352"/>
      <c r="D458" s="352"/>
      <c r="E458" s="352"/>
    </row>
    <row r="460" spans="1:5" x14ac:dyDescent="0.2">
      <c r="B460" s="217"/>
      <c r="C460" s="217"/>
      <c r="D460" s="217"/>
      <c r="E460" s="217"/>
    </row>
    <row r="461" spans="1:5" x14ac:dyDescent="0.2">
      <c r="B461" s="217"/>
      <c r="C461" s="217"/>
      <c r="D461" s="217"/>
      <c r="E461" s="217"/>
    </row>
    <row r="462" spans="1:5" ht="51" customHeight="1" x14ac:dyDescent="0.2">
      <c r="B462" s="217"/>
      <c r="C462" s="217"/>
      <c r="D462" s="217"/>
      <c r="E462" s="217"/>
    </row>
    <row r="463" spans="1:5" ht="76.5" customHeight="1" x14ac:dyDescent="0.2">
      <c r="B463" s="217"/>
      <c r="C463" s="217"/>
      <c r="D463" s="217"/>
      <c r="E463" s="217"/>
    </row>
    <row r="464" spans="1:5" x14ac:dyDescent="0.2">
      <c r="B464" s="217"/>
      <c r="C464" s="217"/>
      <c r="D464" s="217"/>
      <c r="E464" s="217"/>
    </row>
    <row r="465" spans="1:5" ht="25.5" customHeight="1" x14ac:dyDescent="0.2">
      <c r="B465" s="217"/>
      <c r="C465" s="217"/>
      <c r="D465" s="217"/>
      <c r="E465" s="217"/>
    </row>
    <row r="466" spans="1:5" x14ac:dyDescent="0.2">
      <c r="A466" s="350"/>
      <c r="B466" s="350"/>
      <c r="C466" s="206"/>
      <c r="D466" s="206"/>
      <c r="E466" s="206"/>
    </row>
    <row r="467" spans="1:5" x14ac:dyDescent="0.2">
      <c r="A467" s="351"/>
      <c r="B467" s="351"/>
      <c r="C467" s="217"/>
      <c r="D467" s="217"/>
      <c r="E467" s="217"/>
    </row>
    <row r="468" spans="1:5" x14ac:dyDescent="0.2">
      <c r="A468" s="351"/>
      <c r="B468" s="351"/>
      <c r="C468" s="217"/>
      <c r="D468" s="217"/>
      <c r="E468" s="217"/>
    </row>
    <row r="469" spans="1:5" x14ac:dyDescent="0.2">
      <c r="A469" s="353"/>
      <c r="B469" s="353"/>
    </row>
    <row r="471" spans="1:5" x14ac:dyDescent="0.2">
      <c r="B471" s="217"/>
      <c r="C471" s="217"/>
      <c r="D471" s="217"/>
      <c r="E471" s="217"/>
    </row>
    <row r="472" spans="1:5" x14ac:dyDescent="0.2">
      <c r="B472" s="217"/>
      <c r="C472" s="217"/>
      <c r="D472" s="217"/>
      <c r="E472" s="217"/>
    </row>
    <row r="473" spans="1:5" ht="38.25" customHeight="1" x14ac:dyDescent="0.2">
      <c r="B473" s="217"/>
      <c r="C473" s="217"/>
      <c r="D473" s="217"/>
      <c r="E473" s="217"/>
    </row>
    <row r="474" spans="1:5" ht="51" customHeight="1" x14ac:dyDescent="0.2">
      <c r="B474" s="217"/>
      <c r="C474" s="217"/>
      <c r="D474" s="217"/>
      <c r="E474" s="217"/>
    </row>
    <row r="475" spans="1:5" x14ac:dyDescent="0.2">
      <c r="B475" s="217"/>
      <c r="C475" s="217"/>
      <c r="D475" s="217"/>
      <c r="E475" s="217"/>
    </row>
    <row r="476" spans="1:5" ht="25.5" customHeight="1" x14ac:dyDescent="0.2">
      <c r="B476" s="217"/>
      <c r="C476" s="217"/>
      <c r="D476" s="217"/>
      <c r="E476" s="217"/>
    </row>
    <row r="477" spans="1:5" x14ac:dyDescent="0.2">
      <c r="A477" s="350"/>
      <c r="B477" s="350"/>
      <c r="C477" s="206"/>
      <c r="D477" s="206"/>
      <c r="E477" s="206"/>
    </row>
    <row r="478" spans="1:5" x14ac:dyDescent="0.2">
      <c r="A478" s="351"/>
      <c r="B478" s="351"/>
      <c r="C478" s="217"/>
      <c r="D478" s="217"/>
      <c r="E478" s="217"/>
    </row>
    <row r="479" spans="1:5" x14ac:dyDescent="0.2">
      <c r="A479" s="351"/>
      <c r="B479" s="351"/>
      <c r="C479" s="217"/>
      <c r="D479" s="217"/>
      <c r="E479" s="217"/>
    </row>
    <row r="480" spans="1:5" x14ac:dyDescent="0.2">
      <c r="A480" s="351"/>
      <c r="B480" s="351"/>
      <c r="C480" s="217"/>
      <c r="D480" s="217"/>
      <c r="E480" s="217"/>
    </row>
    <row r="481" spans="1:5" x14ac:dyDescent="0.2">
      <c r="A481" s="353"/>
      <c r="B481" s="353"/>
    </row>
    <row r="483" spans="1:5" x14ac:dyDescent="0.2">
      <c r="B483" s="217"/>
      <c r="C483" s="217"/>
      <c r="D483" s="217"/>
      <c r="E483" s="217"/>
    </row>
    <row r="484" spans="1:5" x14ac:dyDescent="0.2">
      <c r="B484" s="217"/>
      <c r="C484" s="217"/>
      <c r="D484" s="217"/>
      <c r="E484" s="217"/>
    </row>
    <row r="485" spans="1:5" ht="51" customHeight="1" x14ac:dyDescent="0.2">
      <c r="B485" s="217"/>
      <c r="C485" s="217"/>
      <c r="D485" s="217"/>
      <c r="E485" s="217"/>
    </row>
    <row r="486" spans="1:5" ht="51" customHeight="1" x14ac:dyDescent="0.2">
      <c r="B486" s="217"/>
      <c r="C486" s="217"/>
      <c r="D486" s="217"/>
      <c r="E486" s="217"/>
    </row>
    <row r="487" spans="1:5" x14ac:dyDescent="0.2">
      <c r="B487" s="217"/>
      <c r="C487" s="217"/>
      <c r="D487" s="217"/>
      <c r="E487" s="217"/>
    </row>
    <row r="488" spans="1:5" ht="25.5" customHeight="1" x14ac:dyDescent="0.2">
      <c r="B488" s="217"/>
      <c r="C488" s="217"/>
      <c r="D488" s="217"/>
      <c r="E488" s="217"/>
    </row>
    <row r="489" spans="1:5" x14ac:dyDescent="0.2">
      <c r="A489" s="350"/>
      <c r="B489" s="350"/>
      <c r="C489" s="206"/>
      <c r="D489" s="206"/>
      <c r="E489" s="206"/>
    </row>
    <row r="490" spans="1:5" x14ac:dyDescent="0.2">
      <c r="A490" s="351"/>
      <c r="B490" s="351"/>
      <c r="C490" s="217"/>
      <c r="D490" s="217"/>
      <c r="E490" s="217"/>
    </row>
    <row r="491" spans="1:5" x14ac:dyDescent="0.2">
      <c r="A491" s="351"/>
      <c r="B491" s="351"/>
      <c r="C491" s="217"/>
      <c r="D491" s="217"/>
      <c r="E491" s="217"/>
    </row>
    <row r="492" spans="1:5" x14ac:dyDescent="0.2">
      <c r="A492" s="351"/>
      <c r="B492" s="351"/>
      <c r="C492" s="217"/>
      <c r="D492" s="217"/>
      <c r="E492" s="217"/>
    </row>
    <row r="493" spans="1:5" x14ac:dyDescent="0.2">
      <c r="A493" s="351"/>
      <c r="B493" s="351"/>
      <c r="C493" s="217"/>
      <c r="D493" s="217"/>
      <c r="E493" s="217"/>
    </row>
    <row r="494" spans="1:5" x14ac:dyDescent="0.2">
      <c r="A494" s="351"/>
      <c r="B494" s="351"/>
      <c r="C494" s="217"/>
      <c r="D494" s="217"/>
      <c r="E494" s="217"/>
    </row>
    <row r="495" spans="1:5" x14ac:dyDescent="0.2">
      <c r="A495" s="351"/>
      <c r="B495" s="351"/>
      <c r="C495" s="217"/>
      <c r="D495" s="217"/>
      <c r="E495" s="217"/>
    </row>
    <row r="496" spans="1:5" x14ac:dyDescent="0.2">
      <c r="A496" s="353"/>
      <c r="B496" s="353"/>
    </row>
    <row r="498" spans="1:5" x14ac:dyDescent="0.2">
      <c r="B498" s="217"/>
      <c r="C498" s="217"/>
      <c r="D498" s="217"/>
      <c r="E498" s="217"/>
    </row>
    <row r="499" spans="1:5" x14ac:dyDescent="0.2">
      <c r="B499" s="217"/>
      <c r="C499" s="217"/>
      <c r="D499" s="217"/>
      <c r="E499" s="217"/>
    </row>
    <row r="500" spans="1:5" ht="38.25" customHeight="1" x14ac:dyDescent="0.2">
      <c r="B500" s="217"/>
      <c r="C500" s="217"/>
      <c r="D500" s="217"/>
      <c r="E500" s="217"/>
    </row>
    <row r="501" spans="1:5" ht="51" customHeight="1" x14ac:dyDescent="0.2">
      <c r="B501" s="217"/>
      <c r="C501" s="217"/>
      <c r="D501" s="217"/>
      <c r="E501" s="217"/>
    </row>
    <row r="502" spans="1:5" x14ac:dyDescent="0.2">
      <c r="B502" s="217"/>
      <c r="C502" s="217"/>
      <c r="D502" s="217"/>
      <c r="E502" s="217"/>
    </row>
    <row r="503" spans="1:5" ht="25.5" customHeight="1" x14ac:dyDescent="0.2">
      <c r="B503" s="217"/>
      <c r="C503" s="217"/>
      <c r="D503" s="217"/>
      <c r="E503" s="217"/>
    </row>
    <row r="504" spans="1:5" x14ac:dyDescent="0.2">
      <c r="A504" s="350"/>
      <c r="B504" s="350"/>
      <c r="C504" s="206"/>
      <c r="D504" s="206"/>
      <c r="E504" s="206"/>
    </row>
    <row r="505" spans="1:5" x14ac:dyDescent="0.2">
      <c r="A505" s="351"/>
      <c r="B505" s="351"/>
      <c r="C505" s="217"/>
      <c r="D505" s="217"/>
      <c r="E505" s="217"/>
    </row>
    <row r="506" spans="1:5" x14ac:dyDescent="0.2">
      <c r="A506" s="351"/>
      <c r="B506" s="351"/>
      <c r="C506" s="217"/>
      <c r="D506" s="217"/>
      <c r="E506" s="217"/>
    </row>
    <row r="507" spans="1:5" x14ac:dyDescent="0.2">
      <c r="A507" s="351"/>
      <c r="B507" s="351"/>
      <c r="C507" s="217"/>
      <c r="D507" s="217"/>
      <c r="E507" s="217"/>
    </row>
    <row r="508" spans="1:5" x14ac:dyDescent="0.2">
      <c r="A508" s="351"/>
      <c r="B508" s="351"/>
      <c r="C508" s="217"/>
      <c r="D508" s="217"/>
      <c r="E508" s="217"/>
    </row>
    <row r="509" spans="1:5" x14ac:dyDescent="0.2">
      <c r="A509" s="351"/>
      <c r="B509" s="351"/>
      <c r="C509" s="217"/>
      <c r="D509" s="217"/>
      <c r="E509" s="217"/>
    </row>
    <row r="510" spans="1:5" x14ac:dyDescent="0.2">
      <c r="A510" s="351"/>
      <c r="B510" s="351"/>
      <c r="C510" s="217"/>
      <c r="D510" s="217"/>
      <c r="E510" s="217"/>
    </row>
    <row r="511" spans="1:5" x14ac:dyDescent="0.2">
      <c r="A511" s="353"/>
      <c r="B511" s="353"/>
    </row>
    <row r="513" spans="1:5" x14ac:dyDescent="0.2">
      <c r="B513" s="217"/>
      <c r="C513" s="217"/>
      <c r="D513" s="217"/>
      <c r="E513" s="217"/>
    </row>
    <row r="514" spans="1:5" x14ac:dyDescent="0.2">
      <c r="B514" s="217"/>
      <c r="C514" s="217"/>
      <c r="D514" s="217"/>
      <c r="E514" s="217"/>
    </row>
    <row r="515" spans="1:5" ht="38.25" customHeight="1" x14ac:dyDescent="0.2">
      <c r="B515" s="217"/>
      <c r="C515" s="217"/>
      <c r="D515" s="217"/>
      <c r="E515" s="217"/>
    </row>
    <row r="516" spans="1:5" ht="51" customHeight="1" x14ac:dyDescent="0.2">
      <c r="B516" s="217"/>
      <c r="C516" s="217"/>
      <c r="D516" s="217"/>
      <c r="E516" s="217"/>
    </row>
    <row r="517" spans="1:5" x14ac:dyDescent="0.2">
      <c r="B517" s="217"/>
      <c r="C517" s="217"/>
      <c r="D517" s="217"/>
      <c r="E517" s="217"/>
    </row>
    <row r="518" spans="1:5" ht="25.5" customHeight="1" x14ac:dyDescent="0.2">
      <c r="B518" s="217"/>
      <c r="C518" s="217"/>
      <c r="D518" s="217"/>
      <c r="E518" s="217"/>
    </row>
    <row r="519" spans="1:5" x14ac:dyDescent="0.2">
      <c r="A519" s="350"/>
      <c r="B519" s="350"/>
      <c r="C519" s="206"/>
      <c r="D519" s="206"/>
      <c r="E519" s="206"/>
    </row>
    <row r="520" spans="1:5" x14ac:dyDescent="0.2">
      <c r="A520" s="351"/>
      <c r="B520" s="351"/>
      <c r="C520" s="217"/>
      <c r="D520" s="217"/>
      <c r="E520" s="217"/>
    </row>
    <row r="521" spans="1:5" x14ac:dyDescent="0.2">
      <c r="A521" s="351"/>
      <c r="B521" s="351"/>
      <c r="C521" s="217"/>
      <c r="D521" s="217"/>
      <c r="E521" s="217"/>
    </row>
    <row r="522" spans="1:5" x14ac:dyDescent="0.2">
      <c r="A522" s="351"/>
      <c r="B522" s="351"/>
      <c r="C522" s="217"/>
      <c r="D522" s="217"/>
      <c r="E522" s="217"/>
    </row>
    <row r="523" spans="1:5" x14ac:dyDescent="0.2">
      <c r="A523" s="351"/>
      <c r="B523" s="351"/>
      <c r="C523" s="217"/>
      <c r="D523" s="217"/>
      <c r="E523" s="217"/>
    </row>
    <row r="524" spans="1:5" x14ac:dyDescent="0.2">
      <c r="A524" s="351"/>
      <c r="B524" s="351"/>
      <c r="C524" s="217"/>
      <c r="D524" s="217"/>
      <c r="E524" s="217"/>
    </row>
    <row r="525" spans="1:5" x14ac:dyDescent="0.2">
      <c r="A525" s="351"/>
      <c r="B525" s="351"/>
      <c r="C525" s="217"/>
      <c r="D525" s="217"/>
      <c r="E525" s="217"/>
    </row>
    <row r="526" spans="1:5" x14ac:dyDescent="0.2">
      <c r="A526" s="353"/>
      <c r="B526" s="353"/>
    </row>
    <row r="528" spans="1:5" x14ac:dyDescent="0.2">
      <c r="B528" s="217"/>
      <c r="C528" s="217"/>
      <c r="D528" s="217"/>
      <c r="E528" s="217"/>
    </row>
    <row r="529" spans="1:5" x14ac:dyDescent="0.2">
      <c r="B529" s="217"/>
      <c r="C529" s="217"/>
      <c r="D529" s="217"/>
      <c r="E529" s="217"/>
    </row>
    <row r="530" spans="1:5" ht="38.25" customHeight="1" x14ac:dyDescent="0.2">
      <c r="B530" s="217"/>
      <c r="C530" s="217"/>
      <c r="D530" s="217"/>
      <c r="E530" s="217"/>
    </row>
    <row r="531" spans="1:5" ht="51" customHeight="1" x14ac:dyDescent="0.2">
      <c r="B531" s="217"/>
      <c r="C531" s="217"/>
      <c r="D531" s="217"/>
      <c r="E531" s="217"/>
    </row>
    <row r="532" spans="1:5" x14ac:dyDescent="0.2">
      <c r="B532" s="217"/>
      <c r="C532" s="217"/>
      <c r="D532" s="217"/>
      <c r="E532" s="217"/>
    </row>
    <row r="533" spans="1:5" ht="25.5" customHeight="1" x14ac:dyDescent="0.2">
      <c r="B533" s="217"/>
      <c r="C533" s="217"/>
      <c r="D533" s="217"/>
      <c r="E533" s="217"/>
    </row>
    <row r="534" spans="1:5" x14ac:dyDescent="0.2">
      <c r="A534" s="350"/>
      <c r="B534" s="350"/>
      <c r="C534" s="206"/>
      <c r="D534" s="206"/>
      <c r="E534" s="206"/>
    </row>
    <row r="535" spans="1:5" x14ac:dyDescent="0.2">
      <c r="A535" s="351"/>
      <c r="B535" s="351"/>
      <c r="C535" s="217"/>
      <c r="D535" s="217"/>
      <c r="E535" s="217"/>
    </row>
    <row r="536" spans="1:5" x14ac:dyDescent="0.2">
      <c r="A536" s="351"/>
      <c r="B536" s="351"/>
      <c r="C536" s="217"/>
      <c r="D536" s="217"/>
      <c r="E536" s="217"/>
    </row>
    <row r="537" spans="1:5" x14ac:dyDescent="0.2">
      <c r="A537" s="351"/>
      <c r="B537" s="351"/>
      <c r="C537" s="217"/>
      <c r="D537" s="217"/>
      <c r="E537" s="217"/>
    </row>
    <row r="538" spans="1:5" x14ac:dyDescent="0.2">
      <c r="A538" s="351"/>
      <c r="B538" s="351"/>
      <c r="C538" s="217"/>
      <c r="D538" s="217"/>
      <c r="E538" s="217"/>
    </row>
    <row r="539" spans="1:5" x14ac:dyDescent="0.2">
      <c r="A539" s="351"/>
      <c r="B539" s="351"/>
      <c r="C539" s="217"/>
      <c r="D539" s="217"/>
      <c r="E539" s="217"/>
    </row>
    <row r="540" spans="1:5" x14ac:dyDescent="0.2">
      <c r="A540" s="351"/>
      <c r="B540" s="351"/>
      <c r="C540" s="217"/>
      <c r="D540" s="217"/>
      <c r="E540" s="217"/>
    </row>
    <row r="541" spans="1:5" x14ac:dyDescent="0.2">
      <c r="A541" s="353"/>
      <c r="B541" s="353"/>
    </row>
    <row r="543" spans="1:5" x14ac:dyDescent="0.2">
      <c r="B543" s="217"/>
      <c r="C543" s="217"/>
      <c r="D543" s="217"/>
      <c r="E543" s="217"/>
    </row>
    <row r="544" spans="1:5" x14ac:dyDescent="0.2">
      <c r="B544" s="217"/>
      <c r="C544" s="217"/>
      <c r="D544" s="217"/>
      <c r="E544" s="217"/>
    </row>
    <row r="545" spans="1:5" ht="51" customHeight="1" x14ac:dyDescent="0.2">
      <c r="B545" s="217"/>
      <c r="C545" s="217"/>
      <c r="D545" s="217"/>
      <c r="E545" s="217"/>
    </row>
    <row r="546" spans="1:5" ht="51" customHeight="1" x14ac:dyDescent="0.2">
      <c r="B546" s="217"/>
      <c r="C546" s="217"/>
      <c r="D546" s="217"/>
      <c r="E546" s="217"/>
    </row>
    <row r="547" spans="1:5" x14ac:dyDescent="0.2">
      <c r="B547" s="217"/>
      <c r="C547" s="217"/>
      <c r="D547" s="217"/>
      <c r="E547" s="217"/>
    </row>
    <row r="548" spans="1:5" ht="25.5" customHeight="1" x14ac:dyDescent="0.2">
      <c r="B548" s="217"/>
      <c r="C548" s="217"/>
      <c r="D548" s="217"/>
      <c r="E548" s="217"/>
    </row>
    <row r="549" spans="1:5" x14ac:dyDescent="0.2">
      <c r="A549" s="350"/>
      <c r="B549" s="350"/>
      <c r="C549" s="206"/>
      <c r="D549" s="206"/>
      <c r="E549" s="206"/>
    </row>
    <row r="550" spans="1:5" x14ac:dyDescent="0.2">
      <c r="A550" s="351"/>
      <c r="B550" s="351"/>
      <c r="C550" s="217"/>
      <c r="D550" s="217"/>
      <c r="E550" s="217"/>
    </row>
    <row r="551" spans="1:5" x14ac:dyDescent="0.2">
      <c r="A551" s="351"/>
      <c r="B551" s="351"/>
      <c r="C551" s="217"/>
      <c r="D551" s="217"/>
      <c r="E551" s="217"/>
    </row>
    <row r="552" spans="1:5" x14ac:dyDescent="0.2">
      <c r="A552" s="351"/>
      <c r="B552" s="351"/>
      <c r="C552" s="217"/>
      <c r="D552" s="217"/>
      <c r="E552" s="217"/>
    </row>
    <row r="553" spans="1:5" x14ac:dyDescent="0.2">
      <c r="A553" s="351"/>
      <c r="B553" s="351"/>
      <c r="C553" s="217"/>
      <c r="D553" s="217"/>
      <c r="E553" s="217"/>
    </row>
    <row r="554" spans="1:5" x14ac:dyDescent="0.2">
      <c r="A554" s="351"/>
      <c r="B554" s="351"/>
      <c r="C554" s="217"/>
      <c r="D554" s="217"/>
      <c r="E554" s="217"/>
    </row>
    <row r="555" spans="1:5" x14ac:dyDescent="0.2">
      <c r="A555" s="351"/>
      <c r="B555" s="351"/>
      <c r="C555" s="217"/>
      <c r="D555" s="217"/>
      <c r="E555" s="217"/>
    </row>
    <row r="556" spans="1:5" x14ac:dyDescent="0.2">
      <c r="A556" s="353"/>
      <c r="B556" s="353"/>
    </row>
    <row r="558" spans="1:5" x14ac:dyDescent="0.2">
      <c r="B558" s="217"/>
      <c r="C558" s="217"/>
      <c r="D558" s="217"/>
      <c r="E558" s="217"/>
    </row>
    <row r="559" spans="1:5" x14ac:dyDescent="0.2">
      <c r="B559" s="217"/>
      <c r="C559" s="217"/>
      <c r="D559" s="217"/>
      <c r="E559" s="217"/>
    </row>
    <row r="560" spans="1:5" ht="51" customHeight="1" x14ac:dyDescent="0.2">
      <c r="B560" s="217"/>
      <c r="C560" s="217"/>
      <c r="D560" s="217"/>
      <c r="E560" s="217"/>
    </row>
    <row r="561" spans="1:5" ht="51" customHeight="1" x14ac:dyDescent="0.2">
      <c r="B561" s="217"/>
      <c r="C561" s="217"/>
      <c r="D561" s="217"/>
      <c r="E561" s="217"/>
    </row>
    <row r="562" spans="1:5" x14ac:dyDescent="0.2">
      <c r="B562" s="217"/>
      <c r="C562" s="217"/>
      <c r="D562" s="217"/>
      <c r="E562" s="217"/>
    </row>
    <row r="563" spans="1:5" ht="25.5" customHeight="1" x14ac:dyDescent="0.2">
      <c r="B563" s="217"/>
      <c r="C563" s="217"/>
      <c r="D563" s="217"/>
      <c r="E563" s="217"/>
    </row>
    <row r="564" spans="1:5" x14ac:dyDescent="0.2">
      <c r="A564" s="350"/>
      <c r="B564" s="350"/>
      <c r="C564" s="206"/>
      <c r="D564" s="206"/>
      <c r="E564" s="206"/>
    </row>
    <row r="565" spans="1:5" x14ac:dyDescent="0.2">
      <c r="A565" s="351"/>
      <c r="B565" s="351"/>
      <c r="C565" s="217"/>
      <c r="D565" s="217"/>
      <c r="E565" s="217"/>
    </row>
    <row r="566" spans="1:5" x14ac:dyDescent="0.2">
      <c r="A566" s="351"/>
      <c r="B566" s="351"/>
      <c r="C566" s="217"/>
      <c r="D566" s="217"/>
      <c r="E566" s="217"/>
    </row>
    <row r="567" spans="1:5" x14ac:dyDescent="0.2">
      <c r="A567" s="351"/>
      <c r="B567" s="351"/>
      <c r="C567" s="217"/>
      <c r="D567" s="217"/>
      <c r="E567" s="217"/>
    </row>
    <row r="568" spans="1:5" x14ac:dyDescent="0.2">
      <c r="A568" s="351"/>
      <c r="B568" s="351"/>
      <c r="C568" s="217"/>
      <c r="D568" s="217"/>
      <c r="E568" s="217"/>
    </row>
    <row r="569" spans="1:5" x14ac:dyDescent="0.2">
      <c r="A569" s="351"/>
      <c r="B569" s="351"/>
      <c r="C569" s="217"/>
      <c r="D569" s="217"/>
      <c r="E569" s="217"/>
    </row>
    <row r="570" spans="1:5" x14ac:dyDescent="0.2">
      <c r="A570" s="351"/>
      <c r="B570" s="351"/>
      <c r="C570" s="217"/>
      <c r="D570" s="217"/>
      <c r="E570" s="217"/>
    </row>
    <row r="571" spans="1:5" x14ac:dyDescent="0.2">
      <c r="A571" s="353"/>
      <c r="B571" s="353"/>
    </row>
    <row r="573" spans="1:5" x14ac:dyDescent="0.2">
      <c r="B573" s="217"/>
      <c r="C573" s="217"/>
      <c r="D573" s="217"/>
      <c r="E573" s="217"/>
    </row>
    <row r="574" spans="1:5" x14ac:dyDescent="0.2">
      <c r="B574" s="217"/>
      <c r="C574" s="217"/>
      <c r="D574" s="217"/>
      <c r="E574" s="217"/>
    </row>
    <row r="575" spans="1:5" ht="63.75" customHeight="1" x14ac:dyDescent="0.2">
      <c r="B575" s="217"/>
      <c r="C575" s="217"/>
      <c r="D575" s="217"/>
      <c r="E575" s="217"/>
    </row>
    <row r="576" spans="1:5" ht="51" customHeight="1" x14ac:dyDescent="0.2">
      <c r="B576" s="217"/>
      <c r="C576" s="217"/>
      <c r="D576" s="217"/>
      <c r="E576" s="217"/>
    </row>
    <row r="577" spans="1:5" x14ac:dyDescent="0.2">
      <c r="B577" s="217"/>
      <c r="C577" s="217"/>
      <c r="D577" s="217"/>
      <c r="E577" s="217"/>
    </row>
    <row r="578" spans="1:5" ht="25.5" customHeight="1" x14ac:dyDescent="0.2">
      <c r="B578" s="217"/>
      <c r="C578" s="217"/>
      <c r="D578" s="217"/>
      <c r="E578" s="217"/>
    </row>
    <row r="579" spans="1:5" x14ac:dyDescent="0.2">
      <c r="A579" s="350"/>
      <c r="B579" s="350"/>
      <c r="C579" s="206"/>
      <c r="D579" s="206"/>
      <c r="E579" s="206"/>
    </row>
    <row r="580" spans="1:5" x14ac:dyDescent="0.2">
      <c r="A580" s="351"/>
      <c r="B580" s="351"/>
      <c r="C580" s="217"/>
      <c r="D580" s="217"/>
      <c r="E580" s="217"/>
    </row>
    <row r="581" spans="1:5" x14ac:dyDescent="0.2">
      <c r="A581" s="351"/>
      <c r="B581" s="351"/>
      <c r="C581" s="217"/>
      <c r="D581" s="217"/>
      <c r="E581" s="217"/>
    </row>
    <row r="582" spans="1:5" x14ac:dyDescent="0.2">
      <c r="A582" s="351"/>
      <c r="B582" s="351"/>
      <c r="C582" s="217"/>
      <c r="D582" s="217"/>
      <c r="E582" s="217"/>
    </row>
    <row r="583" spans="1:5" x14ac:dyDescent="0.2">
      <c r="A583" s="351"/>
      <c r="B583" s="351"/>
      <c r="C583" s="217"/>
      <c r="D583" s="217"/>
      <c r="E583" s="217"/>
    </row>
    <row r="584" spans="1:5" x14ac:dyDescent="0.2">
      <c r="A584" s="351"/>
      <c r="B584" s="351"/>
      <c r="C584" s="217"/>
      <c r="D584" s="217"/>
      <c r="E584" s="217"/>
    </row>
    <row r="585" spans="1:5" x14ac:dyDescent="0.2">
      <c r="A585" s="351"/>
      <c r="B585" s="351"/>
      <c r="C585" s="217"/>
      <c r="D585" s="217"/>
      <c r="E585" s="217"/>
    </row>
    <row r="586" spans="1:5" x14ac:dyDescent="0.2">
      <c r="A586" s="353"/>
      <c r="B586" s="353"/>
    </row>
    <row r="588" spans="1:5" x14ac:dyDescent="0.2">
      <c r="B588" s="217"/>
      <c r="C588" s="217"/>
      <c r="D588" s="217"/>
      <c r="E588" s="217"/>
    </row>
    <row r="589" spans="1:5" x14ac:dyDescent="0.2">
      <c r="B589" s="217"/>
      <c r="C589" s="217"/>
      <c r="D589" s="217"/>
      <c r="E589" s="217"/>
    </row>
    <row r="590" spans="1:5" ht="51" customHeight="1" x14ac:dyDescent="0.2">
      <c r="B590" s="217"/>
      <c r="C590" s="217"/>
      <c r="D590" s="217"/>
      <c r="E590" s="217"/>
    </row>
    <row r="591" spans="1:5" ht="51" customHeight="1" x14ac:dyDescent="0.2">
      <c r="B591" s="217"/>
      <c r="C591" s="217"/>
      <c r="D591" s="217"/>
      <c r="E591" s="217"/>
    </row>
    <row r="592" spans="1:5" x14ac:dyDescent="0.2">
      <c r="B592" s="217"/>
      <c r="C592" s="217"/>
      <c r="D592" s="217"/>
      <c r="E592" s="217"/>
    </row>
    <row r="593" spans="1:5" ht="25.5" customHeight="1" x14ac:dyDescent="0.2">
      <c r="B593" s="217"/>
      <c r="C593" s="217"/>
      <c r="D593" s="217"/>
      <c r="E593" s="217"/>
    </row>
    <row r="594" spans="1:5" x14ac:dyDescent="0.2">
      <c r="A594" s="350"/>
      <c r="B594" s="350"/>
      <c r="C594" s="206"/>
      <c r="D594" s="206"/>
      <c r="E594" s="206"/>
    </row>
    <row r="595" spans="1:5" x14ac:dyDescent="0.2">
      <c r="A595" s="351"/>
      <c r="B595" s="351"/>
      <c r="C595" s="217"/>
      <c r="D595" s="217"/>
      <c r="E595" s="217"/>
    </row>
    <row r="596" spans="1:5" x14ac:dyDescent="0.2">
      <c r="A596" s="351"/>
      <c r="B596" s="351"/>
      <c r="C596" s="217"/>
      <c r="D596" s="217"/>
      <c r="E596" s="217"/>
    </row>
    <row r="597" spans="1:5" x14ac:dyDescent="0.2">
      <c r="A597" s="351"/>
      <c r="B597" s="351"/>
      <c r="C597" s="217"/>
      <c r="D597" s="217"/>
      <c r="E597" s="217"/>
    </row>
    <row r="598" spans="1:5" x14ac:dyDescent="0.2">
      <c r="A598" s="351"/>
      <c r="B598" s="351"/>
      <c r="C598" s="217"/>
      <c r="D598" s="217"/>
      <c r="E598" s="217"/>
    </row>
    <row r="599" spans="1:5" x14ac:dyDescent="0.2">
      <c r="A599" s="351"/>
      <c r="B599" s="351"/>
      <c r="C599" s="217"/>
      <c r="D599" s="217"/>
      <c r="E599" s="217"/>
    </row>
    <row r="600" spans="1:5" x14ac:dyDescent="0.2">
      <c r="A600" s="351"/>
      <c r="B600" s="351"/>
      <c r="C600" s="217"/>
      <c r="D600" s="217"/>
      <c r="E600" s="217"/>
    </row>
    <row r="601" spans="1:5" x14ac:dyDescent="0.2">
      <c r="A601" s="353"/>
      <c r="B601" s="353"/>
    </row>
    <row r="603" spans="1:5" x14ac:dyDescent="0.2">
      <c r="B603" s="217"/>
      <c r="C603" s="217"/>
      <c r="D603" s="217"/>
      <c r="E603" s="217"/>
    </row>
    <row r="604" spans="1:5" x14ac:dyDescent="0.2">
      <c r="B604" s="217"/>
      <c r="C604" s="217"/>
      <c r="D604" s="217"/>
      <c r="E604" s="217"/>
    </row>
    <row r="605" spans="1:5" ht="51" customHeight="1" x14ac:dyDescent="0.2">
      <c r="B605" s="217"/>
      <c r="C605" s="217"/>
      <c r="D605" s="217"/>
      <c r="E605" s="217"/>
    </row>
    <row r="606" spans="1:5" ht="51" customHeight="1" x14ac:dyDescent="0.2">
      <c r="B606" s="217"/>
      <c r="C606" s="217"/>
      <c r="D606" s="217"/>
      <c r="E606" s="217"/>
    </row>
    <row r="607" spans="1:5" x14ac:dyDescent="0.2">
      <c r="B607" s="217"/>
      <c r="C607" s="217"/>
      <c r="D607" s="217"/>
      <c r="E607" s="217"/>
    </row>
    <row r="608" spans="1:5" ht="25.5" customHeight="1" x14ac:dyDescent="0.2">
      <c r="B608" s="217"/>
      <c r="C608" s="217"/>
      <c r="D608" s="217"/>
      <c r="E608" s="217"/>
    </row>
    <row r="609" spans="1:5" x14ac:dyDescent="0.2">
      <c r="A609" s="350"/>
      <c r="B609" s="350"/>
      <c r="C609" s="206"/>
      <c r="D609" s="206"/>
      <c r="E609" s="206"/>
    </row>
    <row r="610" spans="1:5" x14ac:dyDescent="0.2">
      <c r="A610" s="351"/>
      <c r="B610" s="351"/>
      <c r="C610" s="217"/>
      <c r="D610" s="217"/>
      <c r="E610" s="217"/>
    </row>
    <row r="611" spans="1:5" x14ac:dyDescent="0.2">
      <c r="A611" s="351"/>
      <c r="B611" s="351"/>
      <c r="C611" s="217"/>
      <c r="D611" s="217"/>
      <c r="E611" s="217"/>
    </row>
    <row r="612" spans="1:5" x14ac:dyDescent="0.2">
      <c r="A612" s="351"/>
      <c r="B612" s="351"/>
      <c r="C612" s="217"/>
      <c r="D612" s="217"/>
      <c r="E612" s="217"/>
    </row>
    <row r="613" spans="1:5" x14ac:dyDescent="0.2">
      <c r="A613" s="351"/>
      <c r="B613" s="351"/>
      <c r="C613" s="217"/>
      <c r="D613" s="217"/>
      <c r="E613" s="217"/>
    </row>
    <row r="614" spans="1:5" x14ac:dyDescent="0.2">
      <c r="A614" s="351"/>
      <c r="B614" s="351"/>
      <c r="C614" s="217"/>
      <c r="D614" s="217"/>
      <c r="E614" s="217"/>
    </row>
    <row r="615" spans="1:5" x14ac:dyDescent="0.2">
      <c r="A615" s="351"/>
      <c r="B615" s="351"/>
      <c r="C615" s="217"/>
      <c r="D615" s="217"/>
      <c r="E615" s="217"/>
    </row>
    <row r="616" spans="1:5" x14ac:dyDescent="0.2">
      <c r="A616" s="353"/>
      <c r="B616" s="353"/>
    </row>
    <row r="618" spans="1:5" x14ac:dyDescent="0.2">
      <c r="B618" s="217"/>
      <c r="C618" s="217"/>
      <c r="D618" s="217"/>
      <c r="E618" s="217"/>
    </row>
    <row r="619" spans="1:5" x14ac:dyDescent="0.2">
      <c r="B619" s="217"/>
      <c r="C619" s="217"/>
      <c r="D619" s="217"/>
      <c r="E619" s="217"/>
    </row>
    <row r="620" spans="1:5" ht="51" customHeight="1" x14ac:dyDescent="0.2">
      <c r="B620" s="217"/>
      <c r="C620" s="217"/>
      <c r="D620" s="217"/>
      <c r="E620" s="217"/>
    </row>
    <row r="621" spans="1:5" ht="51" customHeight="1" x14ac:dyDescent="0.2">
      <c r="B621" s="217"/>
      <c r="C621" s="217"/>
      <c r="D621" s="217"/>
      <c r="E621" s="217"/>
    </row>
    <row r="622" spans="1:5" x14ac:dyDescent="0.2">
      <c r="B622" s="217"/>
      <c r="C622" s="217"/>
      <c r="D622" s="217"/>
      <c r="E622" s="217"/>
    </row>
    <row r="623" spans="1:5" ht="25.5" customHeight="1" x14ac:dyDescent="0.2">
      <c r="B623" s="217"/>
      <c r="C623" s="217"/>
      <c r="D623" s="217"/>
      <c r="E623" s="217"/>
    </row>
    <row r="624" spans="1:5" x14ac:dyDescent="0.2">
      <c r="A624" s="350"/>
      <c r="B624" s="350"/>
      <c r="C624" s="206"/>
      <c r="D624" s="206"/>
      <c r="E624" s="206"/>
    </row>
    <row r="625" spans="1:5" x14ac:dyDescent="0.2">
      <c r="A625" s="351"/>
      <c r="B625" s="351"/>
      <c r="C625" s="217"/>
      <c r="D625" s="217"/>
      <c r="E625" s="217"/>
    </row>
    <row r="626" spans="1:5" x14ac:dyDescent="0.2">
      <c r="A626" s="351"/>
      <c r="B626" s="351"/>
      <c r="C626" s="217"/>
      <c r="D626" s="217"/>
      <c r="E626" s="217"/>
    </row>
    <row r="627" spans="1:5" x14ac:dyDescent="0.2">
      <c r="A627" s="351"/>
      <c r="B627" s="351"/>
      <c r="C627" s="217"/>
      <c r="D627" s="217"/>
      <c r="E627" s="217"/>
    </row>
    <row r="628" spans="1:5" x14ac:dyDescent="0.2">
      <c r="A628" s="351"/>
      <c r="B628" s="351"/>
      <c r="C628" s="217"/>
      <c r="D628" s="217"/>
      <c r="E628" s="217"/>
    </row>
    <row r="629" spans="1:5" x14ac:dyDescent="0.2">
      <c r="A629" s="351"/>
      <c r="B629" s="351"/>
      <c r="C629" s="217"/>
      <c r="D629" s="217"/>
      <c r="E629" s="217"/>
    </row>
    <row r="630" spans="1:5" x14ac:dyDescent="0.2">
      <c r="A630" s="351"/>
      <c r="B630" s="351"/>
      <c r="C630" s="217"/>
      <c r="D630" s="217"/>
      <c r="E630" s="217"/>
    </row>
    <row r="631" spans="1:5" x14ac:dyDescent="0.2">
      <c r="A631" s="353"/>
      <c r="B631" s="353"/>
    </row>
    <row r="633" spans="1:5" x14ac:dyDescent="0.2">
      <c r="B633" s="217"/>
      <c r="C633" s="217"/>
      <c r="D633" s="217"/>
      <c r="E633" s="217"/>
    </row>
    <row r="634" spans="1:5" x14ac:dyDescent="0.2">
      <c r="B634" s="217"/>
      <c r="C634" s="217"/>
      <c r="D634" s="217"/>
      <c r="E634" s="217"/>
    </row>
    <row r="635" spans="1:5" ht="51" customHeight="1" x14ac:dyDescent="0.2">
      <c r="B635" s="217"/>
      <c r="C635" s="217"/>
      <c r="D635" s="217"/>
      <c r="E635" s="217"/>
    </row>
    <row r="636" spans="1:5" ht="51" customHeight="1" x14ac:dyDescent="0.2">
      <c r="B636" s="217"/>
      <c r="C636" s="217"/>
      <c r="D636" s="217"/>
      <c r="E636" s="217"/>
    </row>
    <row r="637" spans="1:5" x14ac:dyDescent="0.2">
      <c r="B637" s="217"/>
      <c r="C637" s="217"/>
      <c r="D637" s="217"/>
      <c r="E637" s="217"/>
    </row>
    <row r="638" spans="1:5" ht="25.5" customHeight="1" x14ac:dyDescent="0.2">
      <c r="B638" s="217"/>
      <c r="C638" s="217"/>
      <c r="D638" s="217"/>
      <c r="E638" s="217"/>
    </row>
    <row r="639" spans="1:5" x14ac:dyDescent="0.2">
      <c r="A639" s="350"/>
      <c r="B639" s="350"/>
      <c r="C639" s="206"/>
      <c r="D639" s="206"/>
      <c r="E639" s="206"/>
    </row>
    <row r="640" spans="1:5" x14ac:dyDescent="0.2">
      <c r="A640" s="351"/>
      <c r="B640" s="351"/>
      <c r="C640" s="217"/>
      <c r="D640" s="217"/>
      <c r="E640" s="217"/>
    </row>
    <row r="641" spans="1:5" x14ac:dyDescent="0.2">
      <c r="A641" s="351"/>
      <c r="B641" s="351"/>
      <c r="C641" s="217"/>
      <c r="D641" s="217"/>
      <c r="E641" s="217"/>
    </row>
    <row r="642" spans="1:5" x14ac:dyDescent="0.2">
      <c r="A642" s="351"/>
      <c r="B642" s="351"/>
      <c r="C642" s="217"/>
      <c r="D642" s="217"/>
      <c r="E642" s="217"/>
    </row>
    <row r="643" spans="1:5" x14ac:dyDescent="0.2">
      <c r="A643" s="351"/>
      <c r="B643" s="351"/>
      <c r="C643" s="217"/>
      <c r="D643" s="217"/>
      <c r="E643" s="217"/>
    </row>
    <row r="644" spans="1:5" x14ac:dyDescent="0.2">
      <c r="A644" s="351"/>
      <c r="B644" s="351"/>
      <c r="C644" s="217"/>
      <c r="D644" s="217"/>
      <c r="E644" s="217"/>
    </row>
    <row r="645" spans="1:5" x14ac:dyDescent="0.2">
      <c r="A645" s="351"/>
      <c r="B645" s="351"/>
      <c r="C645" s="217"/>
      <c r="D645" s="217"/>
      <c r="E645" s="217"/>
    </row>
    <row r="646" spans="1:5" x14ac:dyDescent="0.2">
      <c r="A646" s="353"/>
      <c r="B646" s="353"/>
    </row>
    <row r="648" spans="1:5" x14ac:dyDescent="0.2">
      <c r="B648" s="217"/>
      <c r="C648" s="217"/>
      <c r="D648" s="217"/>
      <c r="E648" s="217"/>
    </row>
    <row r="649" spans="1:5" x14ac:dyDescent="0.2">
      <c r="B649" s="217"/>
      <c r="C649" s="217"/>
      <c r="D649" s="217"/>
      <c r="E649" s="217"/>
    </row>
    <row r="650" spans="1:5" ht="51" customHeight="1" x14ac:dyDescent="0.2">
      <c r="B650" s="217"/>
      <c r="C650" s="217"/>
      <c r="D650" s="217"/>
      <c r="E650" s="217"/>
    </row>
    <row r="651" spans="1:5" ht="51" customHeight="1" x14ac:dyDescent="0.2">
      <c r="B651" s="217"/>
      <c r="C651" s="217"/>
      <c r="D651" s="217"/>
      <c r="E651" s="217"/>
    </row>
    <row r="652" spans="1:5" x14ac:dyDescent="0.2">
      <c r="B652" s="217"/>
      <c r="C652" s="217"/>
      <c r="D652" s="217"/>
      <c r="E652" s="217"/>
    </row>
    <row r="653" spans="1:5" ht="25.5" customHeight="1" x14ac:dyDescent="0.2">
      <c r="B653" s="217"/>
      <c r="C653" s="217"/>
      <c r="D653" s="217"/>
      <c r="E653" s="217"/>
    </row>
    <row r="654" spans="1:5" x14ac:dyDescent="0.2">
      <c r="A654" s="350"/>
      <c r="B654" s="350"/>
      <c r="C654" s="206"/>
      <c r="D654" s="206"/>
      <c r="E654" s="206"/>
    </row>
    <row r="655" spans="1:5" x14ac:dyDescent="0.2">
      <c r="A655" s="351"/>
      <c r="B655" s="351"/>
      <c r="C655" s="217"/>
      <c r="D655" s="217"/>
      <c r="E655" s="217"/>
    </row>
    <row r="656" spans="1:5" x14ac:dyDescent="0.2">
      <c r="A656" s="351"/>
      <c r="B656" s="351"/>
      <c r="C656" s="217"/>
      <c r="D656" s="217"/>
      <c r="E656" s="217"/>
    </row>
    <row r="657" spans="1:5" x14ac:dyDescent="0.2">
      <c r="A657" s="351"/>
      <c r="B657" s="351"/>
      <c r="C657" s="217"/>
      <c r="D657" s="217"/>
      <c r="E657" s="217"/>
    </row>
    <row r="658" spans="1:5" x14ac:dyDescent="0.2">
      <c r="A658" s="351"/>
      <c r="B658" s="351"/>
      <c r="C658" s="217"/>
      <c r="D658" s="217"/>
      <c r="E658" s="217"/>
    </row>
    <row r="659" spans="1:5" x14ac:dyDescent="0.2">
      <c r="A659" s="351"/>
      <c r="B659" s="351"/>
      <c r="C659" s="217"/>
      <c r="D659" s="217"/>
      <c r="E659" s="217"/>
    </row>
    <row r="660" spans="1:5" x14ac:dyDescent="0.2">
      <c r="A660" s="351"/>
      <c r="B660" s="351"/>
      <c r="C660" s="217"/>
      <c r="D660" s="217"/>
      <c r="E660" s="217"/>
    </row>
    <row r="661" spans="1:5" x14ac:dyDescent="0.2">
      <c r="A661" s="353"/>
      <c r="B661" s="353"/>
    </row>
    <row r="663" spans="1:5" x14ac:dyDescent="0.2">
      <c r="B663" s="217"/>
      <c r="C663" s="217"/>
      <c r="D663" s="217"/>
      <c r="E663" s="217"/>
    </row>
    <row r="664" spans="1:5" x14ac:dyDescent="0.2">
      <c r="B664" s="217"/>
      <c r="C664" s="217"/>
      <c r="D664" s="217"/>
      <c r="E664" s="217"/>
    </row>
    <row r="665" spans="1:5" ht="51" customHeight="1" x14ac:dyDescent="0.2">
      <c r="B665" s="217"/>
      <c r="C665" s="217"/>
      <c r="D665" s="217"/>
      <c r="E665" s="217"/>
    </row>
    <row r="666" spans="1:5" ht="51" customHeight="1" x14ac:dyDescent="0.2">
      <c r="B666" s="217"/>
      <c r="C666" s="217"/>
      <c r="D666" s="217"/>
      <c r="E666" s="217"/>
    </row>
    <row r="667" spans="1:5" x14ac:dyDescent="0.2">
      <c r="B667" s="217"/>
      <c r="C667" s="217"/>
      <c r="D667" s="217"/>
      <c r="E667" s="217"/>
    </row>
    <row r="668" spans="1:5" ht="25.5" customHeight="1" x14ac:dyDescent="0.2">
      <c r="B668" s="217"/>
      <c r="C668" s="217"/>
      <c r="D668" s="217"/>
      <c r="E668" s="217"/>
    </row>
    <row r="669" spans="1:5" x14ac:dyDescent="0.2">
      <c r="A669" s="350"/>
      <c r="B669" s="350"/>
      <c r="C669" s="206"/>
      <c r="D669" s="206"/>
      <c r="E669" s="206"/>
    </row>
    <row r="670" spans="1:5" x14ac:dyDescent="0.2">
      <c r="A670" s="351"/>
      <c r="B670" s="351"/>
      <c r="C670" s="217"/>
      <c r="D670" s="217"/>
      <c r="E670" s="217"/>
    </row>
    <row r="671" spans="1:5" x14ac:dyDescent="0.2">
      <c r="A671" s="351"/>
      <c r="B671" s="351"/>
      <c r="C671" s="217"/>
      <c r="D671" s="217"/>
      <c r="E671" s="217"/>
    </row>
    <row r="672" spans="1:5" x14ac:dyDescent="0.2">
      <c r="A672" s="351"/>
      <c r="B672" s="351"/>
      <c r="C672" s="217"/>
      <c r="D672" s="217"/>
      <c r="E672" s="217"/>
    </row>
    <row r="673" spans="1:5" x14ac:dyDescent="0.2">
      <c r="A673" s="351"/>
      <c r="B673" s="351"/>
      <c r="C673" s="217"/>
      <c r="D673" s="217"/>
      <c r="E673" s="217"/>
    </row>
    <row r="674" spans="1:5" x14ac:dyDescent="0.2">
      <c r="A674" s="351"/>
      <c r="B674" s="351"/>
      <c r="C674" s="217"/>
      <c r="D674" s="217"/>
      <c r="E674" s="217"/>
    </row>
    <row r="675" spans="1:5" x14ac:dyDescent="0.2">
      <c r="A675" s="351"/>
      <c r="B675" s="351"/>
      <c r="C675" s="217"/>
      <c r="D675" s="217"/>
      <c r="E675" s="217"/>
    </row>
    <row r="676" spans="1:5" x14ac:dyDescent="0.2">
      <c r="A676" s="353"/>
      <c r="B676" s="353"/>
    </row>
    <row r="678" spans="1:5" x14ac:dyDescent="0.2">
      <c r="B678" s="217"/>
      <c r="C678" s="217"/>
      <c r="D678" s="217"/>
      <c r="E678" s="217"/>
    </row>
    <row r="679" spans="1:5" x14ac:dyDescent="0.2">
      <c r="B679" s="217"/>
      <c r="C679" s="217"/>
      <c r="D679" s="217"/>
      <c r="E679" s="217"/>
    </row>
    <row r="680" spans="1:5" ht="51" customHeight="1" x14ac:dyDescent="0.2">
      <c r="B680" s="217"/>
      <c r="C680" s="217"/>
      <c r="D680" s="217"/>
      <c r="E680" s="217"/>
    </row>
    <row r="681" spans="1:5" ht="51" customHeight="1" x14ac:dyDescent="0.2">
      <c r="B681" s="217"/>
      <c r="C681" s="217"/>
      <c r="D681" s="217"/>
      <c r="E681" s="217"/>
    </row>
    <row r="682" spans="1:5" x14ac:dyDescent="0.2">
      <c r="B682" s="217"/>
      <c r="C682" s="217"/>
      <c r="D682" s="217"/>
      <c r="E682" s="217"/>
    </row>
    <row r="683" spans="1:5" ht="25.5" customHeight="1" x14ac:dyDescent="0.2">
      <c r="B683" s="217"/>
      <c r="C683" s="217"/>
      <c r="D683" s="217"/>
      <c r="E683" s="217"/>
    </row>
    <row r="684" spans="1:5" x14ac:dyDescent="0.2">
      <c r="A684" s="350"/>
      <c r="B684" s="350"/>
      <c r="C684" s="206"/>
      <c r="D684" s="206"/>
      <c r="E684" s="206"/>
    </row>
    <row r="685" spans="1:5" x14ac:dyDescent="0.2">
      <c r="A685" s="351"/>
      <c r="B685" s="351"/>
      <c r="C685" s="217"/>
      <c r="D685" s="217"/>
      <c r="E685" s="217"/>
    </row>
    <row r="686" spans="1:5" x14ac:dyDescent="0.2">
      <c r="A686" s="351"/>
      <c r="B686" s="351"/>
      <c r="C686" s="217"/>
      <c r="D686" s="217"/>
      <c r="E686" s="217"/>
    </row>
    <row r="687" spans="1:5" x14ac:dyDescent="0.2">
      <c r="A687" s="351"/>
      <c r="B687" s="351"/>
      <c r="C687" s="217"/>
      <c r="D687" s="217"/>
      <c r="E687" s="217"/>
    </row>
    <row r="688" spans="1:5" x14ac:dyDescent="0.2">
      <c r="A688" s="351"/>
      <c r="B688" s="351"/>
      <c r="C688" s="217"/>
      <c r="D688" s="217"/>
      <c r="E688" s="217"/>
    </row>
    <row r="689" spans="1:5" x14ac:dyDescent="0.2">
      <c r="A689" s="351"/>
      <c r="B689" s="351"/>
      <c r="C689" s="217"/>
      <c r="D689" s="217"/>
      <c r="E689" s="217"/>
    </row>
    <row r="690" spans="1:5" x14ac:dyDescent="0.2">
      <c r="A690" s="351"/>
      <c r="B690" s="351"/>
      <c r="C690" s="217"/>
      <c r="D690" s="217"/>
      <c r="E690" s="217"/>
    </row>
    <row r="691" spans="1:5" x14ac:dyDescent="0.2">
      <c r="A691" s="353"/>
      <c r="B691" s="353"/>
    </row>
    <row r="693" spans="1:5" x14ac:dyDescent="0.2">
      <c r="B693" s="217"/>
      <c r="C693" s="217"/>
      <c r="D693" s="217"/>
      <c r="E693" s="217"/>
    </row>
    <row r="694" spans="1:5" x14ac:dyDescent="0.2">
      <c r="B694" s="217"/>
      <c r="C694" s="217"/>
      <c r="D694" s="217"/>
      <c r="E694" s="217"/>
    </row>
    <row r="695" spans="1:5" ht="38.25" customHeight="1" x14ac:dyDescent="0.2">
      <c r="B695" s="217"/>
      <c r="C695" s="217"/>
      <c r="D695" s="217"/>
      <c r="E695" s="217"/>
    </row>
    <row r="696" spans="1:5" ht="51" customHeight="1" x14ac:dyDescent="0.2">
      <c r="B696" s="217"/>
      <c r="C696" s="217"/>
      <c r="D696" s="217"/>
      <c r="E696" s="217"/>
    </row>
    <row r="697" spans="1:5" x14ac:dyDescent="0.2">
      <c r="B697" s="217"/>
      <c r="C697" s="217"/>
      <c r="D697" s="217"/>
      <c r="E697" s="217"/>
    </row>
    <row r="698" spans="1:5" ht="25.5" customHeight="1" x14ac:dyDescent="0.2">
      <c r="B698" s="217"/>
      <c r="C698" s="217"/>
      <c r="D698" s="217"/>
      <c r="E698" s="217"/>
    </row>
    <row r="699" spans="1:5" x14ac:dyDescent="0.2">
      <c r="A699" s="350"/>
      <c r="B699" s="350"/>
      <c r="C699" s="206"/>
      <c r="D699" s="206"/>
      <c r="E699" s="206"/>
    </row>
    <row r="700" spans="1:5" x14ac:dyDescent="0.2">
      <c r="A700" s="351"/>
      <c r="B700" s="351"/>
      <c r="C700" s="217"/>
      <c r="D700" s="217"/>
      <c r="E700" s="217"/>
    </row>
    <row r="701" spans="1:5" x14ac:dyDescent="0.2">
      <c r="A701" s="351"/>
      <c r="B701" s="351"/>
      <c r="C701" s="217"/>
      <c r="D701" s="217"/>
      <c r="E701" s="217"/>
    </row>
    <row r="702" spans="1:5" x14ac:dyDescent="0.2">
      <c r="A702" s="351"/>
      <c r="B702" s="351"/>
      <c r="C702" s="217"/>
      <c r="D702" s="217"/>
      <c r="E702" s="217"/>
    </row>
    <row r="703" spans="1:5" x14ac:dyDescent="0.2">
      <c r="A703" s="351"/>
      <c r="B703" s="351"/>
      <c r="C703" s="217"/>
      <c r="D703" s="217"/>
      <c r="E703" s="217"/>
    </row>
    <row r="704" spans="1:5" x14ac:dyDescent="0.2">
      <c r="A704" s="351"/>
      <c r="B704" s="351"/>
      <c r="C704" s="217"/>
      <c r="D704" s="217"/>
      <c r="E704" s="217"/>
    </row>
    <row r="705" spans="1:5" x14ac:dyDescent="0.2">
      <c r="A705" s="353"/>
      <c r="B705" s="353"/>
    </row>
    <row r="707" spans="1:5" x14ac:dyDescent="0.2">
      <c r="B707" s="217"/>
      <c r="C707" s="217"/>
      <c r="D707" s="217"/>
      <c r="E707" s="217"/>
    </row>
    <row r="708" spans="1:5" x14ac:dyDescent="0.2">
      <c r="B708" s="217"/>
      <c r="C708" s="217"/>
      <c r="D708" s="217"/>
      <c r="E708" s="217"/>
    </row>
    <row r="709" spans="1:5" ht="25.5" customHeight="1" x14ac:dyDescent="0.2">
      <c r="B709" s="217"/>
      <c r="C709" s="217"/>
      <c r="D709" s="217"/>
      <c r="E709" s="217"/>
    </row>
    <row r="710" spans="1:5" x14ac:dyDescent="0.2">
      <c r="B710" s="217"/>
      <c r="C710" s="217"/>
      <c r="D710" s="217"/>
      <c r="E710" s="217"/>
    </row>
    <row r="711" spans="1:5" x14ac:dyDescent="0.2">
      <c r="B711" s="217"/>
      <c r="C711" s="217"/>
      <c r="D711" s="217"/>
      <c r="E711" s="217"/>
    </row>
    <row r="712" spans="1:5" ht="25.5" customHeight="1" x14ac:dyDescent="0.2">
      <c r="B712" s="217"/>
      <c r="C712" s="217"/>
      <c r="D712" s="217"/>
      <c r="E712" s="217"/>
    </row>
    <row r="713" spans="1:5" x14ac:dyDescent="0.2">
      <c r="A713" s="350"/>
      <c r="B713" s="350"/>
      <c r="C713" s="206"/>
      <c r="D713" s="206"/>
      <c r="E713" s="206"/>
    </row>
    <row r="714" spans="1:5" x14ac:dyDescent="0.2">
      <c r="A714" s="351"/>
      <c r="B714" s="351"/>
      <c r="C714" s="217"/>
      <c r="D714" s="217"/>
      <c r="E714" s="217"/>
    </row>
    <row r="715" spans="1:5" x14ac:dyDescent="0.2">
      <c r="A715" s="353"/>
      <c r="B715" s="353"/>
    </row>
    <row r="717" spans="1:5" x14ac:dyDescent="0.2">
      <c r="B717" s="217"/>
      <c r="C717" s="217"/>
      <c r="D717" s="217"/>
      <c r="E717" s="217"/>
    </row>
    <row r="718" spans="1:5" x14ac:dyDescent="0.2">
      <c r="B718" s="217"/>
      <c r="C718" s="217"/>
      <c r="D718" s="217"/>
      <c r="E718" s="217"/>
    </row>
    <row r="719" spans="1:5" ht="25.5" customHeight="1" x14ac:dyDescent="0.2">
      <c r="B719" s="217"/>
      <c r="C719" s="217"/>
      <c r="D719" s="217"/>
      <c r="E719" s="217"/>
    </row>
    <row r="720" spans="1:5" ht="25.5" customHeight="1" x14ac:dyDescent="0.2">
      <c r="B720" s="217"/>
      <c r="C720" s="217"/>
      <c r="D720" s="217"/>
      <c r="E720" s="217"/>
    </row>
    <row r="721" spans="1:5" ht="25.5" customHeight="1" x14ac:dyDescent="0.2">
      <c r="B721" s="217"/>
      <c r="C721" s="217"/>
      <c r="D721" s="217"/>
      <c r="E721" s="217"/>
    </row>
    <row r="722" spans="1:5" ht="25.5" customHeight="1" x14ac:dyDescent="0.2">
      <c r="B722" s="217"/>
      <c r="C722" s="217"/>
      <c r="D722" s="217"/>
      <c r="E722" s="217"/>
    </row>
    <row r="723" spans="1:5" x14ac:dyDescent="0.2">
      <c r="A723" s="350"/>
      <c r="B723" s="350"/>
      <c r="C723" s="206"/>
      <c r="D723" s="206"/>
      <c r="E723" s="206"/>
    </row>
    <row r="724" spans="1:5" x14ac:dyDescent="0.2">
      <c r="A724" s="351"/>
      <c r="B724" s="351"/>
      <c r="C724" s="217"/>
      <c r="D724" s="217"/>
      <c r="E724" s="217"/>
    </row>
    <row r="725" spans="1:5" x14ac:dyDescent="0.2">
      <c r="A725" s="351"/>
      <c r="B725" s="351"/>
      <c r="C725" s="217"/>
      <c r="D725" s="217"/>
      <c r="E725" s="217"/>
    </row>
    <row r="726" spans="1:5" x14ac:dyDescent="0.2">
      <c r="A726" s="351"/>
      <c r="B726" s="351"/>
      <c r="C726" s="217"/>
      <c r="D726" s="217"/>
      <c r="E726" s="217"/>
    </row>
    <row r="727" spans="1:5" x14ac:dyDescent="0.2">
      <c r="A727" s="351"/>
      <c r="B727" s="351"/>
      <c r="C727" s="217"/>
      <c r="D727" s="217"/>
      <c r="E727" s="217"/>
    </row>
    <row r="728" spans="1:5" x14ac:dyDescent="0.2">
      <c r="A728" s="351"/>
      <c r="B728" s="351"/>
      <c r="C728" s="217"/>
      <c r="D728" s="217"/>
      <c r="E728" s="217"/>
    </row>
    <row r="729" spans="1:5" x14ac:dyDescent="0.2">
      <c r="A729" s="353"/>
      <c r="B729" s="353"/>
    </row>
    <row r="733" spans="1:5" ht="20.25" customHeight="1" x14ac:dyDescent="0.2">
      <c r="A733" s="346"/>
      <c r="B733" s="346"/>
      <c r="C733" s="346"/>
      <c r="D733" s="346"/>
      <c r="E733" s="346"/>
    </row>
    <row r="734" spans="1:5" x14ac:dyDescent="0.2">
      <c r="A734" s="352"/>
      <c r="B734" s="352"/>
      <c r="C734" s="352"/>
      <c r="D734" s="352"/>
      <c r="E734" s="352"/>
    </row>
    <row r="736" spans="1:5" x14ac:dyDescent="0.2">
      <c r="A736" s="211"/>
      <c r="B736" s="352"/>
      <c r="C736" s="352"/>
      <c r="D736" s="352"/>
      <c r="E736" s="352"/>
    </row>
    <row r="737" spans="1:5" x14ac:dyDescent="0.2">
      <c r="A737" s="217"/>
      <c r="B737" s="351"/>
      <c r="C737" s="351"/>
      <c r="D737" s="351"/>
      <c r="E737" s="351"/>
    </row>
    <row r="739" spans="1:5" x14ac:dyDescent="0.2">
      <c r="A739" s="352"/>
      <c r="B739" s="352"/>
      <c r="C739" s="352"/>
      <c r="D739" s="352"/>
      <c r="E739" s="352"/>
    </row>
    <row r="741" spans="1:5" x14ac:dyDescent="0.2">
      <c r="B741" s="217"/>
      <c r="C741" s="217"/>
      <c r="D741" s="217"/>
      <c r="E741" s="217"/>
    </row>
    <row r="742" spans="1:5" x14ac:dyDescent="0.2">
      <c r="B742" s="217"/>
      <c r="C742" s="217"/>
      <c r="D742" s="217"/>
      <c r="E742" s="217"/>
    </row>
    <row r="743" spans="1:5" x14ac:dyDescent="0.2">
      <c r="B743" s="217"/>
      <c r="C743" s="217"/>
      <c r="D743" s="217"/>
      <c r="E743" s="217"/>
    </row>
    <row r="744" spans="1:5" ht="38.25" customHeight="1" x14ac:dyDescent="0.2">
      <c r="B744" s="217"/>
      <c r="C744" s="217"/>
      <c r="D744" s="217"/>
      <c r="E744" s="217"/>
    </row>
    <row r="745" spans="1:5" x14ac:dyDescent="0.2">
      <c r="B745" s="217"/>
      <c r="C745" s="217"/>
      <c r="D745" s="217"/>
      <c r="E745" s="217"/>
    </row>
    <row r="746" spans="1:5" ht="25.5" customHeight="1" x14ac:dyDescent="0.2">
      <c r="B746" s="217"/>
      <c r="C746" s="217"/>
      <c r="D746" s="217"/>
      <c r="E746" s="217"/>
    </row>
    <row r="747" spans="1:5" x14ac:dyDescent="0.2">
      <c r="A747" s="350"/>
      <c r="B747" s="350"/>
      <c r="C747" s="206"/>
      <c r="D747" s="206"/>
      <c r="E747" s="206"/>
    </row>
    <row r="748" spans="1:5" x14ac:dyDescent="0.2">
      <c r="A748" s="351"/>
      <c r="B748" s="351"/>
      <c r="C748" s="217"/>
      <c r="D748" s="217"/>
      <c r="E748" s="217"/>
    </row>
    <row r="749" spans="1:5" x14ac:dyDescent="0.2">
      <c r="A749" s="351"/>
      <c r="B749" s="351"/>
      <c r="C749" s="217"/>
      <c r="D749" s="217"/>
      <c r="E749" s="217"/>
    </row>
    <row r="750" spans="1:5" x14ac:dyDescent="0.2">
      <c r="A750" s="351"/>
      <c r="B750" s="351"/>
      <c r="C750" s="217"/>
      <c r="D750" s="217"/>
      <c r="E750" s="217"/>
    </row>
    <row r="751" spans="1:5" x14ac:dyDescent="0.2">
      <c r="A751" s="351"/>
      <c r="B751" s="351"/>
      <c r="C751" s="217"/>
      <c r="D751" s="217"/>
      <c r="E751" s="217"/>
    </row>
    <row r="752" spans="1:5" x14ac:dyDescent="0.2">
      <c r="A752" s="351"/>
      <c r="B752" s="351"/>
      <c r="C752" s="217"/>
      <c r="D752" s="217"/>
      <c r="E752" s="217"/>
    </row>
    <row r="753" spans="1:5" x14ac:dyDescent="0.2">
      <c r="A753" s="351"/>
      <c r="B753" s="351"/>
      <c r="C753" s="217"/>
      <c r="D753" s="217"/>
      <c r="E753" s="217"/>
    </row>
    <row r="754" spans="1:5" x14ac:dyDescent="0.2">
      <c r="A754" s="351"/>
      <c r="B754" s="351"/>
      <c r="C754" s="217"/>
      <c r="D754" s="217"/>
      <c r="E754" s="217"/>
    </row>
    <row r="755" spans="1:5" x14ac:dyDescent="0.2">
      <c r="A755" s="351"/>
      <c r="B755" s="351"/>
      <c r="C755" s="217"/>
      <c r="D755" s="217"/>
      <c r="E755" s="217"/>
    </row>
    <row r="756" spans="1:5" x14ac:dyDescent="0.2">
      <c r="A756" s="351"/>
      <c r="B756" s="351"/>
      <c r="C756" s="217"/>
      <c r="D756" s="217"/>
      <c r="E756" s="217"/>
    </row>
    <row r="757" spans="1:5" x14ac:dyDescent="0.2">
      <c r="A757" s="351"/>
      <c r="B757" s="351"/>
      <c r="C757" s="217"/>
      <c r="D757" s="217"/>
      <c r="E757" s="217"/>
    </row>
    <row r="758" spans="1:5" x14ac:dyDescent="0.2">
      <c r="A758" s="351"/>
      <c r="B758" s="351"/>
      <c r="C758" s="217"/>
      <c r="D758" s="217"/>
      <c r="E758" s="217"/>
    </row>
    <row r="759" spans="1:5" x14ac:dyDescent="0.2">
      <c r="A759" s="351"/>
      <c r="B759" s="351"/>
      <c r="C759" s="217"/>
      <c r="D759" s="217"/>
      <c r="E759" s="217"/>
    </row>
    <row r="760" spans="1:5" x14ac:dyDescent="0.2">
      <c r="A760" s="351"/>
      <c r="B760" s="351"/>
      <c r="C760" s="217"/>
      <c r="D760" s="217"/>
      <c r="E760" s="217"/>
    </row>
    <row r="761" spans="1:5" x14ac:dyDescent="0.2">
      <c r="A761" s="351"/>
      <c r="B761" s="351"/>
      <c r="C761" s="217"/>
      <c r="D761" s="217"/>
      <c r="E761" s="217"/>
    </row>
    <row r="762" spans="1:5" x14ac:dyDescent="0.2">
      <c r="A762" s="351"/>
      <c r="B762" s="351"/>
      <c r="C762" s="217"/>
      <c r="D762" s="217"/>
      <c r="E762" s="217"/>
    </row>
    <row r="763" spans="1:5" x14ac:dyDescent="0.2">
      <c r="A763" s="351"/>
      <c r="B763" s="351"/>
      <c r="C763" s="217"/>
      <c r="D763" s="217"/>
      <c r="E763" s="217"/>
    </row>
    <row r="764" spans="1:5" x14ac:dyDescent="0.2">
      <c r="A764" s="351"/>
      <c r="B764" s="351"/>
      <c r="C764" s="217"/>
      <c r="D764" s="217"/>
      <c r="E764" s="217"/>
    </row>
    <row r="765" spans="1:5" x14ac:dyDescent="0.2">
      <c r="A765" s="351"/>
      <c r="B765" s="351"/>
      <c r="C765" s="217"/>
      <c r="D765" s="217"/>
      <c r="E765" s="217"/>
    </row>
    <row r="766" spans="1:5" x14ac:dyDescent="0.2">
      <c r="A766" s="351"/>
      <c r="B766" s="351"/>
      <c r="C766" s="217"/>
      <c r="D766" s="217"/>
      <c r="E766" s="217"/>
    </row>
    <row r="767" spans="1:5" x14ac:dyDescent="0.2">
      <c r="A767" s="351"/>
      <c r="B767" s="351"/>
      <c r="C767" s="217"/>
      <c r="D767" s="217"/>
      <c r="E767" s="217"/>
    </row>
    <row r="768" spans="1:5" x14ac:dyDescent="0.2">
      <c r="A768" s="351"/>
      <c r="B768" s="351"/>
      <c r="C768" s="217"/>
      <c r="D768" s="217"/>
      <c r="E768" s="217"/>
    </row>
    <row r="769" spans="1:5" x14ac:dyDescent="0.2">
      <c r="A769" s="351"/>
      <c r="B769" s="351"/>
      <c r="C769" s="217"/>
      <c r="D769" s="217"/>
      <c r="E769" s="217"/>
    </row>
    <row r="770" spans="1:5" x14ac:dyDescent="0.2">
      <c r="A770" s="351"/>
      <c r="B770" s="351"/>
      <c r="C770" s="217"/>
      <c r="D770" s="217"/>
      <c r="E770" s="217"/>
    </row>
    <row r="771" spans="1:5" x14ac:dyDescent="0.2">
      <c r="A771" s="351"/>
      <c r="B771" s="351"/>
      <c r="C771" s="217"/>
      <c r="D771" s="217"/>
      <c r="E771" s="217"/>
    </row>
    <row r="772" spans="1:5" x14ac:dyDescent="0.2">
      <c r="A772" s="351"/>
      <c r="B772" s="351"/>
      <c r="C772" s="217"/>
      <c r="D772" s="217"/>
      <c r="E772" s="217"/>
    </row>
    <row r="773" spans="1:5" x14ac:dyDescent="0.2">
      <c r="A773" s="351"/>
      <c r="B773" s="351"/>
      <c r="C773" s="217"/>
      <c r="D773" s="217"/>
      <c r="E773" s="217"/>
    </row>
    <row r="774" spans="1:5" x14ac:dyDescent="0.2">
      <c r="A774" s="351"/>
      <c r="B774" s="351"/>
      <c r="C774" s="217"/>
      <c r="D774" s="217"/>
      <c r="E774" s="217"/>
    </row>
    <row r="775" spans="1:5" x14ac:dyDescent="0.2">
      <c r="A775" s="351"/>
      <c r="B775" s="351"/>
      <c r="C775" s="217"/>
      <c r="D775" s="217"/>
      <c r="E775" s="217"/>
    </row>
    <row r="776" spans="1:5" x14ac:dyDescent="0.2">
      <c r="A776" s="351"/>
      <c r="B776" s="351"/>
      <c r="C776" s="217"/>
      <c r="D776" s="217"/>
      <c r="E776" s="217"/>
    </row>
    <row r="777" spans="1:5" x14ac:dyDescent="0.2">
      <c r="A777" s="351"/>
      <c r="B777" s="351"/>
      <c r="C777" s="217"/>
      <c r="D777" s="217"/>
      <c r="E777" s="217"/>
    </row>
    <row r="778" spans="1:5" x14ac:dyDescent="0.2">
      <c r="A778" s="351"/>
      <c r="B778" s="351"/>
      <c r="C778" s="217"/>
      <c r="D778" s="217"/>
      <c r="E778" s="217"/>
    </row>
    <row r="779" spans="1:5" x14ac:dyDescent="0.2">
      <c r="A779" s="351"/>
      <c r="B779" s="351"/>
      <c r="C779" s="217"/>
      <c r="D779" s="217"/>
      <c r="E779" s="217"/>
    </row>
    <row r="780" spans="1:5" x14ac:dyDescent="0.2">
      <c r="A780" s="351"/>
      <c r="B780" s="351"/>
      <c r="C780" s="217"/>
      <c r="D780" s="217"/>
      <c r="E780" s="217"/>
    </row>
    <row r="781" spans="1:5" x14ac:dyDescent="0.2">
      <c r="A781" s="351"/>
      <c r="B781" s="351"/>
      <c r="C781" s="217"/>
      <c r="D781" s="217"/>
      <c r="E781" s="217"/>
    </row>
    <row r="782" spans="1:5" x14ac:dyDescent="0.2">
      <c r="A782" s="351"/>
      <c r="B782" s="351"/>
      <c r="C782" s="217"/>
      <c r="D782" s="217"/>
      <c r="E782" s="217"/>
    </row>
    <row r="783" spans="1:5" x14ac:dyDescent="0.2">
      <c r="A783" s="351"/>
      <c r="B783" s="351"/>
      <c r="C783" s="217"/>
      <c r="D783" s="217"/>
      <c r="E783" s="217"/>
    </row>
    <row r="784" spans="1:5" x14ac:dyDescent="0.2">
      <c r="A784" s="351"/>
      <c r="B784" s="351"/>
      <c r="C784" s="217"/>
      <c r="D784" s="217"/>
      <c r="E784" s="217"/>
    </row>
    <row r="785" spans="1:5" x14ac:dyDescent="0.2">
      <c r="A785" s="351"/>
      <c r="B785" s="351"/>
      <c r="C785" s="217"/>
      <c r="D785" s="217"/>
      <c r="E785" s="217"/>
    </row>
    <row r="786" spans="1:5" x14ac:dyDescent="0.2">
      <c r="A786" s="351"/>
      <c r="B786" s="351"/>
      <c r="C786" s="217"/>
      <c r="D786" s="217"/>
      <c r="E786" s="217"/>
    </row>
    <row r="787" spans="1:5" x14ac:dyDescent="0.2">
      <c r="A787" s="353"/>
      <c r="B787" s="353"/>
    </row>
    <row r="790" spans="1:5" x14ac:dyDescent="0.2">
      <c r="A790" s="211"/>
      <c r="B790" s="352"/>
      <c r="C790" s="352"/>
      <c r="D790" s="352"/>
      <c r="E790" s="352"/>
    </row>
    <row r="791" spans="1:5" x14ac:dyDescent="0.2">
      <c r="A791" s="217"/>
      <c r="B791" s="351"/>
      <c r="C791" s="351"/>
      <c r="D791" s="351"/>
      <c r="E791" s="351"/>
    </row>
    <row r="793" spans="1:5" x14ac:dyDescent="0.2">
      <c r="A793" s="352"/>
      <c r="B793" s="352"/>
      <c r="C793" s="352"/>
      <c r="D793" s="352"/>
      <c r="E793" s="352"/>
    </row>
    <row r="795" spans="1:5" x14ac:dyDescent="0.2">
      <c r="B795" s="217"/>
      <c r="C795" s="217"/>
      <c r="D795" s="217"/>
      <c r="E795" s="217"/>
    </row>
    <row r="796" spans="1:5" x14ac:dyDescent="0.2">
      <c r="B796" s="217"/>
      <c r="C796" s="217"/>
      <c r="D796" s="217"/>
      <c r="E796" s="217"/>
    </row>
    <row r="797" spans="1:5" ht="38.25" customHeight="1" x14ac:dyDescent="0.2">
      <c r="B797" s="217"/>
      <c r="C797" s="217"/>
      <c r="D797" s="217"/>
      <c r="E797" s="217"/>
    </row>
    <row r="798" spans="1:5" ht="76.5" customHeight="1" x14ac:dyDescent="0.2">
      <c r="B798" s="217"/>
      <c r="C798" s="217"/>
      <c r="D798" s="217"/>
      <c r="E798" s="217"/>
    </row>
    <row r="799" spans="1:5" x14ac:dyDescent="0.2">
      <c r="B799" s="217"/>
      <c r="C799" s="217"/>
      <c r="D799" s="217"/>
      <c r="E799" s="217"/>
    </row>
    <row r="800" spans="1:5" ht="25.5" customHeight="1" x14ac:dyDescent="0.2">
      <c r="B800" s="217"/>
      <c r="C800" s="217"/>
      <c r="D800" s="217"/>
      <c r="E800" s="217"/>
    </row>
    <row r="801" spans="1:5" x14ac:dyDescent="0.2">
      <c r="A801" s="350"/>
      <c r="B801" s="350"/>
      <c r="C801" s="206"/>
      <c r="D801" s="206"/>
      <c r="E801" s="206"/>
    </row>
    <row r="802" spans="1:5" x14ac:dyDescent="0.2">
      <c r="A802" s="351"/>
      <c r="B802" s="351"/>
      <c r="C802" s="217"/>
      <c r="D802" s="217"/>
      <c r="E802" s="217"/>
    </row>
    <row r="803" spans="1:5" x14ac:dyDescent="0.2">
      <c r="A803" s="351"/>
      <c r="B803" s="351"/>
      <c r="C803" s="217"/>
      <c r="D803" s="217"/>
      <c r="E803" s="217"/>
    </row>
    <row r="804" spans="1:5" x14ac:dyDescent="0.2">
      <c r="A804" s="351"/>
      <c r="B804" s="351"/>
      <c r="C804" s="217"/>
      <c r="D804" s="217"/>
      <c r="E804" s="217"/>
    </row>
    <row r="805" spans="1:5" x14ac:dyDescent="0.2">
      <c r="A805" s="351"/>
      <c r="B805" s="351"/>
      <c r="C805" s="217"/>
      <c r="D805" s="217"/>
      <c r="E805" s="217"/>
    </row>
    <row r="806" spans="1:5" x14ac:dyDescent="0.2">
      <c r="A806" s="351"/>
      <c r="B806" s="351"/>
      <c r="C806" s="217"/>
      <c r="D806" s="217"/>
      <c r="E806" s="217"/>
    </row>
    <row r="807" spans="1:5" x14ac:dyDescent="0.2">
      <c r="A807" s="351"/>
      <c r="B807" s="351"/>
      <c r="C807" s="217"/>
      <c r="D807" s="217"/>
      <c r="E807" s="217"/>
    </row>
    <row r="808" spans="1:5" x14ac:dyDescent="0.2">
      <c r="A808" s="351"/>
      <c r="B808" s="351"/>
      <c r="C808" s="217"/>
      <c r="D808" s="217"/>
      <c r="E808" s="217"/>
    </row>
    <row r="809" spans="1:5" x14ac:dyDescent="0.2">
      <c r="A809" s="351"/>
      <c r="B809" s="351"/>
      <c r="C809" s="217"/>
      <c r="D809" s="217"/>
      <c r="E809" s="217"/>
    </row>
    <row r="810" spans="1:5" x14ac:dyDescent="0.2">
      <c r="A810" s="353"/>
      <c r="B810" s="353"/>
    </row>
    <row r="812" spans="1:5" x14ac:dyDescent="0.2">
      <c r="B812" s="217"/>
      <c r="C812" s="217"/>
      <c r="D812" s="217"/>
      <c r="E812" s="217"/>
    </row>
    <row r="813" spans="1:5" x14ac:dyDescent="0.2">
      <c r="B813" s="217"/>
      <c r="C813" s="217"/>
      <c r="D813" s="217"/>
      <c r="E813" s="217"/>
    </row>
    <row r="814" spans="1:5" x14ac:dyDescent="0.2">
      <c r="B814" s="217"/>
      <c r="C814" s="217"/>
      <c r="D814" s="217"/>
      <c r="E814" s="217"/>
    </row>
    <row r="815" spans="1:5" ht="51" customHeight="1" x14ac:dyDescent="0.2">
      <c r="B815" s="217"/>
      <c r="C815" s="217"/>
      <c r="D815" s="217"/>
      <c r="E815" s="217"/>
    </row>
    <row r="816" spans="1:5" x14ac:dyDescent="0.2">
      <c r="B816" s="217"/>
      <c r="C816" s="217"/>
      <c r="D816" s="217"/>
      <c r="E816" s="217"/>
    </row>
    <row r="817" spans="1:5" ht="25.5" customHeight="1" x14ac:dyDescent="0.2">
      <c r="B817" s="217"/>
      <c r="C817" s="217"/>
      <c r="D817" s="217"/>
      <c r="E817" s="217"/>
    </row>
    <row r="818" spans="1:5" x14ac:dyDescent="0.2">
      <c r="A818" s="350"/>
      <c r="B818" s="350"/>
      <c r="C818" s="206"/>
      <c r="D818" s="206"/>
      <c r="E818" s="206"/>
    </row>
    <row r="819" spans="1:5" x14ac:dyDescent="0.2">
      <c r="A819" s="351"/>
      <c r="B819" s="351"/>
      <c r="C819" s="217"/>
      <c r="D819" s="217"/>
      <c r="E819" s="217"/>
    </row>
    <row r="820" spans="1:5" x14ac:dyDescent="0.2">
      <c r="A820" s="353"/>
      <c r="B820" s="353"/>
    </row>
    <row r="822" spans="1:5" x14ac:dyDescent="0.2">
      <c r="B822" s="217"/>
      <c r="C822" s="217"/>
      <c r="D822" s="217"/>
      <c r="E822" s="217"/>
    </row>
    <row r="823" spans="1:5" x14ac:dyDescent="0.2">
      <c r="B823" s="217"/>
      <c r="C823" s="217"/>
      <c r="D823" s="217"/>
      <c r="E823" s="217"/>
    </row>
    <row r="824" spans="1:5" ht="25.5" customHeight="1" x14ac:dyDescent="0.2">
      <c r="B824" s="217"/>
      <c r="C824" s="217"/>
      <c r="D824" s="217"/>
      <c r="E824" s="217"/>
    </row>
    <row r="825" spans="1:5" ht="51" customHeight="1" x14ac:dyDescent="0.2">
      <c r="B825" s="217"/>
      <c r="C825" s="217"/>
      <c r="D825" s="217"/>
      <c r="E825" s="217"/>
    </row>
    <row r="826" spans="1:5" ht="25.5" customHeight="1" x14ac:dyDescent="0.2">
      <c r="B826" s="217"/>
      <c r="C826" s="217"/>
      <c r="D826" s="217"/>
      <c r="E826" s="217"/>
    </row>
    <row r="827" spans="1:5" ht="25.5" customHeight="1" x14ac:dyDescent="0.2">
      <c r="B827" s="217"/>
      <c r="C827" s="217"/>
      <c r="D827" s="217"/>
      <c r="E827" s="217"/>
    </row>
    <row r="828" spans="1:5" x14ac:dyDescent="0.2">
      <c r="A828" s="350"/>
      <c r="B828" s="350"/>
      <c r="C828" s="206"/>
      <c r="D828" s="206"/>
      <c r="E828" s="206"/>
    </row>
    <row r="829" spans="1:5" x14ac:dyDescent="0.2">
      <c r="A829" s="351"/>
      <c r="B829" s="351"/>
      <c r="C829" s="217"/>
      <c r="D829" s="217"/>
      <c r="E829" s="217"/>
    </row>
    <row r="830" spans="1:5" x14ac:dyDescent="0.2">
      <c r="A830" s="353"/>
      <c r="B830" s="353"/>
    </row>
    <row r="833" spans="1:5" x14ac:dyDescent="0.2">
      <c r="A833" s="211"/>
      <c r="B833" s="352"/>
      <c r="C833" s="352"/>
      <c r="D833" s="352"/>
      <c r="E833" s="352"/>
    </row>
    <row r="834" spans="1:5" x14ac:dyDescent="0.2">
      <c r="A834" s="217"/>
      <c r="B834" s="351"/>
      <c r="C834" s="351"/>
      <c r="D834" s="351"/>
      <c r="E834" s="351"/>
    </row>
    <row r="836" spans="1:5" x14ac:dyDescent="0.2">
      <c r="A836" s="352"/>
      <c r="B836" s="352"/>
      <c r="C836" s="352"/>
      <c r="D836" s="352"/>
      <c r="E836" s="352"/>
    </row>
    <row r="838" spans="1:5" x14ac:dyDescent="0.2">
      <c r="B838" s="217"/>
      <c r="C838" s="217"/>
      <c r="D838" s="217"/>
      <c r="E838" s="217"/>
    </row>
    <row r="839" spans="1:5" x14ac:dyDescent="0.2">
      <c r="B839" s="217"/>
      <c r="C839" s="217"/>
      <c r="D839" s="217"/>
      <c r="E839" s="217"/>
    </row>
    <row r="840" spans="1:5" ht="25.5" customHeight="1" x14ac:dyDescent="0.2">
      <c r="B840" s="217"/>
      <c r="C840" s="217"/>
      <c r="D840" s="217"/>
      <c r="E840" s="217"/>
    </row>
    <row r="841" spans="1:5" ht="51" customHeight="1" x14ac:dyDescent="0.2">
      <c r="B841" s="217"/>
      <c r="C841" s="217"/>
      <c r="D841" s="217"/>
      <c r="E841" s="217"/>
    </row>
    <row r="842" spans="1:5" x14ac:dyDescent="0.2">
      <c r="B842" s="217"/>
      <c r="C842" s="217"/>
      <c r="D842" s="217"/>
      <c r="E842" s="217"/>
    </row>
    <row r="843" spans="1:5" ht="25.5" customHeight="1" x14ac:dyDescent="0.2">
      <c r="B843" s="217"/>
      <c r="C843" s="217"/>
      <c r="D843" s="217"/>
      <c r="E843" s="217"/>
    </row>
    <row r="844" spans="1:5" x14ac:dyDescent="0.2">
      <c r="A844" s="350"/>
      <c r="B844" s="350"/>
      <c r="C844" s="206"/>
      <c r="D844" s="206"/>
      <c r="E844" s="206"/>
    </row>
    <row r="845" spans="1:5" x14ac:dyDescent="0.2">
      <c r="A845" s="351"/>
      <c r="B845" s="351"/>
      <c r="C845" s="217"/>
      <c r="D845" s="217"/>
      <c r="E845" s="217"/>
    </row>
    <row r="846" spans="1:5" x14ac:dyDescent="0.2">
      <c r="A846" s="351"/>
      <c r="B846" s="351"/>
      <c r="C846" s="217"/>
      <c r="D846" s="217"/>
      <c r="E846" s="217"/>
    </row>
    <row r="847" spans="1:5" x14ac:dyDescent="0.2">
      <c r="A847" s="351"/>
      <c r="B847" s="351"/>
      <c r="C847" s="217"/>
      <c r="D847" s="217"/>
      <c r="E847" s="217"/>
    </row>
    <row r="848" spans="1:5" x14ac:dyDescent="0.2">
      <c r="A848" s="351"/>
      <c r="B848" s="351"/>
      <c r="C848" s="217"/>
      <c r="D848" s="217"/>
      <c r="E848" s="217"/>
    </row>
    <row r="849" spans="1:5" x14ac:dyDescent="0.2">
      <c r="A849" s="351"/>
      <c r="B849" s="351"/>
      <c r="C849" s="217"/>
      <c r="D849" s="217"/>
      <c r="E849" s="217"/>
    </row>
    <row r="850" spans="1:5" x14ac:dyDescent="0.2">
      <c r="A850" s="351"/>
      <c r="B850" s="351"/>
      <c r="C850" s="217"/>
      <c r="D850" s="217"/>
      <c r="E850" s="217"/>
    </row>
    <row r="851" spans="1:5" x14ac:dyDescent="0.2">
      <c r="A851" s="351"/>
      <c r="B851" s="351"/>
      <c r="C851" s="217"/>
      <c r="D851" s="217"/>
      <c r="E851" s="217"/>
    </row>
    <row r="852" spans="1:5" x14ac:dyDescent="0.2">
      <c r="A852" s="353"/>
      <c r="B852" s="353"/>
    </row>
    <row r="856" spans="1:5" ht="20.25" customHeight="1" x14ac:dyDescent="0.2">
      <c r="A856" s="346"/>
      <c r="B856" s="346"/>
      <c r="C856" s="346"/>
      <c r="D856" s="346"/>
      <c r="E856" s="346"/>
    </row>
    <row r="857" spans="1:5" x14ac:dyDescent="0.2">
      <c r="A857" s="352"/>
      <c r="B857" s="352"/>
      <c r="C857" s="352"/>
      <c r="D857" s="352"/>
      <c r="E857" s="352"/>
    </row>
    <row r="859" spans="1:5" x14ac:dyDescent="0.2">
      <c r="A859" s="211"/>
      <c r="B859" s="352"/>
      <c r="C859" s="352"/>
      <c r="D859" s="352"/>
      <c r="E859" s="352"/>
    </row>
    <row r="860" spans="1:5" x14ac:dyDescent="0.2">
      <c r="A860" s="217"/>
      <c r="B860" s="351"/>
      <c r="C860" s="351"/>
      <c r="D860" s="351"/>
      <c r="E860" s="351"/>
    </row>
    <row r="862" spans="1:5" x14ac:dyDescent="0.2">
      <c r="A862" s="352"/>
      <c r="B862" s="352"/>
      <c r="C862" s="352"/>
      <c r="D862" s="352"/>
      <c r="E862" s="352"/>
    </row>
    <row r="864" spans="1:5" x14ac:dyDescent="0.2">
      <c r="B864" s="217"/>
      <c r="C864" s="217"/>
      <c r="D864" s="217"/>
      <c r="E864" s="217"/>
    </row>
    <row r="865" spans="1:5" x14ac:dyDescent="0.2">
      <c r="B865" s="217"/>
      <c r="C865" s="217"/>
      <c r="D865" s="217"/>
      <c r="E865" s="217"/>
    </row>
    <row r="866" spans="1:5" x14ac:dyDescent="0.2">
      <c r="B866" s="217"/>
      <c r="C866" s="217"/>
      <c r="D866" s="217"/>
      <c r="E866" s="217"/>
    </row>
    <row r="867" spans="1:5" ht="76.5" customHeight="1" x14ac:dyDescent="0.2">
      <c r="B867" s="217"/>
      <c r="C867" s="217"/>
      <c r="D867" s="217"/>
      <c r="E867" s="217"/>
    </row>
    <row r="868" spans="1:5" x14ac:dyDescent="0.2">
      <c r="B868" s="217"/>
      <c r="C868" s="217"/>
      <c r="D868" s="217"/>
      <c r="E868" s="217"/>
    </row>
    <row r="869" spans="1:5" ht="25.5" customHeight="1" x14ac:dyDescent="0.2">
      <c r="B869" s="217"/>
      <c r="C869" s="217"/>
      <c r="D869" s="217"/>
      <c r="E869" s="217"/>
    </row>
    <row r="870" spans="1:5" x14ac:dyDescent="0.2">
      <c r="A870" s="350"/>
      <c r="B870" s="350"/>
      <c r="C870" s="206"/>
      <c r="D870" s="206"/>
      <c r="E870" s="206"/>
    </row>
    <row r="871" spans="1:5" x14ac:dyDescent="0.2">
      <c r="A871" s="351"/>
      <c r="B871" s="351"/>
      <c r="C871" s="217"/>
      <c r="D871" s="217"/>
      <c r="E871" s="217"/>
    </row>
    <row r="872" spans="1:5" x14ac:dyDescent="0.2">
      <c r="A872" s="351"/>
      <c r="B872" s="351"/>
      <c r="C872" s="217"/>
      <c r="D872" s="217"/>
      <c r="E872" s="217"/>
    </row>
    <row r="873" spans="1:5" x14ac:dyDescent="0.2">
      <c r="A873" s="351"/>
      <c r="B873" s="351"/>
      <c r="C873" s="217"/>
      <c r="D873" s="217"/>
      <c r="E873" s="217"/>
    </row>
    <row r="874" spans="1:5" x14ac:dyDescent="0.2">
      <c r="A874" s="351"/>
      <c r="B874" s="351"/>
      <c r="C874" s="217"/>
      <c r="D874" s="217"/>
      <c r="E874" s="217"/>
    </row>
    <row r="875" spans="1:5" x14ac:dyDescent="0.2">
      <c r="A875" s="351"/>
      <c r="B875" s="351"/>
      <c r="C875" s="217"/>
      <c r="D875" s="217"/>
      <c r="E875" s="217"/>
    </row>
    <row r="876" spans="1:5" x14ac:dyDescent="0.2">
      <c r="A876" s="351"/>
      <c r="B876" s="351"/>
      <c r="C876" s="217"/>
      <c r="D876" s="217"/>
      <c r="E876" s="217"/>
    </row>
    <row r="877" spans="1:5" x14ac:dyDescent="0.2">
      <c r="A877" s="353"/>
      <c r="B877" s="353"/>
    </row>
    <row r="879" spans="1:5" x14ac:dyDescent="0.2">
      <c r="B879" s="217"/>
      <c r="C879" s="217"/>
      <c r="D879" s="217"/>
      <c r="E879" s="217"/>
    </row>
    <row r="880" spans="1:5" x14ac:dyDescent="0.2">
      <c r="B880" s="217"/>
      <c r="C880" s="217"/>
      <c r="D880" s="217"/>
      <c r="E880" s="217"/>
    </row>
    <row r="881" spans="1:5" x14ac:dyDescent="0.2">
      <c r="B881" s="217"/>
      <c r="C881" s="217"/>
      <c r="D881" s="217"/>
      <c r="E881" s="217"/>
    </row>
    <row r="882" spans="1:5" ht="25.5" customHeight="1" x14ac:dyDescent="0.2">
      <c r="B882" s="217"/>
      <c r="C882" s="217"/>
      <c r="D882" s="217"/>
      <c r="E882" s="217"/>
    </row>
    <row r="883" spans="1:5" x14ac:dyDescent="0.2">
      <c r="B883" s="217"/>
      <c r="C883" s="217"/>
      <c r="D883" s="217"/>
      <c r="E883" s="217"/>
    </row>
    <row r="884" spans="1:5" ht="25.5" customHeight="1" x14ac:dyDescent="0.2">
      <c r="B884" s="217"/>
      <c r="C884" s="217"/>
      <c r="D884" s="217"/>
      <c r="E884" s="217"/>
    </row>
    <row r="885" spans="1:5" x14ac:dyDescent="0.2">
      <c r="A885" s="350"/>
      <c r="B885" s="350"/>
      <c r="C885" s="206"/>
      <c r="D885" s="206"/>
      <c r="E885" s="206"/>
    </row>
    <row r="886" spans="1:5" x14ac:dyDescent="0.2">
      <c r="A886" s="351"/>
      <c r="B886" s="351"/>
      <c r="C886" s="217"/>
      <c r="D886" s="217"/>
      <c r="E886" s="217"/>
    </row>
    <row r="887" spans="1:5" x14ac:dyDescent="0.2">
      <c r="A887" s="351"/>
      <c r="B887" s="351"/>
      <c r="C887" s="217"/>
      <c r="D887" s="217"/>
      <c r="E887" s="217"/>
    </row>
    <row r="888" spans="1:5" x14ac:dyDescent="0.2">
      <c r="A888" s="351"/>
      <c r="B888" s="351"/>
      <c r="C888" s="217"/>
      <c r="D888" s="217"/>
      <c r="E888" s="217"/>
    </row>
    <row r="889" spans="1:5" x14ac:dyDescent="0.2">
      <c r="A889" s="351"/>
      <c r="B889" s="351"/>
      <c r="C889" s="217"/>
      <c r="D889" s="217"/>
      <c r="E889" s="217"/>
    </row>
    <row r="890" spans="1:5" x14ac:dyDescent="0.2">
      <c r="A890" s="351"/>
      <c r="B890" s="351"/>
      <c r="C890" s="217"/>
      <c r="D890" s="217"/>
      <c r="E890" s="217"/>
    </row>
    <row r="891" spans="1:5" x14ac:dyDescent="0.2">
      <c r="A891" s="351"/>
      <c r="B891" s="351"/>
      <c r="C891" s="217"/>
      <c r="D891" s="217"/>
      <c r="E891" s="217"/>
    </row>
    <row r="892" spans="1:5" x14ac:dyDescent="0.2">
      <c r="A892" s="353"/>
      <c r="B892" s="353"/>
    </row>
    <row r="894" spans="1:5" x14ac:dyDescent="0.2">
      <c r="B894" s="217"/>
      <c r="C894" s="217"/>
      <c r="D894" s="217"/>
      <c r="E894" s="217"/>
    </row>
    <row r="895" spans="1:5" x14ac:dyDescent="0.2">
      <c r="B895" s="217"/>
      <c r="C895" s="217"/>
      <c r="D895" s="217"/>
      <c r="E895" s="217"/>
    </row>
    <row r="896" spans="1:5" x14ac:dyDescent="0.2">
      <c r="B896" s="217"/>
      <c r="C896" s="217"/>
      <c r="D896" s="217"/>
      <c r="E896" s="217"/>
    </row>
    <row r="897" spans="1:5" ht="51" customHeight="1" x14ac:dyDescent="0.2">
      <c r="B897" s="217"/>
      <c r="C897" s="217"/>
      <c r="D897" s="217"/>
      <c r="E897" s="217"/>
    </row>
    <row r="898" spans="1:5" x14ac:dyDescent="0.2">
      <c r="B898" s="217"/>
      <c r="C898" s="217"/>
      <c r="D898" s="217"/>
      <c r="E898" s="217"/>
    </row>
    <row r="899" spans="1:5" ht="25.5" customHeight="1" x14ac:dyDescent="0.2">
      <c r="B899" s="217"/>
      <c r="C899" s="217"/>
      <c r="D899" s="217"/>
      <c r="E899" s="217"/>
    </row>
    <row r="900" spans="1:5" x14ac:dyDescent="0.2">
      <c r="A900" s="350"/>
      <c r="B900" s="350"/>
      <c r="C900" s="206"/>
      <c r="D900" s="206"/>
      <c r="E900" s="206"/>
    </row>
    <row r="901" spans="1:5" x14ac:dyDescent="0.2">
      <c r="A901" s="351"/>
      <c r="B901" s="351"/>
      <c r="C901" s="217"/>
      <c r="D901" s="217"/>
      <c r="E901" s="217"/>
    </row>
    <row r="902" spans="1:5" x14ac:dyDescent="0.2">
      <c r="A902" s="353"/>
      <c r="B902" s="353"/>
    </row>
    <row r="906" spans="1:5" ht="20.25" customHeight="1" x14ac:dyDescent="0.2">
      <c r="A906" s="346"/>
      <c r="B906" s="346"/>
      <c r="C906" s="346"/>
      <c r="D906" s="346"/>
      <c r="E906" s="346"/>
    </row>
    <row r="907" spans="1:5" x14ac:dyDescent="0.2">
      <c r="A907" s="352"/>
      <c r="B907" s="352"/>
      <c r="C907" s="352"/>
      <c r="D907" s="352"/>
      <c r="E907" s="352"/>
    </row>
    <row r="909" spans="1:5" x14ac:dyDescent="0.2">
      <c r="A909" s="211"/>
      <c r="B909" s="352"/>
      <c r="C909" s="352"/>
      <c r="D909" s="352"/>
      <c r="E909" s="352"/>
    </row>
    <row r="910" spans="1:5" x14ac:dyDescent="0.2">
      <c r="A910" s="217"/>
      <c r="B910" s="351"/>
      <c r="C910" s="351"/>
      <c r="D910" s="351"/>
      <c r="E910" s="351"/>
    </row>
    <row r="912" spans="1:5" x14ac:dyDescent="0.2">
      <c r="A912" s="352"/>
      <c r="B912" s="352"/>
      <c r="C912" s="352"/>
      <c r="D912" s="352"/>
      <c r="E912" s="352"/>
    </row>
    <row r="914" spans="1:5" x14ac:dyDescent="0.2">
      <c r="B914" s="217"/>
      <c r="C914" s="217"/>
      <c r="D914" s="217"/>
      <c r="E914" s="217"/>
    </row>
    <row r="915" spans="1:5" x14ac:dyDescent="0.2">
      <c r="B915" s="217"/>
      <c r="C915" s="217"/>
      <c r="D915" s="217"/>
      <c r="E915" s="217"/>
    </row>
    <row r="916" spans="1:5" ht="25.5" customHeight="1" x14ac:dyDescent="0.2">
      <c r="B916" s="217"/>
      <c r="C916" s="217"/>
      <c r="D916" s="217"/>
      <c r="E916" s="217"/>
    </row>
    <row r="917" spans="1:5" ht="76.5" customHeight="1" x14ac:dyDescent="0.2">
      <c r="B917" s="217"/>
      <c r="C917" s="217"/>
      <c r="D917" s="217"/>
      <c r="E917" s="217"/>
    </row>
    <row r="918" spans="1:5" x14ac:dyDescent="0.2">
      <c r="B918" s="217"/>
      <c r="C918" s="217"/>
      <c r="D918" s="217"/>
      <c r="E918" s="217"/>
    </row>
    <row r="919" spans="1:5" ht="25.5" customHeight="1" x14ac:dyDescent="0.2">
      <c r="B919" s="217"/>
      <c r="C919" s="217"/>
      <c r="D919" s="217"/>
      <c r="E919" s="217"/>
    </row>
    <row r="920" spans="1:5" x14ac:dyDescent="0.2">
      <c r="A920" s="350"/>
      <c r="B920" s="350"/>
      <c r="C920" s="206"/>
      <c r="D920" s="206"/>
      <c r="E920" s="206"/>
    </row>
    <row r="921" spans="1:5" x14ac:dyDescent="0.2">
      <c r="A921" s="351"/>
      <c r="B921" s="351"/>
      <c r="C921" s="217"/>
      <c r="D921" s="217"/>
      <c r="E921" s="217"/>
    </row>
    <row r="922" spans="1:5" x14ac:dyDescent="0.2">
      <c r="A922" s="353"/>
      <c r="B922" s="353"/>
    </row>
    <row r="924" spans="1:5" x14ac:dyDescent="0.2">
      <c r="B924" s="217"/>
      <c r="C924" s="217"/>
      <c r="D924" s="217"/>
      <c r="E924" s="217"/>
    </row>
    <row r="925" spans="1:5" x14ac:dyDescent="0.2">
      <c r="B925" s="217"/>
      <c r="C925" s="217"/>
      <c r="D925" s="217"/>
      <c r="E925" s="217"/>
    </row>
    <row r="926" spans="1:5" ht="38.25" customHeight="1" x14ac:dyDescent="0.2">
      <c r="B926" s="217"/>
      <c r="C926" s="217"/>
      <c r="D926" s="217"/>
      <c r="E926" s="217"/>
    </row>
    <row r="927" spans="1:5" ht="63.75" customHeight="1" x14ac:dyDescent="0.2">
      <c r="B927" s="217"/>
      <c r="C927" s="217"/>
      <c r="D927" s="217"/>
      <c r="E927" s="217"/>
    </row>
    <row r="928" spans="1:5" ht="25.5" customHeight="1" x14ac:dyDescent="0.2">
      <c r="B928" s="217"/>
      <c r="C928" s="217"/>
      <c r="D928" s="217"/>
      <c r="E928" s="217"/>
    </row>
    <row r="929" spans="1:5" ht="25.5" customHeight="1" x14ac:dyDescent="0.2">
      <c r="B929" s="217"/>
      <c r="C929" s="217"/>
      <c r="D929" s="217"/>
      <c r="E929" s="217"/>
    </row>
    <row r="930" spans="1:5" x14ac:dyDescent="0.2">
      <c r="A930" s="350"/>
      <c r="B930" s="350"/>
      <c r="C930" s="206"/>
      <c r="D930" s="206"/>
      <c r="E930" s="206"/>
    </row>
    <row r="931" spans="1:5" x14ac:dyDescent="0.2">
      <c r="A931" s="351"/>
      <c r="B931" s="351"/>
      <c r="C931" s="217"/>
      <c r="D931" s="217"/>
      <c r="E931" s="217"/>
    </row>
    <row r="932" spans="1:5" x14ac:dyDescent="0.2">
      <c r="A932" s="353"/>
      <c r="B932" s="353"/>
    </row>
    <row r="935" spans="1:5" x14ac:dyDescent="0.2">
      <c r="A935" s="211"/>
      <c r="B935" s="352"/>
      <c r="C935" s="352"/>
      <c r="D935" s="352"/>
      <c r="E935" s="352"/>
    </row>
    <row r="936" spans="1:5" x14ac:dyDescent="0.2">
      <c r="A936" s="217"/>
      <c r="B936" s="351"/>
      <c r="C936" s="351"/>
      <c r="D936" s="351"/>
      <c r="E936" s="351"/>
    </row>
    <row r="938" spans="1:5" x14ac:dyDescent="0.2">
      <c r="A938" s="352"/>
      <c r="B938" s="352"/>
      <c r="C938" s="352"/>
      <c r="D938" s="352"/>
      <c r="E938" s="352"/>
    </row>
    <row r="940" spans="1:5" x14ac:dyDescent="0.2">
      <c r="B940" s="217"/>
      <c r="C940" s="217"/>
      <c r="D940" s="217"/>
      <c r="E940" s="217"/>
    </row>
    <row r="941" spans="1:5" x14ac:dyDescent="0.2">
      <c r="B941" s="217"/>
      <c r="C941" s="217"/>
      <c r="D941" s="217"/>
      <c r="E941" s="217"/>
    </row>
    <row r="942" spans="1:5" x14ac:dyDescent="0.2">
      <c r="B942" s="217"/>
      <c r="C942" s="217"/>
      <c r="D942" s="217"/>
      <c r="E942" s="217"/>
    </row>
    <row r="943" spans="1:5" ht="51" customHeight="1" x14ac:dyDescent="0.2">
      <c r="B943" s="217"/>
      <c r="C943" s="217"/>
      <c r="D943" s="217"/>
      <c r="E943" s="217"/>
    </row>
    <row r="944" spans="1:5" x14ac:dyDescent="0.2">
      <c r="B944" s="217"/>
      <c r="C944" s="217"/>
      <c r="D944" s="217"/>
      <c r="E944" s="217"/>
    </row>
    <row r="945" spans="1:5" ht="25.5" customHeight="1" x14ac:dyDescent="0.2">
      <c r="B945" s="217"/>
      <c r="C945" s="217"/>
      <c r="D945" s="217"/>
      <c r="E945" s="217"/>
    </row>
    <row r="946" spans="1:5" x14ac:dyDescent="0.2">
      <c r="A946" s="350"/>
      <c r="B946" s="350"/>
      <c r="C946" s="206"/>
      <c r="D946" s="206"/>
      <c r="E946" s="206"/>
    </row>
    <row r="947" spans="1:5" x14ac:dyDescent="0.2">
      <c r="A947" s="351"/>
      <c r="B947" s="351"/>
      <c r="C947" s="217"/>
      <c r="D947" s="217"/>
      <c r="E947" s="217"/>
    </row>
    <row r="948" spans="1:5" x14ac:dyDescent="0.2">
      <c r="A948" s="351"/>
      <c r="B948" s="351"/>
      <c r="C948" s="217"/>
      <c r="D948" s="217"/>
      <c r="E948" s="217"/>
    </row>
    <row r="949" spans="1:5" x14ac:dyDescent="0.2">
      <c r="A949" s="351"/>
      <c r="B949" s="351"/>
      <c r="C949" s="217"/>
      <c r="D949" s="217"/>
      <c r="E949" s="217"/>
    </row>
    <row r="950" spans="1:5" x14ac:dyDescent="0.2">
      <c r="A950" s="351"/>
      <c r="B950" s="351"/>
      <c r="C950" s="217"/>
      <c r="D950" s="217"/>
      <c r="E950" s="217"/>
    </row>
    <row r="951" spans="1:5" x14ac:dyDescent="0.2">
      <c r="A951" s="351"/>
      <c r="B951" s="351"/>
      <c r="C951" s="217"/>
      <c r="D951" s="217"/>
      <c r="E951" s="217"/>
    </row>
    <row r="952" spans="1:5" x14ac:dyDescent="0.2">
      <c r="A952" s="351"/>
      <c r="B952" s="351"/>
      <c r="C952" s="217"/>
      <c r="D952" s="217"/>
      <c r="E952" s="217"/>
    </row>
    <row r="953" spans="1:5" x14ac:dyDescent="0.2">
      <c r="A953" s="351"/>
      <c r="B953" s="351"/>
      <c r="C953" s="217"/>
      <c r="D953" s="217"/>
      <c r="E953" s="217"/>
    </row>
    <row r="954" spans="1:5" x14ac:dyDescent="0.2">
      <c r="A954" s="353"/>
      <c r="B954" s="353"/>
    </row>
    <row r="957" spans="1:5" x14ac:dyDescent="0.2">
      <c r="A957" s="211"/>
      <c r="B957" s="352"/>
      <c r="C957" s="352"/>
      <c r="D957" s="352"/>
      <c r="E957" s="352"/>
    </row>
    <row r="958" spans="1:5" x14ac:dyDescent="0.2">
      <c r="A958" s="217"/>
      <c r="B958" s="351"/>
      <c r="C958" s="351"/>
      <c r="D958" s="351"/>
      <c r="E958" s="351"/>
    </row>
    <row r="960" spans="1:5" x14ac:dyDescent="0.2">
      <c r="A960" s="352"/>
      <c r="B960" s="352"/>
      <c r="C960" s="352"/>
      <c r="D960" s="352"/>
      <c r="E960" s="352"/>
    </row>
    <row r="962" spans="1:5" x14ac:dyDescent="0.2">
      <c r="B962" s="217"/>
      <c r="C962" s="217"/>
      <c r="D962" s="217"/>
      <c r="E962" s="217"/>
    </row>
    <row r="963" spans="1:5" x14ac:dyDescent="0.2">
      <c r="B963" s="217"/>
      <c r="C963" s="217"/>
      <c r="D963" s="217"/>
      <c r="E963" s="217"/>
    </row>
    <row r="964" spans="1:5" ht="38.25" customHeight="1" x14ac:dyDescent="0.2">
      <c r="B964" s="217"/>
      <c r="C964" s="217"/>
      <c r="D964" s="217"/>
      <c r="E964" s="217"/>
    </row>
    <row r="965" spans="1:5" ht="38.25" customHeight="1" x14ac:dyDescent="0.2">
      <c r="B965" s="217"/>
      <c r="C965" s="217"/>
      <c r="D965" s="217"/>
      <c r="E965" s="217"/>
    </row>
    <row r="966" spans="1:5" ht="25.5" customHeight="1" x14ac:dyDescent="0.2">
      <c r="B966" s="217"/>
      <c r="C966" s="217"/>
      <c r="D966" s="217"/>
      <c r="E966" s="217"/>
    </row>
    <row r="967" spans="1:5" ht="25.5" customHeight="1" x14ac:dyDescent="0.2">
      <c r="B967" s="217"/>
      <c r="C967" s="217"/>
      <c r="D967" s="217"/>
      <c r="E967" s="217"/>
    </row>
    <row r="968" spans="1:5" x14ac:dyDescent="0.2">
      <c r="A968" s="350"/>
      <c r="B968" s="350"/>
      <c r="C968" s="206"/>
      <c r="D968" s="206"/>
      <c r="E968" s="206"/>
    </row>
    <row r="969" spans="1:5" x14ac:dyDescent="0.2">
      <c r="A969" s="351"/>
      <c r="B969" s="351"/>
      <c r="C969" s="217"/>
      <c r="D969" s="217"/>
      <c r="E969" s="217"/>
    </row>
    <row r="970" spans="1:5" x14ac:dyDescent="0.2">
      <c r="A970" s="351"/>
      <c r="B970" s="351"/>
      <c r="C970" s="217"/>
      <c r="D970" s="217"/>
      <c r="E970" s="217"/>
    </row>
    <row r="971" spans="1:5" x14ac:dyDescent="0.2">
      <c r="A971" s="351"/>
      <c r="B971" s="351"/>
      <c r="C971" s="217"/>
      <c r="D971" s="217"/>
      <c r="E971" s="217"/>
    </row>
    <row r="972" spans="1:5" x14ac:dyDescent="0.2">
      <c r="A972" s="351"/>
      <c r="B972" s="351"/>
      <c r="C972" s="217"/>
      <c r="D972" s="217"/>
      <c r="E972" s="217"/>
    </row>
    <row r="973" spans="1:5" x14ac:dyDescent="0.2">
      <c r="A973" s="353"/>
      <c r="B973" s="353"/>
    </row>
    <row r="975" spans="1:5" x14ac:dyDescent="0.2">
      <c r="B975" s="217"/>
      <c r="C975" s="217"/>
      <c r="D975" s="217"/>
      <c r="E975" s="217"/>
    </row>
    <row r="976" spans="1:5" x14ac:dyDescent="0.2">
      <c r="B976" s="217"/>
      <c r="C976" s="217"/>
      <c r="D976" s="217"/>
      <c r="E976" s="217"/>
    </row>
    <row r="977" spans="1:5" ht="38.25" customHeight="1" x14ac:dyDescent="0.2">
      <c r="B977" s="217"/>
      <c r="C977" s="217"/>
      <c r="D977" s="217"/>
      <c r="E977" s="217"/>
    </row>
    <row r="978" spans="1:5" ht="38.25" customHeight="1" x14ac:dyDescent="0.2">
      <c r="B978" s="217"/>
      <c r="C978" s="217"/>
      <c r="D978" s="217"/>
      <c r="E978" s="217"/>
    </row>
    <row r="979" spans="1:5" ht="25.5" customHeight="1" x14ac:dyDescent="0.2">
      <c r="B979" s="217"/>
      <c r="C979" s="217"/>
      <c r="D979" s="217"/>
      <c r="E979" s="217"/>
    </row>
    <row r="980" spans="1:5" ht="25.5" customHeight="1" x14ac:dyDescent="0.2">
      <c r="B980" s="217"/>
      <c r="C980" s="217"/>
      <c r="D980" s="217"/>
      <c r="E980" s="217"/>
    </row>
    <row r="981" spans="1:5" x14ac:dyDescent="0.2">
      <c r="A981" s="350"/>
      <c r="B981" s="350"/>
      <c r="C981" s="206"/>
      <c r="D981" s="206"/>
      <c r="E981" s="206"/>
    </row>
    <row r="982" spans="1:5" x14ac:dyDescent="0.2">
      <c r="A982" s="351"/>
      <c r="B982" s="351"/>
      <c r="C982" s="217"/>
      <c r="D982" s="217"/>
      <c r="E982" s="217"/>
    </row>
    <row r="983" spans="1:5" x14ac:dyDescent="0.2">
      <c r="A983" s="351"/>
      <c r="B983" s="351"/>
      <c r="C983" s="217"/>
      <c r="D983" s="217"/>
      <c r="E983" s="217"/>
    </row>
    <row r="984" spans="1:5" x14ac:dyDescent="0.2">
      <c r="A984" s="351"/>
      <c r="B984" s="351"/>
      <c r="C984" s="217"/>
      <c r="D984" s="217"/>
      <c r="E984" s="217"/>
    </row>
    <row r="985" spans="1:5" x14ac:dyDescent="0.2">
      <c r="A985" s="351"/>
      <c r="B985" s="351"/>
      <c r="C985" s="217"/>
      <c r="D985" s="217"/>
      <c r="E985" s="217"/>
    </row>
    <row r="986" spans="1:5" x14ac:dyDescent="0.2">
      <c r="A986" s="351"/>
      <c r="B986" s="351"/>
      <c r="C986" s="217"/>
      <c r="D986" s="217"/>
      <c r="E986" s="217"/>
    </row>
    <row r="987" spans="1:5" x14ac:dyDescent="0.2">
      <c r="A987" s="351"/>
      <c r="B987" s="351"/>
      <c r="C987" s="217"/>
      <c r="D987" s="217"/>
      <c r="E987" s="217"/>
    </row>
    <row r="988" spans="1:5" x14ac:dyDescent="0.2">
      <c r="A988" s="353"/>
      <c r="B988" s="353"/>
    </row>
    <row r="990" spans="1:5" x14ac:dyDescent="0.2">
      <c r="B990" s="217"/>
      <c r="C990" s="217"/>
      <c r="D990" s="217"/>
      <c r="E990" s="217"/>
    </row>
    <row r="991" spans="1:5" x14ac:dyDescent="0.2">
      <c r="B991" s="217"/>
      <c r="C991" s="217"/>
      <c r="D991" s="217"/>
      <c r="E991" s="217"/>
    </row>
    <row r="992" spans="1:5" ht="38.25" customHeight="1" x14ac:dyDescent="0.2">
      <c r="B992" s="217"/>
      <c r="C992" s="217"/>
      <c r="D992" s="217"/>
      <c r="E992" s="217"/>
    </row>
    <row r="993" spans="1:5" ht="38.25" customHeight="1" x14ac:dyDescent="0.2">
      <c r="B993" s="217"/>
      <c r="C993" s="217"/>
      <c r="D993" s="217"/>
      <c r="E993" s="217"/>
    </row>
    <row r="994" spans="1:5" ht="25.5" customHeight="1" x14ac:dyDescent="0.2">
      <c r="B994" s="217"/>
      <c r="C994" s="217"/>
      <c r="D994" s="217"/>
      <c r="E994" s="217"/>
    </row>
    <row r="995" spans="1:5" ht="25.5" customHeight="1" x14ac:dyDescent="0.2">
      <c r="B995" s="217"/>
      <c r="C995" s="217"/>
      <c r="D995" s="217"/>
      <c r="E995" s="217"/>
    </row>
    <row r="996" spans="1:5" x14ac:dyDescent="0.2">
      <c r="A996" s="350"/>
      <c r="B996" s="350"/>
      <c r="C996" s="206"/>
      <c r="D996" s="206"/>
      <c r="E996" s="206"/>
    </row>
    <row r="997" spans="1:5" x14ac:dyDescent="0.2">
      <c r="A997" s="351"/>
      <c r="B997" s="351"/>
      <c r="C997" s="217"/>
      <c r="D997" s="217"/>
      <c r="E997" s="217"/>
    </row>
    <row r="998" spans="1:5" x14ac:dyDescent="0.2">
      <c r="A998" s="351"/>
      <c r="B998" s="351"/>
      <c r="C998" s="217"/>
      <c r="D998" s="217"/>
      <c r="E998" s="217"/>
    </row>
    <row r="999" spans="1:5" x14ac:dyDescent="0.2">
      <c r="A999" s="351"/>
      <c r="B999" s="351"/>
      <c r="C999" s="217"/>
      <c r="D999" s="217"/>
      <c r="E999" s="217"/>
    </row>
    <row r="1000" spans="1:5" x14ac:dyDescent="0.2">
      <c r="A1000" s="351"/>
      <c r="B1000" s="351"/>
      <c r="C1000" s="217"/>
      <c r="D1000" s="217"/>
      <c r="E1000" s="217"/>
    </row>
    <row r="1001" spans="1:5" x14ac:dyDescent="0.2">
      <c r="A1001" s="351"/>
      <c r="B1001" s="351"/>
      <c r="C1001" s="217"/>
      <c r="D1001" s="217"/>
      <c r="E1001" s="217"/>
    </row>
    <row r="1002" spans="1:5" x14ac:dyDescent="0.2">
      <c r="A1002" s="351"/>
      <c r="B1002" s="351"/>
      <c r="C1002" s="217"/>
      <c r="D1002" s="217"/>
      <c r="E1002" s="217"/>
    </row>
    <row r="1003" spans="1:5" x14ac:dyDescent="0.2">
      <c r="A1003" s="353"/>
      <c r="B1003" s="353"/>
    </row>
    <row r="1005" spans="1:5" x14ac:dyDescent="0.2">
      <c r="B1005" s="217"/>
      <c r="C1005" s="217"/>
      <c r="D1005" s="217"/>
      <c r="E1005" s="217"/>
    </row>
    <row r="1006" spans="1:5" x14ac:dyDescent="0.2">
      <c r="B1006" s="217"/>
      <c r="C1006" s="217"/>
      <c r="D1006" s="217"/>
      <c r="E1006" s="217"/>
    </row>
    <row r="1007" spans="1:5" ht="51" customHeight="1" x14ac:dyDescent="0.2">
      <c r="B1007" s="217"/>
      <c r="C1007" s="217"/>
      <c r="D1007" s="217"/>
      <c r="E1007" s="217"/>
    </row>
    <row r="1008" spans="1:5" ht="25.5" customHeight="1" x14ac:dyDescent="0.2">
      <c r="B1008" s="217"/>
      <c r="C1008" s="217"/>
      <c r="D1008" s="217"/>
      <c r="E1008" s="217"/>
    </row>
    <row r="1009" spans="1:5" ht="25.5" customHeight="1" x14ac:dyDescent="0.2">
      <c r="B1009" s="217"/>
      <c r="C1009" s="217"/>
      <c r="D1009" s="217"/>
      <c r="E1009" s="217"/>
    </row>
    <row r="1010" spans="1:5" ht="25.5" customHeight="1" x14ac:dyDescent="0.2">
      <c r="B1010" s="217"/>
      <c r="C1010" s="217"/>
      <c r="D1010" s="217"/>
      <c r="E1010" s="217"/>
    </row>
    <row r="1011" spans="1:5" x14ac:dyDescent="0.2">
      <c r="A1011" s="350"/>
      <c r="B1011" s="350"/>
      <c r="C1011" s="206"/>
      <c r="D1011" s="206"/>
      <c r="E1011" s="206"/>
    </row>
    <row r="1012" spans="1:5" x14ac:dyDescent="0.2">
      <c r="A1012" s="351"/>
      <c r="B1012" s="351"/>
      <c r="C1012" s="217"/>
      <c r="D1012" s="217"/>
      <c r="E1012" s="217"/>
    </row>
    <row r="1013" spans="1:5" x14ac:dyDescent="0.2">
      <c r="A1013" s="351"/>
      <c r="B1013" s="351"/>
      <c r="C1013" s="217"/>
      <c r="D1013" s="217"/>
      <c r="E1013" s="217"/>
    </row>
    <row r="1014" spans="1:5" x14ac:dyDescent="0.2">
      <c r="A1014" s="351"/>
      <c r="B1014" s="351"/>
      <c r="C1014" s="217"/>
      <c r="D1014" s="217"/>
      <c r="E1014" s="217"/>
    </row>
    <row r="1015" spans="1:5" x14ac:dyDescent="0.2">
      <c r="A1015" s="351"/>
      <c r="B1015" s="351"/>
      <c r="C1015" s="217"/>
      <c r="D1015" s="217"/>
      <c r="E1015" s="217"/>
    </row>
    <row r="1016" spans="1:5" x14ac:dyDescent="0.2">
      <c r="A1016" s="353"/>
      <c r="B1016" s="353"/>
    </row>
    <row r="1018" spans="1:5" x14ac:dyDescent="0.2">
      <c r="B1018" s="217"/>
      <c r="C1018" s="217"/>
      <c r="D1018" s="217"/>
      <c r="E1018" s="217"/>
    </row>
    <row r="1019" spans="1:5" x14ac:dyDescent="0.2">
      <c r="B1019" s="217"/>
      <c r="C1019" s="217"/>
      <c r="D1019" s="217"/>
      <c r="E1019" s="217"/>
    </row>
    <row r="1020" spans="1:5" ht="38.25" customHeight="1" x14ac:dyDescent="0.2">
      <c r="B1020" s="217"/>
      <c r="C1020" s="217"/>
      <c r="D1020" s="217"/>
      <c r="E1020" s="217"/>
    </row>
    <row r="1021" spans="1:5" ht="25.5" customHeight="1" x14ac:dyDescent="0.2">
      <c r="B1021" s="217"/>
      <c r="C1021" s="217"/>
      <c r="D1021" s="217"/>
      <c r="E1021" s="217"/>
    </row>
    <row r="1022" spans="1:5" ht="25.5" customHeight="1" x14ac:dyDescent="0.2">
      <c r="B1022" s="217"/>
      <c r="C1022" s="217"/>
      <c r="D1022" s="217"/>
      <c r="E1022" s="217"/>
    </row>
    <row r="1023" spans="1:5" ht="25.5" customHeight="1" x14ac:dyDescent="0.2">
      <c r="B1023" s="217"/>
      <c r="C1023" s="217"/>
      <c r="D1023" s="217"/>
      <c r="E1023" s="217"/>
    </row>
    <row r="1024" spans="1:5" x14ac:dyDescent="0.2">
      <c r="A1024" s="350"/>
      <c r="B1024" s="350"/>
      <c r="C1024" s="206"/>
      <c r="D1024" s="206"/>
      <c r="E1024" s="206"/>
    </row>
    <row r="1025" spans="1:5" x14ac:dyDescent="0.2">
      <c r="A1025" s="351"/>
      <c r="B1025" s="351"/>
      <c r="C1025" s="217"/>
      <c r="D1025" s="217"/>
      <c r="E1025" s="217"/>
    </row>
    <row r="1026" spans="1:5" x14ac:dyDescent="0.2">
      <c r="A1026" s="351"/>
      <c r="B1026" s="351"/>
      <c r="C1026" s="217"/>
      <c r="D1026" s="217"/>
      <c r="E1026" s="217"/>
    </row>
    <row r="1027" spans="1:5" x14ac:dyDescent="0.2">
      <c r="A1027" s="351"/>
      <c r="B1027" s="351"/>
      <c r="C1027" s="217"/>
      <c r="D1027" s="217"/>
      <c r="E1027" s="217"/>
    </row>
    <row r="1028" spans="1:5" x14ac:dyDescent="0.2">
      <c r="A1028" s="351"/>
      <c r="B1028" s="351"/>
      <c r="C1028" s="217"/>
      <c r="D1028" s="217"/>
      <c r="E1028" s="217"/>
    </row>
    <row r="1029" spans="1:5" x14ac:dyDescent="0.2">
      <c r="A1029" s="351"/>
      <c r="B1029" s="351"/>
      <c r="C1029" s="217"/>
      <c r="D1029" s="217"/>
      <c r="E1029" s="217"/>
    </row>
    <row r="1030" spans="1:5" x14ac:dyDescent="0.2">
      <c r="A1030" s="351"/>
      <c r="B1030" s="351"/>
      <c r="C1030" s="217"/>
      <c r="D1030" s="217"/>
      <c r="E1030" s="217"/>
    </row>
    <row r="1031" spans="1:5" x14ac:dyDescent="0.2">
      <c r="A1031" s="351"/>
      <c r="B1031" s="351"/>
      <c r="C1031" s="217"/>
      <c r="D1031" s="217"/>
      <c r="E1031" s="217"/>
    </row>
    <row r="1032" spans="1:5" x14ac:dyDescent="0.2">
      <c r="A1032" s="351"/>
      <c r="B1032" s="351"/>
      <c r="C1032" s="217"/>
      <c r="D1032" s="217"/>
      <c r="E1032" s="217"/>
    </row>
    <row r="1033" spans="1:5" x14ac:dyDescent="0.2">
      <c r="A1033" s="351"/>
      <c r="B1033" s="351"/>
      <c r="C1033" s="217"/>
      <c r="D1033" s="217"/>
      <c r="E1033" s="217"/>
    </row>
    <row r="1034" spans="1:5" x14ac:dyDescent="0.2">
      <c r="A1034" s="351"/>
      <c r="B1034" s="351"/>
      <c r="C1034" s="217"/>
      <c r="D1034" s="217"/>
      <c r="E1034" s="217"/>
    </row>
    <row r="1035" spans="1:5" x14ac:dyDescent="0.2">
      <c r="A1035" s="351"/>
      <c r="B1035" s="351"/>
      <c r="C1035" s="217"/>
      <c r="D1035" s="217"/>
      <c r="E1035" s="217"/>
    </row>
    <row r="1036" spans="1:5" x14ac:dyDescent="0.2">
      <c r="A1036" s="351"/>
      <c r="B1036" s="351"/>
      <c r="C1036" s="217"/>
      <c r="D1036" s="217"/>
      <c r="E1036" s="217"/>
    </row>
    <row r="1037" spans="1:5" x14ac:dyDescent="0.2">
      <c r="A1037" s="351"/>
      <c r="B1037" s="351"/>
      <c r="C1037" s="217"/>
      <c r="D1037" s="217"/>
      <c r="E1037" s="217"/>
    </row>
    <row r="1038" spans="1:5" x14ac:dyDescent="0.2">
      <c r="A1038" s="351"/>
      <c r="B1038" s="351"/>
      <c r="C1038" s="217"/>
      <c r="D1038" s="217"/>
      <c r="E1038" s="217"/>
    </row>
    <row r="1039" spans="1:5" x14ac:dyDescent="0.2">
      <c r="A1039" s="353"/>
      <c r="B1039" s="353"/>
    </row>
    <row r="1041" spans="1:5" x14ac:dyDescent="0.2">
      <c r="B1041" s="217"/>
      <c r="C1041" s="217"/>
      <c r="D1041" s="217"/>
      <c r="E1041" s="217"/>
    </row>
    <row r="1042" spans="1:5" x14ac:dyDescent="0.2">
      <c r="B1042" s="217"/>
      <c r="C1042" s="217"/>
      <c r="D1042" s="217"/>
      <c r="E1042" s="217"/>
    </row>
    <row r="1043" spans="1:5" ht="38.25" customHeight="1" x14ac:dyDescent="0.2">
      <c r="B1043" s="217"/>
      <c r="C1043" s="217"/>
      <c r="D1043" s="217"/>
      <c r="E1043" s="217"/>
    </row>
    <row r="1044" spans="1:5" ht="51" customHeight="1" x14ac:dyDescent="0.2">
      <c r="B1044" s="217"/>
      <c r="C1044" s="217"/>
      <c r="D1044" s="217"/>
      <c r="E1044" s="217"/>
    </row>
    <row r="1045" spans="1:5" ht="25.5" customHeight="1" x14ac:dyDescent="0.2">
      <c r="B1045" s="217"/>
      <c r="C1045" s="217"/>
      <c r="D1045" s="217"/>
      <c r="E1045" s="217"/>
    </row>
    <row r="1046" spans="1:5" ht="25.5" customHeight="1" x14ac:dyDescent="0.2">
      <c r="B1046" s="217"/>
      <c r="C1046" s="217"/>
      <c r="D1046" s="217"/>
      <c r="E1046" s="217"/>
    </row>
    <row r="1047" spans="1:5" x14ac:dyDescent="0.2">
      <c r="A1047" s="350"/>
      <c r="B1047" s="350"/>
      <c r="C1047" s="206"/>
      <c r="D1047" s="206"/>
      <c r="E1047" s="206"/>
    </row>
    <row r="1048" spans="1:5" x14ac:dyDescent="0.2">
      <c r="A1048" s="351"/>
      <c r="B1048" s="351"/>
      <c r="C1048" s="217"/>
      <c r="D1048" s="217"/>
      <c r="E1048" s="217"/>
    </row>
    <row r="1049" spans="1:5" x14ac:dyDescent="0.2">
      <c r="A1049" s="351"/>
      <c r="B1049" s="351"/>
      <c r="C1049" s="217"/>
      <c r="D1049" s="217"/>
      <c r="E1049" s="217"/>
    </row>
    <row r="1050" spans="1:5" x14ac:dyDescent="0.2">
      <c r="A1050" s="351"/>
      <c r="B1050" s="351"/>
      <c r="C1050" s="217"/>
      <c r="D1050" s="217"/>
      <c r="E1050" s="217"/>
    </row>
    <row r="1051" spans="1:5" x14ac:dyDescent="0.2">
      <c r="A1051" s="351"/>
      <c r="B1051" s="351"/>
      <c r="C1051" s="217"/>
      <c r="D1051" s="217"/>
      <c r="E1051" s="217"/>
    </row>
    <row r="1052" spans="1:5" x14ac:dyDescent="0.2">
      <c r="A1052" s="351"/>
      <c r="B1052" s="351"/>
      <c r="C1052" s="217"/>
      <c r="D1052" s="217"/>
      <c r="E1052" s="217"/>
    </row>
    <row r="1053" spans="1:5" x14ac:dyDescent="0.2">
      <c r="A1053" s="351"/>
      <c r="B1053" s="351"/>
      <c r="C1053" s="217"/>
      <c r="D1053" s="217"/>
      <c r="E1053" s="217"/>
    </row>
    <row r="1054" spans="1:5" x14ac:dyDescent="0.2">
      <c r="A1054" s="353"/>
      <c r="B1054" s="353"/>
    </row>
    <row r="1056" spans="1:5" x14ac:dyDescent="0.2">
      <c r="B1056" s="217"/>
      <c r="C1056" s="217"/>
      <c r="D1056" s="217"/>
      <c r="E1056" s="217"/>
    </row>
    <row r="1057" spans="1:5" x14ac:dyDescent="0.2">
      <c r="B1057" s="217"/>
      <c r="C1057" s="217"/>
      <c r="D1057" s="217"/>
      <c r="E1057" s="217"/>
    </row>
    <row r="1058" spans="1:5" ht="51" customHeight="1" x14ac:dyDescent="0.2">
      <c r="B1058" s="217"/>
      <c r="C1058" s="217"/>
      <c r="D1058" s="217"/>
      <c r="E1058" s="217"/>
    </row>
    <row r="1059" spans="1:5" ht="25.5" customHeight="1" x14ac:dyDescent="0.2">
      <c r="B1059" s="217"/>
      <c r="C1059" s="217"/>
      <c r="D1059" s="217"/>
      <c r="E1059" s="217"/>
    </row>
    <row r="1060" spans="1:5" ht="25.5" customHeight="1" x14ac:dyDescent="0.2">
      <c r="B1060" s="217"/>
      <c r="C1060" s="217"/>
      <c r="D1060" s="217"/>
      <c r="E1060" s="217"/>
    </row>
    <row r="1061" spans="1:5" ht="25.5" customHeight="1" x14ac:dyDescent="0.2">
      <c r="B1061" s="217"/>
      <c r="C1061" s="217"/>
      <c r="D1061" s="217"/>
      <c r="E1061" s="217"/>
    </row>
    <row r="1062" spans="1:5" x14ac:dyDescent="0.2">
      <c r="A1062" s="350"/>
      <c r="B1062" s="350"/>
      <c r="C1062" s="206"/>
      <c r="D1062" s="206"/>
      <c r="E1062" s="206"/>
    </row>
    <row r="1063" spans="1:5" x14ac:dyDescent="0.2">
      <c r="A1063" s="351"/>
      <c r="B1063" s="351"/>
      <c r="C1063" s="217"/>
      <c r="D1063" s="217"/>
      <c r="E1063" s="217"/>
    </row>
    <row r="1064" spans="1:5" x14ac:dyDescent="0.2">
      <c r="A1064" s="351"/>
      <c r="B1064" s="351"/>
      <c r="C1064" s="217"/>
      <c r="D1064" s="217"/>
      <c r="E1064" s="217"/>
    </row>
    <row r="1065" spans="1:5" x14ac:dyDescent="0.2">
      <c r="A1065" s="351"/>
      <c r="B1065" s="351"/>
      <c r="C1065" s="217"/>
      <c r="D1065" s="217"/>
      <c r="E1065" s="217"/>
    </row>
    <row r="1066" spans="1:5" x14ac:dyDescent="0.2">
      <c r="A1066" s="351"/>
      <c r="B1066" s="351"/>
      <c r="C1066" s="217"/>
      <c r="D1066" s="217"/>
      <c r="E1066" s="217"/>
    </row>
    <row r="1067" spans="1:5" x14ac:dyDescent="0.2">
      <c r="A1067" s="351"/>
      <c r="B1067" s="351"/>
      <c r="C1067" s="217"/>
      <c r="D1067" s="217"/>
      <c r="E1067" s="217"/>
    </row>
    <row r="1068" spans="1:5" x14ac:dyDescent="0.2">
      <c r="A1068" s="351"/>
      <c r="B1068" s="351"/>
      <c r="C1068" s="217"/>
      <c r="D1068" s="217"/>
      <c r="E1068" s="217"/>
    </row>
    <row r="1069" spans="1:5" x14ac:dyDescent="0.2">
      <c r="A1069" s="353"/>
      <c r="B1069" s="353"/>
    </row>
    <row r="1071" spans="1:5" x14ac:dyDescent="0.2">
      <c r="B1071" s="217"/>
      <c r="C1071" s="217"/>
      <c r="D1071" s="217"/>
      <c r="E1071" s="217"/>
    </row>
    <row r="1072" spans="1:5" x14ac:dyDescent="0.2">
      <c r="B1072" s="217"/>
      <c r="C1072" s="217"/>
      <c r="D1072" s="217"/>
      <c r="E1072" s="217"/>
    </row>
    <row r="1073" spans="1:5" ht="51" customHeight="1" x14ac:dyDescent="0.2">
      <c r="B1073" s="217"/>
      <c r="C1073" s="217"/>
      <c r="D1073" s="217"/>
      <c r="E1073" s="217"/>
    </row>
    <row r="1074" spans="1:5" ht="38.25" customHeight="1" x14ac:dyDescent="0.2">
      <c r="B1074" s="217"/>
      <c r="C1074" s="217"/>
      <c r="D1074" s="217"/>
      <c r="E1074" s="217"/>
    </row>
    <row r="1075" spans="1:5" ht="25.5" customHeight="1" x14ac:dyDescent="0.2">
      <c r="B1075" s="217"/>
      <c r="C1075" s="217"/>
      <c r="D1075" s="217"/>
      <c r="E1075" s="217"/>
    </row>
    <row r="1076" spans="1:5" ht="25.5" customHeight="1" x14ac:dyDescent="0.2">
      <c r="B1076" s="217"/>
      <c r="C1076" s="217"/>
      <c r="D1076" s="217"/>
      <c r="E1076" s="217"/>
    </row>
    <row r="1077" spans="1:5" x14ac:dyDescent="0.2">
      <c r="A1077" s="350"/>
      <c r="B1077" s="350"/>
      <c r="C1077" s="206"/>
      <c r="D1077" s="206"/>
      <c r="E1077" s="206"/>
    </row>
    <row r="1078" spans="1:5" x14ac:dyDescent="0.2">
      <c r="A1078" s="351"/>
      <c r="B1078" s="351"/>
      <c r="C1078" s="217"/>
      <c r="D1078" s="217"/>
      <c r="E1078" s="217"/>
    </row>
    <row r="1079" spans="1:5" x14ac:dyDescent="0.2">
      <c r="A1079" s="351"/>
      <c r="B1079" s="351"/>
      <c r="C1079" s="217"/>
      <c r="D1079" s="217"/>
      <c r="E1079" s="217"/>
    </row>
    <row r="1080" spans="1:5" x14ac:dyDescent="0.2">
      <c r="A1080" s="351"/>
      <c r="B1080" s="351"/>
      <c r="C1080" s="217"/>
      <c r="D1080" s="217"/>
      <c r="E1080" s="217"/>
    </row>
    <row r="1081" spans="1:5" x14ac:dyDescent="0.2">
      <c r="A1081" s="351"/>
      <c r="B1081" s="351"/>
      <c r="C1081" s="217"/>
      <c r="D1081" s="217"/>
      <c r="E1081" s="217"/>
    </row>
    <row r="1082" spans="1:5" x14ac:dyDescent="0.2">
      <c r="A1082" s="351"/>
      <c r="B1082" s="351"/>
      <c r="C1082" s="217"/>
      <c r="D1082" s="217"/>
      <c r="E1082" s="217"/>
    </row>
    <row r="1083" spans="1:5" x14ac:dyDescent="0.2">
      <c r="A1083" s="351"/>
      <c r="B1083" s="351"/>
      <c r="C1083" s="217"/>
      <c r="D1083" s="217"/>
      <c r="E1083" s="217"/>
    </row>
    <row r="1084" spans="1:5" x14ac:dyDescent="0.2">
      <c r="A1084" s="353"/>
      <c r="B1084" s="353"/>
    </row>
    <row r="1087" spans="1:5" x14ac:dyDescent="0.2">
      <c r="A1087" s="211"/>
      <c r="B1087" s="352"/>
      <c r="C1087" s="352"/>
      <c r="D1087" s="352"/>
      <c r="E1087" s="352"/>
    </row>
    <row r="1088" spans="1:5" x14ac:dyDescent="0.2">
      <c r="A1088" s="217"/>
      <c r="B1088" s="351"/>
      <c r="C1088" s="351"/>
      <c r="D1088" s="351"/>
      <c r="E1088" s="351"/>
    </row>
    <row r="1090" spans="1:5" x14ac:dyDescent="0.2">
      <c r="A1090" s="352"/>
      <c r="B1090" s="352"/>
      <c r="C1090" s="352"/>
      <c r="D1090" s="352"/>
      <c r="E1090" s="352"/>
    </row>
    <row r="1092" spans="1:5" x14ac:dyDescent="0.2">
      <c r="B1092" s="217"/>
      <c r="C1092" s="217"/>
      <c r="D1092" s="217"/>
      <c r="E1092" s="217"/>
    </row>
    <row r="1093" spans="1:5" x14ac:dyDescent="0.2">
      <c r="B1093" s="217"/>
      <c r="C1093" s="217"/>
      <c r="D1093" s="217"/>
      <c r="E1093" s="217"/>
    </row>
    <row r="1094" spans="1:5" ht="25.5" customHeight="1" x14ac:dyDescent="0.2">
      <c r="B1094" s="217"/>
      <c r="C1094" s="217"/>
      <c r="D1094" s="217"/>
      <c r="E1094" s="217"/>
    </row>
    <row r="1095" spans="1:5" ht="38.25" customHeight="1" x14ac:dyDescent="0.2">
      <c r="B1095" s="217"/>
      <c r="C1095" s="217"/>
      <c r="D1095" s="217"/>
      <c r="E1095" s="217"/>
    </row>
    <row r="1096" spans="1:5" x14ac:dyDescent="0.2">
      <c r="B1096" s="217"/>
      <c r="C1096" s="217"/>
      <c r="D1096" s="217"/>
      <c r="E1096" s="217"/>
    </row>
    <row r="1097" spans="1:5" ht="25.5" customHeight="1" x14ac:dyDescent="0.2">
      <c r="B1097" s="217"/>
      <c r="C1097" s="217"/>
      <c r="D1097" s="217"/>
      <c r="E1097" s="217"/>
    </row>
    <row r="1098" spans="1:5" x14ac:dyDescent="0.2">
      <c r="A1098" s="350"/>
      <c r="B1098" s="350"/>
      <c r="C1098" s="206"/>
      <c r="D1098" s="206"/>
      <c r="E1098" s="206"/>
    </row>
    <row r="1099" spans="1:5" x14ac:dyDescent="0.2">
      <c r="A1099" s="351"/>
      <c r="B1099" s="351"/>
      <c r="C1099" s="217"/>
      <c r="D1099" s="217"/>
      <c r="E1099" s="217"/>
    </row>
    <row r="1100" spans="1:5" x14ac:dyDescent="0.2">
      <c r="A1100" s="351"/>
      <c r="B1100" s="351"/>
      <c r="C1100" s="217"/>
      <c r="D1100" s="217"/>
      <c r="E1100" s="217"/>
    </row>
    <row r="1101" spans="1:5" x14ac:dyDescent="0.2">
      <c r="A1101" s="351"/>
      <c r="B1101" s="351"/>
      <c r="C1101" s="217"/>
      <c r="D1101" s="217"/>
      <c r="E1101" s="217"/>
    </row>
    <row r="1102" spans="1:5" x14ac:dyDescent="0.2">
      <c r="A1102" s="351"/>
      <c r="B1102" s="351"/>
      <c r="C1102" s="217"/>
      <c r="D1102" s="217"/>
      <c r="E1102" s="217"/>
    </row>
    <row r="1103" spans="1:5" x14ac:dyDescent="0.2">
      <c r="A1103" s="351"/>
      <c r="B1103" s="351"/>
      <c r="C1103" s="217"/>
      <c r="D1103" s="217"/>
      <c r="E1103" s="217"/>
    </row>
    <row r="1104" spans="1:5" x14ac:dyDescent="0.2">
      <c r="A1104" s="351"/>
      <c r="B1104" s="351"/>
      <c r="C1104" s="217"/>
      <c r="D1104" s="217"/>
      <c r="E1104" s="217"/>
    </row>
    <row r="1105" spans="1:5" x14ac:dyDescent="0.2">
      <c r="A1105" s="353"/>
      <c r="B1105" s="353"/>
    </row>
    <row r="1107" spans="1:5" x14ac:dyDescent="0.2">
      <c r="B1107" s="217"/>
      <c r="C1107" s="217"/>
      <c r="D1107" s="217"/>
      <c r="E1107" s="217"/>
    </row>
    <row r="1108" spans="1:5" x14ac:dyDescent="0.2">
      <c r="B1108" s="217"/>
      <c r="C1108" s="217"/>
      <c r="D1108" s="217"/>
      <c r="E1108" s="217"/>
    </row>
    <row r="1109" spans="1:5" ht="38.25" customHeight="1" x14ac:dyDescent="0.2">
      <c r="B1109" s="217"/>
      <c r="C1109" s="217"/>
      <c r="D1109" s="217"/>
      <c r="E1109" s="217"/>
    </row>
    <row r="1110" spans="1:5" ht="63.75" customHeight="1" x14ac:dyDescent="0.2">
      <c r="B1110" s="217"/>
      <c r="C1110" s="217"/>
      <c r="D1110" s="217"/>
      <c r="E1110" s="217"/>
    </row>
    <row r="1111" spans="1:5" x14ac:dyDescent="0.2">
      <c r="B1111" s="217"/>
      <c r="C1111" s="217"/>
      <c r="D1111" s="217"/>
      <c r="E1111" s="217"/>
    </row>
    <row r="1112" spans="1:5" ht="25.5" customHeight="1" x14ac:dyDescent="0.2">
      <c r="B1112" s="217"/>
      <c r="C1112" s="217"/>
      <c r="D1112" s="217"/>
      <c r="E1112" s="217"/>
    </row>
    <row r="1113" spans="1:5" x14ac:dyDescent="0.2">
      <c r="A1113" s="350"/>
      <c r="B1113" s="350"/>
      <c r="C1113" s="206"/>
      <c r="D1113" s="206"/>
      <c r="E1113" s="206"/>
    </row>
    <row r="1114" spans="1:5" x14ac:dyDescent="0.2">
      <c r="A1114" s="351"/>
      <c r="B1114" s="351"/>
      <c r="C1114" s="217"/>
      <c r="D1114" s="217"/>
      <c r="E1114" s="217"/>
    </row>
    <row r="1115" spans="1:5" x14ac:dyDescent="0.2">
      <c r="A1115" s="351"/>
      <c r="B1115" s="351"/>
      <c r="C1115" s="217"/>
      <c r="D1115" s="217"/>
      <c r="E1115" s="217"/>
    </row>
    <row r="1116" spans="1:5" x14ac:dyDescent="0.2">
      <c r="A1116" s="351"/>
      <c r="B1116" s="351"/>
      <c r="C1116" s="217"/>
      <c r="D1116" s="217"/>
      <c r="E1116" s="217"/>
    </row>
    <row r="1117" spans="1:5" x14ac:dyDescent="0.2">
      <c r="A1117" s="353"/>
      <c r="B1117" s="353"/>
    </row>
    <row r="1119" spans="1:5" x14ac:dyDescent="0.2">
      <c r="B1119" s="217"/>
      <c r="C1119" s="217"/>
      <c r="D1119" s="217"/>
      <c r="E1119" s="217"/>
    </row>
    <row r="1120" spans="1:5" x14ac:dyDescent="0.2">
      <c r="B1120" s="217"/>
      <c r="C1120" s="217"/>
      <c r="D1120" s="217"/>
      <c r="E1120" s="217"/>
    </row>
    <row r="1121" spans="1:5" ht="38.25" customHeight="1" x14ac:dyDescent="0.2">
      <c r="B1121" s="217"/>
      <c r="C1121" s="217"/>
      <c r="D1121" s="217"/>
      <c r="E1121" s="217"/>
    </row>
    <row r="1122" spans="1:5" ht="51" customHeight="1" x14ac:dyDescent="0.2">
      <c r="B1122" s="217"/>
      <c r="C1122" s="217"/>
      <c r="D1122" s="217"/>
      <c r="E1122" s="217"/>
    </row>
    <row r="1123" spans="1:5" x14ac:dyDescent="0.2">
      <c r="B1123" s="217"/>
      <c r="C1123" s="217"/>
      <c r="D1123" s="217"/>
      <c r="E1123" s="217"/>
    </row>
    <row r="1124" spans="1:5" ht="25.5" customHeight="1" x14ac:dyDescent="0.2">
      <c r="B1124" s="217"/>
      <c r="C1124" s="217"/>
      <c r="D1124" s="217"/>
      <c r="E1124" s="217"/>
    </row>
    <row r="1125" spans="1:5" x14ac:dyDescent="0.2">
      <c r="A1125" s="350"/>
      <c r="B1125" s="350"/>
      <c r="C1125" s="206"/>
      <c r="D1125" s="206"/>
      <c r="E1125" s="206"/>
    </row>
    <row r="1126" spans="1:5" x14ac:dyDescent="0.2">
      <c r="A1126" s="351"/>
      <c r="B1126" s="351"/>
      <c r="C1126" s="217"/>
      <c r="D1126" s="217"/>
      <c r="E1126" s="217"/>
    </row>
    <row r="1127" spans="1:5" x14ac:dyDescent="0.2">
      <c r="A1127" s="351"/>
      <c r="B1127" s="351"/>
      <c r="C1127" s="217"/>
      <c r="D1127" s="217"/>
      <c r="E1127" s="217"/>
    </row>
    <row r="1128" spans="1:5" x14ac:dyDescent="0.2">
      <c r="A1128" s="351"/>
      <c r="B1128" s="351"/>
      <c r="C1128" s="217"/>
      <c r="D1128" s="217"/>
      <c r="E1128" s="217"/>
    </row>
    <row r="1129" spans="1:5" x14ac:dyDescent="0.2">
      <c r="A1129" s="351"/>
      <c r="B1129" s="351"/>
      <c r="C1129" s="217"/>
      <c r="D1129" s="217"/>
      <c r="E1129" s="217"/>
    </row>
    <row r="1130" spans="1:5" x14ac:dyDescent="0.2">
      <c r="A1130" s="353"/>
      <c r="B1130" s="353"/>
    </row>
    <row r="1132" spans="1:5" x14ac:dyDescent="0.2">
      <c r="B1132" s="217"/>
      <c r="C1132" s="217"/>
      <c r="D1132" s="217"/>
      <c r="E1132" s="217"/>
    </row>
    <row r="1133" spans="1:5" x14ac:dyDescent="0.2">
      <c r="B1133" s="217"/>
      <c r="C1133" s="217"/>
      <c r="D1133" s="217"/>
      <c r="E1133" s="217"/>
    </row>
    <row r="1134" spans="1:5" ht="25.5" customHeight="1" x14ac:dyDescent="0.2">
      <c r="B1134" s="217"/>
      <c r="C1134" s="217"/>
      <c r="D1134" s="217"/>
      <c r="E1134" s="217"/>
    </row>
    <row r="1135" spans="1:5" ht="51" customHeight="1" x14ac:dyDescent="0.2">
      <c r="B1135" s="217"/>
      <c r="C1135" s="217"/>
      <c r="D1135" s="217"/>
      <c r="E1135" s="217"/>
    </row>
    <row r="1136" spans="1:5" x14ac:dyDescent="0.2">
      <c r="B1136" s="217"/>
      <c r="C1136" s="217"/>
      <c r="D1136" s="217"/>
      <c r="E1136" s="217"/>
    </row>
    <row r="1137" spans="1:5" ht="25.5" customHeight="1" x14ac:dyDescent="0.2">
      <c r="B1137" s="217"/>
      <c r="C1137" s="217"/>
      <c r="D1137" s="217"/>
      <c r="E1137" s="217"/>
    </row>
    <row r="1138" spans="1:5" x14ac:dyDescent="0.2">
      <c r="A1138" s="350"/>
      <c r="B1138" s="350"/>
      <c r="C1138" s="206"/>
      <c r="D1138" s="206"/>
      <c r="E1138" s="206"/>
    </row>
    <row r="1139" spans="1:5" x14ac:dyDescent="0.2">
      <c r="A1139" s="351"/>
      <c r="B1139" s="351"/>
      <c r="C1139" s="217"/>
      <c r="D1139" s="217"/>
      <c r="E1139" s="217"/>
    </row>
    <row r="1140" spans="1:5" x14ac:dyDescent="0.2">
      <c r="A1140" s="351"/>
      <c r="B1140" s="351"/>
      <c r="C1140" s="217"/>
      <c r="D1140" s="217"/>
      <c r="E1140" s="217"/>
    </row>
    <row r="1141" spans="1:5" x14ac:dyDescent="0.2">
      <c r="A1141" s="353"/>
      <c r="B1141" s="353"/>
    </row>
    <row r="1143" spans="1:5" x14ac:dyDescent="0.2">
      <c r="B1143" s="217"/>
      <c r="C1143" s="217"/>
      <c r="D1143" s="217"/>
      <c r="E1143" s="217"/>
    </row>
    <row r="1144" spans="1:5" x14ac:dyDescent="0.2">
      <c r="B1144" s="217"/>
      <c r="C1144" s="217"/>
      <c r="D1144" s="217"/>
      <c r="E1144" s="217"/>
    </row>
    <row r="1145" spans="1:5" ht="25.5" customHeight="1" x14ac:dyDescent="0.2">
      <c r="B1145" s="217"/>
      <c r="C1145" s="217"/>
      <c r="D1145" s="217"/>
      <c r="E1145" s="217"/>
    </row>
    <row r="1146" spans="1:5" ht="63.75" customHeight="1" x14ac:dyDescent="0.2">
      <c r="B1146" s="217"/>
      <c r="C1146" s="217"/>
      <c r="D1146" s="217"/>
      <c r="E1146" s="217"/>
    </row>
    <row r="1147" spans="1:5" x14ac:dyDescent="0.2">
      <c r="B1147" s="217"/>
      <c r="C1147" s="217"/>
      <c r="D1147" s="217"/>
      <c r="E1147" s="217"/>
    </row>
    <row r="1148" spans="1:5" ht="25.5" customHeight="1" x14ac:dyDescent="0.2">
      <c r="B1148" s="217"/>
      <c r="C1148" s="217"/>
      <c r="D1148" s="217"/>
      <c r="E1148" s="217"/>
    </row>
    <row r="1149" spans="1:5" x14ac:dyDescent="0.2">
      <c r="A1149" s="350"/>
      <c r="B1149" s="350"/>
      <c r="C1149" s="206"/>
      <c r="D1149" s="206"/>
      <c r="E1149" s="206"/>
    </row>
    <row r="1150" spans="1:5" x14ac:dyDescent="0.2">
      <c r="A1150" s="351"/>
      <c r="B1150" s="351"/>
      <c r="C1150" s="217"/>
      <c r="D1150" s="217"/>
      <c r="E1150" s="217"/>
    </row>
    <row r="1151" spans="1:5" x14ac:dyDescent="0.2">
      <c r="A1151" s="351"/>
      <c r="B1151" s="351"/>
      <c r="C1151" s="217"/>
      <c r="D1151" s="217"/>
      <c r="E1151" s="217"/>
    </row>
    <row r="1152" spans="1:5" x14ac:dyDescent="0.2">
      <c r="A1152" s="351"/>
      <c r="B1152" s="351"/>
      <c r="C1152" s="217"/>
      <c r="D1152" s="217"/>
      <c r="E1152" s="217"/>
    </row>
    <row r="1153" spans="1:5" x14ac:dyDescent="0.2">
      <c r="A1153" s="353"/>
      <c r="B1153" s="353"/>
    </row>
    <row r="1155" spans="1:5" x14ac:dyDescent="0.2">
      <c r="B1155" s="217"/>
      <c r="C1155" s="217"/>
      <c r="D1155" s="217"/>
      <c r="E1155" s="217"/>
    </row>
    <row r="1156" spans="1:5" x14ac:dyDescent="0.2">
      <c r="B1156" s="217"/>
      <c r="C1156" s="217"/>
      <c r="D1156" s="217"/>
      <c r="E1156" s="217"/>
    </row>
    <row r="1157" spans="1:5" ht="38.25" customHeight="1" x14ac:dyDescent="0.2">
      <c r="B1157" s="217"/>
      <c r="C1157" s="217"/>
      <c r="D1157" s="217"/>
      <c r="E1157" s="217"/>
    </row>
    <row r="1158" spans="1:5" ht="38.25" customHeight="1" x14ac:dyDescent="0.2">
      <c r="B1158" s="217"/>
      <c r="C1158" s="217"/>
      <c r="D1158" s="217"/>
      <c r="E1158" s="217"/>
    </row>
    <row r="1159" spans="1:5" x14ac:dyDescent="0.2">
      <c r="B1159" s="217"/>
      <c r="C1159" s="217"/>
      <c r="D1159" s="217"/>
      <c r="E1159" s="217"/>
    </row>
    <row r="1160" spans="1:5" ht="25.5" customHeight="1" x14ac:dyDescent="0.2">
      <c r="B1160" s="217"/>
      <c r="C1160" s="217"/>
      <c r="D1160" s="217"/>
      <c r="E1160" s="217"/>
    </row>
    <row r="1161" spans="1:5" x14ac:dyDescent="0.2">
      <c r="A1161" s="350"/>
      <c r="B1161" s="350"/>
      <c r="C1161" s="206"/>
      <c r="D1161" s="206"/>
      <c r="E1161" s="206"/>
    </row>
    <row r="1162" spans="1:5" x14ac:dyDescent="0.2">
      <c r="A1162" s="351"/>
      <c r="B1162" s="351"/>
      <c r="C1162" s="217"/>
      <c r="D1162" s="217"/>
      <c r="E1162" s="217"/>
    </row>
    <row r="1163" spans="1:5" x14ac:dyDescent="0.2">
      <c r="A1163" s="351"/>
      <c r="B1163" s="351"/>
      <c r="C1163" s="217"/>
      <c r="D1163" s="217"/>
      <c r="E1163" s="217"/>
    </row>
    <row r="1164" spans="1:5" x14ac:dyDescent="0.2">
      <c r="A1164" s="351"/>
      <c r="B1164" s="351"/>
      <c r="C1164" s="217"/>
      <c r="D1164" s="217"/>
      <c r="E1164" s="217"/>
    </row>
    <row r="1165" spans="1:5" x14ac:dyDescent="0.2">
      <c r="A1165" s="351"/>
      <c r="B1165" s="351"/>
      <c r="C1165" s="217"/>
      <c r="D1165" s="217"/>
      <c r="E1165" s="217"/>
    </row>
    <row r="1166" spans="1:5" x14ac:dyDescent="0.2">
      <c r="A1166" s="353"/>
      <c r="B1166" s="353"/>
    </row>
    <row r="1169" spans="1:5" x14ac:dyDescent="0.2">
      <c r="A1169" s="211"/>
      <c r="B1169" s="352"/>
      <c r="C1169" s="352"/>
      <c r="D1169" s="352"/>
      <c r="E1169" s="352"/>
    </row>
    <row r="1170" spans="1:5" x14ac:dyDescent="0.2">
      <c r="A1170" s="217"/>
      <c r="B1170" s="351"/>
      <c r="C1170" s="351"/>
      <c r="D1170" s="351"/>
      <c r="E1170" s="351"/>
    </row>
    <row r="1172" spans="1:5" x14ac:dyDescent="0.2">
      <c r="A1172" s="352"/>
      <c r="B1172" s="352"/>
      <c r="C1172" s="352"/>
      <c r="D1172" s="352"/>
      <c r="E1172" s="352"/>
    </row>
    <row r="1174" spans="1:5" x14ac:dyDescent="0.2">
      <c r="B1174" s="217"/>
      <c r="C1174" s="217"/>
      <c r="D1174" s="217"/>
      <c r="E1174" s="217"/>
    </row>
    <row r="1175" spans="1:5" x14ac:dyDescent="0.2">
      <c r="B1175" s="217"/>
      <c r="C1175" s="217"/>
      <c r="D1175" s="217"/>
      <c r="E1175" s="217"/>
    </row>
    <row r="1176" spans="1:5" ht="25.5" customHeight="1" x14ac:dyDescent="0.2">
      <c r="B1176" s="217"/>
      <c r="C1176" s="217"/>
      <c r="D1176" s="217"/>
      <c r="E1176" s="217"/>
    </row>
    <row r="1177" spans="1:5" ht="76.5" customHeight="1" x14ac:dyDescent="0.2">
      <c r="B1177" s="217"/>
      <c r="C1177" s="217"/>
      <c r="D1177" s="217"/>
      <c r="E1177" s="217"/>
    </row>
    <row r="1178" spans="1:5" x14ac:dyDescent="0.2">
      <c r="B1178" s="217"/>
      <c r="C1178" s="217"/>
      <c r="D1178" s="217"/>
      <c r="E1178" s="217"/>
    </row>
    <row r="1179" spans="1:5" ht="25.5" customHeight="1" x14ac:dyDescent="0.2">
      <c r="B1179" s="217"/>
      <c r="C1179" s="217"/>
      <c r="D1179" s="217"/>
      <c r="E1179" s="217"/>
    </row>
    <row r="1180" spans="1:5" x14ac:dyDescent="0.2">
      <c r="A1180" s="350"/>
      <c r="B1180" s="350"/>
      <c r="C1180" s="206"/>
      <c r="D1180" s="206"/>
      <c r="E1180" s="206"/>
    </row>
    <row r="1181" spans="1:5" x14ac:dyDescent="0.2">
      <c r="A1181" s="351"/>
      <c r="B1181" s="351"/>
      <c r="C1181" s="217"/>
      <c r="D1181" s="217"/>
      <c r="E1181" s="217"/>
    </row>
    <row r="1182" spans="1:5" x14ac:dyDescent="0.2">
      <c r="A1182" s="353"/>
      <c r="B1182" s="353"/>
    </row>
    <row r="1184" spans="1:5" x14ac:dyDescent="0.2">
      <c r="B1184" s="217"/>
      <c r="C1184" s="217"/>
      <c r="D1184" s="217"/>
      <c r="E1184" s="217"/>
    </row>
    <row r="1185" spans="1:5" x14ac:dyDescent="0.2">
      <c r="B1185" s="217"/>
      <c r="C1185" s="217"/>
      <c r="D1185" s="217"/>
      <c r="E1185" s="217"/>
    </row>
    <row r="1186" spans="1:5" ht="25.5" customHeight="1" x14ac:dyDescent="0.2">
      <c r="B1186" s="217"/>
      <c r="C1186" s="217"/>
      <c r="D1186" s="217"/>
      <c r="E1186" s="217"/>
    </row>
    <row r="1187" spans="1:5" ht="38.25" customHeight="1" x14ac:dyDescent="0.2">
      <c r="B1187" s="217"/>
      <c r="C1187" s="217"/>
      <c r="D1187" s="217"/>
      <c r="E1187" s="217"/>
    </row>
    <row r="1188" spans="1:5" ht="25.5" customHeight="1" x14ac:dyDescent="0.2">
      <c r="B1188" s="217"/>
      <c r="C1188" s="217"/>
      <c r="D1188" s="217"/>
      <c r="E1188" s="217"/>
    </row>
    <row r="1189" spans="1:5" ht="25.5" customHeight="1" x14ac:dyDescent="0.2">
      <c r="B1189" s="217"/>
      <c r="C1189" s="217"/>
      <c r="D1189" s="217"/>
      <c r="E1189" s="217"/>
    </row>
    <row r="1190" spans="1:5" x14ac:dyDescent="0.2">
      <c r="A1190" s="350"/>
      <c r="B1190" s="350"/>
      <c r="C1190" s="206"/>
      <c r="D1190" s="206"/>
      <c r="E1190" s="206"/>
    </row>
    <row r="1191" spans="1:5" x14ac:dyDescent="0.2">
      <c r="A1191" s="351"/>
      <c r="B1191" s="351"/>
      <c r="C1191" s="217"/>
      <c r="D1191" s="217"/>
      <c r="E1191" s="217"/>
    </row>
    <row r="1192" spans="1:5" x14ac:dyDescent="0.2">
      <c r="A1192" s="353"/>
      <c r="B1192" s="353"/>
    </row>
    <row r="1195" spans="1:5" x14ac:dyDescent="0.2">
      <c r="A1195" s="211"/>
      <c r="B1195" s="352"/>
      <c r="C1195" s="352"/>
      <c r="D1195" s="352"/>
      <c r="E1195" s="352"/>
    </row>
    <row r="1196" spans="1:5" x14ac:dyDescent="0.2">
      <c r="A1196" s="217"/>
      <c r="B1196" s="351"/>
      <c r="C1196" s="351"/>
      <c r="D1196" s="351"/>
      <c r="E1196" s="351"/>
    </row>
    <row r="1198" spans="1:5" x14ac:dyDescent="0.2">
      <c r="A1198" s="352"/>
      <c r="B1198" s="352"/>
      <c r="C1198" s="352"/>
      <c r="D1198" s="352"/>
      <c r="E1198" s="352"/>
    </row>
    <row r="1200" spans="1:5" x14ac:dyDescent="0.2">
      <c r="B1200" s="217"/>
      <c r="C1200" s="217"/>
      <c r="D1200" s="217"/>
      <c r="E1200" s="217"/>
    </row>
    <row r="1201" spans="1:5" x14ac:dyDescent="0.2">
      <c r="B1201" s="217"/>
      <c r="C1201" s="217"/>
      <c r="D1201" s="217"/>
      <c r="E1201" s="217"/>
    </row>
    <row r="1202" spans="1:5" ht="38.25" customHeight="1" x14ac:dyDescent="0.2">
      <c r="B1202" s="217"/>
      <c r="C1202" s="217"/>
      <c r="D1202" s="217"/>
      <c r="E1202" s="217"/>
    </row>
    <row r="1203" spans="1:5" ht="51" customHeight="1" x14ac:dyDescent="0.2">
      <c r="B1203" s="217"/>
      <c r="C1203" s="217"/>
      <c r="D1203" s="217"/>
      <c r="E1203" s="217"/>
    </row>
    <row r="1204" spans="1:5" x14ac:dyDescent="0.2">
      <c r="B1204" s="217"/>
      <c r="C1204" s="217"/>
      <c r="D1204" s="217"/>
      <c r="E1204" s="217"/>
    </row>
    <row r="1205" spans="1:5" ht="38.25" customHeight="1" x14ac:dyDescent="0.2">
      <c r="B1205" s="217"/>
      <c r="C1205" s="217"/>
      <c r="D1205" s="217"/>
      <c r="E1205" s="217"/>
    </row>
    <row r="1206" spans="1:5" x14ac:dyDescent="0.2">
      <c r="A1206" s="350"/>
      <c r="B1206" s="350"/>
      <c r="C1206" s="206"/>
      <c r="D1206" s="206"/>
      <c r="E1206" s="206"/>
    </row>
    <row r="1207" spans="1:5" x14ac:dyDescent="0.2">
      <c r="A1207" s="351"/>
      <c r="B1207" s="351"/>
      <c r="C1207" s="217"/>
      <c r="D1207" s="217"/>
      <c r="E1207" s="217"/>
    </row>
    <row r="1208" spans="1:5" x14ac:dyDescent="0.2">
      <c r="A1208" s="353"/>
      <c r="B1208" s="353"/>
    </row>
    <row r="1211" spans="1:5" x14ac:dyDescent="0.2">
      <c r="A1211" s="211"/>
      <c r="B1211" s="352"/>
      <c r="C1211" s="352"/>
      <c r="D1211" s="352"/>
      <c r="E1211" s="352"/>
    </row>
    <row r="1212" spans="1:5" x14ac:dyDescent="0.2">
      <c r="A1212" s="217"/>
      <c r="B1212" s="351"/>
      <c r="C1212" s="351"/>
      <c r="D1212" s="351"/>
      <c r="E1212" s="351"/>
    </row>
    <row r="1214" spans="1:5" x14ac:dyDescent="0.2">
      <c r="A1214" s="352"/>
      <c r="B1214" s="352"/>
      <c r="C1214" s="352"/>
      <c r="D1214" s="352"/>
      <c r="E1214" s="352"/>
    </row>
    <row r="1216" spans="1:5" x14ac:dyDescent="0.2">
      <c r="B1216" s="217"/>
      <c r="C1216" s="217"/>
      <c r="D1216" s="217"/>
      <c r="E1216" s="217"/>
    </row>
    <row r="1217" spans="1:5" x14ac:dyDescent="0.2">
      <c r="B1217" s="217"/>
      <c r="C1217" s="217"/>
      <c r="D1217" s="217"/>
      <c r="E1217" s="217"/>
    </row>
    <row r="1218" spans="1:5" ht="25.5" customHeight="1" x14ac:dyDescent="0.2">
      <c r="B1218" s="217"/>
      <c r="C1218" s="217"/>
      <c r="D1218" s="217"/>
      <c r="E1218" s="217"/>
    </row>
    <row r="1219" spans="1:5" ht="38.25" customHeight="1" x14ac:dyDescent="0.2">
      <c r="B1219" s="217"/>
      <c r="C1219" s="217"/>
      <c r="D1219" s="217"/>
      <c r="E1219" s="217"/>
    </row>
    <row r="1220" spans="1:5" x14ac:dyDescent="0.2">
      <c r="B1220" s="217"/>
      <c r="C1220" s="217"/>
      <c r="D1220" s="217"/>
      <c r="E1220" s="217"/>
    </row>
    <row r="1221" spans="1:5" ht="25.5" customHeight="1" x14ac:dyDescent="0.2">
      <c r="B1221" s="217"/>
      <c r="C1221" s="217"/>
      <c r="D1221" s="217"/>
      <c r="E1221" s="217"/>
    </row>
    <row r="1222" spans="1:5" x14ac:dyDescent="0.2">
      <c r="A1222" s="350"/>
      <c r="B1222" s="350"/>
      <c r="C1222" s="206"/>
      <c r="D1222" s="206"/>
      <c r="E1222" s="206"/>
    </row>
    <row r="1223" spans="1:5" x14ac:dyDescent="0.2">
      <c r="A1223" s="351"/>
      <c r="B1223" s="351"/>
      <c r="C1223" s="217"/>
      <c r="D1223" s="217"/>
      <c r="E1223" s="217"/>
    </row>
    <row r="1224" spans="1:5" x14ac:dyDescent="0.2">
      <c r="A1224" s="353"/>
      <c r="B1224" s="353"/>
    </row>
    <row r="1226" spans="1:5" x14ac:dyDescent="0.2">
      <c r="B1226" s="217"/>
      <c r="C1226" s="217"/>
      <c r="D1226" s="217"/>
      <c r="E1226" s="217"/>
    </row>
    <row r="1227" spans="1:5" x14ac:dyDescent="0.2">
      <c r="B1227" s="217"/>
      <c r="C1227" s="217"/>
      <c r="D1227" s="217"/>
      <c r="E1227" s="217"/>
    </row>
    <row r="1228" spans="1:5" ht="25.5" customHeight="1" x14ac:dyDescent="0.2">
      <c r="B1228" s="217"/>
      <c r="C1228" s="217"/>
      <c r="D1228" s="217"/>
      <c r="E1228" s="217"/>
    </row>
    <row r="1229" spans="1:5" ht="38.25" customHeight="1" x14ac:dyDescent="0.2">
      <c r="B1229" s="217"/>
      <c r="C1229" s="217"/>
      <c r="D1229" s="217"/>
      <c r="E1229" s="217"/>
    </row>
    <row r="1230" spans="1:5" x14ac:dyDescent="0.2">
      <c r="B1230" s="217"/>
      <c r="C1230" s="217"/>
      <c r="D1230" s="217"/>
      <c r="E1230" s="217"/>
    </row>
    <row r="1231" spans="1:5" ht="25.5" customHeight="1" x14ac:dyDescent="0.2">
      <c r="B1231" s="217"/>
      <c r="C1231" s="217"/>
      <c r="D1231" s="217"/>
      <c r="E1231" s="217"/>
    </row>
    <row r="1232" spans="1:5" x14ac:dyDescent="0.2">
      <c r="A1232" s="350"/>
      <c r="B1232" s="350"/>
      <c r="C1232" s="206"/>
      <c r="D1232" s="206"/>
      <c r="E1232" s="206"/>
    </row>
    <row r="1233" spans="1:5" x14ac:dyDescent="0.2">
      <c r="A1233" s="351"/>
      <c r="B1233" s="351"/>
      <c r="C1233" s="217"/>
      <c r="D1233" s="217"/>
      <c r="E1233" s="217"/>
    </row>
    <row r="1234" spans="1:5" x14ac:dyDescent="0.2">
      <c r="A1234" s="351"/>
      <c r="B1234" s="351"/>
      <c r="C1234" s="217"/>
      <c r="D1234" s="217"/>
      <c r="E1234" s="217"/>
    </row>
    <row r="1235" spans="1:5" x14ac:dyDescent="0.2">
      <c r="A1235" s="353"/>
      <c r="B1235" s="353"/>
    </row>
    <row r="1237" spans="1:5" x14ac:dyDescent="0.2">
      <c r="B1237" s="217"/>
      <c r="C1237" s="217"/>
      <c r="D1237" s="217"/>
      <c r="E1237" s="217"/>
    </row>
    <row r="1238" spans="1:5" x14ac:dyDescent="0.2">
      <c r="B1238" s="217"/>
      <c r="C1238" s="217"/>
      <c r="D1238" s="217"/>
      <c r="E1238" s="217"/>
    </row>
    <row r="1239" spans="1:5" ht="51" customHeight="1" x14ac:dyDescent="0.2">
      <c r="B1239" s="217"/>
      <c r="C1239" s="217"/>
      <c r="D1239" s="217"/>
      <c r="E1239" s="217"/>
    </row>
    <row r="1240" spans="1:5" ht="38.25" customHeight="1" x14ac:dyDescent="0.2">
      <c r="B1240" s="217"/>
      <c r="C1240" s="217"/>
      <c r="D1240" s="217"/>
      <c r="E1240" s="217"/>
    </row>
    <row r="1241" spans="1:5" x14ac:dyDescent="0.2">
      <c r="B1241" s="217"/>
      <c r="C1241" s="217"/>
      <c r="D1241" s="217"/>
      <c r="E1241" s="217"/>
    </row>
    <row r="1242" spans="1:5" ht="25.5" customHeight="1" x14ac:dyDescent="0.2">
      <c r="B1242" s="217"/>
      <c r="C1242" s="217"/>
      <c r="D1242" s="217"/>
      <c r="E1242" s="217"/>
    </row>
    <row r="1243" spans="1:5" x14ac:dyDescent="0.2">
      <c r="A1243" s="350"/>
      <c r="B1243" s="350"/>
      <c r="C1243" s="206"/>
      <c r="D1243" s="206"/>
      <c r="E1243" s="206"/>
    </row>
    <row r="1244" spans="1:5" x14ac:dyDescent="0.2">
      <c r="A1244" s="351"/>
      <c r="B1244" s="351"/>
      <c r="C1244" s="217"/>
      <c r="D1244" s="217"/>
      <c r="E1244" s="217"/>
    </row>
    <row r="1245" spans="1:5" x14ac:dyDescent="0.2">
      <c r="A1245" s="351"/>
      <c r="B1245" s="351"/>
      <c r="C1245" s="217"/>
      <c r="D1245" s="217"/>
      <c r="E1245" s="217"/>
    </row>
    <row r="1246" spans="1:5" x14ac:dyDescent="0.2">
      <c r="A1246" s="351"/>
      <c r="B1246" s="351"/>
      <c r="C1246" s="217"/>
      <c r="D1246" s="217"/>
      <c r="E1246" s="217"/>
    </row>
    <row r="1247" spans="1:5" x14ac:dyDescent="0.2">
      <c r="A1247" s="353"/>
      <c r="B1247" s="353"/>
    </row>
    <row r="1249" spans="1:5" x14ac:dyDescent="0.2">
      <c r="B1249" s="217"/>
      <c r="C1249" s="217"/>
      <c r="D1249" s="217"/>
      <c r="E1249" s="217"/>
    </row>
    <row r="1250" spans="1:5" x14ac:dyDescent="0.2">
      <c r="B1250" s="217"/>
      <c r="C1250" s="217"/>
      <c r="D1250" s="217"/>
      <c r="E1250" s="217"/>
    </row>
    <row r="1251" spans="1:5" ht="51" customHeight="1" x14ac:dyDescent="0.2">
      <c r="B1251" s="217"/>
      <c r="C1251" s="217"/>
      <c r="D1251" s="217"/>
      <c r="E1251" s="217"/>
    </row>
    <row r="1252" spans="1:5" ht="38.25" customHeight="1" x14ac:dyDescent="0.2">
      <c r="B1252" s="217"/>
      <c r="C1252" s="217"/>
      <c r="D1252" s="217"/>
      <c r="E1252" s="217"/>
    </row>
    <row r="1253" spans="1:5" x14ac:dyDescent="0.2">
      <c r="B1253" s="217"/>
      <c r="C1253" s="217"/>
      <c r="D1253" s="217"/>
      <c r="E1253" s="217"/>
    </row>
    <row r="1254" spans="1:5" ht="25.5" customHeight="1" x14ac:dyDescent="0.2">
      <c r="B1254" s="217"/>
      <c r="C1254" s="217"/>
      <c r="D1254" s="217"/>
      <c r="E1254" s="217"/>
    </row>
    <row r="1255" spans="1:5" x14ac:dyDescent="0.2">
      <c r="A1255" s="350"/>
      <c r="B1255" s="350"/>
      <c r="C1255" s="206"/>
      <c r="D1255" s="206"/>
      <c r="E1255" s="206"/>
    </row>
    <row r="1256" spans="1:5" x14ac:dyDescent="0.2">
      <c r="A1256" s="351"/>
      <c r="B1256" s="351"/>
      <c r="C1256" s="217"/>
      <c r="D1256" s="217"/>
      <c r="E1256" s="217"/>
    </row>
    <row r="1257" spans="1:5" x14ac:dyDescent="0.2">
      <c r="A1257" s="351"/>
      <c r="B1257" s="351"/>
      <c r="C1257" s="217"/>
      <c r="D1257" s="217"/>
      <c r="E1257" s="217"/>
    </row>
    <row r="1258" spans="1:5" x14ac:dyDescent="0.2">
      <c r="A1258" s="351"/>
      <c r="B1258" s="351"/>
      <c r="C1258" s="217"/>
      <c r="D1258" s="217"/>
      <c r="E1258" s="217"/>
    </row>
    <row r="1259" spans="1:5" x14ac:dyDescent="0.2">
      <c r="A1259" s="351"/>
      <c r="B1259" s="351"/>
      <c r="C1259" s="217"/>
      <c r="D1259" s="217"/>
      <c r="E1259" s="217"/>
    </row>
    <row r="1260" spans="1:5" x14ac:dyDescent="0.2">
      <c r="A1260" s="351"/>
      <c r="B1260" s="351"/>
      <c r="C1260" s="217"/>
      <c r="D1260" s="217"/>
      <c r="E1260" s="217"/>
    </row>
    <row r="1261" spans="1:5" x14ac:dyDescent="0.2">
      <c r="A1261" s="351"/>
      <c r="B1261" s="351"/>
      <c r="C1261" s="217"/>
      <c r="D1261" s="217"/>
      <c r="E1261" s="217"/>
    </row>
    <row r="1262" spans="1:5" x14ac:dyDescent="0.2">
      <c r="A1262" s="351"/>
      <c r="B1262" s="351"/>
      <c r="C1262" s="217"/>
      <c r="D1262" s="217"/>
      <c r="E1262" s="217"/>
    </row>
    <row r="1263" spans="1:5" x14ac:dyDescent="0.2">
      <c r="A1263" s="353"/>
      <c r="B1263" s="353"/>
    </row>
    <row r="1265" spans="1:5" x14ac:dyDescent="0.2">
      <c r="B1265" s="217"/>
      <c r="C1265" s="217"/>
      <c r="D1265" s="217"/>
      <c r="E1265" s="217"/>
    </row>
    <row r="1266" spans="1:5" x14ac:dyDescent="0.2">
      <c r="B1266" s="217"/>
      <c r="C1266" s="217"/>
      <c r="D1266" s="217"/>
      <c r="E1266" s="217"/>
    </row>
    <row r="1267" spans="1:5" ht="38.25" customHeight="1" x14ac:dyDescent="0.2">
      <c r="B1267" s="217"/>
      <c r="C1267" s="217"/>
      <c r="D1267" s="217"/>
      <c r="E1267" s="217"/>
    </row>
    <row r="1268" spans="1:5" ht="38.25" customHeight="1" x14ac:dyDescent="0.2">
      <c r="B1268" s="217"/>
      <c r="C1268" s="217"/>
      <c r="D1268" s="217"/>
      <c r="E1268" s="217"/>
    </row>
    <row r="1269" spans="1:5" x14ac:dyDescent="0.2">
      <c r="B1269" s="217"/>
      <c r="C1269" s="217"/>
      <c r="D1269" s="217"/>
      <c r="E1269" s="217"/>
    </row>
    <row r="1270" spans="1:5" ht="25.5" customHeight="1" x14ac:dyDescent="0.2">
      <c r="B1270" s="217"/>
      <c r="C1270" s="217"/>
      <c r="D1270" s="217"/>
      <c r="E1270" s="217"/>
    </row>
    <row r="1271" spans="1:5" x14ac:dyDescent="0.2">
      <c r="A1271" s="350"/>
      <c r="B1271" s="350"/>
      <c r="C1271" s="206"/>
      <c r="D1271" s="206"/>
      <c r="E1271" s="206"/>
    </row>
    <row r="1272" spans="1:5" x14ac:dyDescent="0.2">
      <c r="A1272" s="351"/>
      <c r="B1272" s="351"/>
      <c r="C1272" s="217"/>
      <c r="D1272" s="217"/>
      <c r="E1272" s="217"/>
    </row>
    <row r="1273" spans="1:5" x14ac:dyDescent="0.2">
      <c r="A1273" s="351"/>
      <c r="B1273" s="351"/>
      <c r="C1273" s="217"/>
      <c r="D1273" s="217"/>
      <c r="E1273" s="217"/>
    </row>
    <row r="1274" spans="1:5" x14ac:dyDescent="0.2">
      <c r="A1274" s="351"/>
      <c r="B1274" s="351"/>
      <c r="C1274" s="217"/>
      <c r="D1274" s="217"/>
      <c r="E1274" s="217"/>
    </row>
    <row r="1275" spans="1:5" x14ac:dyDescent="0.2">
      <c r="A1275" s="353"/>
      <c r="B1275" s="353"/>
    </row>
    <row r="1277" spans="1:5" x14ac:dyDescent="0.2">
      <c r="B1277" s="217"/>
      <c r="C1277" s="217"/>
      <c r="D1277" s="217"/>
      <c r="E1277" s="217"/>
    </row>
    <row r="1278" spans="1:5" x14ac:dyDescent="0.2">
      <c r="B1278" s="217"/>
      <c r="C1278" s="217"/>
      <c r="D1278" s="217"/>
      <c r="E1278" s="217"/>
    </row>
    <row r="1279" spans="1:5" ht="38.25" customHeight="1" x14ac:dyDescent="0.2">
      <c r="B1279" s="217"/>
      <c r="C1279" s="217"/>
      <c r="D1279" s="217"/>
      <c r="E1279" s="217"/>
    </row>
    <row r="1280" spans="1:5" ht="38.25" customHeight="1" x14ac:dyDescent="0.2">
      <c r="B1280" s="217"/>
      <c r="C1280" s="217"/>
      <c r="D1280" s="217"/>
      <c r="E1280" s="217"/>
    </row>
    <row r="1281" spans="1:5" x14ac:dyDescent="0.2">
      <c r="B1281" s="217"/>
      <c r="C1281" s="217"/>
      <c r="D1281" s="217"/>
      <c r="E1281" s="217"/>
    </row>
    <row r="1282" spans="1:5" ht="25.5" customHeight="1" x14ac:dyDescent="0.2">
      <c r="B1282" s="217"/>
      <c r="C1282" s="217"/>
      <c r="D1282" s="217"/>
      <c r="E1282" s="217"/>
    </row>
    <row r="1283" spans="1:5" x14ac:dyDescent="0.2">
      <c r="A1283" s="350"/>
      <c r="B1283" s="350"/>
      <c r="C1283" s="206"/>
      <c r="D1283" s="206"/>
      <c r="E1283" s="206"/>
    </row>
    <row r="1284" spans="1:5" x14ac:dyDescent="0.2">
      <c r="A1284" s="351"/>
      <c r="B1284" s="351"/>
      <c r="C1284" s="217"/>
      <c r="D1284" s="217"/>
      <c r="E1284" s="217"/>
    </row>
    <row r="1285" spans="1:5" x14ac:dyDescent="0.2">
      <c r="A1285" s="351"/>
      <c r="B1285" s="351"/>
      <c r="C1285" s="217"/>
      <c r="D1285" s="217"/>
      <c r="E1285" s="217"/>
    </row>
    <row r="1286" spans="1:5" x14ac:dyDescent="0.2">
      <c r="A1286" s="351"/>
      <c r="B1286" s="351"/>
      <c r="C1286" s="217"/>
      <c r="D1286" s="217"/>
      <c r="E1286" s="217"/>
    </row>
    <row r="1287" spans="1:5" x14ac:dyDescent="0.2">
      <c r="A1287" s="353"/>
      <c r="B1287" s="353"/>
    </row>
    <row r="1289" spans="1:5" x14ac:dyDescent="0.2">
      <c r="B1289" s="217"/>
      <c r="C1289" s="217"/>
      <c r="D1289" s="217"/>
      <c r="E1289" s="217"/>
    </row>
    <row r="1290" spans="1:5" x14ac:dyDescent="0.2">
      <c r="B1290" s="217"/>
      <c r="C1290" s="217"/>
      <c r="D1290" s="217"/>
      <c r="E1290" s="217"/>
    </row>
    <row r="1291" spans="1:5" ht="25.5" customHeight="1" x14ac:dyDescent="0.2">
      <c r="B1291" s="217"/>
      <c r="C1291" s="217"/>
      <c r="D1291" s="217"/>
      <c r="E1291" s="217"/>
    </row>
    <row r="1292" spans="1:5" ht="51" customHeight="1" x14ac:dyDescent="0.2">
      <c r="B1292" s="217"/>
      <c r="C1292" s="217"/>
      <c r="D1292" s="217"/>
      <c r="E1292" s="217"/>
    </row>
    <row r="1293" spans="1:5" x14ac:dyDescent="0.2">
      <c r="B1293" s="217"/>
      <c r="C1293" s="217"/>
      <c r="D1293" s="217"/>
      <c r="E1293" s="217"/>
    </row>
    <row r="1294" spans="1:5" ht="25.5" customHeight="1" x14ac:dyDescent="0.2">
      <c r="B1294" s="217"/>
      <c r="C1294" s="217"/>
      <c r="D1294" s="217"/>
      <c r="E1294" s="217"/>
    </row>
    <row r="1295" spans="1:5" x14ac:dyDescent="0.2">
      <c r="A1295" s="350"/>
      <c r="B1295" s="350"/>
      <c r="C1295" s="206"/>
      <c r="D1295" s="206"/>
      <c r="E1295" s="206"/>
    </row>
    <row r="1296" spans="1:5" x14ac:dyDescent="0.2">
      <c r="A1296" s="351"/>
      <c r="B1296" s="351"/>
      <c r="C1296" s="217"/>
      <c r="D1296" s="217"/>
      <c r="E1296" s="217"/>
    </row>
    <row r="1297" spans="1:5" x14ac:dyDescent="0.2">
      <c r="A1297" s="351"/>
      <c r="B1297" s="351"/>
      <c r="C1297" s="217"/>
      <c r="D1297" s="217"/>
      <c r="E1297" s="217"/>
    </row>
    <row r="1298" spans="1:5" x14ac:dyDescent="0.2">
      <c r="A1298" s="351"/>
      <c r="B1298" s="351"/>
      <c r="C1298" s="217"/>
      <c r="D1298" s="217"/>
      <c r="E1298" s="217"/>
    </row>
    <row r="1299" spans="1:5" x14ac:dyDescent="0.2">
      <c r="A1299" s="351"/>
      <c r="B1299" s="351"/>
      <c r="C1299" s="217"/>
      <c r="D1299" s="217"/>
      <c r="E1299" s="217"/>
    </row>
    <row r="1300" spans="1:5" x14ac:dyDescent="0.2">
      <c r="A1300" s="351"/>
      <c r="B1300" s="351"/>
      <c r="C1300" s="217"/>
      <c r="D1300" s="217"/>
      <c r="E1300" s="217"/>
    </row>
    <row r="1301" spans="1:5" x14ac:dyDescent="0.2">
      <c r="A1301" s="353"/>
      <c r="B1301" s="353"/>
    </row>
    <row r="1303" spans="1:5" x14ac:dyDescent="0.2">
      <c r="B1303" s="217"/>
      <c r="C1303" s="217"/>
      <c r="D1303" s="217"/>
      <c r="E1303" s="217"/>
    </row>
    <row r="1304" spans="1:5" x14ac:dyDescent="0.2">
      <c r="B1304" s="217"/>
      <c r="C1304" s="217"/>
      <c r="D1304" s="217"/>
      <c r="E1304" s="217"/>
    </row>
    <row r="1305" spans="1:5" ht="51" customHeight="1" x14ac:dyDescent="0.2">
      <c r="B1305" s="217"/>
      <c r="C1305" s="217"/>
      <c r="D1305" s="217"/>
      <c r="E1305" s="217"/>
    </row>
    <row r="1306" spans="1:5" ht="51" customHeight="1" x14ac:dyDescent="0.2">
      <c r="B1306" s="217"/>
      <c r="C1306" s="217"/>
      <c r="D1306" s="217"/>
      <c r="E1306" s="217"/>
    </row>
    <row r="1307" spans="1:5" x14ac:dyDescent="0.2">
      <c r="B1307" s="217"/>
      <c r="C1307" s="217"/>
      <c r="D1307" s="217"/>
      <c r="E1307" s="217"/>
    </row>
    <row r="1308" spans="1:5" ht="25.5" customHeight="1" x14ac:dyDescent="0.2">
      <c r="B1308" s="217"/>
      <c r="C1308" s="217"/>
      <c r="D1308" s="217"/>
      <c r="E1308" s="217"/>
    </row>
    <row r="1309" spans="1:5" x14ac:dyDescent="0.2">
      <c r="A1309" s="350"/>
      <c r="B1309" s="350"/>
      <c r="C1309" s="206"/>
      <c r="D1309" s="206"/>
      <c r="E1309" s="206"/>
    </row>
    <row r="1310" spans="1:5" x14ac:dyDescent="0.2">
      <c r="A1310" s="351"/>
      <c r="B1310" s="351"/>
      <c r="C1310" s="217"/>
      <c r="D1310" s="217"/>
      <c r="E1310" s="217"/>
    </row>
    <row r="1311" spans="1:5" x14ac:dyDescent="0.2">
      <c r="A1311" s="351"/>
      <c r="B1311" s="351"/>
      <c r="C1311" s="217"/>
      <c r="D1311" s="217"/>
      <c r="E1311" s="217"/>
    </row>
    <row r="1312" spans="1:5" x14ac:dyDescent="0.2">
      <c r="A1312" s="353"/>
      <c r="B1312" s="353"/>
    </row>
    <row r="1314" spans="1:5" x14ac:dyDescent="0.2">
      <c r="B1314" s="217"/>
      <c r="C1314" s="217"/>
      <c r="D1314" s="217"/>
      <c r="E1314" s="217"/>
    </row>
    <row r="1315" spans="1:5" x14ac:dyDescent="0.2">
      <c r="B1315" s="217"/>
      <c r="C1315" s="217"/>
      <c r="D1315" s="217"/>
      <c r="E1315" s="217"/>
    </row>
    <row r="1316" spans="1:5" ht="25.5" customHeight="1" x14ac:dyDescent="0.2">
      <c r="B1316" s="217"/>
      <c r="C1316" s="217"/>
      <c r="D1316" s="217"/>
      <c r="E1316" s="217"/>
    </row>
    <row r="1317" spans="1:5" ht="38.25" customHeight="1" x14ac:dyDescent="0.2">
      <c r="B1317" s="217"/>
      <c r="C1317" s="217"/>
      <c r="D1317" s="217"/>
      <c r="E1317" s="217"/>
    </row>
    <row r="1318" spans="1:5" x14ac:dyDescent="0.2">
      <c r="B1318" s="217"/>
      <c r="C1318" s="217"/>
      <c r="D1318" s="217"/>
      <c r="E1318" s="217"/>
    </row>
    <row r="1319" spans="1:5" ht="25.5" customHeight="1" x14ac:dyDescent="0.2">
      <c r="B1319" s="217"/>
      <c r="C1319" s="217"/>
      <c r="D1319" s="217"/>
      <c r="E1319" s="217"/>
    </row>
    <row r="1320" spans="1:5" x14ac:dyDescent="0.2">
      <c r="A1320" s="350"/>
      <c r="B1320" s="350"/>
      <c r="C1320" s="206"/>
      <c r="D1320" s="206"/>
      <c r="E1320" s="206"/>
    </row>
    <row r="1321" spans="1:5" x14ac:dyDescent="0.2">
      <c r="A1321" s="351"/>
      <c r="B1321" s="351"/>
      <c r="C1321" s="217"/>
      <c r="D1321" s="217"/>
      <c r="E1321" s="217"/>
    </row>
    <row r="1322" spans="1:5" x14ac:dyDescent="0.2">
      <c r="A1322" s="351"/>
      <c r="B1322" s="351"/>
      <c r="C1322" s="217"/>
      <c r="D1322" s="217"/>
      <c r="E1322" s="217"/>
    </row>
    <row r="1323" spans="1:5" x14ac:dyDescent="0.2">
      <c r="A1323" s="353"/>
      <c r="B1323" s="353"/>
    </row>
    <row r="1325" spans="1:5" x14ac:dyDescent="0.2">
      <c r="B1325" s="217"/>
      <c r="C1325" s="217"/>
      <c r="D1325" s="217"/>
      <c r="E1325" s="217"/>
    </row>
    <row r="1326" spans="1:5" x14ac:dyDescent="0.2">
      <c r="B1326" s="217"/>
      <c r="C1326" s="217"/>
      <c r="D1326" s="217"/>
      <c r="E1326" s="217"/>
    </row>
    <row r="1327" spans="1:5" ht="38.25" customHeight="1" x14ac:dyDescent="0.2">
      <c r="B1327" s="217"/>
      <c r="C1327" s="217"/>
      <c r="D1327" s="217"/>
      <c r="E1327" s="217"/>
    </row>
    <row r="1328" spans="1:5" x14ac:dyDescent="0.2">
      <c r="B1328" s="217"/>
      <c r="C1328" s="217"/>
      <c r="D1328" s="217"/>
      <c r="E1328" s="217"/>
    </row>
    <row r="1329" spans="1:5" x14ac:dyDescent="0.2">
      <c r="B1329" s="217"/>
      <c r="C1329" s="217"/>
      <c r="D1329" s="217"/>
      <c r="E1329" s="217"/>
    </row>
    <row r="1330" spans="1:5" ht="25.5" customHeight="1" x14ac:dyDescent="0.2">
      <c r="B1330" s="217"/>
      <c r="C1330" s="217"/>
      <c r="D1330" s="217"/>
      <c r="E1330" s="217"/>
    </row>
    <row r="1331" spans="1:5" x14ac:dyDescent="0.2">
      <c r="A1331" s="350"/>
      <c r="B1331" s="350"/>
      <c r="C1331" s="206"/>
      <c r="D1331" s="206"/>
      <c r="E1331" s="206"/>
    </row>
    <row r="1332" spans="1:5" x14ac:dyDescent="0.2">
      <c r="A1332" s="351"/>
      <c r="B1332" s="351"/>
      <c r="C1332" s="217"/>
      <c r="D1332" s="217"/>
      <c r="E1332" s="217"/>
    </row>
    <row r="1333" spans="1:5" x14ac:dyDescent="0.2">
      <c r="A1333" s="353"/>
      <c r="B1333" s="353"/>
    </row>
    <row r="1335" spans="1:5" x14ac:dyDescent="0.2">
      <c r="B1335" s="217"/>
      <c r="C1335" s="217"/>
      <c r="D1335" s="217"/>
      <c r="E1335" s="217"/>
    </row>
    <row r="1336" spans="1:5" x14ac:dyDescent="0.2">
      <c r="B1336" s="217"/>
      <c r="C1336" s="217"/>
      <c r="D1336" s="217"/>
      <c r="E1336" s="217"/>
    </row>
    <row r="1337" spans="1:5" ht="38.25" customHeight="1" x14ac:dyDescent="0.2">
      <c r="B1337" s="217"/>
      <c r="C1337" s="217"/>
      <c r="D1337" s="217"/>
      <c r="E1337" s="217"/>
    </row>
    <row r="1338" spans="1:5" x14ac:dyDescent="0.2">
      <c r="B1338" s="217"/>
      <c r="C1338" s="217"/>
      <c r="D1338" s="217"/>
      <c r="E1338" s="217"/>
    </row>
    <row r="1339" spans="1:5" x14ac:dyDescent="0.2">
      <c r="B1339" s="217"/>
      <c r="C1339" s="217"/>
      <c r="D1339" s="217"/>
      <c r="E1339" s="217"/>
    </row>
    <row r="1340" spans="1:5" ht="25.5" customHeight="1" x14ac:dyDescent="0.2">
      <c r="B1340" s="217"/>
      <c r="C1340" s="217"/>
      <c r="D1340" s="217"/>
      <c r="E1340" s="217"/>
    </row>
    <row r="1341" spans="1:5" x14ac:dyDescent="0.2">
      <c r="A1341" s="350"/>
      <c r="B1341" s="350"/>
      <c r="C1341" s="206"/>
      <c r="D1341" s="206"/>
      <c r="E1341" s="206"/>
    </row>
    <row r="1342" spans="1:5" x14ac:dyDescent="0.2">
      <c r="A1342" s="351"/>
      <c r="B1342" s="351"/>
      <c r="C1342" s="217"/>
      <c r="D1342" s="217"/>
      <c r="E1342" s="217"/>
    </row>
    <row r="1343" spans="1:5" x14ac:dyDescent="0.2">
      <c r="A1343" s="351"/>
      <c r="B1343" s="351"/>
      <c r="C1343" s="217"/>
      <c r="D1343" s="217"/>
      <c r="E1343" s="217"/>
    </row>
    <row r="1344" spans="1:5" x14ac:dyDescent="0.2">
      <c r="A1344" s="351"/>
      <c r="B1344" s="351"/>
      <c r="C1344" s="217"/>
      <c r="D1344" s="217"/>
      <c r="E1344" s="217"/>
    </row>
    <row r="1345" spans="1:5" x14ac:dyDescent="0.2">
      <c r="A1345" s="351"/>
      <c r="B1345" s="351"/>
      <c r="C1345" s="217"/>
      <c r="D1345" s="217"/>
      <c r="E1345" s="217"/>
    </row>
    <row r="1346" spans="1:5" x14ac:dyDescent="0.2">
      <c r="A1346" s="351"/>
      <c r="B1346" s="351"/>
      <c r="C1346" s="217"/>
      <c r="D1346" s="217"/>
      <c r="E1346" s="217"/>
    </row>
    <row r="1347" spans="1:5" x14ac:dyDescent="0.2">
      <c r="A1347" s="351"/>
      <c r="B1347" s="351"/>
      <c r="C1347" s="217"/>
      <c r="D1347" s="217"/>
      <c r="E1347" s="217"/>
    </row>
    <row r="1348" spans="1:5" x14ac:dyDescent="0.2">
      <c r="A1348" s="351"/>
      <c r="B1348" s="351"/>
      <c r="C1348" s="217"/>
      <c r="D1348" s="217"/>
      <c r="E1348" s="217"/>
    </row>
    <row r="1349" spans="1:5" x14ac:dyDescent="0.2">
      <c r="A1349" s="351"/>
      <c r="B1349" s="351"/>
      <c r="C1349" s="217"/>
      <c r="D1349" s="217"/>
      <c r="E1349" s="217"/>
    </row>
    <row r="1350" spans="1:5" x14ac:dyDescent="0.2">
      <c r="A1350" s="351"/>
      <c r="B1350" s="351"/>
      <c r="C1350" s="217"/>
      <c r="D1350" s="217"/>
      <c r="E1350" s="217"/>
    </row>
    <row r="1351" spans="1:5" x14ac:dyDescent="0.2">
      <c r="A1351" s="351"/>
      <c r="B1351" s="351"/>
      <c r="C1351" s="217"/>
      <c r="D1351" s="217"/>
      <c r="E1351" s="217"/>
    </row>
    <row r="1352" spans="1:5" x14ac:dyDescent="0.2">
      <c r="A1352" s="353"/>
      <c r="B1352" s="353"/>
    </row>
    <row r="1354" spans="1:5" x14ac:dyDescent="0.2">
      <c r="B1354" s="217"/>
      <c r="C1354" s="217"/>
      <c r="D1354" s="217"/>
      <c r="E1354" s="217"/>
    </row>
    <row r="1355" spans="1:5" x14ac:dyDescent="0.2">
      <c r="B1355" s="217"/>
      <c r="C1355" s="217"/>
      <c r="D1355" s="217"/>
      <c r="E1355" s="217"/>
    </row>
    <row r="1356" spans="1:5" ht="38.25" customHeight="1" x14ac:dyDescent="0.2">
      <c r="B1356" s="217"/>
      <c r="C1356" s="217"/>
      <c r="D1356" s="217"/>
      <c r="E1356" s="217"/>
    </row>
    <row r="1357" spans="1:5" ht="38.25" customHeight="1" x14ac:dyDescent="0.2">
      <c r="B1357" s="217"/>
      <c r="C1357" s="217"/>
      <c r="D1357" s="217"/>
      <c r="E1357" s="217"/>
    </row>
    <row r="1358" spans="1:5" x14ac:dyDescent="0.2">
      <c r="B1358" s="217"/>
      <c r="C1358" s="217"/>
      <c r="D1358" s="217"/>
      <c r="E1358" s="217"/>
    </row>
    <row r="1359" spans="1:5" ht="25.5" customHeight="1" x14ac:dyDescent="0.2">
      <c r="B1359" s="217"/>
      <c r="C1359" s="217"/>
      <c r="D1359" s="217"/>
      <c r="E1359" s="217"/>
    </row>
    <row r="1360" spans="1:5" x14ac:dyDescent="0.2">
      <c r="A1360" s="350"/>
      <c r="B1360" s="350"/>
      <c r="C1360" s="206"/>
      <c r="D1360" s="206"/>
      <c r="E1360" s="206"/>
    </row>
    <row r="1361" spans="1:5" x14ac:dyDescent="0.2">
      <c r="A1361" s="351"/>
      <c r="B1361" s="351"/>
      <c r="C1361" s="217"/>
      <c r="D1361" s="217"/>
      <c r="E1361" s="217"/>
    </row>
    <row r="1362" spans="1:5" x14ac:dyDescent="0.2">
      <c r="A1362" s="351"/>
      <c r="B1362" s="351"/>
      <c r="C1362" s="217"/>
      <c r="D1362" s="217"/>
      <c r="E1362" s="217"/>
    </row>
    <row r="1363" spans="1:5" x14ac:dyDescent="0.2">
      <c r="A1363" s="351"/>
      <c r="B1363" s="351"/>
      <c r="C1363" s="217"/>
      <c r="D1363" s="217"/>
      <c r="E1363" s="217"/>
    </row>
    <row r="1364" spans="1:5" x14ac:dyDescent="0.2">
      <c r="A1364" s="351"/>
      <c r="B1364" s="351"/>
      <c r="C1364" s="217"/>
      <c r="D1364" s="217"/>
      <c r="E1364" s="217"/>
    </row>
    <row r="1365" spans="1:5" x14ac:dyDescent="0.2">
      <c r="A1365" s="351"/>
      <c r="B1365" s="351"/>
      <c r="C1365" s="217"/>
      <c r="D1365" s="217"/>
      <c r="E1365" s="217"/>
    </row>
    <row r="1366" spans="1:5" x14ac:dyDescent="0.2">
      <c r="A1366" s="351"/>
      <c r="B1366" s="351"/>
      <c r="C1366" s="217"/>
      <c r="D1366" s="217"/>
      <c r="E1366" s="217"/>
    </row>
    <row r="1367" spans="1:5" x14ac:dyDescent="0.2">
      <c r="A1367" s="351"/>
      <c r="B1367" s="351"/>
      <c r="C1367" s="217"/>
      <c r="D1367" s="217"/>
      <c r="E1367" s="217"/>
    </row>
    <row r="1368" spans="1:5" x14ac:dyDescent="0.2">
      <c r="A1368" s="351"/>
      <c r="B1368" s="351"/>
      <c r="C1368" s="217"/>
      <c r="D1368" s="217"/>
      <c r="E1368" s="217"/>
    </row>
    <row r="1369" spans="1:5" x14ac:dyDescent="0.2">
      <c r="A1369" s="351"/>
      <c r="B1369" s="351"/>
      <c r="C1369" s="217"/>
      <c r="D1369" s="217"/>
      <c r="E1369" s="217"/>
    </row>
    <row r="1370" spans="1:5" x14ac:dyDescent="0.2">
      <c r="A1370" s="351"/>
      <c r="B1370" s="351"/>
      <c r="C1370" s="217"/>
      <c r="D1370" s="217"/>
      <c r="E1370" s="217"/>
    </row>
    <row r="1371" spans="1:5" x14ac:dyDescent="0.2">
      <c r="A1371" s="353"/>
      <c r="B1371" s="353"/>
    </row>
    <row r="1373" spans="1:5" x14ac:dyDescent="0.2">
      <c r="B1373" s="217"/>
      <c r="C1373" s="217"/>
      <c r="D1373" s="217"/>
      <c r="E1373" s="217"/>
    </row>
    <row r="1374" spans="1:5" x14ac:dyDescent="0.2">
      <c r="B1374" s="217"/>
      <c r="C1374" s="217"/>
      <c r="D1374" s="217"/>
      <c r="E1374" s="217"/>
    </row>
    <row r="1375" spans="1:5" ht="38.25" customHeight="1" x14ac:dyDescent="0.2">
      <c r="B1375" s="217"/>
      <c r="C1375" s="217"/>
      <c r="D1375" s="217"/>
      <c r="E1375" s="217"/>
    </row>
    <row r="1376" spans="1:5" ht="51" customHeight="1" x14ac:dyDescent="0.2">
      <c r="B1376" s="217"/>
      <c r="C1376" s="217"/>
      <c r="D1376" s="217"/>
      <c r="E1376" s="217"/>
    </row>
    <row r="1377" spans="1:5" x14ac:dyDescent="0.2">
      <c r="B1377" s="217"/>
      <c r="C1377" s="217"/>
      <c r="D1377" s="217"/>
      <c r="E1377" s="217"/>
    </row>
    <row r="1378" spans="1:5" ht="25.5" customHeight="1" x14ac:dyDescent="0.2">
      <c r="B1378" s="217"/>
      <c r="C1378" s="217"/>
      <c r="D1378" s="217"/>
      <c r="E1378" s="217"/>
    </row>
    <row r="1379" spans="1:5" x14ac:dyDescent="0.2">
      <c r="A1379" s="350"/>
      <c r="B1379" s="350"/>
      <c r="C1379" s="206"/>
      <c r="D1379" s="206"/>
      <c r="E1379" s="206"/>
    </row>
    <row r="1380" spans="1:5" x14ac:dyDescent="0.2">
      <c r="A1380" s="351"/>
      <c r="B1380" s="351"/>
      <c r="C1380" s="217"/>
      <c r="D1380" s="217"/>
      <c r="E1380" s="217"/>
    </row>
    <row r="1381" spans="1:5" x14ac:dyDescent="0.2">
      <c r="A1381" s="351"/>
      <c r="B1381" s="351"/>
      <c r="C1381" s="217"/>
      <c r="D1381" s="217"/>
      <c r="E1381" s="217"/>
    </row>
    <row r="1382" spans="1:5" x14ac:dyDescent="0.2">
      <c r="A1382" s="351"/>
      <c r="B1382" s="351"/>
      <c r="C1382" s="217"/>
      <c r="D1382" s="217"/>
      <c r="E1382" s="217"/>
    </row>
    <row r="1383" spans="1:5" x14ac:dyDescent="0.2">
      <c r="A1383" s="351"/>
      <c r="B1383" s="351"/>
      <c r="C1383" s="217"/>
      <c r="D1383" s="217"/>
      <c r="E1383" s="217"/>
    </row>
    <row r="1384" spans="1:5" x14ac:dyDescent="0.2">
      <c r="A1384" s="351"/>
      <c r="B1384" s="351"/>
      <c r="C1384" s="217"/>
      <c r="D1384" s="217"/>
      <c r="E1384" s="217"/>
    </row>
    <row r="1385" spans="1:5" x14ac:dyDescent="0.2">
      <c r="A1385" s="351"/>
      <c r="B1385" s="351"/>
      <c r="C1385" s="217"/>
      <c r="D1385" s="217"/>
      <c r="E1385" s="217"/>
    </row>
    <row r="1386" spans="1:5" x14ac:dyDescent="0.2">
      <c r="A1386" s="351"/>
      <c r="B1386" s="351"/>
      <c r="C1386" s="217"/>
      <c r="D1386" s="217"/>
      <c r="E1386" s="217"/>
    </row>
    <row r="1387" spans="1:5" x14ac:dyDescent="0.2">
      <c r="A1387" s="351"/>
      <c r="B1387" s="351"/>
      <c r="C1387" s="217"/>
      <c r="D1387" s="217"/>
      <c r="E1387" s="217"/>
    </row>
    <row r="1388" spans="1:5" x14ac:dyDescent="0.2">
      <c r="A1388" s="351"/>
      <c r="B1388" s="351"/>
      <c r="C1388" s="217"/>
      <c r="D1388" s="217"/>
      <c r="E1388" s="217"/>
    </row>
    <row r="1389" spans="1:5" x14ac:dyDescent="0.2">
      <c r="A1389" s="351"/>
      <c r="B1389" s="351"/>
      <c r="C1389" s="217"/>
      <c r="D1389" s="217"/>
      <c r="E1389" s="217"/>
    </row>
    <row r="1390" spans="1:5" x14ac:dyDescent="0.2">
      <c r="A1390" s="353"/>
      <c r="B1390" s="353"/>
    </row>
    <row r="1392" spans="1:5" x14ac:dyDescent="0.2">
      <c r="B1392" s="217"/>
      <c r="C1392" s="217"/>
      <c r="D1392" s="217"/>
      <c r="E1392" s="217"/>
    </row>
    <row r="1393" spans="1:5" x14ac:dyDescent="0.2">
      <c r="B1393" s="217"/>
      <c r="C1393" s="217"/>
      <c r="D1393" s="217"/>
      <c r="E1393" s="217"/>
    </row>
    <row r="1394" spans="1:5" ht="38.25" customHeight="1" x14ac:dyDescent="0.2">
      <c r="B1394" s="217"/>
      <c r="C1394" s="217"/>
      <c r="D1394" s="217"/>
      <c r="E1394" s="217"/>
    </row>
    <row r="1395" spans="1:5" x14ac:dyDescent="0.2">
      <c r="B1395" s="217"/>
      <c r="C1395" s="217"/>
      <c r="D1395" s="217"/>
      <c r="E1395" s="217"/>
    </row>
    <row r="1396" spans="1:5" x14ac:dyDescent="0.2">
      <c r="B1396" s="217"/>
      <c r="C1396" s="217"/>
      <c r="D1396" s="217"/>
      <c r="E1396" s="217"/>
    </row>
    <row r="1397" spans="1:5" ht="25.5" customHeight="1" x14ac:dyDescent="0.2">
      <c r="B1397" s="217"/>
      <c r="C1397" s="217"/>
      <c r="D1397" s="217"/>
      <c r="E1397" s="217"/>
    </row>
    <row r="1398" spans="1:5" x14ac:dyDescent="0.2">
      <c r="A1398" s="350"/>
      <c r="B1398" s="350"/>
      <c r="C1398" s="206"/>
      <c r="D1398" s="206"/>
      <c r="E1398" s="206"/>
    </row>
    <row r="1399" spans="1:5" x14ac:dyDescent="0.2">
      <c r="A1399" s="351"/>
      <c r="B1399" s="351"/>
      <c r="C1399" s="217"/>
      <c r="D1399" s="217"/>
      <c r="E1399" s="217"/>
    </row>
    <row r="1400" spans="1:5" x14ac:dyDescent="0.2">
      <c r="A1400" s="351"/>
      <c r="B1400" s="351"/>
      <c r="C1400" s="217"/>
      <c r="D1400" s="217"/>
      <c r="E1400" s="217"/>
    </row>
    <row r="1401" spans="1:5" x14ac:dyDescent="0.2">
      <c r="A1401" s="351"/>
      <c r="B1401" s="351"/>
      <c r="C1401" s="217"/>
      <c r="D1401" s="217"/>
      <c r="E1401" s="217"/>
    </row>
    <row r="1402" spans="1:5" x14ac:dyDescent="0.2">
      <c r="A1402" s="351"/>
      <c r="B1402" s="351"/>
      <c r="C1402" s="217"/>
      <c r="D1402" s="217"/>
      <c r="E1402" s="217"/>
    </row>
    <row r="1403" spans="1:5" x14ac:dyDescent="0.2">
      <c r="A1403" s="351"/>
      <c r="B1403" s="351"/>
      <c r="C1403" s="217"/>
      <c r="D1403" s="217"/>
      <c r="E1403" s="217"/>
    </row>
    <row r="1404" spans="1:5" x14ac:dyDescent="0.2">
      <c r="A1404" s="351"/>
      <c r="B1404" s="351"/>
      <c r="C1404" s="217"/>
      <c r="D1404" s="217"/>
      <c r="E1404" s="217"/>
    </row>
    <row r="1405" spans="1:5" x14ac:dyDescent="0.2">
      <c r="A1405" s="351"/>
      <c r="B1405" s="351"/>
      <c r="C1405" s="217"/>
      <c r="D1405" s="217"/>
      <c r="E1405" s="217"/>
    </row>
    <row r="1406" spans="1:5" x14ac:dyDescent="0.2">
      <c r="A1406" s="351"/>
      <c r="B1406" s="351"/>
      <c r="C1406" s="217"/>
      <c r="D1406" s="217"/>
      <c r="E1406" s="217"/>
    </row>
    <row r="1407" spans="1:5" x14ac:dyDescent="0.2">
      <c r="A1407" s="351"/>
      <c r="B1407" s="351"/>
      <c r="C1407" s="217"/>
      <c r="D1407" s="217"/>
      <c r="E1407" s="217"/>
    </row>
    <row r="1408" spans="1:5" x14ac:dyDescent="0.2">
      <c r="A1408" s="351"/>
      <c r="B1408" s="351"/>
      <c r="C1408" s="217"/>
      <c r="D1408" s="217"/>
      <c r="E1408" s="217"/>
    </row>
    <row r="1409" spans="1:5" x14ac:dyDescent="0.2">
      <c r="A1409" s="353"/>
      <c r="B1409" s="353"/>
    </row>
    <row r="1411" spans="1:5" x14ac:dyDescent="0.2">
      <c r="B1411" s="217"/>
      <c r="C1411" s="217"/>
      <c r="D1411" s="217"/>
      <c r="E1411" s="217"/>
    </row>
    <row r="1412" spans="1:5" x14ac:dyDescent="0.2">
      <c r="B1412" s="217"/>
      <c r="C1412" s="217"/>
      <c r="D1412" s="217"/>
      <c r="E1412" s="217"/>
    </row>
    <row r="1413" spans="1:5" ht="51" customHeight="1" x14ac:dyDescent="0.2">
      <c r="B1413" s="217"/>
      <c r="C1413" s="217"/>
      <c r="D1413" s="217"/>
      <c r="E1413" s="217"/>
    </row>
    <row r="1414" spans="1:5" ht="38.25" customHeight="1" x14ac:dyDescent="0.2">
      <c r="B1414" s="217"/>
      <c r="C1414" s="217"/>
      <c r="D1414" s="217"/>
      <c r="E1414" s="217"/>
    </row>
    <row r="1415" spans="1:5" x14ac:dyDescent="0.2">
      <c r="B1415" s="217"/>
      <c r="C1415" s="217"/>
      <c r="D1415" s="217"/>
      <c r="E1415" s="217"/>
    </row>
    <row r="1416" spans="1:5" ht="25.5" customHeight="1" x14ac:dyDescent="0.2">
      <c r="B1416" s="217"/>
      <c r="C1416" s="217"/>
      <c r="D1416" s="217"/>
      <c r="E1416" s="217"/>
    </row>
    <row r="1417" spans="1:5" x14ac:dyDescent="0.2">
      <c r="A1417" s="350"/>
      <c r="B1417" s="350"/>
      <c r="C1417" s="206"/>
      <c r="D1417" s="206"/>
      <c r="E1417" s="206"/>
    </row>
    <row r="1418" spans="1:5" x14ac:dyDescent="0.2">
      <c r="A1418" s="351"/>
      <c r="B1418" s="351"/>
      <c r="C1418" s="217"/>
      <c r="D1418" s="217"/>
      <c r="E1418" s="217"/>
    </row>
    <row r="1419" spans="1:5" x14ac:dyDescent="0.2">
      <c r="A1419" s="351"/>
      <c r="B1419" s="351"/>
      <c r="C1419" s="217"/>
      <c r="D1419" s="217"/>
      <c r="E1419" s="217"/>
    </row>
    <row r="1420" spans="1:5" x14ac:dyDescent="0.2">
      <c r="A1420" s="351"/>
      <c r="B1420" s="351"/>
      <c r="C1420" s="217"/>
      <c r="D1420" s="217"/>
      <c r="E1420" s="217"/>
    </row>
    <row r="1421" spans="1:5" x14ac:dyDescent="0.2">
      <c r="A1421" s="351"/>
      <c r="B1421" s="351"/>
      <c r="C1421" s="217"/>
      <c r="D1421" s="217"/>
      <c r="E1421" s="217"/>
    </row>
    <row r="1422" spans="1:5" x14ac:dyDescent="0.2">
      <c r="A1422" s="351"/>
      <c r="B1422" s="351"/>
      <c r="C1422" s="217"/>
      <c r="D1422" s="217"/>
      <c r="E1422" s="217"/>
    </row>
    <row r="1423" spans="1:5" x14ac:dyDescent="0.2">
      <c r="A1423" s="351"/>
      <c r="B1423" s="351"/>
      <c r="C1423" s="217"/>
      <c r="D1423" s="217"/>
      <c r="E1423" s="217"/>
    </row>
    <row r="1424" spans="1:5" x14ac:dyDescent="0.2">
      <c r="A1424" s="353"/>
      <c r="B1424" s="353"/>
    </row>
    <row r="1426" spans="1:5" x14ac:dyDescent="0.2">
      <c r="B1426" s="217"/>
      <c r="C1426" s="217"/>
      <c r="D1426" s="217"/>
      <c r="E1426" s="217"/>
    </row>
    <row r="1427" spans="1:5" x14ac:dyDescent="0.2">
      <c r="B1427" s="217"/>
      <c r="C1427" s="217"/>
      <c r="D1427" s="217"/>
      <c r="E1427" s="217"/>
    </row>
    <row r="1428" spans="1:5" ht="38.25" customHeight="1" x14ac:dyDescent="0.2">
      <c r="B1428" s="217"/>
      <c r="C1428" s="217"/>
      <c r="D1428" s="217"/>
      <c r="E1428" s="217"/>
    </row>
    <row r="1429" spans="1:5" ht="38.25" customHeight="1" x14ac:dyDescent="0.2">
      <c r="B1429" s="217"/>
      <c r="C1429" s="217"/>
      <c r="D1429" s="217"/>
      <c r="E1429" s="217"/>
    </row>
    <row r="1430" spans="1:5" x14ac:dyDescent="0.2">
      <c r="B1430" s="217"/>
      <c r="C1430" s="217"/>
      <c r="D1430" s="217"/>
      <c r="E1430" s="217"/>
    </row>
    <row r="1431" spans="1:5" ht="25.5" customHeight="1" x14ac:dyDescent="0.2">
      <c r="B1431" s="217"/>
      <c r="C1431" s="217"/>
      <c r="D1431" s="217"/>
      <c r="E1431" s="217"/>
    </row>
    <row r="1432" spans="1:5" x14ac:dyDescent="0.2">
      <c r="A1432" s="350"/>
      <c r="B1432" s="350"/>
      <c r="C1432" s="206"/>
      <c r="D1432" s="206"/>
      <c r="E1432" s="206"/>
    </row>
    <row r="1433" spans="1:5" x14ac:dyDescent="0.2">
      <c r="A1433" s="351"/>
      <c r="B1433" s="351"/>
      <c r="C1433" s="217"/>
      <c r="D1433" s="217"/>
      <c r="E1433" s="217"/>
    </row>
    <row r="1434" spans="1:5" x14ac:dyDescent="0.2">
      <c r="A1434" s="351"/>
      <c r="B1434" s="351"/>
      <c r="C1434" s="217"/>
      <c r="D1434" s="217"/>
      <c r="E1434" s="217"/>
    </row>
    <row r="1435" spans="1:5" x14ac:dyDescent="0.2">
      <c r="A1435" s="351"/>
      <c r="B1435" s="351"/>
      <c r="C1435" s="217"/>
      <c r="D1435" s="217"/>
      <c r="E1435" s="217"/>
    </row>
    <row r="1436" spans="1:5" x14ac:dyDescent="0.2">
      <c r="A1436" s="351"/>
      <c r="B1436" s="351"/>
      <c r="C1436" s="217"/>
      <c r="D1436" s="217"/>
      <c r="E1436" s="217"/>
    </row>
    <row r="1437" spans="1:5" x14ac:dyDescent="0.2">
      <c r="A1437" s="351"/>
      <c r="B1437" s="351"/>
      <c r="C1437" s="217"/>
      <c r="D1437" s="217"/>
      <c r="E1437" s="217"/>
    </row>
    <row r="1438" spans="1:5" x14ac:dyDescent="0.2">
      <c r="A1438" s="351"/>
      <c r="B1438" s="351"/>
      <c r="C1438" s="217"/>
      <c r="D1438" s="217"/>
      <c r="E1438" s="217"/>
    </row>
    <row r="1439" spans="1:5" x14ac:dyDescent="0.2">
      <c r="A1439" s="351"/>
      <c r="B1439" s="351"/>
      <c r="C1439" s="217"/>
      <c r="D1439" s="217"/>
      <c r="E1439" s="217"/>
    </row>
    <row r="1440" spans="1:5" x14ac:dyDescent="0.2">
      <c r="A1440" s="351"/>
      <c r="B1440" s="351"/>
      <c r="C1440" s="217"/>
      <c r="D1440" s="217"/>
      <c r="E1440" s="217"/>
    </row>
    <row r="1441" spans="1:5" x14ac:dyDescent="0.2">
      <c r="A1441" s="351"/>
      <c r="B1441" s="351"/>
      <c r="C1441" s="217"/>
      <c r="D1441" s="217"/>
      <c r="E1441" s="217"/>
    </row>
    <row r="1442" spans="1:5" x14ac:dyDescent="0.2">
      <c r="A1442" s="353"/>
      <c r="B1442" s="353"/>
    </row>
    <row r="1444" spans="1:5" x14ac:dyDescent="0.2">
      <c r="B1444" s="217"/>
      <c r="C1444" s="217"/>
      <c r="D1444" s="217"/>
      <c r="E1444" s="217"/>
    </row>
    <row r="1445" spans="1:5" x14ac:dyDescent="0.2">
      <c r="B1445" s="217"/>
      <c r="C1445" s="217"/>
      <c r="D1445" s="217"/>
      <c r="E1445" s="217"/>
    </row>
    <row r="1446" spans="1:5" ht="38.25" customHeight="1" x14ac:dyDescent="0.2">
      <c r="B1446" s="217"/>
      <c r="C1446" s="217"/>
      <c r="D1446" s="217"/>
      <c r="E1446" s="217"/>
    </row>
    <row r="1447" spans="1:5" ht="63.75" customHeight="1" x14ac:dyDescent="0.2">
      <c r="B1447" s="217"/>
      <c r="C1447" s="217"/>
      <c r="D1447" s="217"/>
      <c r="E1447" s="217"/>
    </row>
    <row r="1448" spans="1:5" x14ac:dyDescent="0.2">
      <c r="B1448" s="217"/>
      <c r="C1448" s="217"/>
      <c r="D1448" s="217"/>
      <c r="E1448" s="217"/>
    </row>
    <row r="1449" spans="1:5" ht="25.5" customHeight="1" x14ac:dyDescent="0.2">
      <c r="B1449" s="217"/>
      <c r="C1449" s="217"/>
      <c r="D1449" s="217"/>
      <c r="E1449" s="217"/>
    </row>
    <row r="1450" spans="1:5" x14ac:dyDescent="0.2">
      <c r="A1450" s="350"/>
      <c r="B1450" s="350"/>
      <c r="C1450" s="206"/>
      <c r="D1450" s="206"/>
      <c r="E1450" s="206"/>
    </row>
    <row r="1451" spans="1:5" x14ac:dyDescent="0.2">
      <c r="A1451" s="351"/>
      <c r="B1451" s="351"/>
      <c r="C1451" s="217"/>
      <c r="D1451" s="217"/>
      <c r="E1451" s="217"/>
    </row>
    <row r="1452" spans="1:5" x14ac:dyDescent="0.2">
      <c r="A1452" s="351"/>
      <c r="B1452" s="351"/>
      <c r="C1452" s="217"/>
      <c r="D1452" s="217"/>
      <c r="E1452" s="217"/>
    </row>
    <row r="1453" spans="1:5" x14ac:dyDescent="0.2">
      <c r="A1453" s="351"/>
      <c r="B1453" s="351"/>
      <c r="C1453" s="217"/>
      <c r="D1453" s="217"/>
      <c r="E1453" s="217"/>
    </row>
    <row r="1454" spans="1:5" x14ac:dyDescent="0.2">
      <c r="A1454" s="351"/>
      <c r="B1454" s="351"/>
      <c r="C1454" s="217"/>
      <c r="D1454" s="217"/>
      <c r="E1454" s="217"/>
    </row>
    <row r="1455" spans="1:5" x14ac:dyDescent="0.2">
      <c r="A1455" s="351"/>
      <c r="B1455" s="351"/>
      <c r="C1455" s="217"/>
      <c r="D1455" s="217"/>
      <c r="E1455" s="217"/>
    </row>
    <row r="1456" spans="1:5" x14ac:dyDescent="0.2">
      <c r="A1456" s="351"/>
      <c r="B1456" s="351"/>
      <c r="C1456" s="217"/>
      <c r="D1456" s="217"/>
      <c r="E1456" s="217"/>
    </row>
    <row r="1457" spans="1:5" x14ac:dyDescent="0.2">
      <c r="A1457" s="351"/>
      <c r="B1457" s="351"/>
      <c r="C1457" s="217"/>
      <c r="D1457" s="217"/>
      <c r="E1457" s="217"/>
    </row>
    <row r="1458" spans="1:5" x14ac:dyDescent="0.2">
      <c r="A1458" s="351"/>
      <c r="B1458" s="351"/>
      <c r="C1458" s="217"/>
      <c r="D1458" s="217"/>
      <c r="E1458" s="217"/>
    </row>
    <row r="1459" spans="1:5" x14ac:dyDescent="0.2">
      <c r="A1459" s="351"/>
      <c r="B1459" s="351"/>
      <c r="C1459" s="217"/>
      <c r="D1459" s="217"/>
      <c r="E1459" s="217"/>
    </row>
    <row r="1460" spans="1:5" x14ac:dyDescent="0.2">
      <c r="A1460" s="353"/>
      <c r="B1460" s="353"/>
    </row>
    <row r="1463" spans="1:5" x14ac:dyDescent="0.2">
      <c r="A1463" s="211"/>
      <c r="B1463" s="352"/>
      <c r="C1463" s="352"/>
      <c r="D1463" s="352"/>
      <c r="E1463" s="352"/>
    </row>
    <row r="1464" spans="1:5" x14ac:dyDescent="0.2">
      <c r="A1464" s="217"/>
      <c r="B1464" s="351"/>
      <c r="C1464" s="351"/>
      <c r="D1464" s="351"/>
      <c r="E1464" s="351"/>
    </row>
    <row r="1466" spans="1:5" x14ac:dyDescent="0.2">
      <c r="A1466" s="352"/>
      <c r="B1466" s="352"/>
      <c r="C1466" s="352"/>
      <c r="D1466" s="352"/>
      <c r="E1466" s="352"/>
    </row>
    <row r="1468" spans="1:5" x14ac:dyDescent="0.2">
      <c r="B1468" s="217"/>
      <c r="C1468" s="217"/>
      <c r="D1468" s="217"/>
      <c r="E1468" s="217"/>
    </row>
    <row r="1469" spans="1:5" x14ac:dyDescent="0.2">
      <c r="B1469" s="217"/>
      <c r="C1469" s="217"/>
      <c r="D1469" s="217"/>
      <c r="E1469" s="217"/>
    </row>
    <row r="1470" spans="1:5" ht="25.5" customHeight="1" x14ac:dyDescent="0.2">
      <c r="B1470" s="217"/>
      <c r="C1470" s="217"/>
      <c r="D1470" s="217"/>
      <c r="E1470" s="217"/>
    </row>
    <row r="1471" spans="1:5" ht="38.25" customHeight="1" x14ac:dyDescent="0.2">
      <c r="B1471" s="217"/>
      <c r="C1471" s="217"/>
      <c r="D1471" s="217"/>
      <c r="E1471" s="217"/>
    </row>
    <row r="1472" spans="1:5" x14ac:dyDescent="0.2">
      <c r="B1472" s="217"/>
      <c r="C1472" s="217"/>
      <c r="D1472" s="217"/>
      <c r="E1472" s="217"/>
    </row>
    <row r="1473" spans="1:5" ht="25.5" customHeight="1" x14ac:dyDescent="0.2">
      <c r="B1473" s="217"/>
      <c r="C1473" s="217"/>
      <c r="D1473" s="217"/>
      <c r="E1473" s="217"/>
    </row>
    <row r="1474" spans="1:5" x14ac:dyDescent="0.2">
      <c r="A1474" s="350"/>
      <c r="B1474" s="350"/>
      <c r="C1474" s="206"/>
      <c r="D1474" s="206"/>
      <c r="E1474" s="206"/>
    </row>
    <row r="1475" spans="1:5" x14ac:dyDescent="0.2">
      <c r="A1475" s="351"/>
      <c r="B1475" s="351"/>
      <c r="C1475" s="217"/>
      <c r="D1475" s="217"/>
      <c r="E1475" s="217"/>
    </row>
    <row r="1476" spans="1:5" x14ac:dyDescent="0.2">
      <c r="A1476" s="351"/>
      <c r="B1476" s="351"/>
      <c r="C1476" s="217"/>
      <c r="D1476" s="217"/>
      <c r="E1476" s="217"/>
    </row>
    <row r="1477" spans="1:5" x14ac:dyDescent="0.2">
      <c r="A1477" s="351"/>
      <c r="B1477" s="351"/>
      <c r="C1477" s="217"/>
      <c r="D1477" s="217"/>
      <c r="E1477" s="217"/>
    </row>
    <row r="1478" spans="1:5" x14ac:dyDescent="0.2">
      <c r="A1478" s="353"/>
      <c r="B1478" s="353"/>
    </row>
    <row r="1480" spans="1:5" x14ac:dyDescent="0.2">
      <c r="B1480" s="217"/>
      <c r="C1480" s="217"/>
      <c r="D1480" s="217"/>
      <c r="E1480" s="217"/>
    </row>
    <row r="1481" spans="1:5" x14ac:dyDescent="0.2">
      <c r="B1481" s="217"/>
      <c r="C1481" s="217"/>
      <c r="D1481" s="217"/>
      <c r="E1481" s="217"/>
    </row>
    <row r="1482" spans="1:5" ht="51" customHeight="1" x14ac:dyDescent="0.2">
      <c r="B1482" s="217"/>
      <c r="C1482" s="217"/>
      <c r="D1482" s="217"/>
      <c r="E1482" s="217"/>
    </row>
    <row r="1483" spans="1:5" ht="76.5" customHeight="1" x14ac:dyDescent="0.2">
      <c r="B1483" s="217"/>
      <c r="C1483" s="217"/>
      <c r="D1483" s="217"/>
      <c r="E1483" s="217"/>
    </row>
    <row r="1484" spans="1:5" x14ac:dyDescent="0.2">
      <c r="B1484" s="217"/>
      <c r="C1484" s="217"/>
      <c r="D1484" s="217"/>
      <c r="E1484" s="217"/>
    </row>
    <row r="1485" spans="1:5" ht="25.5" customHeight="1" x14ac:dyDescent="0.2">
      <c r="B1485" s="217"/>
      <c r="C1485" s="217"/>
      <c r="D1485" s="217"/>
      <c r="E1485" s="217"/>
    </row>
    <row r="1486" spans="1:5" x14ac:dyDescent="0.2">
      <c r="A1486" s="350"/>
      <c r="B1486" s="350"/>
      <c r="C1486" s="206"/>
      <c r="D1486" s="206"/>
      <c r="E1486" s="206"/>
    </row>
    <row r="1487" spans="1:5" x14ac:dyDescent="0.2">
      <c r="A1487" s="351"/>
      <c r="B1487" s="351"/>
      <c r="C1487" s="217"/>
      <c r="D1487" s="217"/>
      <c r="E1487" s="217"/>
    </row>
    <row r="1488" spans="1:5" x14ac:dyDescent="0.2">
      <c r="A1488" s="351"/>
      <c r="B1488" s="351"/>
      <c r="C1488" s="217"/>
      <c r="D1488" s="217"/>
      <c r="E1488" s="217"/>
    </row>
    <row r="1489" spans="1:5" x14ac:dyDescent="0.2">
      <c r="A1489" s="351"/>
      <c r="B1489" s="351"/>
      <c r="C1489" s="217"/>
      <c r="D1489" s="217"/>
      <c r="E1489" s="217"/>
    </row>
    <row r="1490" spans="1:5" x14ac:dyDescent="0.2">
      <c r="A1490" s="351"/>
      <c r="B1490" s="351"/>
      <c r="C1490" s="217"/>
      <c r="D1490" s="217"/>
      <c r="E1490" s="217"/>
    </row>
    <row r="1491" spans="1:5" x14ac:dyDescent="0.2">
      <c r="A1491" s="351"/>
      <c r="B1491" s="351"/>
      <c r="C1491" s="217"/>
      <c r="D1491" s="217"/>
      <c r="E1491" s="217"/>
    </row>
    <row r="1492" spans="1:5" x14ac:dyDescent="0.2">
      <c r="A1492" s="353"/>
      <c r="B1492" s="353"/>
    </row>
    <row r="1495" spans="1:5" x14ac:dyDescent="0.2">
      <c r="A1495" s="211"/>
      <c r="B1495" s="352"/>
      <c r="C1495" s="352"/>
      <c r="D1495" s="352"/>
      <c r="E1495" s="352"/>
    </row>
    <row r="1496" spans="1:5" x14ac:dyDescent="0.2">
      <c r="A1496" s="217"/>
      <c r="B1496" s="351"/>
      <c r="C1496" s="351"/>
      <c r="D1496" s="351"/>
      <c r="E1496" s="351"/>
    </row>
    <row r="1498" spans="1:5" x14ac:dyDescent="0.2">
      <c r="A1498" s="352"/>
      <c r="B1498" s="352"/>
      <c r="C1498" s="352"/>
      <c r="D1498" s="352"/>
      <c r="E1498" s="352"/>
    </row>
    <row r="1500" spans="1:5" x14ac:dyDescent="0.2">
      <c r="B1500" s="217"/>
      <c r="C1500" s="217"/>
      <c r="D1500" s="217"/>
      <c r="E1500" s="217"/>
    </row>
    <row r="1501" spans="1:5" x14ac:dyDescent="0.2">
      <c r="B1501" s="217"/>
      <c r="C1501" s="217"/>
      <c r="D1501" s="217"/>
      <c r="E1501" s="217"/>
    </row>
    <row r="1502" spans="1:5" ht="38.25" customHeight="1" x14ac:dyDescent="0.2">
      <c r="B1502" s="217"/>
      <c r="C1502" s="217"/>
      <c r="D1502" s="217"/>
      <c r="E1502" s="217"/>
    </row>
    <row r="1503" spans="1:5" ht="51" customHeight="1" x14ac:dyDescent="0.2">
      <c r="B1503" s="217"/>
      <c r="C1503" s="217"/>
      <c r="D1503" s="217"/>
      <c r="E1503" s="217"/>
    </row>
    <row r="1504" spans="1:5" x14ac:dyDescent="0.2">
      <c r="B1504" s="217"/>
      <c r="C1504" s="217"/>
      <c r="D1504" s="217"/>
      <c r="E1504" s="217"/>
    </row>
    <row r="1505" spans="1:5" ht="25.5" customHeight="1" x14ac:dyDescent="0.2">
      <c r="B1505" s="217"/>
      <c r="C1505" s="217"/>
      <c r="D1505" s="217"/>
      <c r="E1505" s="217"/>
    </row>
    <row r="1506" spans="1:5" x14ac:dyDescent="0.2">
      <c r="A1506" s="350"/>
      <c r="B1506" s="350"/>
      <c r="C1506" s="206"/>
      <c r="D1506" s="206"/>
      <c r="E1506" s="206"/>
    </row>
    <row r="1507" spans="1:5" x14ac:dyDescent="0.2">
      <c r="A1507" s="351"/>
      <c r="B1507" s="351"/>
      <c r="C1507" s="217"/>
      <c r="D1507" s="217"/>
      <c r="E1507" s="217"/>
    </row>
    <row r="1508" spans="1:5" x14ac:dyDescent="0.2">
      <c r="A1508" s="351"/>
      <c r="B1508" s="351"/>
      <c r="C1508" s="217"/>
      <c r="D1508" s="217"/>
      <c r="E1508" s="217"/>
    </row>
    <row r="1509" spans="1:5" x14ac:dyDescent="0.2">
      <c r="A1509" s="351"/>
      <c r="B1509" s="351"/>
      <c r="C1509" s="217"/>
      <c r="D1509" s="217"/>
      <c r="E1509" s="217"/>
    </row>
    <row r="1510" spans="1:5" x14ac:dyDescent="0.2">
      <c r="A1510" s="353"/>
      <c r="B1510" s="353"/>
    </row>
    <row r="1512" spans="1:5" x14ac:dyDescent="0.2">
      <c r="B1512" s="217"/>
      <c r="C1512" s="217"/>
      <c r="D1512" s="217"/>
      <c r="E1512" s="217"/>
    </row>
    <row r="1513" spans="1:5" x14ac:dyDescent="0.2">
      <c r="B1513" s="217"/>
      <c r="C1513" s="217"/>
      <c r="D1513" s="217"/>
      <c r="E1513" s="217"/>
    </row>
    <row r="1514" spans="1:5" ht="25.5" customHeight="1" x14ac:dyDescent="0.2">
      <c r="B1514" s="217"/>
      <c r="C1514" s="217"/>
      <c r="D1514" s="217"/>
      <c r="E1514" s="217"/>
    </row>
    <row r="1515" spans="1:5" ht="51" customHeight="1" x14ac:dyDescent="0.2">
      <c r="B1515" s="217"/>
      <c r="C1515" s="217"/>
      <c r="D1515" s="217"/>
      <c r="E1515" s="217"/>
    </row>
    <row r="1516" spans="1:5" x14ac:dyDescent="0.2">
      <c r="B1516" s="217"/>
      <c r="C1516" s="217"/>
      <c r="D1516" s="217"/>
      <c r="E1516" s="217"/>
    </row>
    <row r="1517" spans="1:5" ht="25.5" customHeight="1" x14ac:dyDescent="0.2">
      <c r="B1517" s="217"/>
      <c r="C1517" s="217"/>
      <c r="D1517" s="217"/>
      <c r="E1517" s="217"/>
    </row>
    <row r="1518" spans="1:5" x14ac:dyDescent="0.2">
      <c r="A1518" s="350"/>
      <c r="B1518" s="350"/>
      <c r="C1518" s="206"/>
      <c r="D1518" s="206"/>
      <c r="E1518" s="206"/>
    </row>
    <row r="1519" spans="1:5" x14ac:dyDescent="0.2">
      <c r="A1519" s="351"/>
      <c r="B1519" s="351"/>
      <c r="C1519" s="217"/>
      <c r="D1519" s="217"/>
      <c r="E1519" s="217"/>
    </row>
    <row r="1520" spans="1:5" x14ac:dyDescent="0.2">
      <c r="A1520" s="353"/>
      <c r="B1520" s="353"/>
    </row>
    <row r="1522" spans="1:5" x14ac:dyDescent="0.2">
      <c r="B1522" s="217"/>
      <c r="C1522" s="217"/>
      <c r="D1522" s="217"/>
      <c r="E1522" s="217"/>
    </row>
    <row r="1523" spans="1:5" x14ac:dyDescent="0.2">
      <c r="B1523" s="217"/>
      <c r="C1523" s="217"/>
      <c r="D1523" s="217"/>
      <c r="E1523" s="217"/>
    </row>
    <row r="1524" spans="1:5" x14ac:dyDescent="0.2">
      <c r="B1524" s="217"/>
      <c r="C1524" s="217"/>
      <c r="D1524" s="217"/>
      <c r="E1524" s="217"/>
    </row>
    <row r="1525" spans="1:5" ht="38.25" customHeight="1" x14ac:dyDescent="0.2">
      <c r="B1525" s="217"/>
      <c r="C1525" s="217"/>
      <c r="D1525" s="217"/>
      <c r="E1525" s="217"/>
    </row>
    <row r="1526" spans="1:5" x14ac:dyDescent="0.2">
      <c r="B1526" s="217"/>
      <c r="C1526" s="217"/>
      <c r="D1526" s="217"/>
      <c r="E1526" s="217"/>
    </row>
    <row r="1527" spans="1:5" ht="25.5" customHeight="1" x14ac:dyDescent="0.2">
      <c r="B1527" s="217"/>
      <c r="C1527" s="217"/>
      <c r="D1527" s="217"/>
      <c r="E1527" s="217"/>
    </row>
    <row r="1528" spans="1:5" x14ac:dyDescent="0.2">
      <c r="A1528" s="350"/>
      <c r="B1528" s="350"/>
      <c r="C1528" s="206"/>
      <c r="D1528" s="206"/>
      <c r="E1528" s="206"/>
    </row>
    <row r="1529" spans="1:5" x14ac:dyDescent="0.2">
      <c r="A1529" s="351"/>
      <c r="B1529" s="351"/>
      <c r="C1529" s="217"/>
      <c r="D1529" s="217"/>
      <c r="E1529" s="217"/>
    </row>
    <row r="1530" spans="1:5" x14ac:dyDescent="0.2">
      <c r="A1530" s="351"/>
      <c r="B1530" s="351"/>
      <c r="C1530" s="217"/>
      <c r="D1530" s="217"/>
      <c r="E1530" s="217"/>
    </row>
    <row r="1531" spans="1:5" x14ac:dyDescent="0.2">
      <c r="A1531" s="353"/>
      <c r="B1531" s="353"/>
    </row>
    <row r="1533" spans="1:5" x14ac:dyDescent="0.2">
      <c r="B1533" s="217"/>
      <c r="C1533" s="217"/>
      <c r="D1533" s="217"/>
      <c r="E1533" s="217"/>
    </row>
    <row r="1534" spans="1:5" x14ac:dyDescent="0.2">
      <c r="B1534" s="217"/>
      <c r="C1534" s="217"/>
      <c r="D1534" s="217"/>
      <c r="E1534" s="217"/>
    </row>
    <row r="1535" spans="1:5" ht="38.25" customHeight="1" x14ac:dyDescent="0.2">
      <c r="B1535" s="217"/>
      <c r="C1535" s="217"/>
      <c r="D1535" s="217"/>
      <c r="E1535" s="217"/>
    </row>
    <row r="1536" spans="1:5" ht="51" customHeight="1" x14ac:dyDescent="0.2">
      <c r="B1536" s="217"/>
      <c r="C1536" s="217"/>
      <c r="D1536" s="217"/>
      <c r="E1536" s="217"/>
    </row>
    <row r="1537" spans="1:5" x14ac:dyDescent="0.2">
      <c r="B1537" s="217"/>
      <c r="C1537" s="217"/>
      <c r="D1537" s="217"/>
      <c r="E1537" s="217"/>
    </row>
    <row r="1538" spans="1:5" ht="25.5" customHeight="1" x14ac:dyDescent="0.2">
      <c r="B1538" s="217"/>
      <c r="C1538" s="217"/>
      <c r="D1538" s="217"/>
      <c r="E1538" s="217"/>
    </row>
    <row r="1539" spans="1:5" x14ac:dyDescent="0.2">
      <c r="A1539" s="350"/>
      <c r="B1539" s="350"/>
      <c r="C1539" s="206"/>
      <c r="D1539" s="206"/>
      <c r="E1539" s="206"/>
    </row>
    <row r="1540" spans="1:5" x14ac:dyDescent="0.2">
      <c r="A1540" s="351"/>
      <c r="B1540" s="351"/>
      <c r="C1540" s="217"/>
      <c r="D1540" s="217"/>
      <c r="E1540" s="217"/>
    </row>
    <row r="1541" spans="1:5" x14ac:dyDescent="0.2">
      <c r="A1541" s="353"/>
      <c r="B1541" s="353"/>
    </row>
    <row r="1545" spans="1:5" ht="20.25" customHeight="1" x14ac:dyDescent="0.2">
      <c r="A1545" s="346"/>
      <c r="B1545" s="346"/>
      <c r="C1545" s="346"/>
      <c r="D1545" s="346"/>
      <c r="E1545" s="346"/>
    </row>
    <row r="1546" spans="1:5" x14ac:dyDescent="0.2">
      <c r="A1546" s="352"/>
      <c r="B1546" s="352"/>
      <c r="C1546" s="352"/>
      <c r="D1546" s="352"/>
      <c r="E1546" s="352"/>
    </row>
    <row r="1548" spans="1:5" x14ac:dyDescent="0.2">
      <c r="A1548" s="211"/>
      <c r="B1548" s="352"/>
      <c r="C1548" s="352"/>
      <c r="D1548" s="352"/>
      <c r="E1548" s="352"/>
    </row>
    <row r="1549" spans="1:5" x14ac:dyDescent="0.2">
      <c r="A1549" s="217"/>
      <c r="B1549" s="351"/>
      <c r="C1549" s="351"/>
      <c r="D1549" s="351"/>
      <c r="E1549" s="351"/>
    </row>
    <row r="1551" spans="1:5" x14ac:dyDescent="0.2">
      <c r="A1551" s="352"/>
      <c r="B1551" s="352"/>
      <c r="C1551" s="352"/>
      <c r="D1551" s="352"/>
      <c r="E1551" s="352"/>
    </row>
    <row r="1553" spans="1:5" x14ac:dyDescent="0.2">
      <c r="B1553" s="217"/>
      <c r="C1553" s="217"/>
      <c r="D1553" s="217"/>
      <c r="E1553" s="217"/>
    </row>
    <row r="1554" spans="1:5" x14ac:dyDescent="0.2">
      <c r="B1554" s="217"/>
      <c r="C1554" s="217"/>
      <c r="D1554" s="217"/>
      <c r="E1554" s="217"/>
    </row>
    <row r="1555" spans="1:5" ht="38.25" customHeight="1" x14ac:dyDescent="0.2">
      <c r="B1555" s="217"/>
      <c r="C1555" s="217"/>
      <c r="D1555" s="217"/>
      <c r="E1555" s="217"/>
    </row>
    <row r="1556" spans="1:5" ht="76.5" customHeight="1" x14ac:dyDescent="0.2">
      <c r="B1556" s="217"/>
      <c r="C1556" s="217"/>
      <c r="D1556" s="217"/>
      <c r="E1556" s="217"/>
    </row>
    <row r="1557" spans="1:5" x14ac:dyDescent="0.2">
      <c r="B1557" s="217"/>
      <c r="C1557" s="217"/>
      <c r="D1557" s="217"/>
      <c r="E1557" s="217"/>
    </row>
    <row r="1558" spans="1:5" ht="25.5" customHeight="1" x14ac:dyDescent="0.2">
      <c r="B1558" s="217"/>
      <c r="C1558" s="217"/>
      <c r="D1558" s="217"/>
      <c r="E1558" s="217"/>
    </row>
    <row r="1559" spans="1:5" x14ac:dyDescent="0.2">
      <c r="A1559" s="350"/>
      <c r="B1559" s="350"/>
      <c r="C1559" s="206"/>
      <c r="D1559" s="206"/>
      <c r="E1559" s="206"/>
    </row>
    <row r="1560" spans="1:5" x14ac:dyDescent="0.2">
      <c r="A1560" s="351"/>
      <c r="B1560" s="351"/>
      <c r="C1560" s="217"/>
      <c r="D1560" s="217"/>
      <c r="E1560" s="217"/>
    </row>
    <row r="1561" spans="1:5" x14ac:dyDescent="0.2">
      <c r="A1561" s="351"/>
      <c r="B1561" s="351"/>
      <c r="C1561" s="217"/>
      <c r="D1561" s="217"/>
      <c r="E1561" s="217"/>
    </row>
    <row r="1562" spans="1:5" x14ac:dyDescent="0.2">
      <c r="A1562" s="351"/>
      <c r="B1562" s="351"/>
      <c r="C1562" s="217"/>
      <c r="D1562" s="217"/>
      <c r="E1562" s="217"/>
    </row>
    <row r="1563" spans="1:5" x14ac:dyDescent="0.2">
      <c r="A1563" s="351"/>
      <c r="B1563" s="351"/>
      <c r="C1563" s="217"/>
      <c r="D1563" s="217"/>
      <c r="E1563" s="217"/>
    </row>
    <row r="1564" spans="1:5" x14ac:dyDescent="0.2">
      <c r="A1564" s="351"/>
      <c r="B1564" s="351"/>
      <c r="C1564" s="217"/>
      <c r="D1564" s="217"/>
      <c r="E1564" s="217"/>
    </row>
    <row r="1565" spans="1:5" x14ac:dyDescent="0.2">
      <c r="A1565" s="351"/>
      <c r="B1565" s="351"/>
      <c r="C1565" s="217"/>
      <c r="D1565" s="217"/>
      <c r="E1565" s="217"/>
    </row>
    <row r="1566" spans="1:5" x14ac:dyDescent="0.2">
      <c r="A1566" s="351"/>
      <c r="B1566" s="351"/>
      <c r="C1566" s="217"/>
      <c r="D1566" s="217"/>
      <c r="E1566" s="217"/>
    </row>
    <row r="1567" spans="1:5" x14ac:dyDescent="0.2">
      <c r="A1567" s="353"/>
      <c r="B1567" s="353"/>
    </row>
    <row r="1569" spans="1:5" x14ac:dyDescent="0.2">
      <c r="B1569" s="217"/>
      <c r="C1569" s="217"/>
      <c r="D1569" s="217"/>
      <c r="E1569" s="217"/>
    </row>
    <row r="1570" spans="1:5" x14ac:dyDescent="0.2">
      <c r="B1570" s="217"/>
      <c r="C1570" s="217"/>
      <c r="D1570" s="217"/>
      <c r="E1570" s="217"/>
    </row>
    <row r="1571" spans="1:5" x14ac:dyDescent="0.2">
      <c r="B1571" s="217"/>
      <c r="C1571" s="217"/>
      <c r="D1571" s="217"/>
      <c r="E1571" s="217"/>
    </row>
    <row r="1572" spans="1:5" ht="63.75" customHeight="1" x14ac:dyDescent="0.2">
      <c r="B1572" s="217"/>
      <c r="C1572" s="217"/>
      <c r="D1572" s="217"/>
      <c r="E1572" s="217"/>
    </row>
    <row r="1573" spans="1:5" x14ac:dyDescent="0.2">
      <c r="B1573" s="217"/>
      <c r="C1573" s="217"/>
      <c r="D1573" s="217"/>
      <c r="E1573" s="217"/>
    </row>
    <row r="1574" spans="1:5" ht="25.5" customHeight="1" x14ac:dyDescent="0.2">
      <c r="B1574" s="217"/>
      <c r="C1574" s="217"/>
      <c r="D1574" s="217"/>
      <c r="E1574" s="217"/>
    </row>
    <row r="1575" spans="1:5" x14ac:dyDescent="0.2">
      <c r="A1575" s="350"/>
      <c r="B1575" s="350"/>
      <c r="C1575" s="206"/>
      <c r="D1575" s="206"/>
      <c r="E1575" s="206"/>
    </row>
    <row r="1576" spans="1:5" x14ac:dyDescent="0.2">
      <c r="A1576" s="351"/>
      <c r="B1576" s="351"/>
      <c r="C1576" s="217"/>
      <c r="D1576" s="217"/>
      <c r="E1576" s="217"/>
    </row>
    <row r="1577" spans="1:5" x14ac:dyDescent="0.2">
      <c r="A1577" s="351"/>
      <c r="B1577" s="351"/>
      <c r="C1577" s="217"/>
      <c r="D1577" s="217"/>
      <c r="E1577" s="217"/>
    </row>
    <row r="1578" spans="1:5" x14ac:dyDescent="0.2">
      <c r="A1578" s="351"/>
      <c r="B1578" s="351"/>
      <c r="C1578" s="217"/>
      <c r="D1578" s="217"/>
      <c r="E1578" s="217"/>
    </row>
    <row r="1579" spans="1:5" x14ac:dyDescent="0.2">
      <c r="A1579" s="353"/>
      <c r="B1579" s="353"/>
    </row>
    <row r="1581" spans="1:5" x14ac:dyDescent="0.2">
      <c r="B1581" s="217"/>
      <c r="C1581" s="217"/>
      <c r="D1581" s="217"/>
      <c r="E1581" s="217"/>
    </row>
    <row r="1582" spans="1:5" x14ac:dyDescent="0.2">
      <c r="B1582" s="217"/>
      <c r="C1582" s="217"/>
      <c r="D1582" s="217"/>
      <c r="E1582" s="217"/>
    </row>
    <row r="1583" spans="1:5" x14ac:dyDescent="0.2">
      <c r="B1583" s="217"/>
      <c r="C1583" s="217"/>
      <c r="D1583" s="217"/>
      <c r="E1583" s="217"/>
    </row>
    <row r="1584" spans="1:5" ht="63.75" customHeight="1" x14ac:dyDescent="0.2">
      <c r="B1584" s="217"/>
      <c r="C1584" s="217"/>
      <c r="D1584" s="217"/>
      <c r="E1584" s="217"/>
    </row>
    <row r="1585" spans="1:5" x14ac:dyDescent="0.2">
      <c r="B1585" s="217"/>
      <c r="C1585" s="217"/>
      <c r="D1585" s="217"/>
      <c r="E1585" s="217"/>
    </row>
    <row r="1586" spans="1:5" ht="25.5" customHeight="1" x14ac:dyDescent="0.2">
      <c r="B1586" s="217"/>
      <c r="C1586" s="217"/>
      <c r="D1586" s="217"/>
      <c r="E1586" s="217"/>
    </row>
    <row r="1587" spans="1:5" x14ac:dyDescent="0.2">
      <c r="A1587" s="350"/>
      <c r="B1587" s="350"/>
      <c r="C1587" s="206"/>
      <c r="D1587" s="206"/>
      <c r="E1587" s="206"/>
    </row>
    <row r="1588" spans="1:5" x14ac:dyDescent="0.2">
      <c r="A1588" s="351"/>
      <c r="B1588" s="351"/>
      <c r="C1588" s="217"/>
      <c r="D1588" s="217"/>
      <c r="E1588" s="217"/>
    </row>
    <row r="1589" spans="1:5" x14ac:dyDescent="0.2">
      <c r="A1589" s="351"/>
      <c r="B1589" s="351"/>
      <c r="C1589" s="217"/>
      <c r="D1589" s="217"/>
      <c r="E1589" s="217"/>
    </row>
    <row r="1590" spans="1:5" x14ac:dyDescent="0.2">
      <c r="A1590" s="351"/>
      <c r="B1590" s="351"/>
      <c r="C1590" s="217"/>
      <c r="D1590" s="217"/>
      <c r="E1590" s="217"/>
    </row>
    <row r="1591" spans="1:5" x14ac:dyDescent="0.2">
      <c r="A1591" s="351"/>
      <c r="B1591" s="351"/>
      <c r="C1591" s="217"/>
      <c r="D1591" s="217"/>
      <c r="E1591" s="217"/>
    </row>
    <row r="1592" spans="1:5" x14ac:dyDescent="0.2">
      <c r="A1592" s="351"/>
      <c r="B1592" s="351"/>
      <c r="C1592" s="217"/>
      <c r="D1592" s="217"/>
      <c r="E1592" s="217"/>
    </row>
    <row r="1593" spans="1:5" x14ac:dyDescent="0.2">
      <c r="A1593" s="351"/>
      <c r="B1593" s="351"/>
      <c r="C1593" s="217"/>
      <c r="D1593" s="217"/>
      <c r="E1593" s="217"/>
    </row>
    <row r="1594" spans="1:5" x14ac:dyDescent="0.2">
      <c r="A1594" s="353"/>
      <c r="B1594" s="353"/>
    </row>
    <row r="1596" spans="1:5" x14ac:dyDescent="0.2">
      <c r="B1596" s="217"/>
      <c r="C1596" s="217"/>
      <c r="D1596" s="217"/>
      <c r="E1596" s="217"/>
    </row>
    <row r="1597" spans="1:5" x14ac:dyDescent="0.2">
      <c r="B1597" s="217"/>
      <c r="C1597" s="217"/>
      <c r="D1597" s="217"/>
      <c r="E1597" s="217"/>
    </row>
    <row r="1598" spans="1:5" ht="25.5" customHeight="1" x14ac:dyDescent="0.2">
      <c r="B1598" s="217"/>
      <c r="C1598" s="217"/>
      <c r="D1598" s="217"/>
      <c r="E1598" s="217"/>
    </row>
    <row r="1599" spans="1:5" ht="63.75" customHeight="1" x14ac:dyDescent="0.2">
      <c r="B1599" s="217"/>
      <c r="C1599" s="217"/>
      <c r="D1599" s="217"/>
      <c r="E1599" s="217"/>
    </row>
    <row r="1600" spans="1:5" x14ac:dyDescent="0.2">
      <c r="B1600" s="217"/>
      <c r="C1600" s="217"/>
      <c r="D1600" s="217"/>
      <c r="E1600" s="217"/>
    </row>
    <row r="1601" spans="1:5" ht="25.5" customHeight="1" x14ac:dyDescent="0.2">
      <c r="B1601" s="217"/>
      <c r="C1601" s="217"/>
      <c r="D1601" s="217"/>
      <c r="E1601" s="217"/>
    </row>
    <row r="1602" spans="1:5" x14ac:dyDescent="0.2">
      <c r="A1602" s="350"/>
      <c r="B1602" s="350"/>
      <c r="C1602" s="206"/>
      <c r="D1602" s="206"/>
      <c r="E1602" s="206"/>
    </row>
    <row r="1603" spans="1:5" x14ac:dyDescent="0.2">
      <c r="A1603" s="351"/>
      <c r="B1603" s="351"/>
      <c r="C1603" s="217"/>
      <c r="D1603" s="217"/>
      <c r="E1603" s="217"/>
    </row>
    <row r="1604" spans="1:5" x14ac:dyDescent="0.2">
      <c r="A1604" s="351"/>
      <c r="B1604" s="351"/>
      <c r="C1604" s="217"/>
      <c r="D1604" s="217"/>
      <c r="E1604" s="217"/>
    </row>
    <row r="1605" spans="1:5" x14ac:dyDescent="0.2">
      <c r="A1605" s="351"/>
      <c r="B1605" s="351"/>
      <c r="C1605" s="217"/>
      <c r="D1605" s="217"/>
      <c r="E1605" s="217"/>
    </row>
    <row r="1606" spans="1:5" x14ac:dyDescent="0.2">
      <c r="A1606" s="351"/>
      <c r="B1606" s="351"/>
      <c r="C1606" s="217"/>
      <c r="D1606" s="217"/>
      <c r="E1606" s="217"/>
    </row>
    <row r="1607" spans="1:5" x14ac:dyDescent="0.2">
      <c r="A1607" s="353"/>
      <c r="B1607" s="353"/>
    </row>
    <row r="1609" spans="1:5" x14ac:dyDescent="0.2">
      <c r="B1609" s="217"/>
      <c r="C1609" s="217"/>
      <c r="D1609" s="217"/>
      <c r="E1609" s="217"/>
    </row>
    <row r="1610" spans="1:5" x14ac:dyDescent="0.2">
      <c r="B1610" s="217"/>
      <c r="C1610" s="217"/>
      <c r="D1610" s="217"/>
      <c r="E1610" s="217"/>
    </row>
    <row r="1611" spans="1:5" ht="25.5" customHeight="1" x14ac:dyDescent="0.2">
      <c r="B1611" s="217"/>
      <c r="C1611" s="217"/>
      <c r="D1611" s="217"/>
      <c r="E1611" s="217"/>
    </row>
    <row r="1612" spans="1:5" ht="89.25" customHeight="1" x14ac:dyDescent="0.2">
      <c r="B1612" s="217"/>
      <c r="C1612" s="217"/>
      <c r="D1612" s="217"/>
      <c r="E1612" s="217"/>
    </row>
    <row r="1613" spans="1:5" x14ac:dyDescent="0.2">
      <c r="B1613" s="217"/>
      <c r="C1613" s="217"/>
      <c r="D1613" s="217"/>
      <c r="E1613" s="217"/>
    </row>
    <row r="1614" spans="1:5" ht="25.5" customHeight="1" x14ac:dyDescent="0.2">
      <c r="B1614" s="217"/>
      <c r="C1614" s="217"/>
      <c r="D1614" s="217"/>
      <c r="E1614" s="217"/>
    </row>
    <row r="1615" spans="1:5" x14ac:dyDescent="0.2">
      <c r="A1615" s="350"/>
      <c r="B1615" s="350"/>
      <c r="C1615" s="206"/>
      <c r="D1615" s="206"/>
      <c r="E1615" s="206"/>
    </row>
    <row r="1616" spans="1:5" x14ac:dyDescent="0.2">
      <c r="A1616" s="351"/>
      <c r="B1616" s="351"/>
      <c r="C1616" s="217"/>
      <c r="D1616" s="217"/>
      <c r="E1616" s="217"/>
    </row>
    <row r="1617" spans="1:5" x14ac:dyDescent="0.2">
      <c r="A1617" s="353"/>
      <c r="B1617" s="353"/>
    </row>
    <row r="1620" spans="1:5" x14ac:dyDescent="0.2">
      <c r="A1620" s="211"/>
      <c r="B1620" s="352"/>
      <c r="C1620" s="352"/>
      <c r="D1620" s="352"/>
      <c r="E1620" s="352"/>
    </row>
    <row r="1621" spans="1:5" x14ac:dyDescent="0.2">
      <c r="A1621" s="217"/>
      <c r="B1621" s="351"/>
      <c r="C1621" s="351"/>
      <c r="D1621" s="351"/>
      <c r="E1621" s="351"/>
    </row>
    <row r="1623" spans="1:5" x14ac:dyDescent="0.2">
      <c r="A1623" s="352"/>
      <c r="B1623" s="352"/>
      <c r="C1623" s="352"/>
      <c r="D1623" s="352"/>
      <c r="E1623" s="352"/>
    </row>
    <row r="1625" spans="1:5" x14ac:dyDescent="0.2">
      <c r="B1625" s="217"/>
      <c r="C1625" s="217"/>
      <c r="D1625" s="217"/>
      <c r="E1625" s="217"/>
    </row>
    <row r="1626" spans="1:5" x14ac:dyDescent="0.2">
      <c r="B1626" s="217"/>
      <c r="C1626" s="217"/>
      <c r="D1626" s="217"/>
      <c r="E1626" s="217"/>
    </row>
    <row r="1627" spans="1:5" ht="38.25" customHeight="1" x14ac:dyDescent="0.2">
      <c r="B1627" s="217"/>
      <c r="C1627" s="217"/>
      <c r="D1627" s="217"/>
      <c r="E1627" s="217"/>
    </row>
    <row r="1628" spans="1:5" ht="63.75" customHeight="1" x14ac:dyDescent="0.2">
      <c r="B1628" s="217"/>
      <c r="C1628" s="217"/>
      <c r="D1628" s="217"/>
      <c r="E1628" s="217"/>
    </row>
    <row r="1629" spans="1:5" x14ac:dyDescent="0.2">
      <c r="B1629" s="217"/>
      <c r="C1629" s="217"/>
      <c r="D1629" s="217"/>
      <c r="E1629" s="217"/>
    </row>
    <row r="1630" spans="1:5" ht="25.5" customHeight="1" x14ac:dyDescent="0.2">
      <c r="B1630" s="217"/>
      <c r="C1630" s="217"/>
      <c r="D1630" s="217"/>
      <c r="E1630" s="217"/>
    </row>
    <row r="1631" spans="1:5" x14ac:dyDescent="0.2">
      <c r="A1631" s="350"/>
      <c r="B1631" s="350"/>
      <c r="C1631" s="206"/>
      <c r="D1631" s="206"/>
      <c r="E1631" s="206"/>
    </row>
    <row r="1632" spans="1:5" x14ac:dyDescent="0.2">
      <c r="A1632" s="351"/>
      <c r="B1632" s="351"/>
      <c r="C1632" s="217"/>
      <c r="D1632" s="217"/>
      <c r="E1632" s="217"/>
    </row>
    <row r="1633" spans="1:5" x14ac:dyDescent="0.2">
      <c r="A1633" s="353"/>
      <c r="B1633" s="353"/>
    </row>
    <row r="1635" spans="1:5" x14ac:dyDescent="0.2">
      <c r="B1635" s="217"/>
      <c r="C1635" s="217"/>
      <c r="D1635" s="217"/>
      <c r="E1635" s="217"/>
    </row>
    <row r="1636" spans="1:5" x14ac:dyDescent="0.2">
      <c r="B1636" s="217"/>
      <c r="C1636" s="217"/>
      <c r="D1636" s="217"/>
      <c r="E1636" s="217"/>
    </row>
    <row r="1637" spans="1:5" ht="38.25" customHeight="1" x14ac:dyDescent="0.2">
      <c r="B1637" s="217"/>
      <c r="C1637" s="217"/>
      <c r="D1637" s="217"/>
      <c r="E1637" s="217"/>
    </row>
    <row r="1638" spans="1:5" ht="63.75" customHeight="1" x14ac:dyDescent="0.2">
      <c r="B1638" s="217"/>
      <c r="C1638" s="217"/>
      <c r="D1638" s="217"/>
      <c r="E1638" s="217"/>
    </row>
    <row r="1639" spans="1:5" x14ac:dyDescent="0.2">
      <c r="B1639" s="217"/>
      <c r="C1639" s="217"/>
      <c r="D1639" s="217"/>
      <c r="E1639" s="217"/>
    </row>
    <row r="1640" spans="1:5" ht="25.5" customHeight="1" x14ac:dyDescent="0.2">
      <c r="B1640" s="217"/>
      <c r="C1640" s="217"/>
      <c r="D1640" s="217"/>
      <c r="E1640" s="217"/>
    </row>
    <row r="1641" spans="1:5" x14ac:dyDescent="0.2">
      <c r="A1641" s="350"/>
      <c r="B1641" s="350"/>
      <c r="C1641" s="206"/>
      <c r="D1641" s="206"/>
      <c r="E1641" s="206"/>
    </row>
    <row r="1642" spans="1:5" x14ac:dyDescent="0.2">
      <c r="A1642" s="351"/>
      <c r="B1642" s="351"/>
      <c r="C1642" s="217"/>
      <c r="D1642" s="217"/>
      <c r="E1642" s="217"/>
    </row>
    <row r="1643" spans="1:5" x14ac:dyDescent="0.2">
      <c r="A1643" s="351"/>
      <c r="B1643" s="351"/>
      <c r="C1643" s="217"/>
      <c r="D1643" s="217"/>
      <c r="E1643" s="217"/>
    </row>
    <row r="1644" spans="1:5" x14ac:dyDescent="0.2">
      <c r="A1644" s="353"/>
      <c r="B1644" s="353"/>
    </row>
    <row r="1646" spans="1:5" x14ac:dyDescent="0.2">
      <c r="B1646" s="217"/>
      <c r="C1646" s="217"/>
      <c r="D1646" s="217"/>
      <c r="E1646" s="217"/>
    </row>
    <row r="1647" spans="1:5" x14ac:dyDescent="0.2">
      <c r="B1647" s="217"/>
      <c r="C1647" s="217"/>
      <c r="D1647" s="217"/>
      <c r="E1647" s="217"/>
    </row>
    <row r="1648" spans="1:5" ht="51" customHeight="1" x14ac:dyDescent="0.2">
      <c r="B1648" s="217"/>
      <c r="C1648" s="217"/>
      <c r="D1648" s="217"/>
      <c r="E1648" s="217"/>
    </row>
    <row r="1649" spans="1:5" ht="89.25" customHeight="1" x14ac:dyDescent="0.2">
      <c r="B1649" s="217"/>
      <c r="C1649" s="217"/>
      <c r="D1649" s="217"/>
      <c r="E1649" s="217"/>
    </row>
    <row r="1650" spans="1:5" x14ac:dyDescent="0.2">
      <c r="B1650" s="217"/>
      <c r="C1650" s="217"/>
      <c r="D1650" s="217"/>
      <c r="E1650" s="217"/>
    </row>
    <row r="1651" spans="1:5" ht="25.5" customHeight="1" x14ac:dyDescent="0.2">
      <c r="B1651" s="217"/>
      <c r="C1651" s="217"/>
      <c r="D1651" s="217"/>
      <c r="E1651" s="217"/>
    </row>
    <row r="1652" spans="1:5" x14ac:dyDescent="0.2">
      <c r="A1652" s="350"/>
      <c r="B1652" s="350"/>
      <c r="C1652" s="206"/>
      <c r="D1652" s="206"/>
      <c r="E1652" s="206"/>
    </row>
    <row r="1653" spans="1:5" x14ac:dyDescent="0.2">
      <c r="A1653" s="351"/>
      <c r="B1653" s="351"/>
      <c r="C1653" s="217"/>
      <c r="D1653" s="217"/>
      <c r="E1653" s="217"/>
    </row>
    <row r="1654" spans="1:5" x14ac:dyDescent="0.2">
      <c r="A1654" s="351"/>
      <c r="B1654" s="351"/>
      <c r="C1654" s="217"/>
      <c r="D1654" s="217"/>
      <c r="E1654" s="217"/>
    </row>
    <row r="1655" spans="1:5" x14ac:dyDescent="0.2">
      <c r="A1655" s="351"/>
      <c r="B1655" s="351"/>
      <c r="C1655" s="217"/>
      <c r="D1655" s="217"/>
      <c r="E1655" s="217"/>
    </row>
    <row r="1656" spans="1:5" x14ac:dyDescent="0.2">
      <c r="A1656" s="351"/>
      <c r="B1656" s="351"/>
      <c r="C1656" s="217"/>
      <c r="D1656" s="217"/>
      <c r="E1656" s="217"/>
    </row>
    <row r="1657" spans="1:5" x14ac:dyDescent="0.2">
      <c r="A1657" s="351"/>
      <c r="B1657" s="351"/>
      <c r="C1657" s="217"/>
      <c r="D1657" s="217"/>
      <c r="E1657" s="217"/>
    </row>
    <row r="1658" spans="1:5" x14ac:dyDescent="0.2">
      <c r="A1658" s="351"/>
      <c r="B1658" s="351"/>
      <c r="C1658" s="217"/>
      <c r="D1658" s="217"/>
      <c r="E1658" s="217"/>
    </row>
    <row r="1659" spans="1:5" x14ac:dyDescent="0.2">
      <c r="A1659" s="351"/>
      <c r="B1659" s="351"/>
      <c r="C1659" s="217"/>
      <c r="D1659" s="217"/>
      <c r="E1659" s="217"/>
    </row>
    <row r="1660" spans="1:5" x14ac:dyDescent="0.2">
      <c r="A1660" s="351"/>
      <c r="B1660" s="351"/>
      <c r="C1660" s="217"/>
      <c r="D1660" s="217"/>
      <c r="E1660" s="217"/>
    </row>
    <row r="1661" spans="1:5" x14ac:dyDescent="0.2">
      <c r="A1661" s="351"/>
      <c r="B1661" s="351"/>
      <c r="C1661" s="217"/>
      <c r="D1661" s="217"/>
      <c r="E1661" s="217"/>
    </row>
    <row r="1662" spans="1:5" x14ac:dyDescent="0.2">
      <c r="A1662" s="351"/>
      <c r="B1662" s="351"/>
      <c r="C1662" s="217"/>
      <c r="D1662" s="217"/>
      <c r="E1662" s="217"/>
    </row>
    <row r="1663" spans="1:5" x14ac:dyDescent="0.2">
      <c r="A1663" s="351"/>
      <c r="B1663" s="351"/>
      <c r="C1663" s="217"/>
      <c r="D1663" s="217"/>
      <c r="E1663" s="217"/>
    </row>
    <row r="1664" spans="1:5" x14ac:dyDescent="0.2">
      <c r="A1664" s="351"/>
      <c r="B1664" s="351"/>
      <c r="C1664" s="217"/>
      <c r="D1664" s="217"/>
      <c r="E1664" s="217"/>
    </row>
    <row r="1665" spans="1:5" x14ac:dyDescent="0.2">
      <c r="A1665" s="351"/>
      <c r="B1665" s="351"/>
      <c r="C1665" s="217"/>
      <c r="D1665" s="217"/>
      <c r="E1665" s="217"/>
    </row>
    <row r="1666" spans="1:5" x14ac:dyDescent="0.2">
      <c r="A1666" s="353"/>
      <c r="B1666" s="353"/>
    </row>
    <row r="1668" spans="1:5" x14ac:dyDescent="0.2">
      <c r="B1668" s="217"/>
      <c r="C1668" s="217"/>
      <c r="D1668" s="217"/>
      <c r="E1668" s="217"/>
    </row>
    <row r="1669" spans="1:5" x14ac:dyDescent="0.2">
      <c r="B1669" s="217"/>
      <c r="C1669" s="217"/>
      <c r="D1669" s="217"/>
      <c r="E1669" s="217"/>
    </row>
    <row r="1670" spans="1:5" ht="38.25" customHeight="1" x14ac:dyDescent="0.2">
      <c r="B1670" s="217"/>
      <c r="C1670" s="217"/>
      <c r="D1670" s="217"/>
      <c r="E1670" s="217"/>
    </row>
    <row r="1671" spans="1:5" ht="38.25" customHeight="1" x14ac:dyDescent="0.2">
      <c r="B1671" s="217"/>
      <c r="C1671" s="217"/>
      <c r="D1671" s="217"/>
      <c r="E1671" s="217"/>
    </row>
    <row r="1672" spans="1:5" x14ac:dyDescent="0.2">
      <c r="B1672" s="217"/>
      <c r="C1672" s="217"/>
      <c r="D1672" s="217"/>
      <c r="E1672" s="217"/>
    </row>
    <row r="1673" spans="1:5" ht="25.5" customHeight="1" x14ac:dyDescent="0.2">
      <c r="B1673" s="217"/>
      <c r="C1673" s="217"/>
      <c r="D1673" s="217"/>
      <c r="E1673" s="217"/>
    </row>
    <row r="1674" spans="1:5" x14ac:dyDescent="0.2">
      <c r="A1674" s="350"/>
      <c r="B1674" s="350"/>
      <c r="C1674" s="206"/>
      <c r="D1674" s="206"/>
      <c r="E1674" s="206"/>
    </row>
    <row r="1675" spans="1:5" x14ac:dyDescent="0.2">
      <c r="A1675" s="351"/>
      <c r="B1675" s="351"/>
      <c r="C1675" s="217"/>
      <c r="D1675" s="217"/>
      <c r="E1675" s="217"/>
    </row>
    <row r="1676" spans="1:5" x14ac:dyDescent="0.2">
      <c r="A1676" s="351"/>
      <c r="B1676" s="351"/>
      <c r="C1676" s="217"/>
      <c r="D1676" s="217"/>
      <c r="E1676" s="217"/>
    </row>
    <row r="1677" spans="1:5" x14ac:dyDescent="0.2">
      <c r="A1677" s="351"/>
      <c r="B1677" s="351"/>
      <c r="C1677" s="217"/>
      <c r="D1677" s="217"/>
      <c r="E1677" s="217"/>
    </row>
    <row r="1678" spans="1:5" x14ac:dyDescent="0.2">
      <c r="A1678" s="351"/>
      <c r="B1678" s="351"/>
      <c r="C1678" s="217"/>
      <c r="D1678" s="217"/>
      <c r="E1678" s="217"/>
    </row>
    <row r="1679" spans="1:5" x14ac:dyDescent="0.2">
      <c r="A1679" s="351"/>
      <c r="B1679" s="351"/>
      <c r="C1679" s="217"/>
      <c r="D1679" s="217"/>
      <c r="E1679" s="217"/>
    </row>
    <row r="1680" spans="1:5" x14ac:dyDescent="0.2">
      <c r="A1680" s="351"/>
      <c r="B1680" s="351"/>
      <c r="C1680" s="217"/>
      <c r="D1680" s="217"/>
      <c r="E1680" s="217"/>
    </row>
    <row r="1681" spans="1:5" x14ac:dyDescent="0.2">
      <c r="A1681" s="351"/>
      <c r="B1681" s="351"/>
      <c r="C1681" s="217"/>
      <c r="D1681" s="217"/>
      <c r="E1681" s="217"/>
    </row>
    <row r="1682" spans="1:5" x14ac:dyDescent="0.2">
      <c r="A1682" s="353"/>
      <c r="B1682" s="353"/>
    </row>
    <row r="1684" spans="1:5" x14ac:dyDescent="0.2">
      <c r="B1684" s="217"/>
      <c r="C1684" s="217"/>
      <c r="D1684" s="217"/>
      <c r="E1684" s="217"/>
    </row>
    <row r="1685" spans="1:5" x14ac:dyDescent="0.2">
      <c r="B1685" s="217"/>
      <c r="C1685" s="217"/>
      <c r="D1685" s="217"/>
      <c r="E1685" s="217"/>
    </row>
    <row r="1686" spans="1:5" ht="51" customHeight="1" x14ac:dyDescent="0.2">
      <c r="B1686" s="217"/>
      <c r="C1686" s="217"/>
      <c r="D1686" s="217"/>
      <c r="E1686" s="217"/>
    </row>
    <row r="1687" spans="1:5" ht="51" customHeight="1" x14ac:dyDescent="0.2">
      <c r="B1687" s="217"/>
      <c r="C1687" s="217"/>
      <c r="D1687" s="217"/>
      <c r="E1687" s="217"/>
    </row>
    <row r="1688" spans="1:5" x14ac:dyDescent="0.2">
      <c r="B1688" s="217"/>
      <c r="C1688" s="217"/>
      <c r="D1688" s="217"/>
      <c r="E1688" s="217"/>
    </row>
    <row r="1689" spans="1:5" ht="25.5" customHeight="1" x14ac:dyDescent="0.2">
      <c r="B1689" s="217"/>
      <c r="C1689" s="217"/>
      <c r="D1689" s="217"/>
      <c r="E1689" s="217"/>
    </row>
    <row r="1690" spans="1:5" x14ac:dyDescent="0.2">
      <c r="A1690" s="350"/>
      <c r="B1690" s="350"/>
      <c r="C1690" s="206"/>
      <c r="D1690" s="206"/>
      <c r="E1690" s="206"/>
    </row>
    <row r="1691" spans="1:5" x14ac:dyDescent="0.2">
      <c r="A1691" s="351"/>
      <c r="B1691" s="351"/>
      <c r="C1691" s="217"/>
      <c r="D1691" s="217"/>
      <c r="E1691" s="217"/>
    </row>
    <row r="1692" spans="1:5" x14ac:dyDescent="0.2">
      <c r="A1692" s="351"/>
      <c r="B1692" s="351"/>
      <c r="C1692" s="217"/>
      <c r="D1692" s="217"/>
      <c r="E1692" s="217"/>
    </row>
    <row r="1693" spans="1:5" x14ac:dyDescent="0.2">
      <c r="A1693" s="353"/>
      <c r="B1693" s="353"/>
    </row>
    <row r="1695" spans="1:5" x14ac:dyDescent="0.2">
      <c r="B1695" s="217"/>
      <c r="C1695" s="217"/>
      <c r="D1695" s="217"/>
      <c r="E1695" s="217"/>
    </row>
    <row r="1696" spans="1:5" x14ac:dyDescent="0.2">
      <c r="B1696" s="217"/>
      <c r="C1696" s="217"/>
      <c r="D1696" s="217"/>
      <c r="E1696" s="217"/>
    </row>
    <row r="1697" spans="1:5" ht="38.25" customHeight="1" x14ac:dyDescent="0.2">
      <c r="B1697" s="217"/>
      <c r="C1697" s="217"/>
      <c r="D1697" s="217"/>
      <c r="E1697" s="217"/>
    </row>
    <row r="1698" spans="1:5" ht="76.5" customHeight="1" x14ac:dyDescent="0.2">
      <c r="B1698" s="217"/>
      <c r="C1698" s="217"/>
      <c r="D1698" s="217"/>
      <c r="E1698" s="217"/>
    </row>
    <row r="1699" spans="1:5" x14ac:dyDescent="0.2">
      <c r="B1699" s="217"/>
      <c r="C1699" s="217"/>
      <c r="D1699" s="217"/>
      <c r="E1699" s="217"/>
    </row>
    <row r="1700" spans="1:5" ht="25.5" customHeight="1" x14ac:dyDescent="0.2">
      <c r="B1700" s="217"/>
      <c r="C1700" s="217"/>
      <c r="D1700" s="217"/>
      <c r="E1700" s="217"/>
    </row>
    <row r="1701" spans="1:5" x14ac:dyDescent="0.2">
      <c r="A1701" s="350"/>
      <c r="B1701" s="350"/>
      <c r="C1701" s="206"/>
      <c r="D1701" s="206"/>
      <c r="E1701" s="206"/>
    </row>
    <row r="1702" spans="1:5" x14ac:dyDescent="0.2">
      <c r="A1702" s="351"/>
      <c r="B1702" s="351"/>
      <c r="C1702" s="217"/>
      <c r="D1702" s="217"/>
      <c r="E1702" s="217"/>
    </row>
    <row r="1703" spans="1:5" x14ac:dyDescent="0.2">
      <c r="A1703" s="351"/>
      <c r="B1703" s="351"/>
      <c r="C1703" s="217"/>
      <c r="D1703" s="217"/>
      <c r="E1703" s="217"/>
    </row>
    <row r="1704" spans="1:5" x14ac:dyDescent="0.2">
      <c r="A1704" s="353"/>
      <c r="B1704" s="353"/>
    </row>
    <row r="1706" spans="1:5" x14ac:dyDescent="0.2">
      <c r="B1706" s="217"/>
      <c r="C1706" s="217"/>
      <c r="D1706" s="217"/>
      <c r="E1706" s="217"/>
    </row>
    <row r="1707" spans="1:5" x14ac:dyDescent="0.2">
      <c r="B1707" s="217"/>
      <c r="C1707" s="217"/>
      <c r="D1707" s="217"/>
      <c r="E1707" s="217"/>
    </row>
    <row r="1708" spans="1:5" ht="38.25" customHeight="1" x14ac:dyDescent="0.2">
      <c r="B1708" s="217"/>
      <c r="C1708" s="217"/>
      <c r="D1708" s="217"/>
      <c r="E1708" s="217"/>
    </row>
    <row r="1709" spans="1:5" ht="25.5" customHeight="1" x14ac:dyDescent="0.2">
      <c r="B1709" s="217"/>
      <c r="C1709" s="217"/>
      <c r="D1709" s="217"/>
      <c r="E1709" s="217"/>
    </row>
    <row r="1710" spans="1:5" x14ac:dyDescent="0.2">
      <c r="B1710" s="217"/>
      <c r="C1710" s="217"/>
      <c r="D1710" s="217"/>
      <c r="E1710" s="217"/>
    </row>
    <row r="1711" spans="1:5" ht="25.5" customHeight="1" x14ac:dyDescent="0.2">
      <c r="B1711" s="217"/>
      <c r="C1711" s="217"/>
      <c r="D1711" s="217"/>
      <c r="E1711" s="217"/>
    </row>
    <row r="1712" spans="1:5" x14ac:dyDescent="0.2">
      <c r="A1712" s="350"/>
      <c r="B1712" s="350"/>
      <c r="C1712" s="206"/>
      <c r="D1712" s="206"/>
      <c r="E1712" s="206"/>
    </row>
    <row r="1713" spans="1:5" x14ac:dyDescent="0.2">
      <c r="A1713" s="351"/>
      <c r="B1713" s="351"/>
      <c r="C1713" s="217"/>
      <c r="D1713" s="217"/>
      <c r="E1713" s="217"/>
    </row>
    <row r="1714" spans="1:5" x14ac:dyDescent="0.2">
      <c r="A1714" s="353"/>
      <c r="B1714" s="353"/>
    </row>
    <row r="1716" spans="1:5" x14ac:dyDescent="0.2">
      <c r="B1716" s="217"/>
      <c r="C1716" s="217"/>
      <c r="D1716" s="217"/>
      <c r="E1716" s="217"/>
    </row>
    <row r="1717" spans="1:5" x14ac:dyDescent="0.2">
      <c r="B1717" s="217"/>
      <c r="C1717" s="217"/>
      <c r="D1717" s="217"/>
      <c r="E1717" s="217"/>
    </row>
    <row r="1718" spans="1:5" ht="51" customHeight="1" x14ac:dyDescent="0.2">
      <c r="B1718" s="217"/>
      <c r="C1718" s="217"/>
      <c r="D1718" s="217"/>
      <c r="E1718" s="217"/>
    </row>
    <row r="1719" spans="1:5" ht="76.5" customHeight="1" x14ac:dyDescent="0.2">
      <c r="B1719" s="217"/>
      <c r="C1719" s="217"/>
      <c r="D1719" s="217"/>
      <c r="E1719" s="217"/>
    </row>
    <row r="1720" spans="1:5" x14ac:dyDescent="0.2">
      <c r="B1720" s="217"/>
      <c r="C1720" s="217"/>
      <c r="D1720" s="217"/>
      <c r="E1720" s="217"/>
    </row>
    <row r="1721" spans="1:5" ht="25.5" customHeight="1" x14ac:dyDescent="0.2">
      <c r="B1721" s="217"/>
      <c r="C1721" s="217"/>
      <c r="D1721" s="217"/>
      <c r="E1721" s="217"/>
    </row>
    <row r="1722" spans="1:5" x14ac:dyDescent="0.2">
      <c r="A1722" s="350"/>
      <c r="B1722" s="350"/>
      <c r="C1722" s="206"/>
      <c r="D1722" s="206"/>
      <c r="E1722" s="206"/>
    </row>
    <row r="1723" spans="1:5" x14ac:dyDescent="0.2">
      <c r="A1723" s="353"/>
      <c r="B1723" s="353"/>
    </row>
    <row r="1725" spans="1:5" x14ac:dyDescent="0.2">
      <c r="B1725" s="217"/>
      <c r="C1725" s="217"/>
      <c r="D1725" s="217"/>
      <c r="E1725" s="217"/>
    </row>
    <row r="1726" spans="1:5" x14ac:dyDescent="0.2">
      <c r="B1726" s="217"/>
      <c r="C1726" s="217"/>
      <c r="D1726" s="217"/>
      <c r="E1726" s="217"/>
    </row>
    <row r="1727" spans="1:5" ht="51" customHeight="1" x14ac:dyDescent="0.2">
      <c r="B1727" s="217"/>
      <c r="C1727" s="217"/>
      <c r="D1727" s="217"/>
      <c r="E1727" s="217"/>
    </row>
    <row r="1728" spans="1:5" ht="38.25" customHeight="1" x14ac:dyDescent="0.2">
      <c r="B1728" s="217"/>
      <c r="C1728" s="217"/>
      <c r="D1728" s="217"/>
      <c r="E1728" s="217"/>
    </row>
    <row r="1729" spans="1:5" x14ac:dyDescent="0.2">
      <c r="B1729" s="217"/>
      <c r="C1729" s="217"/>
      <c r="D1729" s="217"/>
      <c r="E1729" s="217"/>
    </row>
    <row r="1730" spans="1:5" ht="25.5" customHeight="1" x14ac:dyDescent="0.2">
      <c r="B1730" s="217"/>
      <c r="C1730" s="217"/>
      <c r="D1730" s="217"/>
      <c r="E1730" s="217"/>
    </row>
    <row r="1731" spans="1:5" x14ac:dyDescent="0.2">
      <c r="A1731" s="350"/>
      <c r="B1731" s="350"/>
      <c r="C1731" s="206"/>
      <c r="D1731" s="206"/>
      <c r="E1731" s="206"/>
    </row>
    <row r="1732" spans="1:5" x14ac:dyDescent="0.2">
      <c r="A1732" s="351"/>
      <c r="B1732" s="351"/>
      <c r="C1732" s="217"/>
      <c r="D1732" s="217"/>
      <c r="E1732" s="217"/>
    </row>
    <row r="1733" spans="1:5" x14ac:dyDescent="0.2">
      <c r="A1733" s="353"/>
      <c r="B1733" s="353"/>
    </row>
    <row r="1735" spans="1:5" x14ac:dyDescent="0.2">
      <c r="B1735" s="217"/>
      <c r="C1735" s="217"/>
      <c r="D1735" s="217"/>
      <c r="E1735" s="217"/>
    </row>
    <row r="1736" spans="1:5" x14ac:dyDescent="0.2">
      <c r="B1736" s="217"/>
      <c r="C1736" s="217"/>
      <c r="D1736" s="217"/>
      <c r="E1736" s="217"/>
    </row>
    <row r="1737" spans="1:5" ht="38.25" customHeight="1" x14ac:dyDescent="0.2">
      <c r="B1737" s="217"/>
      <c r="C1737" s="217"/>
      <c r="D1737" s="217"/>
      <c r="E1737" s="217"/>
    </row>
    <row r="1738" spans="1:5" ht="89.25" customHeight="1" x14ac:dyDescent="0.2">
      <c r="B1738" s="217"/>
      <c r="C1738" s="217"/>
      <c r="D1738" s="217"/>
      <c r="E1738" s="217"/>
    </row>
    <row r="1739" spans="1:5" x14ac:dyDescent="0.2">
      <c r="B1739" s="217"/>
      <c r="C1739" s="217"/>
      <c r="D1739" s="217"/>
      <c r="E1739" s="217"/>
    </row>
    <row r="1740" spans="1:5" ht="38.25" customHeight="1" x14ac:dyDescent="0.2">
      <c r="B1740" s="217"/>
      <c r="C1740" s="217"/>
      <c r="D1740" s="217"/>
      <c r="E1740" s="217"/>
    </row>
    <row r="1741" spans="1:5" x14ac:dyDescent="0.2">
      <c r="A1741" s="350"/>
      <c r="B1741" s="350"/>
      <c r="C1741" s="206"/>
      <c r="D1741" s="206"/>
      <c r="E1741" s="206"/>
    </row>
    <row r="1742" spans="1:5" x14ac:dyDescent="0.2">
      <c r="A1742" s="351"/>
      <c r="B1742" s="351"/>
      <c r="C1742" s="217"/>
      <c r="D1742" s="217"/>
      <c r="E1742" s="217"/>
    </row>
    <row r="1743" spans="1:5" x14ac:dyDescent="0.2">
      <c r="A1743" s="351"/>
      <c r="B1743" s="351"/>
      <c r="C1743" s="217"/>
      <c r="D1743" s="217"/>
      <c r="E1743" s="217"/>
    </row>
    <row r="1744" spans="1:5" x14ac:dyDescent="0.2">
      <c r="A1744" s="351"/>
      <c r="B1744" s="351"/>
      <c r="C1744" s="217"/>
      <c r="D1744" s="217"/>
      <c r="E1744" s="217"/>
    </row>
    <row r="1745" spans="1:5" x14ac:dyDescent="0.2">
      <c r="A1745" s="351"/>
      <c r="B1745" s="351"/>
      <c r="C1745" s="217"/>
      <c r="D1745" s="217"/>
      <c r="E1745" s="217"/>
    </row>
    <row r="1746" spans="1:5" x14ac:dyDescent="0.2">
      <c r="A1746" s="353"/>
      <c r="B1746" s="353"/>
    </row>
    <row r="1748" spans="1:5" x14ac:dyDescent="0.2">
      <c r="B1748" s="217"/>
      <c r="C1748" s="217"/>
      <c r="D1748" s="217"/>
      <c r="E1748" s="217"/>
    </row>
    <row r="1749" spans="1:5" x14ac:dyDescent="0.2">
      <c r="B1749" s="217"/>
      <c r="C1749" s="217"/>
      <c r="D1749" s="217"/>
      <c r="E1749" s="217"/>
    </row>
    <row r="1750" spans="1:5" ht="38.25" customHeight="1" x14ac:dyDescent="0.2">
      <c r="B1750" s="217"/>
      <c r="C1750" s="217"/>
      <c r="D1750" s="217"/>
      <c r="E1750" s="217"/>
    </row>
    <row r="1751" spans="1:5" ht="63.75" customHeight="1" x14ac:dyDescent="0.2">
      <c r="B1751" s="217"/>
      <c r="C1751" s="217"/>
      <c r="D1751" s="217"/>
      <c r="E1751" s="217"/>
    </row>
    <row r="1752" spans="1:5" x14ac:dyDescent="0.2">
      <c r="B1752" s="217"/>
      <c r="C1752" s="217"/>
      <c r="D1752" s="217"/>
      <c r="E1752" s="217"/>
    </row>
    <row r="1753" spans="1:5" ht="25.5" customHeight="1" x14ac:dyDescent="0.2">
      <c r="B1753" s="217"/>
      <c r="C1753" s="217"/>
      <c r="D1753" s="217"/>
      <c r="E1753" s="217"/>
    </row>
    <row r="1754" spans="1:5" x14ac:dyDescent="0.2">
      <c r="A1754" s="350"/>
      <c r="B1754" s="350"/>
      <c r="C1754" s="206"/>
      <c r="D1754" s="206"/>
      <c r="E1754" s="206"/>
    </row>
    <row r="1755" spans="1:5" x14ac:dyDescent="0.2">
      <c r="A1755" s="351"/>
      <c r="B1755" s="351"/>
      <c r="C1755" s="217"/>
      <c r="D1755" s="217"/>
      <c r="E1755" s="217"/>
    </row>
    <row r="1756" spans="1:5" x14ac:dyDescent="0.2">
      <c r="A1756" s="353"/>
      <c r="B1756" s="353"/>
    </row>
    <row r="1758" spans="1:5" x14ac:dyDescent="0.2">
      <c r="B1758" s="217"/>
      <c r="C1758" s="217"/>
      <c r="D1758" s="217"/>
      <c r="E1758" s="217"/>
    </row>
    <row r="1759" spans="1:5" x14ac:dyDescent="0.2">
      <c r="B1759" s="217"/>
      <c r="C1759" s="217"/>
      <c r="D1759" s="217"/>
      <c r="E1759" s="217"/>
    </row>
    <row r="1760" spans="1:5" ht="76.5" customHeight="1" x14ac:dyDescent="0.2">
      <c r="B1760" s="217"/>
      <c r="C1760" s="217"/>
      <c r="D1760" s="217"/>
      <c r="E1760" s="217"/>
    </row>
    <row r="1761" spans="1:5" ht="63.75" customHeight="1" x14ac:dyDescent="0.2">
      <c r="B1761" s="217"/>
      <c r="C1761" s="217"/>
      <c r="D1761" s="217"/>
      <c r="E1761" s="217"/>
    </row>
    <row r="1762" spans="1:5" ht="25.5" customHeight="1" x14ac:dyDescent="0.2">
      <c r="B1762" s="217"/>
      <c r="C1762" s="217"/>
      <c r="D1762" s="217"/>
      <c r="E1762" s="217"/>
    </row>
    <row r="1763" spans="1:5" ht="38.25" customHeight="1" x14ac:dyDescent="0.2">
      <c r="B1763" s="217"/>
      <c r="C1763" s="217"/>
      <c r="D1763" s="217"/>
      <c r="E1763" s="217"/>
    </row>
    <row r="1764" spans="1:5" x14ac:dyDescent="0.2">
      <c r="A1764" s="350"/>
      <c r="B1764" s="350"/>
      <c r="C1764" s="206"/>
      <c r="D1764" s="206"/>
      <c r="E1764" s="206"/>
    </row>
    <row r="1765" spans="1:5" x14ac:dyDescent="0.2">
      <c r="A1765" s="351"/>
      <c r="B1765" s="351"/>
      <c r="C1765" s="217"/>
      <c r="D1765" s="217"/>
      <c r="E1765" s="217"/>
    </row>
    <row r="1766" spans="1:5" x14ac:dyDescent="0.2">
      <c r="A1766" s="353"/>
      <c r="B1766" s="353"/>
    </row>
    <row r="1768" spans="1:5" x14ac:dyDescent="0.2">
      <c r="B1768" s="217"/>
      <c r="C1768" s="217"/>
      <c r="D1768" s="217"/>
      <c r="E1768" s="217"/>
    </row>
    <row r="1769" spans="1:5" x14ac:dyDescent="0.2">
      <c r="B1769" s="217"/>
      <c r="C1769" s="217"/>
      <c r="D1769" s="217"/>
      <c r="E1769" s="217"/>
    </row>
    <row r="1770" spans="1:5" ht="38.25" customHeight="1" x14ac:dyDescent="0.2">
      <c r="B1770" s="217"/>
      <c r="C1770" s="217"/>
      <c r="D1770" s="217"/>
      <c r="E1770" s="217"/>
    </row>
    <row r="1771" spans="1:5" ht="38.25" customHeight="1" x14ac:dyDescent="0.2">
      <c r="B1771" s="217"/>
      <c r="C1771" s="217"/>
      <c r="D1771" s="217"/>
      <c r="E1771" s="217"/>
    </row>
    <row r="1772" spans="1:5" ht="25.5" customHeight="1" x14ac:dyDescent="0.2">
      <c r="B1772" s="217"/>
      <c r="C1772" s="217"/>
      <c r="D1772" s="217"/>
      <c r="E1772" s="217"/>
    </row>
    <row r="1773" spans="1:5" ht="38.25" customHeight="1" x14ac:dyDescent="0.2">
      <c r="B1773" s="217"/>
      <c r="C1773" s="217"/>
      <c r="D1773" s="217"/>
      <c r="E1773" s="217"/>
    </row>
    <row r="1774" spans="1:5" x14ac:dyDescent="0.2">
      <c r="A1774" s="350"/>
      <c r="B1774" s="350"/>
      <c r="C1774" s="206"/>
      <c r="D1774" s="206"/>
      <c r="E1774" s="206"/>
    </row>
    <row r="1775" spans="1:5" x14ac:dyDescent="0.2">
      <c r="A1775" s="351"/>
      <c r="B1775" s="351"/>
      <c r="C1775" s="217"/>
      <c r="D1775" s="217"/>
      <c r="E1775" s="217"/>
    </row>
    <row r="1776" spans="1:5" x14ac:dyDescent="0.2">
      <c r="A1776" s="353"/>
      <c r="B1776" s="353"/>
    </row>
    <row r="1779" spans="1:5" x14ac:dyDescent="0.2">
      <c r="A1779" s="211"/>
      <c r="B1779" s="352"/>
      <c r="C1779" s="352"/>
      <c r="D1779" s="352"/>
      <c r="E1779" s="352"/>
    </row>
    <row r="1780" spans="1:5" x14ac:dyDescent="0.2">
      <c r="A1780" s="217"/>
      <c r="B1780" s="351"/>
      <c r="C1780" s="351"/>
      <c r="D1780" s="351"/>
      <c r="E1780" s="351"/>
    </row>
    <row r="1782" spans="1:5" x14ac:dyDescent="0.2">
      <c r="A1782" s="352"/>
      <c r="B1782" s="352"/>
      <c r="C1782" s="352"/>
      <c r="D1782" s="352"/>
      <c r="E1782" s="352"/>
    </row>
    <row r="1784" spans="1:5" x14ac:dyDescent="0.2">
      <c r="B1784" s="217"/>
      <c r="C1784" s="217"/>
      <c r="D1784" s="217"/>
      <c r="E1784" s="217"/>
    </row>
    <row r="1785" spans="1:5" x14ac:dyDescent="0.2">
      <c r="B1785" s="217"/>
      <c r="C1785" s="217"/>
      <c r="D1785" s="217"/>
      <c r="E1785" s="217"/>
    </row>
    <row r="1786" spans="1:5" ht="25.5" customHeight="1" x14ac:dyDescent="0.2">
      <c r="B1786" s="217"/>
      <c r="C1786" s="217"/>
      <c r="D1786" s="217"/>
      <c r="E1786" s="217"/>
    </row>
    <row r="1787" spans="1:5" ht="25.5" customHeight="1" x14ac:dyDescent="0.2">
      <c r="B1787" s="217"/>
      <c r="C1787" s="217"/>
      <c r="D1787" s="217"/>
      <c r="E1787" s="217"/>
    </row>
    <row r="1788" spans="1:5" x14ac:dyDescent="0.2">
      <c r="B1788" s="217"/>
      <c r="C1788" s="217"/>
      <c r="D1788" s="217"/>
      <c r="E1788" s="217"/>
    </row>
    <row r="1789" spans="1:5" ht="25.5" customHeight="1" x14ac:dyDescent="0.2">
      <c r="B1789" s="217"/>
      <c r="C1789" s="217"/>
      <c r="D1789" s="217"/>
      <c r="E1789" s="217"/>
    </row>
    <row r="1790" spans="1:5" x14ac:dyDescent="0.2">
      <c r="A1790" s="350"/>
      <c r="B1790" s="350"/>
      <c r="C1790" s="206"/>
      <c r="D1790" s="206"/>
      <c r="E1790" s="206"/>
    </row>
    <row r="1791" spans="1:5" x14ac:dyDescent="0.2">
      <c r="A1791" s="351"/>
      <c r="B1791" s="351"/>
      <c r="C1791" s="217"/>
      <c r="D1791" s="217"/>
      <c r="E1791" s="217"/>
    </row>
    <row r="1792" spans="1:5" x14ac:dyDescent="0.2">
      <c r="A1792" s="351"/>
      <c r="B1792" s="351"/>
      <c r="C1792" s="217"/>
      <c r="D1792" s="217"/>
      <c r="E1792" s="217"/>
    </row>
    <row r="1793" spans="1:5" x14ac:dyDescent="0.2">
      <c r="A1793" s="351"/>
      <c r="B1793" s="351"/>
      <c r="C1793" s="217"/>
      <c r="D1793" s="217"/>
      <c r="E1793" s="217"/>
    </row>
    <row r="1794" spans="1:5" x14ac:dyDescent="0.2">
      <c r="A1794" s="351"/>
      <c r="B1794" s="351"/>
      <c r="C1794" s="217"/>
      <c r="D1794" s="217"/>
      <c r="E1794" s="217"/>
    </row>
    <row r="1795" spans="1:5" x14ac:dyDescent="0.2">
      <c r="A1795" s="351"/>
      <c r="B1795" s="351"/>
      <c r="C1795" s="217"/>
      <c r="D1795" s="217"/>
      <c r="E1795" s="217"/>
    </row>
    <row r="1796" spans="1:5" x14ac:dyDescent="0.2">
      <c r="A1796" s="351"/>
      <c r="B1796" s="351"/>
      <c r="C1796" s="217"/>
      <c r="D1796" s="217"/>
      <c r="E1796" s="217"/>
    </row>
    <row r="1797" spans="1:5" x14ac:dyDescent="0.2">
      <c r="A1797" s="351"/>
      <c r="B1797" s="351"/>
      <c r="C1797" s="217"/>
      <c r="D1797" s="217"/>
      <c r="E1797" s="217"/>
    </row>
    <row r="1798" spans="1:5" x14ac:dyDescent="0.2">
      <c r="A1798" s="351"/>
      <c r="B1798" s="351"/>
      <c r="C1798" s="217"/>
      <c r="D1798" s="217"/>
      <c r="E1798" s="217"/>
    </row>
    <row r="1799" spans="1:5" x14ac:dyDescent="0.2">
      <c r="A1799" s="351"/>
      <c r="B1799" s="351"/>
      <c r="C1799" s="217"/>
      <c r="D1799" s="217"/>
      <c r="E1799" s="217"/>
    </row>
    <row r="1800" spans="1:5" x14ac:dyDescent="0.2">
      <c r="A1800" s="353"/>
      <c r="B1800" s="353"/>
    </row>
    <row r="1802" spans="1:5" x14ac:dyDescent="0.2">
      <c r="B1802" s="217"/>
      <c r="C1802" s="217"/>
      <c r="D1802" s="217"/>
      <c r="E1802" s="217"/>
    </row>
    <row r="1803" spans="1:5" x14ac:dyDescent="0.2">
      <c r="B1803" s="217"/>
      <c r="C1803" s="217"/>
      <c r="D1803" s="217"/>
      <c r="E1803" s="217"/>
    </row>
    <row r="1804" spans="1:5" ht="25.5" customHeight="1" x14ac:dyDescent="0.2">
      <c r="B1804" s="217"/>
      <c r="C1804" s="217"/>
      <c r="D1804" s="217"/>
      <c r="E1804" s="217"/>
    </row>
    <row r="1805" spans="1:5" ht="51" customHeight="1" x14ac:dyDescent="0.2">
      <c r="B1805" s="217"/>
      <c r="C1805" s="217"/>
      <c r="D1805" s="217"/>
      <c r="E1805" s="217"/>
    </row>
    <row r="1806" spans="1:5" x14ac:dyDescent="0.2">
      <c r="B1806" s="217"/>
      <c r="C1806" s="217"/>
      <c r="D1806" s="217"/>
      <c r="E1806" s="217"/>
    </row>
    <row r="1807" spans="1:5" ht="25.5" customHeight="1" x14ac:dyDescent="0.2">
      <c r="B1807" s="217"/>
      <c r="C1807" s="217"/>
      <c r="D1807" s="217"/>
      <c r="E1807" s="217"/>
    </row>
    <row r="1808" spans="1:5" x14ac:dyDescent="0.2">
      <c r="A1808" s="350"/>
      <c r="B1808" s="350"/>
      <c r="C1808" s="206"/>
      <c r="D1808" s="206"/>
      <c r="E1808" s="206"/>
    </row>
    <row r="1809" spans="1:5" x14ac:dyDescent="0.2">
      <c r="A1809" s="351"/>
      <c r="B1809" s="351"/>
      <c r="C1809" s="217"/>
      <c r="D1809" s="217"/>
      <c r="E1809" s="217"/>
    </row>
    <row r="1810" spans="1:5" x14ac:dyDescent="0.2">
      <c r="A1810" s="353"/>
      <c r="B1810" s="353"/>
    </row>
    <row r="1812" spans="1:5" x14ac:dyDescent="0.2">
      <c r="B1812" s="217"/>
      <c r="C1812" s="217"/>
      <c r="D1812" s="217"/>
      <c r="E1812" s="217"/>
    </row>
    <row r="1813" spans="1:5" x14ac:dyDescent="0.2">
      <c r="B1813" s="217"/>
      <c r="C1813" s="217"/>
      <c r="D1813" s="217"/>
      <c r="E1813" s="217"/>
    </row>
    <row r="1814" spans="1:5" ht="38.25" customHeight="1" x14ac:dyDescent="0.2">
      <c r="B1814" s="217"/>
      <c r="C1814" s="217"/>
      <c r="D1814" s="217"/>
      <c r="E1814" s="217"/>
    </row>
    <row r="1815" spans="1:5" ht="51" customHeight="1" x14ac:dyDescent="0.2">
      <c r="B1815" s="217"/>
      <c r="C1815" s="217"/>
      <c r="D1815" s="217"/>
      <c r="E1815" s="217"/>
    </row>
    <row r="1816" spans="1:5" x14ac:dyDescent="0.2">
      <c r="B1816" s="217"/>
      <c r="C1816" s="217"/>
      <c r="D1816" s="217"/>
      <c r="E1816" s="217"/>
    </row>
    <row r="1817" spans="1:5" ht="25.5" customHeight="1" x14ac:dyDescent="0.2">
      <c r="B1817" s="217"/>
      <c r="C1817" s="217"/>
      <c r="D1817" s="217"/>
      <c r="E1817" s="217"/>
    </row>
    <row r="1818" spans="1:5" x14ac:dyDescent="0.2">
      <c r="A1818" s="350"/>
      <c r="B1818" s="350"/>
      <c r="C1818" s="206"/>
      <c r="D1818" s="206"/>
      <c r="E1818" s="206"/>
    </row>
    <row r="1819" spans="1:5" x14ac:dyDescent="0.2">
      <c r="A1819" s="351"/>
      <c r="B1819" s="351"/>
      <c r="C1819" s="217"/>
      <c r="D1819" s="217"/>
      <c r="E1819" s="217"/>
    </row>
    <row r="1820" spans="1:5" x14ac:dyDescent="0.2">
      <c r="A1820" s="353"/>
      <c r="B1820" s="353"/>
    </row>
    <row r="1822" spans="1:5" x14ac:dyDescent="0.2">
      <c r="B1822" s="217"/>
      <c r="C1822" s="217"/>
      <c r="D1822" s="217"/>
      <c r="E1822" s="217"/>
    </row>
    <row r="1823" spans="1:5" x14ac:dyDescent="0.2">
      <c r="B1823" s="217"/>
      <c r="C1823" s="217"/>
      <c r="D1823" s="217"/>
      <c r="E1823" s="217"/>
    </row>
    <row r="1824" spans="1:5" ht="38.25" customHeight="1" x14ac:dyDescent="0.2">
      <c r="B1824" s="217"/>
      <c r="C1824" s="217"/>
      <c r="D1824" s="217"/>
      <c r="E1824" s="217"/>
    </row>
    <row r="1825" spans="1:5" ht="38.25" customHeight="1" x14ac:dyDescent="0.2">
      <c r="B1825" s="217"/>
      <c r="C1825" s="217"/>
      <c r="D1825" s="217"/>
      <c r="E1825" s="217"/>
    </row>
    <row r="1826" spans="1:5" x14ac:dyDescent="0.2">
      <c r="B1826" s="217"/>
      <c r="C1826" s="217"/>
      <c r="D1826" s="217"/>
      <c r="E1826" s="217"/>
    </row>
    <row r="1827" spans="1:5" ht="25.5" customHeight="1" x14ac:dyDescent="0.2">
      <c r="B1827" s="217"/>
      <c r="C1827" s="217"/>
      <c r="D1827" s="217"/>
      <c r="E1827" s="217"/>
    </row>
    <row r="1828" spans="1:5" x14ac:dyDescent="0.2">
      <c r="A1828" s="350"/>
      <c r="B1828" s="350"/>
      <c r="C1828" s="206"/>
      <c r="D1828" s="206"/>
      <c r="E1828" s="206"/>
    </row>
    <row r="1829" spans="1:5" x14ac:dyDescent="0.2">
      <c r="A1829" s="351"/>
      <c r="B1829" s="351"/>
      <c r="C1829" s="217"/>
      <c r="D1829" s="217"/>
      <c r="E1829" s="217"/>
    </row>
    <row r="1830" spans="1:5" x14ac:dyDescent="0.2">
      <c r="A1830" s="353"/>
      <c r="B1830" s="353"/>
    </row>
    <row r="1832" spans="1:5" x14ac:dyDescent="0.2">
      <c r="B1832" s="217"/>
      <c r="C1832" s="217"/>
      <c r="D1832" s="217"/>
      <c r="E1832" s="217"/>
    </row>
    <row r="1833" spans="1:5" x14ac:dyDescent="0.2">
      <c r="B1833" s="217"/>
      <c r="C1833" s="217"/>
      <c r="D1833" s="217"/>
      <c r="E1833" s="217"/>
    </row>
    <row r="1834" spans="1:5" ht="25.5" customHeight="1" x14ac:dyDescent="0.2">
      <c r="B1834" s="217"/>
      <c r="C1834" s="217"/>
      <c r="D1834" s="217"/>
      <c r="E1834" s="217"/>
    </row>
    <row r="1835" spans="1:5" ht="25.5" customHeight="1" x14ac:dyDescent="0.2">
      <c r="B1835" s="217"/>
      <c r="C1835" s="217"/>
      <c r="D1835" s="217"/>
      <c r="E1835" s="217"/>
    </row>
    <row r="1836" spans="1:5" x14ac:dyDescent="0.2">
      <c r="B1836" s="217"/>
      <c r="C1836" s="217"/>
      <c r="D1836" s="217"/>
      <c r="E1836" s="217"/>
    </row>
    <row r="1837" spans="1:5" ht="25.5" customHeight="1" x14ac:dyDescent="0.2">
      <c r="B1837" s="217"/>
      <c r="C1837" s="217"/>
      <c r="D1837" s="217"/>
      <c r="E1837" s="217"/>
    </row>
    <row r="1838" spans="1:5" x14ac:dyDescent="0.2">
      <c r="A1838" s="350"/>
      <c r="B1838" s="350"/>
      <c r="C1838" s="206"/>
      <c r="D1838" s="206"/>
      <c r="E1838" s="206"/>
    </row>
    <row r="1839" spans="1:5" x14ac:dyDescent="0.2">
      <c r="A1839" s="351"/>
      <c r="B1839" s="351"/>
      <c r="C1839" s="217"/>
      <c r="D1839" s="217"/>
      <c r="E1839" s="217"/>
    </row>
    <row r="1840" spans="1:5" x14ac:dyDescent="0.2">
      <c r="A1840" s="353"/>
      <c r="B1840" s="353"/>
    </row>
    <row r="1843" spans="1:5" x14ac:dyDescent="0.2">
      <c r="A1843" s="211"/>
      <c r="B1843" s="352"/>
      <c r="C1843" s="352"/>
      <c r="D1843" s="352"/>
      <c r="E1843" s="352"/>
    </row>
    <row r="1844" spans="1:5" x14ac:dyDescent="0.2">
      <c r="A1844" s="217"/>
      <c r="B1844" s="351"/>
      <c r="C1844" s="351"/>
      <c r="D1844" s="351"/>
      <c r="E1844" s="351"/>
    </row>
    <row r="1846" spans="1:5" x14ac:dyDescent="0.2">
      <c r="A1846" s="352"/>
      <c r="B1846" s="352"/>
      <c r="C1846" s="352"/>
      <c r="D1846" s="352"/>
      <c r="E1846" s="352"/>
    </row>
    <row r="1848" spans="1:5" x14ac:dyDescent="0.2">
      <c r="B1848" s="217"/>
      <c r="C1848" s="217"/>
      <c r="D1848" s="217"/>
      <c r="E1848" s="217"/>
    </row>
    <row r="1849" spans="1:5" x14ac:dyDescent="0.2">
      <c r="B1849" s="217"/>
      <c r="C1849" s="217"/>
      <c r="D1849" s="217"/>
      <c r="E1849" s="217"/>
    </row>
    <row r="1850" spans="1:5" ht="25.5" customHeight="1" x14ac:dyDescent="0.2">
      <c r="B1850" s="217"/>
      <c r="C1850" s="217"/>
      <c r="D1850" s="217"/>
      <c r="E1850" s="217"/>
    </row>
    <row r="1851" spans="1:5" ht="76.5" customHeight="1" x14ac:dyDescent="0.2">
      <c r="B1851" s="217"/>
      <c r="C1851" s="217"/>
      <c r="D1851" s="217"/>
      <c r="E1851" s="217"/>
    </row>
    <row r="1852" spans="1:5" x14ac:dyDescent="0.2">
      <c r="B1852" s="217"/>
      <c r="C1852" s="217"/>
      <c r="D1852" s="217"/>
      <c r="E1852" s="217"/>
    </row>
    <row r="1853" spans="1:5" ht="25.5" customHeight="1" x14ac:dyDescent="0.2">
      <c r="B1853" s="217"/>
      <c r="C1853" s="217"/>
      <c r="D1853" s="217"/>
      <c r="E1853" s="217"/>
    </row>
    <row r="1854" spans="1:5" x14ac:dyDescent="0.2">
      <c r="A1854" s="350"/>
      <c r="B1854" s="350"/>
      <c r="C1854" s="206"/>
      <c r="D1854" s="206"/>
      <c r="E1854" s="206"/>
    </row>
    <row r="1855" spans="1:5" x14ac:dyDescent="0.2">
      <c r="A1855" s="351"/>
      <c r="B1855" s="351"/>
      <c r="C1855" s="217"/>
      <c r="D1855" s="217"/>
      <c r="E1855" s="217"/>
    </row>
    <row r="1856" spans="1:5" x14ac:dyDescent="0.2">
      <c r="A1856" s="353"/>
      <c r="B1856" s="353"/>
    </row>
    <row r="1858" spans="1:5" x14ac:dyDescent="0.2">
      <c r="B1858" s="217"/>
      <c r="C1858" s="217"/>
      <c r="D1858" s="217"/>
      <c r="E1858" s="217"/>
    </row>
    <row r="1859" spans="1:5" x14ac:dyDescent="0.2">
      <c r="B1859" s="217"/>
      <c r="C1859" s="217"/>
      <c r="D1859" s="217"/>
      <c r="E1859" s="217"/>
    </row>
    <row r="1860" spans="1:5" ht="25.5" customHeight="1" x14ac:dyDescent="0.2">
      <c r="B1860" s="217"/>
      <c r="C1860" s="217"/>
      <c r="D1860" s="217"/>
      <c r="E1860" s="217"/>
    </row>
    <row r="1861" spans="1:5" ht="25.5" customHeight="1" x14ac:dyDescent="0.2">
      <c r="B1861" s="217"/>
      <c r="C1861" s="217"/>
      <c r="D1861" s="217"/>
      <c r="E1861" s="217"/>
    </row>
    <row r="1862" spans="1:5" ht="25.5" customHeight="1" x14ac:dyDescent="0.2">
      <c r="B1862" s="217"/>
      <c r="C1862" s="217"/>
      <c r="D1862" s="217"/>
      <c r="E1862" s="217"/>
    </row>
    <row r="1863" spans="1:5" ht="25.5" customHeight="1" x14ac:dyDescent="0.2">
      <c r="B1863" s="217"/>
      <c r="C1863" s="217"/>
      <c r="D1863" s="217"/>
      <c r="E1863" s="217"/>
    </row>
    <row r="1864" spans="1:5" x14ac:dyDescent="0.2">
      <c r="A1864" s="350"/>
      <c r="B1864" s="350"/>
      <c r="C1864" s="206"/>
      <c r="D1864" s="206"/>
      <c r="E1864" s="206"/>
    </row>
    <row r="1865" spans="1:5" x14ac:dyDescent="0.2">
      <c r="A1865" s="351"/>
      <c r="B1865" s="351"/>
      <c r="C1865" s="217"/>
      <c r="D1865" s="217"/>
      <c r="E1865" s="217"/>
    </row>
    <row r="1866" spans="1:5" x14ac:dyDescent="0.2">
      <c r="A1866" s="353"/>
      <c r="B1866" s="353"/>
    </row>
    <row r="1869" spans="1:5" x14ac:dyDescent="0.2">
      <c r="A1869" s="211"/>
      <c r="B1869" s="352"/>
      <c r="C1869" s="352"/>
      <c r="D1869" s="352"/>
      <c r="E1869" s="352"/>
    </row>
    <row r="1870" spans="1:5" x14ac:dyDescent="0.2">
      <c r="A1870" s="217"/>
      <c r="B1870" s="351"/>
      <c r="C1870" s="351"/>
      <c r="D1870" s="351"/>
      <c r="E1870" s="351"/>
    </row>
    <row r="1872" spans="1:5" x14ac:dyDescent="0.2">
      <c r="A1872" s="352"/>
      <c r="B1872" s="352"/>
      <c r="C1872" s="352"/>
      <c r="D1872" s="352"/>
      <c r="E1872" s="352"/>
    </row>
    <row r="1874" spans="1:5" x14ac:dyDescent="0.2">
      <c r="B1874" s="217"/>
      <c r="C1874" s="217"/>
      <c r="D1874" s="217"/>
      <c r="E1874" s="217"/>
    </row>
    <row r="1875" spans="1:5" x14ac:dyDescent="0.2">
      <c r="B1875" s="217"/>
      <c r="C1875" s="217"/>
      <c r="D1875" s="217"/>
      <c r="E1875" s="217"/>
    </row>
    <row r="1876" spans="1:5" x14ac:dyDescent="0.2">
      <c r="B1876" s="217"/>
      <c r="C1876" s="217"/>
      <c r="D1876" s="217"/>
      <c r="E1876" s="217"/>
    </row>
    <row r="1877" spans="1:5" ht="51" customHeight="1" x14ac:dyDescent="0.2">
      <c r="B1877" s="217"/>
      <c r="C1877" s="217"/>
      <c r="D1877" s="217"/>
      <c r="E1877" s="217"/>
    </row>
    <row r="1878" spans="1:5" x14ac:dyDescent="0.2">
      <c r="B1878" s="217"/>
      <c r="C1878" s="217"/>
      <c r="D1878" s="217"/>
      <c r="E1878" s="217"/>
    </row>
    <row r="1879" spans="1:5" ht="25.5" customHeight="1" x14ac:dyDescent="0.2">
      <c r="B1879" s="217"/>
      <c r="C1879" s="217"/>
      <c r="D1879" s="217"/>
      <c r="E1879" s="217"/>
    </row>
    <row r="1880" spans="1:5" x14ac:dyDescent="0.2">
      <c r="A1880" s="350"/>
      <c r="B1880" s="350"/>
      <c r="C1880" s="206"/>
      <c r="D1880" s="206"/>
      <c r="E1880" s="206"/>
    </row>
    <row r="1881" spans="1:5" x14ac:dyDescent="0.2">
      <c r="A1881" s="351"/>
      <c r="B1881" s="351"/>
      <c r="C1881" s="217"/>
      <c r="D1881" s="217"/>
      <c r="E1881" s="217"/>
    </row>
    <row r="1882" spans="1:5" x14ac:dyDescent="0.2">
      <c r="A1882" s="353"/>
      <c r="B1882" s="353"/>
    </row>
    <row r="1884" spans="1:5" x14ac:dyDescent="0.2">
      <c r="B1884" s="217"/>
      <c r="C1884" s="217"/>
      <c r="D1884" s="217"/>
      <c r="E1884" s="217"/>
    </row>
    <row r="1885" spans="1:5" x14ac:dyDescent="0.2">
      <c r="B1885" s="217"/>
      <c r="C1885" s="217"/>
      <c r="D1885" s="217"/>
      <c r="E1885" s="217"/>
    </row>
    <row r="1886" spans="1:5" x14ac:dyDescent="0.2">
      <c r="B1886" s="217"/>
      <c r="C1886" s="217"/>
      <c r="D1886" s="217"/>
      <c r="E1886" s="217"/>
    </row>
    <row r="1887" spans="1:5" ht="38.25" customHeight="1" x14ac:dyDescent="0.2">
      <c r="B1887" s="217"/>
      <c r="C1887" s="217"/>
      <c r="D1887" s="217"/>
      <c r="E1887" s="217"/>
    </row>
    <row r="1888" spans="1:5" x14ac:dyDescent="0.2">
      <c r="B1888" s="217"/>
      <c r="C1888" s="217"/>
      <c r="D1888" s="217"/>
      <c r="E1888" s="217"/>
    </row>
    <row r="1889" spans="1:5" ht="25.5" customHeight="1" x14ac:dyDescent="0.2">
      <c r="B1889" s="217"/>
      <c r="C1889" s="217"/>
      <c r="D1889" s="217"/>
      <c r="E1889" s="217"/>
    </row>
    <row r="1890" spans="1:5" x14ac:dyDescent="0.2">
      <c r="A1890" s="350"/>
      <c r="B1890" s="350"/>
      <c r="C1890" s="206"/>
      <c r="D1890" s="206"/>
      <c r="E1890" s="206"/>
    </row>
    <row r="1891" spans="1:5" x14ac:dyDescent="0.2">
      <c r="A1891" s="351"/>
      <c r="B1891" s="351"/>
      <c r="C1891" s="217"/>
      <c r="D1891" s="217"/>
      <c r="E1891" s="217"/>
    </row>
    <row r="1892" spans="1:5" x14ac:dyDescent="0.2">
      <c r="A1892" s="351"/>
      <c r="B1892" s="351"/>
      <c r="C1892" s="217"/>
      <c r="D1892" s="217"/>
      <c r="E1892" s="217"/>
    </row>
    <row r="1893" spans="1:5" x14ac:dyDescent="0.2">
      <c r="A1893" s="353"/>
      <c r="B1893" s="353"/>
    </row>
    <row r="1896" spans="1:5" x14ac:dyDescent="0.2">
      <c r="A1896" s="211"/>
      <c r="B1896" s="352"/>
      <c r="C1896" s="352"/>
      <c r="D1896" s="352"/>
      <c r="E1896" s="352"/>
    </row>
    <row r="1897" spans="1:5" x14ac:dyDescent="0.2">
      <c r="A1897" s="217"/>
      <c r="B1897" s="351"/>
      <c r="C1897" s="351"/>
      <c r="D1897" s="351"/>
      <c r="E1897" s="351"/>
    </row>
    <row r="1899" spans="1:5" x14ac:dyDescent="0.2">
      <c r="A1899" s="352"/>
      <c r="B1899" s="352"/>
      <c r="C1899" s="352"/>
      <c r="D1899" s="352"/>
      <c r="E1899" s="352"/>
    </row>
    <row r="1901" spans="1:5" x14ac:dyDescent="0.2">
      <c r="B1901" s="217"/>
      <c r="C1901" s="217"/>
      <c r="D1901" s="217"/>
      <c r="E1901" s="217"/>
    </row>
    <row r="1902" spans="1:5" x14ac:dyDescent="0.2">
      <c r="B1902" s="217"/>
      <c r="C1902" s="217"/>
      <c r="D1902" s="217"/>
      <c r="E1902" s="217"/>
    </row>
    <row r="1903" spans="1:5" ht="38.25" customHeight="1" x14ac:dyDescent="0.2">
      <c r="B1903" s="217"/>
      <c r="C1903" s="217"/>
      <c r="D1903" s="217"/>
      <c r="E1903" s="217"/>
    </row>
    <row r="1904" spans="1:5" ht="38.25" customHeight="1" x14ac:dyDescent="0.2">
      <c r="B1904" s="217"/>
      <c r="C1904" s="217"/>
      <c r="D1904" s="217"/>
      <c r="E1904" s="217"/>
    </row>
    <row r="1905" spans="1:5" x14ac:dyDescent="0.2">
      <c r="B1905" s="217"/>
      <c r="C1905" s="217"/>
      <c r="D1905" s="217"/>
      <c r="E1905" s="217"/>
    </row>
    <row r="1906" spans="1:5" ht="25.5" customHeight="1" x14ac:dyDescent="0.2">
      <c r="B1906" s="217"/>
      <c r="C1906" s="217"/>
      <c r="D1906" s="217"/>
      <c r="E1906" s="217"/>
    </row>
    <row r="1907" spans="1:5" x14ac:dyDescent="0.2">
      <c r="A1907" s="350"/>
      <c r="B1907" s="350"/>
      <c r="C1907" s="206"/>
      <c r="D1907" s="206"/>
      <c r="E1907" s="206"/>
    </row>
    <row r="1908" spans="1:5" x14ac:dyDescent="0.2">
      <c r="A1908" s="351"/>
      <c r="B1908" s="351"/>
      <c r="C1908" s="217"/>
      <c r="D1908" s="217"/>
      <c r="E1908" s="217"/>
    </row>
    <row r="1909" spans="1:5" x14ac:dyDescent="0.2">
      <c r="A1909" s="353"/>
      <c r="B1909" s="353"/>
    </row>
    <row r="1911" spans="1:5" x14ac:dyDescent="0.2">
      <c r="B1911" s="217"/>
      <c r="C1911" s="217"/>
      <c r="D1911" s="217"/>
      <c r="E1911" s="217"/>
    </row>
    <row r="1912" spans="1:5" x14ac:dyDescent="0.2">
      <c r="B1912" s="217"/>
      <c r="C1912" s="217"/>
      <c r="D1912" s="217"/>
      <c r="E1912" s="217"/>
    </row>
    <row r="1913" spans="1:5" ht="38.25" customHeight="1" x14ac:dyDescent="0.2">
      <c r="B1913" s="217"/>
      <c r="C1913" s="217"/>
      <c r="D1913" s="217"/>
      <c r="E1913" s="217"/>
    </row>
    <row r="1914" spans="1:5" ht="51" customHeight="1" x14ac:dyDescent="0.2">
      <c r="B1914" s="217"/>
      <c r="C1914" s="217"/>
      <c r="D1914" s="217"/>
      <c r="E1914" s="217"/>
    </row>
    <row r="1915" spans="1:5" x14ac:dyDescent="0.2">
      <c r="B1915" s="217"/>
      <c r="C1915" s="217"/>
      <c r="D1915" s="217"/>
      <c r="E1915" s="217"/>
    </row>
    <row r="1916" spans="1:5" ht="38.25" customHeight="1" x14ac:dyDescent="0.2">
      <c r="B1916" s="217"/>
      <c r="C1916" s="217"/>
      <c r="D1916" s="217"/>
      <c r="E1916" s="217"/>
    </row>
    <row r="1917" spans="1:5" x14ac:dyDescent="0.2">
      <c r="A1917" s="350"/>
      <c r="B1917" s="350"/>
      <c r="C1917" s="206"/>
      <c r="D1917" s="206"/>
      <c r="E1917" s="206"/>
    </row>
    <row r="1918" spans="1:5" x14ac:dyDescent="0.2">
      <c r="A1918" s="351"/>
      <c r="B1918" s="351"/>
      <c r="C1918" s="217"/>
      <c r="D1918" s="217"/>
      <c r="E1918" s="217"/>
    </row>
    <row r="1919" spans="1:5" x14ac:dyDescent="0.2">
      <c r="A1919" s="351"/>
      <c r="B1919" s="351"/>
      <c r="C1919" s="217"/>
      <c r="D1919" s="217"/>
      <c r="E1919" s="217"/>
    </row>
    <row r="1920" spans="1:5" x14ac:dyDescent="0.2">
      <c r="A1920" s="353"/>
      <c r="B1920" s="353"/>
    </row>
    <row r="1923" spans="1:5" x14ac:dyDescent="0.2">
      <c r="A1923" s="211"/>
      <c r="B1923" s="352"/>
      <c r="C1923" s="352"/>
      <c r="D1923" s="352"/>
      <c r="E1923" s="352"/>
    </row>
    <row r="1924" spans="1:5" x14ac:dyDescent="0.2">
      <c r="A1924" s="217"/>
      <c r="B1924" s="351"/>
      <c r="C1924" s="351"/>
      <c r="D1924" s="351"/>
      <c r="E1924" s="351"/>
    </row>
    <row r="1926" spans="1:5" x14ac:dyDescent="0.2">
      <c r="A1926" s="352"/>
      <c r="B1926" s="352"/>
      <c r="C1926" s="352"/>
      <c r="D1926" s="352"/>
      <c r="E1926" s="352"/>
    </row>
    <row r="1928" spans="1:5" x14ac:dyDescent="0.2">
      <c r="B1928" s="217"/>
      <c r="C1928" s="217"/>
      <c r="D1928" s="217"/>
      <c r="E1928" s="217"/>
    </row>
    <row r="1929" spans="1:5" x14ac:dyDescent="0.2">
      <c r="B1929" s="217"/>
      <c r="C1929" s="217"/>
      <c r="D1929" s="217"/>
      <c r="E1929" s="217"/>
    </row>
    <row r="1930" spans="1:5" ht="25.5" customHeight="1" x14ac:dyDescent="0.2">
      <c r="B1930" s="217"/>
      <c r="C1930" s="217"/>
      <c r="D1930" s="217"/>
      <c r="E1930" s="217"/>
    </row>
    <row r="1931" spans="1:5" ht="76.5" customHeight="1" x14ac:dyDescent="0.2">
      <c r="B1931" s="217"/>
      <c r="C1931" s="217"/>
      <c r="D1931" s="217"/>
      <c r="E1931" s="217"/>
    </row>
    <row r="1932" spans="1:5" x14ac:dyDescent="0.2">
      <c r="B1932" s="217"/>
      <c r="C1932" s="217"/>
      <c r="D1932" s="217"/>
      <c r="E1932" s="217"/>
    </row>
    <row r="1933" spans="1:5" ht="25.5" customHeight="1" x14ac:dyDescent="0.2">
      <c r="B1933" s="217"/>
      <c r="C1933" s="217"/>
      <c r="D1933" s="217"/>
      <c r="E1933" s="217"/>
    </row>
    <row r="1934" spans="1:5" x14ac:dyDescent="0.2">
      <c r="A1934" s="350"/>
      <c r="B1934" s="350"/>
      <c r="C1934" s="206"/>
      <c r="D1934" s="206"/>
      <c r="E1934" s="206"/>
    </row>
    <row r="1935" spans="1:5" x14ac:dyDescent="0.2">
      <c r="A1935" s="351"/>
      <c r="B1935" s="351"/>
      <c r="C1935" s="217"/>
      <c r="D1935" s="217"/>
      <c r="E1935" s="217"/>
    </row>
    <row r="1936" spans="1:5" x14ac:dyDescent="0.2">
      <c r="A1936" s="351"/>
      <c r="B1936" s="351"/>
      <c r="C1936" s="217"/>
      <c r="D1936" s="217"/>
      <c r="E1936" s="217"/>
    </row>
    <row r="1937" spans="1:5" x14ac:dyDescent="0.2">
      <c r="A1937" s="351"/>
      <c r="B1937" s="351"/>
      <c r="C1937" s="217"/>
      <c r="D1937" s="217"/>
      <c r="E1937" s="217"/>
    </row>
    <row r="1938" spans="1:5" x14ac:dyDescent="0.2">
      <c r="A1938" s="351"/>
      <c r="B1938" s="351"/>
      <c r="C1938" s="217"/>
      <c r="D1938" s="217"/>
      <c r="E1938" s="217"/>
    </row>
    <row r="1939" spans="1:5" x14ac:dyDescent="0.2">
      <c r="A1939" s="353"/>
      <c r="B1939" s="353"/>
    </row>
    <row r="1941" spans="1:5" x14ac:dyDescent="0.2">
      <c r="B1941" s="217"/>
      <c r="C1941" s="217"/>
      <c r="D1941" s="217"/>
      <c r="E1941" s="217"/>
    </row>
    <row r="1942" spans="1:5" x14ac:dyDescent="0.2">
      <c r="B1942" s="217"/>
      <c r="C1942" s="217"/>
      <c r="D1942" s="217"/>
      <c r="E1942" s="217"/>
    </row>
    <row r="1943" spans="1:5" x14ac:dyDescent="0.2">
      <c r="B1943" s="217"/>
      <c r="C1943" s="217"/>
      <c r="D1943" s="217"/>
      <c r="E1943" s="217"/>
    </row>
    <row r="1944" spans="1:5" ht="38.25" customHeight="1" x14ac:dyDescent="0.2">
      <c r="B1944" s="217"/>
      <c r="C1944" s="217"/>
      <c r="D1944" s="217"/>
      <c r="E1944" s="217"/>
    </row>
    <row r="1945" spans="1:5" x14ac:dyDescent="0.2">
      <c r="B1945" s="217"/>
      <c r="C1945" s="217"/>
      <c r="D1945" s="217"/>
      <c r="E1945" s="217"/>
    </row>
    <row r="1946" spans="1:5" ht="25.5" customHeight="1" x14ac:dyDescent="0.2">
      <c r="B1946" s="217"/>
      <c r="C1946" s="217"/>
      <c r="D1946" s="217"/>
      <c r="E1946" s="217"/>
    </row>
    <row r="1947" spans="1:5" x14ac:dyDescent="0.2">
      <c r="A1947" s="350"/>
      <c r="B1947" s="350"/>
      <c r="C1947" s="206"/>
      <c r="D1947" s="206"/>
      <c r="E1947" s="206"/>
    </row>
    <row r="1948" spans="1:5" x14ac:dyDescent="0.2">
      <c r="A1948" s="351"/>
      <c r="B1948" s="351"/>
      <c r="C1948" s="217"/>
      <c r="D1948" s="217"/>
      <c r="E1948" s="217"/>
    </row>
    <row r="1949" spans="1:5" x14ac:dyDescent="0.2">
      <c r="A1949" s="351"/>
      <c r="B1949" s="351"/>
      <c r="C1949" s="217"/>
      <c r="D1949" s="217"/>
      <c r="E1949" s="217"/>
    </row>
    <row r="1950" spans="1:5" x14ac:dyDescent="0.2">
      <c r="A1950" s="351"/>
      <c r="B1950" s="351"/>
      <c r="C1950" s="217"/>
      <c r="D1950" s="217"/>
      <c r="E1950" s="217"/>
    </row>
    <row r="1951" spans="1:5" x14ac:dyDescent="0.2">
      <c r="A1951" s="351"/>
      <c r="B1951" s="351"/>
      <c r="C1951" s="217"/>
      <c r="D1951" s="217"/>
      <c r="E1951" s="217"/>
    </row>
    <row r="1952" spans="1:5" x14ac:dyDescent="0.2">
      <c r="A1952" s="353"/>
      <c r="B1952" s="353"/>
    </row>
    <row r="1954" spans="1:5" x14ac:dyDescent="0.2">
      <c r="B1954" s="217"/>
      <c r="C1954" s="217"/>
      <c r="D1954" s="217"/>
      <c r="E1954" s="217"/>
    </row>
    <row r="1955" spans="1:5" x14ac:dyDescent="0.2">
      <c r="B1955" s="217"/>
      <c r="C1955" s="217"/>
      <c r="D1955" s="217"/>
      <c r="E1955" s="217"/>
    </row>
    <row r="1956" spans="1:5" ht="38.25" customHeight="1" x14ac:dyDescent="0.2">
      <c r="B1956" s="217"/>
      <c r="C1956" s="217"/>
      <c r="D1956" s="217"/>
      <c r="E1956" s="217"/>
    </row>
    <row r="1957" spans="1:5" ht="38.25" customHeight="1" x14ac:dyDescent="0.2">
      <c r="B1957" s="217"/>
      <c r="C1957" s="217"/>
      <c r="D1957" s="217"/>
      <c r="E1957" s="217"/>
    </row>
    <row r="1958" spans="1:5" x14ac:dyDescent="0.2">
      <c r="B1958" s="217"/>
      <c r="C1958" s="217"/>
      <c r="D1958" s="217"/>
      <c r="E1958" s="217"/>
    </row>
    <row r="1959" spans="1:5" ht="25.5" customHeight="1" x14ac:dyDescent="0.2">
      <c r="B1959" s="217"/>
      <c r="C1959" s="217"/>
      <c r="D1959" s="217"/>
      <c r="E1959" s="217"/>
    </row>
    <row r="1960" spans="1:5" x14ac:dyDescent="0.2">
      <c r="A1960" s="350"/>
      <c r="B1960" s="350"/>
      <c r="C1960" s="206"/>
      <c r="D1960" s="206"/>
      <c r="E1960" s="206"/>
    </row>
    <row r="1961" spans="1:5" x14ac:dyDescent="0.2">
      <c r="A1961" s="351"/>
      <c r="B1961" s="351"/>
      <c r="C1961" s="217"/>
      <c r="D1961" s="217"/>
      <c r="E1961" s="217"/>
    </row>
    <row r="1962" spans="1:5" x14ac:dyDescent="0.2">
      <c r="A1962" s="351"/>
      <c r="B1962" s="351"/>
      <c r="C1962" s="217"/>
      <c r="D1962" s="217"/>
      <c r="E1962" s="217"/>
    </row>
    <row r="1963" spans="1:5" x14ac:dyDescent="0.2">
      <c r="A1963" s="353"/>
      <c r="B1963" s="353"/>
    </row>
    <row r="1965" spans="1:5" x14ac:dyDescent="0.2">
      <c r="B1965" s="217"/>
      <c r="C1965" s="217"/>
      <c r="D1965" s="217"/>
      <c r="E1965" s="217"/>
    </row>
    <row r="1966" spans="1:5" x14ac:dyDescent="0.2">
      <c r="B1966" s="217"/>
      <c r="C1966" s="217"/>
      <c r="D1966" s="217"/>
      <c r="E1966" s="217"/>
    </row>
    <row r="1967" spans="1:5" x14ac:dyDescent="0.2">
      <c r="B1967" s="217"/>
      <c r="C1967" s="217"/>
      <c r="D1967" s="217"/>
      <c r="E1967" s="217"/>
    </row>
    <row r="1968" spans="1:5" x14ac:dyDescent="0.2">
      <c r="B1968" s="217"/>
      <c r="C1968" s="217"/>
      <c r="D1968" s="217"/>
      <c r="E1968" s="217"/>
    </row>
    <row r="1969" spans="1:5" x14ac:dyDescent="0.2">
      <c r="B1969" s="217"/>
      <c r="C1969" s="217"/>
      <c r="D1969" s="217"/>
      <c r="E1969" s="217"/>
    </row>
    <row r="1970" spans="1:5" ht="25.5" customHeight="1" x14ac:dyDescent="0.2">
      <c r="B1970" s="217"/>
      <c r="C1970" s="217"/>
      <c r="D1970" s="217"/>
      <c r="E1970" s="217"/>
    </row>
    <row r="1971" spans="1:5" x14ac:dyDescent="0.2">
      <c r="A1971" s="350"/>
      <c r="B1971" s="350"/>
      <c r="C1971" s="206"/>
      <c r="D1971" s="206"/>
      <c r="E1971" s="206"/>
    </row>
    <row r="1972" spans="1:5" x14ac:dyDescent="0.2">
      <c r="A1972" s="351"/>
      <c r="B1972" s="351"/>
      <c r="C1972" s="217"/>
      <c r="D1972" s="217"/>
      <c r="E1972" s="217"/>
    </row>
    <row r="1973" spans="1:5" x14ac:dyDescent="0.2">
      <c r="A1973" s="353"/>
      <c r="B1973" s="353"/>
    </row>
    <row r="1976" spans="1:5" x14ac:dyDescent="0.2">
      <c r="A1976" s="211"/>
      <c r="B1976" s="352"/>
      <c r="C1976" s="352"/>
      <c r="D1976" s="352"/>
      <c r="E1976" s="352"/>
    </row>
    <row r="1977" spans="1:5" x14ac:dyDescent="0.2">
      <c r="A1977" s="217"/>
      <c r="B1977" s="351"/>
      <c r="C1977" s="351"/>
      <c r="D1977" s="351"/>
      <c r="E1977" s="351"/>
    </row>
    <row r="1979" spans="1:5" x14ac:dyDescent="0.2">
      <c r="A1979" s="352"/>
      <c r="B1979" s="352"/>
      <c r="C1979" s="352"/>
      <c r="D1979" s="352"/>
      <c r="E1979" s="352"/>
    </row>
    <row r="1981" spans="1:5" x14ac:dyDescent="0.2">
      <c r="B1981" s="217"/>
      <c r="C1981" s="217"/>
      <c r="D1981" s="217"/>
      <c r="E1981" s="217"/>
    </row>
    <row r="1982" spans="1:5" x14ac:dyDescent="0.2">
      <c r="B1982" s="217"/>
      <c r="C1982" s="217"/>
      <c r="D1982" s="217"/>
      <c r="E1982" s="217"/>
    </row>
    <row r="1983" spans="1:5" x14ac:dyDescent="0.2">
      <c r="B1983" s="217"/>
      <c r="C1983" s="217"/>
      <c r="D1983" s="217"/>
      <c r="E1983" s="217"/>
    </row>
    <row r="1984" spans="1:5" ht="38.25" customHeight="1" x14ac:dyDescent="0.2">
      <c r="B1984" s="217"/>
      <c r="C1984" s="217"/>
      <c r="D1984" s="217"/>
      <c r="E1984" s="217"/>
    </row>
    <row r="1985" spans="1:5" x14ac:dyDescent="0.2">
      <c r="B1985" s="217"/>
      <c r="C1985" s="217"/>
      <c r="D1985" s="217"/>
      <c r="E1985" s="217"/>
    </row>
    <row r="1986" spans="1:5" ht="25.5" customHeight="1" x14ac:dyDescent="0.2">
      <c r="B1986" s="217"/>
      <c r="C1986" s="217"/>
      <c r="D1986" s="217"/>
      <c r="E1986" s="217"/>
    </row>
    <row r="1987" spans="1:5" x14ac:dyDescent="0.2">
      <c r="A1987" s="350"/>
      <c r="B1987" s="350"/>
      <c r="C1987" s="206"/>
      <c r="D1987" s="206"/>
      <c r="E1987" s="206"/>
    </row>
    <row r="1988" spans="1:5" x14ac:dyDescent="0.2">
      <c r="A1988" s="351"/>
      <c r="B1988" s="351"/>
      <c r="C1988" s="217"/>
      <c r="D1988" s="217"/>
      <c r="E1988" s="217"/>
    </row>
    <row r="1989" spans="1:5" x14ac:dyDescent="0.2">
      <c r="A1989" s="353"/>
      <c r="B1989" s="353"/>
    </row>
    <row r="1991" spans="1:5" x14ac:dyDescent="0.2">
      <c r="B1991" s="217"/>
      <c r="C1991" s="217"/>
      <c r="D1991" s="217"/>
      <c r="E1991" s="217"/>
    </row>
    <row r="1992" spans="1:5" x14ac:dyDescent="0.2">
      <c r="B1992" s="217"/>
      <c r="C1992" s="217"/>
      <c r="D1992" s="217"/>
      <c r="E1992" s="217"/>
    </row>
    <row r="1993" spans="1:5" ht="25.5" customHeight="1" x14ac:dyDescent="0.2">
      <c r="B1993" s="217"/>
      <c r="C1993" s="217"/>
      <c r="D1993" s="217"/>
      <c r="E1993" s="217"/>
    </row>
    <row r="1994" spans="1:5" ht="25.5" customHeight="1" x14ac:dyDescent="0.2">
      <c r="B1994" s="217"/>
      <c r="C1994" s="217"/>
      <c r="D1994" s="217"/>
      <c r="E1994" s="217"/>
    </row>
    <row r="1995" spans="1:5" x14ac:dyDescent="0.2">
      <c r="B1995" s="217"/>
      <c r="C1995" s="217"/>
      <c r="D1995" s="217"/>
      <c r="E1995" s="217"/>
    </row>
    <row r="1996" spans="1:5" ht="25.5" customHeight="1" x14ac:dyDescent="0.2">
      <c r="B1996" s="217"/>
      <c r="C1996" s="217"/>
      <c r="D1996" s="217"/>
      <c r="E1996" s="217"/>
    </row>
    <row r="1997" spans="1:5" x14ac:dyDescent="0.2">
      <c r="A1997" s="350"/>
      <c r="B1997" s="350"/>
      <c r="C1997" s="206"/>
      <c r="D1997" s="206"/>
      <c r="E1997" s="206"/>
    </row>
    <row r="1998" spans="1:5" x14ac:dyDescent="0.2">
      <c r="A1998" s="351"/>
      <c r="B1998" s="351"/>
      <c r="C1998" s="217"/>
      <c r="D1998" s="217"/>
      <c r="E1998" s="217"/>
    </row>
    <row r="1999" spans="1:5" x14ac:dyDescent="0.2">
      <c r="A1999" s="353"/>
      <c r="B1999" s="353"/>
    </row>
    <row r="2001" spans="1:5" x14ac:dyDescent="0.2">
      <c r="B2001" s="217"/>
      <c r="C2001" s="217"/>
      <c r="D2001" s="217"/>
      <c r="E2001" s="217"/>
    </row>
    <row r="2002" spans="1:5" x14ac:dyDescent="0.2">
      <c r="B2002" s="217"/>
      <c r="C2002" s="217"/>
      <c r="D2002" s="217"/>
      <c r="E2002" s="217"/>
    </row>
    <row r="2003" spans="1:5" x14ac:dyDescent="0.2">
      <c r="B2003" s="217"/>
      <c r="C2003" s="217"/>
      <c r="D2003" s="217"/>
      <c r="E2003" s="217"/>
    </row>
    <row r="2004" spans="1:5" ht="51" customHeight="1" x14ac:dyDescent="0.2">
      <c r="B2004" s="217"/>
      <c r="C2004" s="217"/>
      <c r="D2004" s="217"/>
      <c r="E2004" s="217"/>
    </row>
    <row r="2005" spans="1:5" x14ac:dyDescent="0.2">
      <c r="B2005" s="217"/>
      <c r="C2005" s="217"/>
      <c r="D2005" s="217"/>
      <c r="E2005" s="217"/>
    </row>
    <row r="2006" spans="1:5" ht="25.5" customHeight="1" x14ac:dyDescent="0.2">
      <c r="B2006" s="217"/>
      <c r="C2006" s="217"/>
      <c r="D2006" s="217"/>
      <c r="E2006" s="217"/>
    </row>
    <row r="2007" spans="1:5" x14ac:dyDescent="0.2">
      <c r="A2007" s="350"/>
      <c r="B2007" s="350"/>
      <c r="C2007" s="206"/>
      <c r="D2007" s="206"/>
      <c r="E2007" s="206"/>
    </row>
    <row r="2008" spans="1:5" x14ac:dyDescent="0.2">
      <c r="A2008" s="351"/>
      <c r="B2008" s="351"/>
      <c r="C2008" s="217"/>
      <c r="D2008" s="217"/>
      <c r="E2008" s="217"/>
    </row>
    <row r="2009" spans="1:5" x14ac:dyDescent="0.2">
      <c r="A2009" s="353"/>
      <c r="B2009" s="353"/>
    </row>
    <row r="2011" spans="1:5" x14ac:dyDescent="0.2">
      <c r="B2011" s="217"/>
      <c r="C2011" s="217"/>
      <c r="D2011" s="217"/>
      <c r="E2011" s="217"/>
    </row>
    <row r="2012" spans="1:5" x14ac:dyDescent="0.2">
      <c r="B2012" s="217"/>
      <c r="C2012" s="217"/>
      <c r="D2012" s="217"/>
      <c r="E2012" s="217"/>
    </row>
    <row r="2013" spans="1:5" ht="51" customHeight="1" x14ac:dyDescent="0.2">
      <c r="B2013" s="217"/>
      <c r="C2013" s="217"/>
      <c r="D2013" s="217"/>
      <c r="E2013" s="217"/>
    </row>
    <row r="2014" spans="1:5" ht="51" customHeight="1" x14ac:dyDescent="0.2">
      <c r="B2014" s="217"/>
      <c r="C2014" s="217"/>
      <c r="D2014" s="217"/>
      <c r="E2014" s="217"/>
    </row>
    <row r="2015" spans="1:5" x14ac:dyDescent="0.2">
      <c r="B2015" s="217"/>
      <c r="C2015" s="217"/>
      <c r="D2015" s="217"/>
      <c r="E2015" s="217"/>
    </row>
    <row r="2016" spans="1:5" ht="25.5" customHeight="1" x14ac:dyDescent="0.2">
      <c r="B2016" s="217"/>
      <c r="C2016" s="217"/>
      <c r="D2016" s="217"/>
      <c r="E2016" s="217"/>
    </row>
    <row r="2017" spans="1:5" x14ac:dyDescent="0.2">
      <c r="A2017" s="350"/>
      <c r="B2017" s="350"/>
      <c r="C2017" s="206"/>
      <c r="D2017" s="206"/>
      <c r="E2017" s="206"/>
    </row>
    <row r="2018" spans="1:5" x14ac:dyDescent="0.2">
      <c r="A2018" s="351"/>
      <c r="B2018" s="351"/>
      <c r="C2018" s="217"/>
      <c r="D2018" s="217"/>
      <c r="E2018" s="217"/>
    </row>
    <row r="2019" spans="1:5" x14ac:dyDescent="0.2">
      <c r="A2019" s="353"/>
      <c r="B2019" s="353"/>
    </row>
    <row r="2021" spans="1:5" x14ac:dyDescent="0.2">
      <c r="B2021" s="217"/>
      <c r="C2021" s="217"/>
      <c r="D2021" s="217"/>
      <c r="E2021" s="217"/>
    </row>
    <row r="2022" spans="1:5" x14ac:dyDescent="0.2">
      <c r="B2022" s="217"/>
      <c r="C2022" s="217"/>
      <c r="D2022" s="217"/>
      <c r="E2022" s="217"/>
    </row>
    <row r="2023" spans="1:5" ht="25.5" customHeight="1" x14ac:dyDescent="0.2">
      <c r="B2023" s="217"/>
      <c r="C2023" s="217"/>
      <c r="D2023" s="217"/>
      <c r="E2023" s="217"/>
    </row>
    <row r="2024" spans="1:5" ht="25.5" customHeight="1" x14ac:dyDescent="0.2">
      <c r="B2024" s="217"/>
      <c r="C2024" s="217"/>
      <c r="D2024" s="217"/>
      <c r="E2024" s="217"/>
    </row>
    <row r="2025" spans="1:5" x14ac:dyDescent="0.2">
      <c r="B2025" s="217"/>
      <c r="C2025" s="217"/>
      <c r="D2025" s="217"/>
      <c r="E2025" s="217"/>
    </row>
    <row r="2026" spans="1:5" ht="25.5" customHeight="1" x14ac:dyDescent="0.2">
      <c r="B2026" s="217"/>
      <c r="C2026" s="217"/>
      <c r="D2026" s="217"/>
      <c r="E2026" s="217"/>
    </row>
    <row r="2027" spans="1:5" x14ac:dyDescent="0.2">
      <c r="A2027" s="350"/>
      <c r="B2027" s="350"/>
      <c r="C2027" s="206"/>
      <c r="D2027" s="206"/>
      <c r="E2027" s="206"/>
    </row>
    <row r="2028" spans="1:5" x14ac:dyDescent="0.2">
      <c r="A2028" s="351"/>
      <c r="B2028" s="351"/>
      <c r="C2028" s="217"/>
      <c r="D2028" s="217"/>
      <c r="E2028" s="217"/>
    </row>
    <row r="2029" spans="1:5" x14ac:dyDescent="0.2">
      <c r="A2029" s="351"/>
      <c r="B2029" s="351"/>
      <c r="C2029" s="217"/>
      <c r="D2029" s="217"/>
      <c r="E2029" s="217"/>
    </row>
    <row r="2030" spans="1:5" x14ac:dyDescent="0.2">
      <c r="A2030" s="353"/>
      <c r="B2030" s="353"/>
    </row>
    <row r="2032" spans="1:5" x14ac:dyDescent="0.2">
      <c r="B2032" s="217"/>
      <c r="C2032" s="217"/>
      <c r="D2032" s="217"/>
      <c r="E2032" s="217"/>
    </row>
    <row r="2033" spans="1:5" x14ac:dyDescent="0.2">
      <c r="B2033" s="217"/>
      <c r="C2033" s="217"/>
      <c r="D2033" s="217"/>
      <c r="E2033" s="217"/>
    </row>
    <row r="2034" spans="1:5" ht="38.25" customHeight="1" x14ac:dyDescent="0.2">
      <c r="B2034" s="217"/>
      <c r="C2034" s="217"/>
      <c r="D2034" s="217"/>
      <c r="E2034" s="217"/>
    </row>
    <row r="2035" spans="1:5" ht="51" customHeight="1" x14ac:dyDescent="0.2">
      <c r="B2035" s="217"/>
      <c r="C2035" s="217"/>
      <c r="D2035" s="217"/>
      <c r="E2035" s="217"/>
    </row>
    <row r="2036" spans="1:5" x14ac:dyDescent="0.2">
      <c r="B2036" s="217"/>
      <c r="C2036" s="217"/>
      <c r="D2036" s="217"/>
      <c r="E2036" s="217"/>
    </row>
    <row r="2037" spans="1:5" ht="25.5" customHeight="1" x14ac:dyDescent="0.2">
      <c r="B2037" s="217"/>
      <c r="C2037" s="217"/>
      <c r="D2037" s="217"/>
      <c r="E2037" s="217"/>
    </row>
    <row r="2038" spans="1:5" x14ac:dyDescent="0.2">
      <c r="A2038" s="350"/>
      <c r="B2038" s="350"/>
      <c r="C2038" s="206"/>
      <c r="D2038" s="206"/>
      <c r="E2038" s="206"/>
    </row>
    <row r="2039" spans="1:5" x14ac:dyDescent="0.2">
      <c r="A2039" s="351"/>
      <c r="B2039" s="351"/>
      <c r="C2039" s="217"/>
      <c r="D2039" s="217"/>
      <c r="E2039" s="217"/>
    </row>
    <row r="2040" spans="1:5" x14ac:dyDescent="0.2">
      <c r="A2040" s="351"/>
      <c r="B2040" s="351"/>
      <c r="C2040" s="217"/>
      <c r="D2040" s="217"/>
      <c r="E2040" s="217"/>
    </row>
    <row r="2041" spans="1:5" x14ac:dyDescent="0.2">
      <c r="A2041" s="353"/>
      <c r="B2041" s="353"/>
    </row>
    <row r="2044" spans="1:5" x14ac:dyDescent="0.2">
      <c r="A2044" s="211"/>
      <c r="B2044" s="352"/>
      <c r="C2044" s="352"/>
      <c r="D2044" s="352"/>
      <c r="E2044" s="352"/>
    </row>
    <row r="2045" spans="1:5" x14ac:dyDescent="0.2">
      <c r="A2045" s="217"/>
      <c r="B2045" s="351"/>
      <c r="C2045" s="351"/>
      <c r="D2045" s="351"/>
      <c r="E2045" s="351"/>
    </row>
    <row r="2047" spans="1:5" x14ac:dyDescent="0.2">
      <c r="A2047" s="352"/>
      <c r="B2047" s="352"/>
      <c r="C2047" s="352"/>
      <c r="D2047" s="352"/>
      <c r="E2047" s="352"/>
    </row>
    <row r="2049" spans="1:5" x14ac:dyDescent="0.2">
      <c r="B2049" s="217"/>
      <c r="C2049" s="217"/>
      <c r="D2049" s="217"/>
      <c r="E2049" s="217"/>
    </row>
    <row r="2050" spans="1:5" x14ac:dyDescent="0.2">
      <c r="B2050" s="217"/>
      <c r="C2050" s="217"/>
      <c r="D2050" s="217"/>
      <c r="E2050" s="217"/>
    </row>
    <row r="2051" spans="1:5" x14ac:dyDescent="0.2">
      <c r="B2051" s="217"/>
      <c r="C2051" s="217"/>
      <c r="D2051" s="217"/>
      <c r="E2051" s="217"/>
    </row>
    <row r="2052" spans="1:5" x14ac:dyDescent="0.2">
      <c r="B2052" s="217"/>
      <c r="C2052" s="217"/>
      <c r="D2052" s="217"/>
      <c r="E2052" s="217"/>
    </row>
    <row r="2053" spans="1:5" x14ac:dyDescent="0.2">
      <c r="B2053" s="217"/>
      <c r="C2053" s="217"/>
      <c r="D2053" s="217"/>
      <c r="E2053" s="217"/>
    </row>
    <row r="2054" spans="1:5" ht="25.5" customHeight="1" x14ac:dyDescent="0.2">
      <c r="B2054" s="217"/>
      <c r="C2054" s="217"/>
      <c r="D2054" s="217"/>
      <c r="E2054" s="217"/>
    </row>
    <row r="2055" spans="1:5" x14ac:dyDescent="0.2">
      <c r="A2055" s="350"/>
      <c r="B2055" s="350"/>
      <c r="C2055" s="206"/>
      <c r="D2055" s="206"/>
      <c r="E2055" s="206"/>
    </row>
    <row r="2056" spans="1:5" x14ac:dyDescent="0.2">
      <c r="A2056" s="351"/>
      <c r="B2056" s="351"/>
      <c r="C2056" s="217"/>
      <c r="D2056" s="217"/>
      <c r="E2056" s="217"/>
    </row>
    <row r="2057" spans="1:5" x14ac:dyDescent="0.2">
      <c r="A2057" s="351"/>
      <c r="B2057" s="351"/>
      <c r="C2057" s="217"/>
      <c r="D2057" s="217"/>
      <c r="E2057" s="217"/>
    </row>
    <row r="2058" spans="1:5" x14ac:dyDescent="0.2">
      <c r="A2058" s="351"/>
      <c r="B2058" s="351"/>
      <c r="C2058" s="217"/>
      <c r="D2058" s="217"/>
      <c r="E2058" s="217"/>
    </row>
    <row r="2059" spans="1:5" x14ac:dyDescent="0.2">
      <c r="A2059" s="353"/>
      <c r="B2059" s="353"/>
    </row>
    <row r="2062" spans="1:5" x14ac:dyDescent="0.2">
      <c r="A2062" s="211"/>
      <c r="B2062" s="352"/>
      <c r="C2062" s="352"/>
      <c r="D2062" s="352"/>
      <c r="E2062" s="352"/>
    </row>
    <row r="2063" spans="1:5" x14ac:dyDescent="0.2">
      <c r="A2063" s="217"/>
      <c r="B2063" s="351"/>
      <c r="C2063" s="351"/>
      <c r="D2063" s="351"/>
      <c r="E2063" s="351"/>
    </row>
    <row r="2065" spans="1:5" x14ac:dyDescent="0.2">
      <c r="A2065" s="352"/>
      <c r="B2065" s="352"/>
      <c r="C2065" s="352"/>
      <c r="D2065" s="352"/>
      <c r="E2065" s="352"/>
    </row>
    <row r="2067" spans="1:5" x14ac:dyDescent="0.2">
      <c r="B2067" s="217"/>
      <c r="C2067" s="217"/>
      <c r="D2067" s="217"/>
      <c r="E2067" s="217"/>
    </row>
    <row r="2068" spans="1:5" x14ac:dyDescent="0.2">
      <c r="B2068" s="217"/>
      <c r="C2068" s="217"/>
      <c r="D2068" s="217"/>
      <c r="E2068" s="217"/>
    </row>
    <row r="2069" spans="1:5" ht="25.5" customHeight="1" x14ac:dyDescent="0.2">
      <c r="B2069" s="217"/>
      <c r="C2069" s="217"/>
      <c r="D2069" s="217"/>
      <c r="E2069" s="217"/>
    </row>
    <row r="2070" spans="1:5" ht="25.5" customHeight="1" x14ac:dyDescent="0.2">
      <c r="B2070" s="217"/>
      <c r="C2070" s="217"/>
      <c r="D2070" s="217"/>
      <c r="E2070" s="217"/>
    </row>
    <row r="2071" spans="1:5" x14ac:dyDescent="0.2">
      <c r="B2071" s="217"/>
      <c r="C2071" s="217"/>
      <c r="D2071" s="217"/>
      <c r="E2071" s="217"/>
    </row>
    <row r="2072" spans="1:5" ht="25.5" customHeight="1" x14ac:dyDescent="0.2">
      <c r="B2072" s="217"/>
      <c r="C2072" s="217"/>
      <c r="D2072" s="217"/>
      <c r="E2072" s="217"/>
    </row>
    <row r="2073" spans="1:5" x14ac:dyDescent="0.2">
      <c r="A2073" s="350"/>
      <c r="B2073" s="350"/>
      <c r="C2073" s="206"/>
      <c r="D2073" s="206"/>
      <c r="E2073" s="206"/>
    </row>
    <row r="2074" spans="1:5" x14ac:dyDescent="0.2">
      <c r="A2074" s="351"/>
      <c r="B2074" s="351"/>
      <c r="C2074" s="217"/>
      <c r="D2074" s="217"/>
      <c r="E2074" s="217"/>
    </row>
    <row r="2075" spans="1:5" x14ac:dyDescent="0.2">
      <c r="A2075" s="353"/>
      <c r="B2075" s="353"/>
    </row>
    <row r="2077" spans="1:5" x14ac:dyDescent="0.2">
      <c r="B2077" s="217"/>
      <c r="C2077" s="217"/>
      <c r="D2077" s="217"/>
      <c r="E2077" s="217"/>
    </row>
    <row r="2078" spans="1:5" x14ac:dyDescent="0.2">
      <c r="B2078" s="217"/>
      <c r="C2078" s="217"/>
      <c r="D2078" s="217"/>
      <c r="E2078" s="217"/>
    </row>
    <row r="2079" spans="1:5" x14ac:dyDescent="0.2">
      <c r="B2079" s="217"/>
      <c r="C2079" s="217"/>
      <c r="D2079" s="217"/>
      <c r="E2079" s="217"/>
    </row>
    <row r="2080" spans="1:5" ht="38.25" customHeight="1" x14ac:dyDescent="0.2">
      <c r="B2080" s="217"/>
      <c r="C2080" s="217"/>
      <c r="D2080" s="217"/>
      <c r="E2080" s="217"/>
    </row>
    <row r="2081" spans="1:5" x14ac:dyDescent="0.2">
      <c r="B2081" s="217"/>
      <c r="C2081" s="217"/>
      <c r="D2081" s="217"/>
      <c r="E2081" s="217"/>
    </row>
    <row r="2082" spans="1:5" ht="25.5" customHeight="1" x14ac:dyDescent="0.2">
      <c r="B2082" s="217"/>
      <c r="C2082" s="217"/>
      <c r="D2082" s="217"/>
      <c r="E2082" s="217"/>
    </row>
    <row r="2083" spans="1:5" x14ac:dyDescent="0.2">
      <c r="A2083" s="350"/>
      <c r="B2083" s="350"/>
      <c r="C2083" s="206"/>
      <c r="D2083" s="206"/>
      <c r="E2083" s="206"/>
    </row>
    <row r="2084" spans="1:5" x14ac:dyDescent="0.2">
      <c r="A2084" s="351"/>
      <c r="B2084" s="351"/>
      <c r="C2084" s="217"/>
      <c r="D2084" s="217"/>
      <c r="E2084" s="217"/>
    </row>
    <row r="2085" spans="1:5" x14ac:dyDescent="0.2">
      <c r="A2085" s="353"/>
      <c r="B2085" s="353"/>
    </row>
    <row r="2087" spans="1:5" x14ac:dyDescent="0.2">
      <c r="B2087" s="217"/>
      <c r="C2087" s="217"/>
      <c r="D2087" s="217"/>
      <c r="E2087" s="217"/>
    </row>
    <row r="2088" spans="1:5" x14ac:dyDescent="0.2">
      <c r="B2088" s="217"/>
      <c r="C2088" s="217"/>
      <c r="D2088" s="217"/>
      <c r="E2088" s="217"/>
    </row>
    <row r="2089" spans="1:5" ht="25.5" customHeight="1" x14ac:dyDescent="0.2">
      <c r="B2089" s="217"/>
      <c r="C2089" s="217"/>
      <c r="D2089" s="217"/>
      <c r="E2089" s="217"/>
    </row>
    <row r="2090" spans="1:5" ht="38.25" customHeight="1" x14ac:dyDescent="0.2">
      <c r="B2090" s="217"/>
      <c r="C2090" s="217"/>
      <c r="D2090" s="217"/>
      <c r="E2090" s="217"/>
    </row>
    <row r="2091" spans="1:5" x14ac:dyDescent="0.2">
      <c r="B2091" s="217"/>
      <c r="C2091" s="217"/>
      <c r="D2091" s="217"/>
      <c r="E2091" s="217"/>
    </row>
    <row r="2092" spans="1:5" ht="25.5" customHeight="1" x14ac:dyDescent="0.2">
      <c r="B2092" s="217"/>
      <c r="C2092" s="217"/>
      <c r="D2092" s="217"/>
      <c r="E2092" s="217"/>
    </row>
    <row r="2093" spans="1:5" x14ac:dyDescent="0.2">
      <c r="A2093" s="350"/>
      <c r="B2093" s="350"/>
      <c r="C2093" s="206"/>
      <c r="D2093" s="206"/>
      <c r="E2093" s="206"/>
    </row>
    <row r="2094" spans="1:5" x14ac:dyDescent="0.2">
      <c r="A2094" s="351"/>
      <c r="B2094" s="351"/>
      <c r="C2094" s="217"/>
      <c r="D2094" s="217"/>
      <c r="E2094" s="217"/>
    </row>
    <row r="2095" spans="1:5" x14ac:dyDescent="0.2">
      <c r="A2095" s="353"/>
      <c r="B2095" s="353"/>
    </row>
    <row r="2097" spans="1:5" x14ac:dyDescent="0.2">
      <c r="B2097" s="217"/>
      <c r="C2097" s="217"/>
      <c r="D2097" s="217"/>
      <c r="E2097" s="217"/>
    </row>
    <row r="2098" spans="1:5" x14ac:dyDescent="0.2">
      <c r="B2098" s="217"/>
      <c r="C2098" s="217"/>
      <c r="D2098" s="217"/>
      <c r="E2098" s="217"/>
    </row>
    <row r="2099" spans="1:5" ht="25.5" customHeight="1" x14ac:dyDescent="0.2">
      <c r="B2099" s="217"/>
      <c r="C2099" s="217"/>
      <c r="D2099" s="217"/>
      <c r="E2099" s="217"/>
    </row>
    <row r="2100" spans="1:5" ht="38.25" customHeight="1" x14ac:dyDescent="0.2">
      <c r="B2100" s="217"/>
      <c r="C2100" s="217"/>
      <c r="D2100" s="217"/>
      <c r="E2100" s="217"/>
    </row>
    <row r="2101" spans="1:5" x14ac:dyDescent="0.2">
      <c r="B2101" s="217"/>
      <c r="C2101" s="217"/>
      <c r="D2101" s="217"/>
      <c r="E2101" s="217"/>
    </row>
    <row r="2102" spans="1:5" ht="25.5" customHeight="1" x14ac:dyDescent="0.2">
      <c r="B2102" s="217"/>
      <c r="C2102" s="217"/>
      <c r="D2102" s="217"/>
      <c r="E2102" s="217"/>
    </row>
    <row r="2103" spans="1:5" x14ac:dyDescent="0.2">
      <c r="A2103" s="350"/>
      <c r="B2103" s="350"/>
      <c r="C2103" s="206"/>
      <c r="D2103" s="206"/>
      <c r="E2103" s="206"/>
    </row>
    <row r="2104" spans="1:5" x14ac:dyDescent="0.2">
      <c r="A2104" s="351"/>
      <c r="B2104" s="351"/>
      <c r="C2104" s="217"/>
      <c r="D2104" s="217"/>
      <c r="E2104" s="217"/>
    </row>
    <row r="2105" spans="1:5" x14ac:dyDescent="0.2">
      <c r="A2105" s="353"/>
      <c r="B2105" s="353"/>
    </row>
    <row r="2108" spans="1:5" x14ac:dyDescent="0.2">
      <c r="A2108" s="211"/>
      <c r="B2108" s="352"/>
      <c r="C2108" s="352"/>
      <c r="D2108" s="352"/>
      <c r="E2108" s="352"/>
    </row>
    <row r="2109" spans="1:5" x14ac:dyDescent="0.2">
      <c r="A2109" s="217"/>
      <c r="B2109" s="351"/>
      <c r="C2109" s="351"/>
      <c r="D2109" s="351"/>
      <c r="E2109" s="351"/>
    </row>
    <row r="2111" spans="1:5" x14ac:dyDescent="0.2">
      <c r="A2111" s="352"/>
      <c r="B2111" s="352"/>
      <c r="C2111" s="352"/>
      <c r="D2111" s="352"/>
      <c r="E2111" s="352"/>
    </row>
    <row r="2113" spans="1:5" x14ac:dyDescent="0.2">
      <c r="B2113" s="217"/>
      <c r="C2113" s="217"/>
      <c r="D2113" s="217"/>
      <c r="E2113" s="217"/>
    </row>
    <row r="2114" spans="1:5" x14ac:dyDescent="0.2">
      <c r="B2114" s="217"/>
      <c r="C2114" s="217"/>
      <c r="D2114" s="217"/>
      <c r="E2114" s="217"/>
    </row>
    <row r="2115" spans="1:5" ht="25.5" customHeight="1" x14ac:dyDescent="0.2">
      <c r="B2115" s="217"/>
      <c r="C2115" s="217"/>
      <c r="D2115" s="217"/>
      <c r="E2115" s="217"/>
    </row>
    <row r="2116" spans="1:5" ht="51" customHeight="1" x14ac:dyDescent="0.2">
      <c r="B2116" s="217"/>
      <c r="C2116" s="217"/>
      <c r="D2116" s="217"/>
      <c r="E2116" s="217"/>
    </row>
    <row r="2117" spans="1:5" x14ac:dyDescent="0.2">
      <c r="B2117" s="217"/>
      <c r="C2117" s="217"/>
      <c r="D2117" s="217"/>
      <c r="E2117" s="217"/>
    </row>
    <row r="2118" spans="1:5" ht="25.5" customHeight="1" x14ac:dyDescent="0.2">
      <c r="B2118" s="217"/>
      <c r="C2118" s="217"/>
      <c r="D2118" s="217"/>
      <c r="E2118" s="217"/>
    </row>
    <row r="2119" spans="1:5" x14ac:dyDescent="0.2">
      <c r="A2119" s="350"/>
      <c r="B2119" s="350"/>
      <c r="C2119" s="206"/>
      <c r="D2119" s="206"/>
      <c r="E2119" s="206"/>
    </row>
    <row r="2120" spans="1:5" x14ac:dyDescent="0.2">
      <c r="A2120" s="351"/>
      <c r="B2120" s="351"/>
      <c r="C2120" s="217"/>
      <c r="D2120" s="217"/>
      <c r="E2120" s="217"/>
    </row>
    <row r="2121" spans="1:5" x14ac:dyDescent="0.2">
      <c r="A2121" s="353"/>
      <c r="B2121" s="353"/>
    </row>
    <row r="2123" spans="1:5" x14ac:dyDescent="0.2">
      <c r="B2123" s="217"/>
      <c r="C2123" s="217"/>
      <c r="D2123" s="217"/>
      <c r="E2123" s="217"/>
    </row>
    <row r="2124" spans="1:5" x14ac:dyDescent="0.2">
      <c r="B2124" s="217"/>
      <c r="C2124" s="217"/>
      <c r="D2124" s="217"/>
      <c r="E2124" s="217"/>
    </row>
    <row r="2125" spans="1:5" x14ac:dyDescent="0.2">
      <c r="B2125" s="217"/>
      <c r="C2125" s="217"/>
      <c r="D2125" s="217"/>
      <c r="E2125" s="217"/>
    </row>
    <row r="2126" spans="1:5" ht="51" customHeight="1" x14ac:dyDescent="0.2">
      <c r="B2126" s="217"/>
      <c r="C2126" s="217"/>
      <c r="D2126" s="217"/>
      <c r="E2126" s="217"/>
    </row>
    <row r="2127" spans="1:5" x14ac:dyDescent="0.2">
      <c r="B2127" s="217"/>
      <c r="C2127" s="217"/>
      <c r="D2127" s="217"/>
      <c r="E2127" s="217"/>
    </row>
    <row r="2128" spans="1:5" ht="25.5" customHeight="1" x14ac:dyDescent="0.2">
      <c r="B2128" s="217"/>
      <c r="C2128" s="217"/>
      <c r="D2128" s="217"/>
      <c r="E2128" s="217"/>
    </row>
    <row r="2129" spans="1:5" x14ac:dyDescent="0.2">
      <c r="A2129" s="350"/>
      <c r="B2129" s="350"/>
      <c r="C2129" s="206"/>
      <c r="D2129" s="206"/>
      <c r="E2129" s="206"/>
    </row>
    <row r="2130" spans="1:5" x14ac:dyDescent="0.2">
      <c r="A2130" s="351"/>
      <c r="B2130" s="351"/>
      <c r="C2130" s="217"/>
      <c r="D2130" s="217"/>
      <c r="E2130" s="217"/>
    </row>
    <row r="2131" spans="1:5" x14ac:dyDescent="0.2">
      <c r="A2131" s="353"/>
      <c r="B2131" s="353"/>
    </row>
    <row r="2133" spans="1:5" x14ac:dyDescent="0.2">
      <c r="B2133" s="217"/>
      <c r="C2133" s="217"/>
      <c r="D2133" s="217"/>
      <c r="E2133" s="217"/>
    </row>
    <row r="2134" spans="1:5" x14ac:dyDescent="0.2">
      <c r="B2134" s="217"/>
      <c r="C2134" s="217"/>
      <c r="D2134" s="217"/>
      <c r="E2134" s="217"/>
    </row>
    <row r="2135" spans="1:5" ht="38.25" customHeight="1" x14ac:dyDescent="0.2">
      <c r="B2135" s="217"/>
      <c r="C2135" s="217"/>
      <c r="D2135" s="217"/>
      <c r="E2135" s="217"/>
    </row>
    <row r="2136" spans="1:5" ht="63.75" customHeight="1" x14ac:dyDescent="0.2">
      <c r="B2136" s="217"/>
      <c r="C2136" s="217"/>
      <c r="D2136" s="217"/>
      <c r="E2136" s="217"/>
    </row>
    <row r="2137" spans="1:5" x14ac:dyDescent="0.2">
      <c r="B2137" s="217"/>
      <c r="C2137" s="217"/>
      <c r="D2137" s="217"/>
      <c r="E2137" s="217"/>
    </row>
    <row r="2138" spans="1:5" ht="25.5" customHeight="1" x14ac:dyDescent="0.2">
      <c r="B2138" s="217"/>
      <c r="C2138" s="217"/>
      <c r="D2138" s="217"/>
      <c r="E2138" s="217"/>
    </row>
    <row r="2139" spans="1:5" x14ac:dyDescent="0.2">
      <c r="A2139" s="350"/>
      <c r="B2139" s="350"/>
      <c r="C2139" s="206"/>
      <c r="D2139" s="206"/>
      <c r="E2139" s="206"/>
    </row>
    <row r="2140" spans="1:5" x14ac:dyDescent="0.2">
      <c r="A2140" s="351"/>
      <c r="B2140" s="351"/>
      <c r="C2140" s="217"/>
      <c r="D2140" s="217"/>
      <c r="E2140" s="217"/>
    </row>
    <row r="2141" spans="1:5" x14ac:dyDescent="0.2">
      <c r="A2141" s="353"/>
      <c r="B2141" s="353"/>
    </row>
    <row r="2143" spans="1:5" x14ac:dyDescent="0.2">
      <c r="B2143" s="217"/>
      <c r="C2143" s="217"/>
      <c r="D2143" s="217"/>
      <c r="E2143" s="217"/>
    </row>
    <row r="2144" spans="1:5" x14ac:dyDescent="0.2">
      <c r="B2144" s="217"/>
      <c r="C2144" s="217"/>
      <c r="D2144" s="217"/>
      <c r="E2144" s="217"/>
    </row>
    <row r="2145" spans="1:5" ht="38.25" customHeight="1" x14ac:dyDescent="0.2">
      <c r="B2145" s="217"/>
      <c r="C2145" s="217"/>
      <c r="D2145" s="217"/>
      <c r="E2145" s="217"/>
    </row>
    <row r="2146" spans="1:5" ht="38.25" customHeight="1" x14ac:dyDescent="0.2">
      <c r="B2146" s="217"/>
      <c r="C2146" s="217"/>
      <c r="D2146" s="217"/>
      <c r="E2146" s="217"/>
    </row>
    <row r="2147" spans="1:5" x14ac:dyDescent="0.2">
      <c r="B2147" s="217"/>
      <c r="C2147" s="217"/>
      <c r="D2147" s="217"/>
      <c r="E2147" s="217"/>
    </row>
    <row r="2148" spans="1:5" ht="25.5" customHeight="1" x14ac:dyDescent="0.2">
      <c r="B2148" s="217"/>
      <c r="C2148" s="217"/>
      <c r="D2148" s="217"/>
      <c r="E2148" s="217"/>
    </row>
    <row r="2149" spans="1:5" x14ac:dyDescent="0.2">
      <c r="A2149" s="350"/>
      <c r="B2149" s="350"/>
      <c r="C2149" s="206"/>
      <c r="D2149" s="206"/>
      <c r="E2149" s="206"/>
    </row>
    <row r="2150" spans="1:5" x14ac:dyDescent="0.2">
      <c r="A2150" s="351"/>
      <c r="B2150" s="351"/>
      <c r="C2150" s="217"/>
      <c r="D2150" s="217"/>
      <c r="E2150" s="217"/>
    </row>
    <row r="2151" spans="1:5" x14ac:dyDescent="0.2">
      <c r="A2151" s="351"/>
      <c r="B2151" s="351"/>
      <c r="C2151" s="217"/>
      <c r="D2151" s="217"/>
      <c r="E2151" s="217"/>
    </row>
    <row r="2152" spans="1:5" x14ac:dyDescent="0.2">
      <c r="A2152" s="353"/>
      <c r="B2152" s="353"/>
    </row>
    <row r="2154" spans="1:5" x14ac:dyDescent="0.2">
      <c r="B2154" s="217"/>
      <c r="C2154" s="217"/>
      <c r="D2154" s="217"/>
      <c r="E2154" s="217"/>
    </row>
    <row r="2155" spans="1:5" x14ac:dyDescent="0.2">
      <c r="B2155" s="217"/>
      <c r="C2155" s="217"/>
      <c r="D2155" s="217"/>
      <c r="E2155" s="217"/>
    </row>
    <row r="2156" spans="1:5" ht="25.5" customHeight="1" x14ac:dyDescent="0.2">
      <c r="B2156" s="217"/>
      <c r="C2156" s="217"/>
      <c r="D2156" s="217"/>
      <c r="E2156" s="217"/>
    </row>
    <row r="2157" spans="1:5" ht="38.25" customHeight="1" x14ac:dyDescent="0.2">
      <c r="B2157" s="217"/>
      <c r="C2157" s="217"/>
      <c r="D2157" s="217"/>
      <c r="E2157" s="217"/>
    </row>
    <row r="2158" spans="1:5" x14ac:dyDescent="0.2">
      <c r="B2158" s="217"/>
      <c r="C2158" s="217"/>
      <c r="D2158" s="217"/>
      <c r="E2158" s="217"/>
    </row>
    <row r="2159" spans="1:5" ht="25.5" customHeight="1" x14ac:dyDescent="0.2">
      <c r="B2159" s="217"/>
      <c r="C2159" s="217"/>
      <c r="D2159" s="217"/>
      <c r="E2159" s="217"/>
    </row>
    <row r="2160" spans="1:5" x14ac:dyDescent="0.2">
      <c r="A2160" s="350"/>
      <c r="B2160" s="350"/>
      <c r="C2160" s="206"/>
      <c r="D2160" s="206"/>
      <c r="E2160" s="206"/>
    </row>
    <row r="2161" spans="1:5" x14ac:dyDescent="0.2">
      <c r="A2161" s="351"/>
      <c r="B2161" s="351"/>
      <c r="C2161" s="217"/>
      <c r="D2161" s="217"/>
      <c r="E2161" s="217"/>
    </row>
    <row r="2162" spans="1:5" x14ac:dyDescent="0.2">
      <c r="A2162" s="353"/>
      <c r="B2162" s="353"/>
    </row>
    <row r="2164" spans="1:5" x14ac:dyDescent="0.2">
      <c r="B2164" s="217"/>
      <c r="C2164" s="217"/>
      <c r="D2164" s="217"/>
      <c r="E2164" s="217"/>
    </row>
    <row r="2165" spans="1:5" x14ac:dyDescent="0.2">
      <c r="B2165" s="217"/>
      <c r="C2165" s="217"/>
      <c r="D2165" s="217"/>
      <c r="E2165" s="217"/>
    </row>
    <row r="2166" spans="1:5" ht="51" customHeight="1" x14ac:dyDescent="0.2">
      <c r="B2166" s="217"/>
      <c r="C2166" s="217"/>
      <c r="D2166" s="217"/>
      <c r="E2166" s="217"/>
    </row>
    <row r="2167" spans="1:5" ht="51" customHeight="1" x14ac:dyDescent="0.2">
      <c r="B2167" s="217"/>
      <c r="C2167" s="217"/>
      <c r="D2167" s="217"/>
      <c r="E2167" s="217"/>
    </row>
    <row r="2168" spans="1:5" x14ac:dyDescent="0.2">
      <c r="B2168" s="217"/>
      <c r="C2168" s="217"/>
      <c r="D2168" s="217"/>
      <c r="E2168" s="217"/>
    </row>
    <row r="2169" spans="1:5" ht="25.5" customHeight="1" x14ac:dyDescent="0.2">
      <c r="B2169" s="217"/>
      <c r="C2169" s="217"/>
      <c r="D2169" s="217"/>
      <c r="E2169" s="217"/>
    </row>
    <row r="2170" spans="1:5" x14ac:dyDescent="0.2">
      <c r="A2170" s="350"/>
      <c r="B2170" s="350"/>
      <c r="C2170" s="206"/>
      <c r="D2170" s="206"/>
      <c r="E2170" s="206"/>
    </row>
    <row r="2171" spans="1:5" x14ac:dyDescent="0.2">
      <c r="A2171" s="351"/>
      <c r="B2171" s="351"/>
      <c r="C2171" s="217"/>
      <c r="D2171" s="217"/>
      <c r="E2171" s="217"/>
    </row>
    <row r="2172" spans="1:5" x14ac:dyDescent="0.2">
      <c r="A2172" s="353"/>
      <c r="B2172" s="353"/>
    </row>
    <row r="2175" spans="1:5" x14ac:dyDescent="0.2">
      <c r="A2175" s="211"/>
      <c r="B2175" s="352"/>
      <c r="C2175" s="352"/>
      <c r="D2175" s="352"/>
      <c r="E2175" s="352"/>
    </row>
    <row r="2176" spans="1:5" x14ac:dyDescent="0.2">
      <c r="A2176" s="217"/>
      <c r="B2176" s="351"/>
      <c r="C2176" s="351"/>
      <c r="D2176" s="351"/>
      <c r="E2176" s="351"/>
    </row>
    <row r="2178" spans="1:5" x14ac:dyDescent="0.2">
      <c r="A2178" s="352"/>
      <c r="B2178" s="352"/>
      <c r="C2178" s="352"/>
      <c r="D2178" s="352"/>
      <c r="E2178" s="352"/>
    </row>
    <row r="2180" spans="1:5" x14ac:dyDescent="0.2">
      <c r="B2180" s="217"/>
      <c r="C2180" s="217"/>
      <c r="D2180" s="217"/>
      <c r="E2180" s="217"/>
    </row>
    <row r="2181" spans="1:5" x14ac:dyDescent="0.2">
      <c r="B2181" s="217"/>
      <c r="C2181" s="217"/>
      <c r="D2181" s="217"/>
      <c r="E2181" s="217"/>
    </row>
    <row r="2182" spans="1:5" ht="25.5" customHeight="1" x14ac:dyDescent="0.2">
      <c r="B2182" s="217"/>
      <c r="C2182" s="217"/>
      <c r="D2182" s="217"/>
      <c r="E2182" s="217"/>
    </row>
    <row r="2183" spans="1:5" ht="38.25" customHeight="1" x14ac:dyDescent="0.2">
      <c r="B2183" s="217"/>
      <c r="C2183" s="217"/>
      <c r="D2183" s="217"/>
      <c r="E2183" s="217"/>
    </row>
    <row r="2184" spans="1:5" x14ac:dyDescent="0.2">
      <c r="B2184" s="217"/>
      <c r="C2184" s="217"/>
      <c r="D2184" s="217"/>
      <c r="E2184" s="217"/>
    </row>
    <row r="2185" spans="1:5" ht="25.5" customHeight="1" x14ac:dyDescent="0.2">
      <c r="B2185" s="217"/>
      <c r="C2185" s="217"/>
      <c r="D2185" s="217"/>
      <c r="E2185" s="217"/>
    </row>
    <row r="2186" spans="1:5" x14ac:dyDescent="0.2">
      <c r="A2186" s="350"/>
      <c r="B2186" s="350"/>
      <c r="C2186" s="206"/>
      <c r="D2186" s="206"/>
      <c r="E2186" s="206"/>
    </row>
    <row r="2187" spans="1:5" x14ac:dyDescent="0.2">
      <c r="A2187" s="351"/>
      <c r="B2187" s="351"/>
      <c r="C2187" s="217"/>
      <c r="D2187" s="217"/>
      <c r="E2187" s="217"/>
    </row>
    <row r="2188" spans="1:5" x14ac:dyDescent="0.2">
      <c r="A2188" s="351"/>
      <c r="B2188" s="351"/>
      <c r="C2188" s="217"/>
      <c r="D2188" s="217"/>
      <c r="E2188" s="217"/>
    </row>
    <row r="2189" spans="1:5" x14ac:dyDescent="0.2">
      <c r="A2189" s="351"/>
      <c r="B2189" s="351"/>
      <c r="C2189" s="217"/>
      <c r="D2189" s="217"/>
      <c r="E2189" s="217"/>
    </row>
    <row r="2190" spans="1:5" x14ac:dyDescent="0.2">
      <c r="A2190" s="353"/>
      <c r="B2190" s="353"/>
    </row>
    <row r="2192" spans="1:5" x14ac:dyDescent="0.2">
      <c r="B2192" s="217"/>
      <c r="C2192" s="217"/>
      <c r="D2192" s="217"/>
      <c r="E2192" s="217"/>
    </row>
    <row r="2193" spans="1:5" x14ac:dyDescent="0.2">
      <c r="B2193" s="217"/>
      <c r="C2193" s="217"/>
      <c r="D2193" s="217"/>
      <c r="E2193" s="217"/>
    </row>
    <row r="2194" spans="1:5" x14ac:dyDescent="0.2">
      <c r="B2194" s="217"/>
      <c r="C2194" s="217"/>
      <c r="D2194" s="217"/>
      <c r="E2194" s="217"/>
    </row>
    <row r="2195" spans="1:5" ht="25.5" customHeight="1" x14ac:dyDescent="0.2">
      <c r="B2195" s="217"/>
      <c r="C2195" s="217"/>
      <c r="D2195" s="217"/>
      <c r="E2195" s="217"/>
    </row>
    <row r="2196" spans="1:5" x14ac:dyDescent="0.2">
      <c r="B2196" s="217"/>
      <c r="C2196" s="217"/>
      <c r="D2196" s="217"/>
      <c r="E2196" s="217"/>
    </row>
    <row r="2197" spans="1:5" ht="25.5" customHeight="1" x14ac:dyDescent="0.2">
      <c r="B2197" s="217"/>
      <c r="C2197" s="217"/>
      <c r="D2197" s="217"/>
      <c r="E2197" s="217"/>
    </row>
    <row r="2198" spans="1:5" x14ac:dyDescent="0.2">
      <c r="A2198" s="350"/>
      <c r="B2198" s="350"/>
      <c r="C2198" s="206"/>
      <c r="D2198" s="206"/>
      <c r="E2198" s="206"/>
    </row>
    <row r="2199" spans="1:5" x14ac:dyDescent="0.2">
      <c r="A2199" s="351"/>
      <c r="B2199" s="351"/>
      <c r="C2199" s="217"/>
      <c r="D2199" s="217"/>
      <c r="E2199" s="217"/>
    </row>
    <row r="2200" spans="1:5" x14ac:dyDescent="0.2">
      <c r="A2200" s="353"/>
      <c r="B2200" s="353"/>
    </row>
    <row r="2202" spans="1:5" x14ac:dyDescent="0.2">
      <c r="B2202" s="217"/>
      <c r="C2202" s="217"/>
      <c r="D2202" s="217"/>
      <c r="E2202" s="217"/>
    </row>
    <row r="2203" spans="1:5" x14ac:dyDescent="0.2">
      <c r="B2203" s="217"/>
      <c r="C2203" s="217"/>
      <c r="D2203" s="217"/>
      <c r="E2203" s="217"/>
    </row>
    <row r="2204" spans="1:5" ht="25.5" customHeight="1" x14ac:dyDescent="0.2">
      <c r="B2204" s="217"/>
      <c r="C2204" s="217"/>
      <c r="D2204" s="217"/>
      <c r="E2204" s="217"/>
    </row>
    <row r="2205" spans="1:5" ht="38.25" customHeight="1" x14ac:dyDescent="0.2">
      <c r="B2205" s="217"/>
      <c r="C2205" s="217"/>
      <c r="D2205" s="217"/>
      <c r="E2205" s="217"/>
    </row>
    <row r="2206" spans="1:5" x14ac:dyDescent="0.2">
      <c r="B2206" s="217"/>
      <c r="C2206" s="217"/>
      <c r="D2206" s="217"/>
      <c r="E2206" s="217"/>
    </row>
    <row r="2207" spans="1:5" ht="25.5" customHeight="1" x14ac:dyDescent="0.2">
      <c r="B2207" s="217"/>
      <c r="C2207" s="217"/>
      <c r="D2207" s="217"/>
      <c r="E2207" s="217"/>
    </row>
    <row r="2208" spans="1:5" x14ac:dyDescent="0.2">
      <c r="A2208" s="350"/>
      <c r="B2208" s="350"/>
      <c r="C2208" s="206"/>
      <c r="D2208" s="206"/>
      <c r="E2208" s="206"/>
    </row>
    <row r="2209" spans="1:5" x14ac:dyDescent="0.2">
      <c r="A2209" s="351"/>
      <c r="B2209" s="351"/>
      <c r="C2209" s="217"/>
      <c r="D2209" s="217"/>
      <c r="E2209" s="217"/>
    </row>
    <row r="2210" spans="1:5" x14ac:dyDescent="0.2">
      <c r="A2210" s="353"/>
      <c r="B2210" s="353"/>
    </row>
    <row r="2214" spans="1:5" ht="20.25" customHeight="1" x14ac:dyDescent="0.2">
      <c r="A2214" s="346"/>
      <c r="B2214" s="346"/>
      <c r="C2214" s="346"/>
      <c r="D2214" s="346"/>
      <c r="E2214" s="346"/>
    </row>
    <row r="2215" spans="1:5" x14ac:dyDescent="0.2">
      <c r="A2215" s="352"/>
      <c r="B2215" s="352"/>
      <c r="C2215" s="352"/>
      <c r="D2215" s="352"/>
      <c r="E2215" s="352"/>
    </row>
    <row r="2217" spans="1:5" x14ac:dyDescent="0.2">
      <c r="A2217" s="211"/>
      <c r="B2217" s="352"/>
      <c r="C2217" s="352"/>
      <c r="D2217" s="352"/>
      <c r="E2217" s="352"/>
    </row>
    <row r="2218" spans="1:5" x14ac:dyDescent="0.2">
      <c r="A2218" s="217"/>
      <c r="B2218" s="351"/>
      <c r="C2218" s="351"/>
      <c r="D2218" s="351"/>
      <c r="E2218" s="351"/>
    </row>
    <row r="2220" spans="1:5" x14ac:dyDescent="0.2">
      <c r="A2220" s="352"/>
      <c r="B2220" s="352"/>
      <c r="C2220" s="352"/>
      <c r="D2220" s="352"/>
      <c r="E2220" s="352"/>
    </row>
    <row r="2222" spans="1:5" x14ac:dyDescent="0.2">
      <c r="B2222" s="217"/>
      <c r="C2222" s="217"/>
      <c r="D2222" s="217"/>
      <c r="E2222" s="217"/>
    </row>
    <row r="2223" spans="1:5" x14ac:dyDescent="0.2">
      <c r="B2223" s="217"/>
      <c r="C2223" s="217"/>
      <c r="D2223" s="217"/>
      <c r="E2223" s="217"/>
    </row>
    <row r="2224" spans="1:5" ht="25.5" customHeight="1" x14ac:dyDescent="0.2">
      <c r="B2224" s="217"/>
      <c r="C2224" s="217"/>
      <c r="D2224" s="217"/>
      <c r="E2224" s="217"/>
    </row>
    <row r="2225" spans="1:5" ht="89.25" customHeight="1" x14ac:dyDescent="0.2">
      <c r="B2225" s="217"/>
      <c r="C2225" s="217"/>
      <c r="D2225" s="217"/>
      <c r="E2225" s="217"/>
    </row>
    <row r="2226" spans="1:5" x14ac:dyDescent="0.2">
      <c r="B2226" s="217"/>
      <c r="C2226" s="217"/>
      <c r="D2226" s="217"/>
      <c r="E2226" s="217"/>
    </row>
    <row r="2227" spans="1:5" ht="25.5" customHeight="1" x14ac:dyDescent="0.2">
      <c r="B2227" s="217"/>
      <c r="C2227" s="217"/>
      <c r="D2227" s="217"/>
      <c r="E2227" s="217"/>
    </row>
    <row r="2228" spans="1:5" x14ac:dyDescent="0.2">
      <c r="A2228" s="350"/>
      <c r="B2228" s="350"/>
      <c r="C2228" s="206"/>
      <c r="D2228" s="206"/>
      <c r="E2228" s="206"/>
    </row>
    <row r="2229" spans="1:5" x14ac:dyDescent="0.2">
      <c r="A2229" s="351"/>
      <c r="B2229" s="351"/>
      <c r="C2229" s="217"/>
      <c r="D2229" s="217"/>
      <c r="E2229" s="217"/>
    </row>
    <row r="2230" spans="1:5" x14ac:dyDescent="0.2">
      <c r="A2230" s="351"/>
      <c r="B2230" s="351"/>
      <c r="C2230" s="217"/>
      <c r="D2230" s="217"/>
      <c r="E2230" s="217"/>
    </row>
    <row r="2231" spans="1:5" x14ac:dyDescent="0.2">
      <c r="A2231" s="351"/>
      <c r="B2231" s="351"/>
      <c r="C2231" s="217"/>
      <c r="D2231" s="217"/>
      <c r="E2231" s="217"/>
    </row>
    <row r="2232" spans="1:5" x14ac:dyDescent="0.2">
      <c r="A2232" s="351"/>
      <c r="B2232" s="351"/>
      <c r="C2232" s="217"/>
      <c r="D2232" s="217"/>
      <c r="E2232" s="217"/>
    </row>
    <row r="2233" spans="1:5" x14ac:dyDescent="0.2">
      <c r="A2233" s="353"/>
      <c r="B2233" s="353"/>
    </row>
    <row r="2236" spans="1:5" x14ac:dyDescent="0.2">
      <c r="A2236" s="211"/>
      <c r="B2236" s="352"/>
      <c r="C2236" s="352"/>
      <c r="D2236" s="352"/>
      <c r="E2236" s="352"/>
    </row>
    <row r="2237" spans="1:5" x14ac:dyDescent="0.2">
      <c r="A2237" s="217"/>
      <c r="B2237" s="351"/>
      <c r="C2237" s="351"/>
      <c r="D2237" s="351"/>
      <c r="E2237" s="351"/>
    </row>
    <row r="2239" spans="1:5" x14ac:dyDescent="0.2">
      <c r="A2239" s="352"/>
      <c r="B2239" s="352"/>
      <c r="C2239" s="352"/>
      <c r="D2239" s="352"/>
      <c r="E2239" s="352"/>
    </row>
    <row r="2241" spans="1:5" x14ac:dyDescent="0.2">
      <c r="B2241" s="217"/>
      <c r="C2241" s="217"/>
      <c r="D2241" s="217"/>
      <c r="E2241" s="217"/>
    </row>
    <row r="2242" spans="1:5" x14ac:dyDescent="0.2">
      <c r="B2242" s="217"/>
      <c r="C2242" s="217"/>
      <c r="D2242" s="217"/>
      <c r="E2242" s="217"/>
    </row>
    <row r="2243" spans="1:5" ht="38.25" customHeight="1" x14ac:dyDescent="0.2">
      <c r="B2243" s="217"/>
      <c r="C2243" s="217"/>
      <c r="D2243" s="217"/>
      <c r="E2243" s="217"/>
    </row>
    <row r="2244" spans="1:5" ht="51" customHeight="1" x14ac:dyDescent="0.2">
      <c r="B2244" s="217"/>
      <c r="C2244" s="217"/>
      <c r="D2244" s="217"/>
      <c r="E2244" s="217"/>
    </row>
    <row r="2245" spans="1:5" x14ac:dyDescent="0.2">
      <c r="B2245" s="217"/>
      <c r="C2245" s="217"/>
      <c r="D2245" s="217"/>
      <c r="E2245" s="217"/>
    </row>
    <row r="2246" spans="1:5" ht="25.5" customHeight="1" x14ac:dyDescent="0.2">
      <c r="B2246" s="217"/>
      <c r="C2246" s="217"/>
      <c r="D2246" s="217"/>
      <c r="E2246" s="217"/>
    </row>
    <row r="2247" spans="1:5" x14ac:dyDescent="0.2">
      <c r="A2247" s="350"/>
      <c r="B2247" s="350"/>
      <c r="C2247" s="206"/>
      <c r="D2247" s="206"/>
      <c r="E2247" s="206"/>
    </row>
    <row r="2248" spans="1:5" x14ac:dyDescent="0.2">
      <c r="A2248" s="351"/>
      <c r="B2248" s="351"/>
      <c r="C2248" s="217"/>
      <c r="D2248" s="217"/>
      <c r="E2248" s="217"/>
    </row>
    <row r="2249" spans="1:5" x14ac:dyDescent="0.2">
      <c r="A2249" s="353"/>
      <c r="B2249" s="353"/>
    </row>
    <row r="2251" spans="1:5" x14ac:dyDescent="0.2">
      <c r="B2251" s="217"/>
      <c r="C2251" s="217"/>
      <c r="D2251" s="217"/>
      <c r="E2251" s="217"/>
    </row>
    <row r="2252" spans="1:5" x14ac:dyDescent="0.2">
      <c r="B2252" s="217"/>
      <c r="C2252" s="217"/>
      <c r="D2252" s="217"/>
      <c r="E2252" s="217"/>
    </row>
    <row r="2253" spans="1:5" ht="25.5" customHeight="1" x14ac:dyDescent="0.2">
      <c r="B2253" s="217"/>
      <c r="C2253" s="217"/>
      <c r="D2253" s="217"/>
      <c r="E2253" s="217"/>
    </row>
    <row r="2254" spans="1:5" ht="51" customHeight="1" x14ac:dyDescent="0.2">
      <c r="B2254" s="217"/>
      <c r="C2254" s="217"/>
      <c r="D2254" s="217"/>
      <c r="E2254" s="217"/>
    </row>
    <row r="2255" spans="1:5" x14ac:dyDescent="0.2">
      <c r="B2255" s="217"/>
      <c r="C2255" s="217"/>
      <c r="D2255" s="217"/>
      <c r="E2255" s="217"/>
    </row>
    <row r="2256" spans="1:5" ht="25.5" customHeight="1" x14ac:dyDescent="0.2">
      <c r="B2256" s="217"/>
      <c r="C2256" s="217"/>
      <c r="D2256" s="217"/>
      <c r="E2256" s="217"/>
    </row>
    <row r="2257" spans="1:5" x14ac:dyDescent="0.2">
      <c r="A2257" s="350"/>
      <c r="B2257" s="350"/>
      <c r="C2257" s="206"/>
      <c r="D2257" s="206"/>
      <c r="E2257" s="206"/>
    </row>
    <row r="2258" spans="1:5" x14ac:dyDescent="0.2">
      <c r="A2258" s="351"/>
      <c r="B2258" s="351"/>
      <c r="C2258" s="217"/>
      <c r="D2258" s="217"/>
      <c r="E2258" s="217"/>
    </row>
    <row r="2259" spans="1:5" x14ac:dyDescent="0.2">
      <c r="A2259" s="353"/>
      <c r="B2259" s="353"/>
    </row>
    <row r="2261" spans="1:5" x14ac:dyDescent="0.2">
      <c r="B2261" s="217"/>
      <c r="C2261" s="217"/>
      <c r="D2261" s="217"/>
      <c r="E2261" s="217"/>
    </row>
    <row r="2262" spans="1:5" x14ac:dyDescent="0.2">
      <c r="B2262" s="217"/>
      <c r="C2262" s="217"/>
      <c r="D2262" s="217"/>
      <c r="E2262" s="217"/>
    </row>
    <row r="2263" spans="1:5" x14ac:dyDescent="0.2">
      <c r="B2263" s="217"/>
      <c r="C2263" s="217"/>
      <c r="D2263" s="217"/>
      <c r="E2263" s="217"/>
    </row>
    <row r="2264" spans="1:5" ht="38.25" customHeight="1" x14ac:dyDescent="0.2">
      <c r="B2264" s="217"/>
      <c r="C2264" s="217"/>
      <c r="D2264" s="217"/>
      <c r="E2264" s="217"/>
    </row>
    <row r="2265" spans="1:5" x14ac:dyDescent="0.2">
      <c r="B2265" s="217"/>
      <c r="C2265" s="217"/>
      <c r="D2265" s="217"/>
      <c r="E2265" s="217"/>
    </row>
    <row r="2266" spans="1:5" ht="25.5" customHeight="1" x14ac:dyDescent="0.2">
      <c r="B2266" s="217"/>
      <c r="C2266" s="217"/>
      <c r="D2266" s="217"/>
      <c r="E2266" s="217"/>
    </row>
    <row r="2267" spans="1:5" x14ac:dyDescent="0.2">
      <c r="A2267" s="350"/>
      <c r="B2267" s="350"/>
      <c r="C2267" s="206"/>
      <c r="D2267" s="206"/>
      <c r="E2267" s="206"/>
    </row>
    <row r="2268" spans="1:5" x14ac:dyDescent="0.2">
      <c r="A2268" s="351"/>
      <c r="B2268" s="351"/>
      <c r="C2268" s="217"/>
      <c r="D2268" s="217"/>
      <c r="E2268" s="217"/>
    </row>
    <row r="2269" spans="1:5" x14ac:dyDescent="0.2">
      <c r="A2269" s="351"/>
      <c r="B2269" s="351"/>
      <c r="C2269" s="217"/>
      <c r="D2269" s="217"/>
      <c r="E2269" s="217"/>
    </row>
    <row r="2270" spans="1:5" x14ac:dyDescent="0.2">
      <c r="A2270" s="351"/>
      <c r="B2270" s="351"/>
      <c r="C2270" s="217"/>
      <c r="D2270" s="217"/>
      <c r="E2270" s="217"/>
    </row>
    <row r="2271" spans="1:5" x14ac:dyDescent="0.2">
      <c r="A2271" s="351"/>
      <c r="B2271" s="351"/>
      <c r="C2271" s="217"/>
      <c r="D2271" s="217"/>
      <c r="E2271" s="217"/>
    </row>
    <row r="2272" spans="1:5" x14ac:dyDescent="0.2">
      <c r="A2272" s="351"/>
      <c r="B2272" s="351"/>
      <c r="C2272" s="217"/>
      <c r="D2272" s="217"/>
      <c r="E2272" s="217"/>
    </row>
    <row r="2273" spans="1:5" x14ac:dyDescent="0.2">
      <c r="A2273" s="351"/>
      <c r="B2273" s="351"/>
      <c r="C2273" s="217"/>
      <c r="D2273" s="217"/>
      <c r="E2273" s="217"/>
    </row>
    <row r="2274" spans="1:5" x14ac:dyDescent="0.2">
      <c r="A2274" s="353"/>
      <c r="B2274" s="353"/>
    </row>
    <row r="2276" spans="1:5" x14ac:dyDescent="0.2">
      <c r="B2276" s="217"/>
      <c r="C2276" s="217"/>
      <c r="D2276" s="217"/>
      <c r="E2276" s="217"/>
    </row>
    <row r="2277" spans="1:5" x14ac:dyDescent="0.2">
      <c r="B2277" s="217"/>
      <c r="C2277" s="217"/>
      <c r="D2277" s="217"/>
      <c r="E2277" s="217"/>
    </row>
    <row r="2278" spans="1:5" ht="25.5" customHeight="1" x14ac:dyDescent="0.2">
      <c r="B2278" s="217"/>
      <c r="C2278" s="217"/>
      <c r="D2278" s="217"/>
      <c r="E2278" s="217"/>
    </row>
    <row r="2279" spans="1:5" ht="38.25" customHeight="1" x14ac:dyDescent="0.2">
      <c r="B2279" s="217"/>
      <c r="C2279" s="217"/>
      <c r="D2279" s="217"/>
      <c r="E2279" s="217"/>
    </row>
    <row r="2280" spans="1:5" ht="25.5" customHeight="1" x14ac:dyDescent="0.2">
      <c r="B2280" s="217"/>
      <c r="C2280" s="217"/>
      <c r="D2280" s="217"/>
      <c r="E2280" s="217"/>
    </row>
    <row r="2281" spans="1:5" ht="25.5" customHeight="1" x14ac:dyDescent="0.2">
      <c r="B2281" s="217"/>
      <c r="C2281" s="217"/>
      <c r="D2281" s="217"/>
      <c r="E2281" s="217"/>
    </row>
    <row r="2282" spans="1:5" x14ac:dyDescent="0.2">
      <c r="A2282" s="350"/>
      <c r="B2282" s="350"/>
      <c r="C2282" s="206"/>
      <c r="D2282" s="206"/>
      <c r="E2282" s="206"/>
    </row>
    <row r="2283" spans="1:5" x14ac:dyDescent="0.2">
      <c r="A2283" s="351"/>
      <c r="B2283" s="351"/>
      <c r="C2283" s="217"/>
      <c r="D2283" s="217"/>
      <c r="E2283" s="217"/>
    </row>
    <row r="2284" spans="1:5" x14ac:dyDescent="0.2">
      <c r="A2284" s="353"/>
      <c r="B2284" s="353"/>
    </row>
    <row r="2287" spans="1:5" x14ac:dyDescent="0.2">
      <c r="A2287" s="211"/>
      <c r="B2287" s="352"/>
      <c r="C2287" s="352"/>
      <c r="D2287" s="352"/>
      <c r="E2287" s="352"/>
    </row>
    <row r="2288" spans="1:5" x14ac:dyDescent="0.2">
      <c r="A2288" s="217"/>
      <c r="B2288" s="351"/>
      <c r="C2288" s="351"/>
      <c r="D2288" s="351"/>
      <c r="E2288" s="351"/>
    </row>
    <row r="2290" spans="1:5" x14ac:dyDescent="0.2">
      <c r="A2290" s="352"/>
      <c r="B2290" s="352"/>
      <c r="C2290" s="352"/>
      <c r="D2290" s="352"/>
      <c r="E2290" s="352"/>
    </row>
    <row r="2292" spans="1:5" x14ac:dyDescent="0.2">
      <c r="B2292" s="217"/>
      <c r="C2292" s="217"/>
      <c r="D2292" s="217"/>
      <c r="E2292" s="217"/>
    </row>
    <row r="2293" spans="1:5" x14ac:dyDescent="0.2">
      <c r="B2293" s="217"/>
      <c r="C2293" s="217"/>
      <c r="D2293" s="217"/>
      <c r="E2293" s="217"/>
    </row>
    <row r="2294" spans="1:5" x14ac:dyDescent="0.2">
      <c r="B2294" s="217"/>
      <c r="C2294" s="217"/>
      <c r="D2294" s="217"/>
      <c r="E2294" s="217"/>
    </row>
    <row r="2295" spans="1:5" ht="25.5" customHeight="1" x14ac:dyDescent="0.2">
      <c r="B2295" s="217"/>
      <c r="C2295" s="217"/>
      <c r="D2295" s="217"/>
      <c r="E2295" s="217"/>
    </row>
    <row r="2296" spans="1:5" x14ac:dyDescent="0.2">
      <c r="B2296" s="217"/>
      <c r="C2296" s="217"/>
      <c r="D2296" s="217"/>
      <c r="E2296" s="217"/>
    </row>
    <row r="2297" spans="1:5" ht="25.5" customHeight="1" x14ac:dyDescent="0.2">
      <c r="B2297" s="217"/>
      <c r="C2297" s="217"/>
      <c r="D2297" s="217"/>
      <c r="E2297" s="217"/>
    </row>
    <row r="2298" spans="1:5" x14ac:dyDescent="0.2">
      <c r="A2298" s="350"/>
      <c r="B2298" s="350"/>
      <c r="C2298" s="206"/>
      <c r="D2298" s="206"/>
      <c r="E2298" s="206"/>
    </row>
    <row r="2299" spans="1:5" x14ac:dyDescent="0.2">
      <c r="A2299" s="351"/>
      <c r="B2299" s="351"/>
      <c r="C2299" s="217"/>
      <c r="D2299" s="217"/>
      <c r="E2299" s="217"/>
    </row>
    <row r="2300" spans="1:5" x14ac:dyDescent="0.2">
      <c r="A2300" s="351"/>
      <c r="B2300" s="351"/>
      <c r="C2300" s="217"/>
      <c r="D2300" s="217"/>
      <c r="E2300" s="217"/>
    </row>
    <row r="2301" spans="1:5" x14ac:dyDescent="0.2">
      <c r="A2301" s="351"/>
      <c r="B2301" s="351"/>
      <c r="C2301" s="217"/>
      <c r="D2301" s="217"/>
      <c r="E2301" s="217"/>
    </row>
    <row r="2302" spans="1:5" x14ac:dyDescent="0.2">
      <c r="A2302" s="351"/>
      <c r="B2302" s="351"/>
      <c r="C2302" s="217"/>
      <c r="D2302" s="217"/>
      <c r="E2302" s="217"/>
    </row>
    <row r="2303" spans="1:5" x14ac:dyDescent="0.2">
      <c r="A2303" s="353"/>
      <c r="B2303" s="353"/>
    </row>
    <row r="2305" spans="1:5" x14ac:dyDescent="0.2">
      <c r="B2305" s="217"/>
      <c r="C2305" s="217"/>
      <c r="D2305" s="217"/>
      <c r="E2305" s="217"/>
    </row>
    <row r="2306" spans="1:5" x14ac:dyDescent="0.2">
      <c r="B2306" s="217"/>
      <c r="C2306" s="217"/>
      <c r="D2306" s="217"/>
      <c r="E2306" s="217"/>
    </row>
    <row r="2307" spans="1:5" ht="25.5" customHeight="1" x14ac:dyDescent="0.2">
      <c r="B2307" s="217"/>
      <c r="C2307" s="217"/>
      <c r="D2307" s="217"/>
      <c r="E2307" s="217"/>
    </row>
    <row r="2308" spans="1:5" ht="38.25" customHeight="1" x14ac:dyDescent="0.2">
      <c r="B2308" s="217"/>
      <c r="C2308" s="217"/>
      <c r="D2308" s="217"/>
      <c r="E2308" s="217"/>
    </row>
    <row r="2309" spans="1:5" x14ac:dyDescent="0.2">
      <c r="B2309" s="217"/>
      <c r="C2309" s="217"/>
      <c r="D2309" s="217"/>
      <c r="E2309" s="217"/>
    </row>
    <row r="2310" spans="1:5" ht="25.5" customHeight="1" x14ac:dyDescent="0.2">
      <c r="B2310" s="217"/>
      <c r="C2310" s="217"/>
      <c r="D2310" s="217"/>
      <c r="E2310" s="217"/>
    </row>
    <row r="2311" spans="1:5" x14ac:dyDescent="0.2">
      <c r="A2311" s="350"/>
      <c r="B2311" s="350"/>
      <c r="C2311" s="206"/>
      <c r="D2311" s="206"/>
      <c r="E2311" s="206"/>
    </row>
    <row r="2312" spans="1:5" x14ac:dyDescent="0.2">
      <c r="A2312" s="351"/>
      <c r="B2312" s="351"/>
      <c r="C2312" s="217"/>
      <c r="D2312" s="217"/>
      <c r="E2312" s="217"/>
    </row>
    <row r="2313" spans="1:5" x14ac:dyDescent="0.2">
      <c r="A2313" s="351"/>
      <c r="B2313" s="351"/>
      <c r="C2313" s="217"/>
      <c r="D2313" s="217"/>
      <c r="E2313" s="217"/>
    </row>
    <row r="2314" spans="1:5" x14ac:dyDescent="0.2">
      <c r="A2314" s="353"/>
      <c r="B2314" s="353"/>
    </row>
    <row r="2316" spans="1:5" x14ac:dyDescent="0.2">
      <c r="B2316" s="217"/>
      <c r="C2316" s="217"/>
      <c r="D2316" s="217"/>
      <c r="E2316" s="217"/>
    </row>
    <row r="2317" spans="1:5" x14ac:dyDescent="0.2">
      <c r="B2317" s="217"/>
      <c r="C2317" s="217"/>
      <c r="D2317" s="217"/>
      <c r="E2317" s="217"/>
    </row>
    <row r="2318" spans="1:5" x14ac:dyDescent="0.2">
      <c r="B2318" s="217"/>
      <c r="C2318" s="217"/>
      <c r="D2318" s="217"/>
      <c r="E2318" s="217"/>
    </row>
    <row r="2319" spans="1:5" ht="76.5" customHeight="1" x14ac:dyDescent="0.2">
      <c r="B2319" s="217"/>
      <c r="C2319" s="217"/>
      <c r="D2319" s="217"/>
      <c r="E2319" s="217"/>
    </row>
    <row r="2320" spans="1:5" x14ac:dyDescent="0.2">
      <c r="B2320" s="217"/>
      <c r="C2320" s="217"/>
      <c r="D2320" s="217"/>
      <c r="E2320" s="217"/>
    </row>
    <row r="2321" spans="1:5" ht="25.5" customHeight="1" x14ac:dyDescent="0.2">
      <c r="B2321" s="217"/>
      <c r="C2321" s="217"/>
      <c r="D2321" s="217"/>
      <c r="E2321" s="217"/>
    </row>
    <row r="2322" spans="1:5" x14ac:dyDescent="0.2">
      <c r="A2322" s="350"/>
      <c r="B2322" s="350"/>
      <c r="C2322" s="206"/>
      <c r="D2322" s="206"/>
      <c r="E2322" s="206"/>
    </row>
    <row r="2323" spans="1:5" x14ac:dyDescent="0.2">
      <c r="A2323" s="351"/>
      <c r="B2323" s="351"/>
      <c r="C2323" s="217"/>
      <c r="D2323" s="217"/>
      <c r="E2323" s="217"/>
    </row>
    <row r="2324" spans="1:5" x14ac:dyDescent="0.2">
      <c r="A2324" s="351"/>
      <c r="B2324" s="351"/>
      <c r="C2324" s="217"/>
      <c r="D2324" s="217"/>
      <c r="E2324" s="217"/>
    </row>
    <row r="2325" spans="1:5" x14ac:dyDescent="0.2">
      <c r="A2325" s="351"/>
      <c r="B2325" s="351"/>
      <c r="C2325" s="217"/>
      <c r="D2325" s="217"/>
      <c r="E2325" s="217"/>
    </row>
    <row r="2326" spans="1:5" x14ac:dyDescent="0.2">
      <c r="A2326" s="351"/>
      <c r="B2326" s="351"/>
      <c r="C2326" s="217"/>
      <c r="D2326" s="217"/>
      <c r="E2326" s="217"/>
    </row>
    <row r="2327" spans="1:5" x14ac:dyDescent="0.2">
      <c r="A2327" s="351"/>
      <c r="B2327" s="351"/>
      <c r="C2327" s="217"/>
      <c r="D2327" s="217"/>
      <c r="E2327" s="217"/>
    </row>
    <row r="2328" spans="1:5" x14ac:dyDescent="0.2">
      <c r="A2328" s="351"/>
      <c r="B2328" s="351"/>
      <c r="C2328" s="217"/>
      <c r="D2328" s="217"/>
      <c r="E2328" s="217"/>
    </row>
    <row r="2329" spans="1:5" x14ac:dyDescent="0.2">
      <c r="A2329" s="351"/>
      <c r="B2329" s="351"/>
      <c r="C2329" s="217"/>
      <c r="D2329" s="217"/>
      <c r="E2329" s="217"/>
    </row>
    <row r="2330" spans="1:5" x14ac:dyDescent="0.2">
      <c r="A2330" s="351"/>
      <c r="B2330" s="351"/>
      <c r="C2330" s="217"/>
      <c r="D2330" s="217"/>
      <c r="E2330" s="217"/>
    </row>
    <row r="2331" spans="1:5" x14ac:dyDescent="0.2">
      <c r="A2331" s="351"/>
      <c r="B2331" s="351"/>
      <c r="C2331" s="217"/>
      <c r="D2331" s="217"/>
      <c r="E2331" s="217"/>
    </row>
    <row r="2332" spans="1:5" x14ac:dyDescent="0.2">
      <c r="A2332" s="351"/>
      <c r="B2332" s="351"/>
      <c r="C2332" s="217"/>
      <c r="D2332" s="217"/>
      <c r="E2332" s="217"/>
    </row>
    <row r="2333" spans="1:5" x14ac:dyDescent="0.2">
      <c r="A2333" s="351"/>
      <c r="B2333" s="351"/>
      <c r="C2333" s="217"/>
      <c r="D2333" s="217"/>
      <c r="E2333" s="217"/>
    </row>
    <row r="2334" spans="1:5" x14ac:dyDescent="0.2">
      <c r="A2334" s="351"/>
      <c r="B2334" s="351"/>
      <c r="C2334" s="217"/>
      <c r="D2334" s="217"/>
      <c r="E2334" s="217"/>
    </row>
    <row r="2335" spans="1:5" x14ac:dyDescent="0.2">
      <c r="A2335" s="351"/>
      <c r="B2335" s="351"/>
      <c r="C2335" s="217"/>
      <c r="D2335" s="217"/>
      <c r="E2335" s="217"/>
    </row>
    <row r="2336" spans="1:5" x14ac:dyDescent="0.2">
      <c r="A2336" s="351"/>
      <c r="B2336" s="351"/>
      <c r="C2336" s="217"/>
      <c r="D2336" s="217"/>
      <c r="E2336" s="217"/>
    </row>
    <row r="2337" spans="1:5" x14ac:dyDescent="0.2">
      <c r="A2337" s="351"/>
      <c r="B2337" s="351"/>
      <c r="C2337" s="217"/>
      <c r="D2337" s="217"/>
      <c r="E2337" s="217"/>
    </row>
    <row r="2338" spans="1:5" x14ac:dyDescent="0.2">
      <c r="A2338" s="351"/>
      <c r="B2338" s="351"/>
      <c r="C2338" s="217"/>
      <c r="D2338" s="217"/>
      <c r="E2338" s="217"/>
    </row>
    <row r="2339" spans="1:5" x14ac:dyDescent="0.2">
      <c r="A2339" s="351"/>
      <c r="B2339" s="351"/>
      <c r="C2339" s="217"/>
      <c r="D2339" s="217"/>
      <c r="E2339" s="217"/>
    </row>
    <row r="2340" spans="1:5" x14ac:dyDescent="0.2">
      <c r="A2340" s="351"/>
      <c r="B2340" s="351"/>
      <c r="C2340" s="217"/>
      <c r="D2340" s="217"/>
      <c r="E2340" s="217"/>
    </row>
    <row r="2341" spans="1:5" x14ac:dyDescent="0.2">
      <c r="A2341" s="351"/>
      <c r="B2341" s="351"/>
      <c r="C2341" s="217"/>
      <c r="D2341" s="217"/>
      <c r="E2341" s="217"/>
    </row>
    <row r="2342" spans="1:5" x14ac:dyDescent="0.2">
      <c r="A2342" s="351"/>
      <c r="B2342" s="351"/>
      <c r="C2342" s="217"/>
      <c r="D2342" s="217"/>
      <c r="E2342" s="217"/>
    </row>
    <row r="2343" spans="1:5" x14ac:dyDescent="0.2">
      <c r="A2343" s="351"/>
      <c r="B2343" s="351"/>
      <c r="C2343" s="217"/>
      <c r="D2343" s="217"/>
      <c r="E2343" s="217"/>
    </row>
    <row r="2344" spans="1:5" x14ac:dyDescent="0.2">
      <c r="A2344" s="351"/>
      <c r="B2344" s="351"/>
      <c r="C2344" s="217"/>
      <c r="D2344" s="217"/>
      <c r="E2344" s="217"/>
    </row>
    <row r="2345" spans="1:5" x14ac:dyDescent="0.2">
      <c r="A2345" s="351"/>
      <c r="B2345" s="351"/>
      <c r="C2345" s="217"/>
      <c r="D2345" s="217"/>
      <c r="E2345" s="217"/>
    </row>
    <row r="2346" spans="1:5" x14ac:dyDescent="0.2">
      <c r="A2346" s="351"/>
      <c r="B2346" s="351"/>
      <c r="C2346" s="217"/>
      <c r="D2346" s="217"/>
      <c r="E2346" s="217"/>
    </row>
    <row r="2347" spans="1:5" x14ac:dyDescent="0.2">
      <c r="A2347" s="351"/>
      <c r="B2347" s="351"/>
      <c r="C2347" s="217"/>
      <c r="D2347" s="217"/>
      <c r="E2347" s="217"/>
    </row>
    <row r="2348" spans="1:5" x14ac:dyDescent="0.2">
      <c r="A2348" s="353"/>
      <c r="B2348" s="353"/>
    </row>
    <row r="2351" spans="1:5" x14ac:dyDescent="0.2">
      <c r="A2351" s="211"/>
      <c r="B2351" s="352"/>
      <c r="C2351" s="352"/>
      <c r="D2351" s="352"/>
      <c r="E2351" s="352"/>
    </row>
    <row r="2352" spans="1:5" x14ac:dyDescent="0.2">
      <c r="A2352" s="217"/>
      <c r="B2352" s="351"/>
      <c r="C2352" s="351"/>
      <c r="D2352" s="351"/>
      <c r="E2352" s="351"/>
    </row>
    <row r="2354" spans="1:5" x14ac:dyDescent="0.2">
      <c r="A2354" s="352"/>
      <c r="B2354" s="352"/>
      <c r="C2354" s="352"/>
      <c r="D2354" s="352"/>
      <c r="E2354" s="352"/>
    </row>
    <row r="2356" spans="1:5" x14ac:dyDescent="0.2">
      <c r="B2356" s="217"/>
      <c r="C2356" s="217"/>
      <c r="D2356" s="217"/>
      <c r="E2356" s="217"/>
    </row>
    <row r="2357" spans="1:5" x14ac:dyDescent="0.2">
      <c r="B2357" s="217"/>
      <c r="C2357" s="217"/>
      <c r="D2357" s="217"/>
      <c r="E2357" s="217"/>
    </row>
    <row r="2358" spans="1:5" x14ac:dyDescent="0.2">
      <c r="B2358" s="217"/>
      <c r="C2358" s="217"/>
      <c r="D2358" s="217"/>
      <c r="E2358" s="217"/>
    </row>
    <row r="2359" spans="1:5" ht="51" customHeight="1" x14ac:dyDescent="0.2">
      <c r="B2359" s="217"/>
      <c r="C2359" s="217"/>
      <c r="D2359" s="217"/>
      <c r="E2359" s="217"/>
    </row>
    <row r="2360" spans="1:5" x14ac:dyDescent="0.2">
      <c r="B2360" s="217"/>
      <c r="C2360" s="217"/>
      <c r="D2360" s="217"/>
      <c r="E2360" s="217"/>
    </row>
    <row r="2361" spans="1:5" ht="25.5" customHeight="1" x14ac:dyDescent="0.2">
      <c r="B2361" s="217"/>
      <c r="C2361" s="217"/>
      <c r="D2361" s="217"/>
      <c r="E2361" s="217"/>
    </row>
    <row r="2362" spans="1:5" x14ac:dyDescent="0.2">
      <c r="A2362" s="350"/>
      <c r="B2362" s="350"/>
      <c r="C2362" s="206"/>
      <c r="D2362" s="206"/>
      <c r="E2362" s="206"/>
    </row>
    <row r="2363" spans="1:5" x14ac:dyDescent="0.2">
      <c r="A2363" s="351"/>
      <c r="B2363" s="351"/>
      <c r="C2363" s="217"/>
      <c r="D2363" s="217"/>
      <c r="E2363" s="217"/>
    </row>
    <row r="2364" spans="1:5" x14ac:dyDescent="0.2">
      <c r="A2364" s="351"/>
      <c r="B2364" s="351"/>
      <c r="C2364" s="217"/>
      <c r="D2364" s="217"/>
      <c r="E2364" s="217"/>
    </row>
    <row r="2365" spans="1:5" x14ac:dyDescent="0.2">
      <c r="A2365" s="351"/>
      <c r="B2365" s="351"/>
      <c r="C2365" s="217"/>
      <c r="D2365" s="217"/>
      <c r="E2365" s="217"/>
    </row>
    <row r="2366" spans="1:5" x14ac:dyDescent="0.2">
      <c r="A2366" s="351"/>
      <c r="B2366" s="351"/>
      <c r="C2366" s="217"/>
      <c r="D2366" s="217"/>
      <c r="E2366" s="217"/>
    </row>
    <row r="2367" spans="1:5" x14ac:dyDescent="0.2">
      <c r="A2367" s="351"/>
      <c r="B2367" s="351"/>
      <c r="C2367" s="217"/>
      <c r="D2367" s="217"/>
      <c r="E2367" s="217"/>
    </row>
    <row r="2368" spans="1:5" x14ac:dyDescent="0.2">
      <c r="A2368" s="351"/>
      <c r="B2368" s="351"/>
      <c r="C2368" s="217"/>
      <c r="D2368" s="217"/>
      <c r="E2368" s="217"/>
    </row>
    <row r="2369" spans="1:5" x14ac:dyDescent="0.2">
      <c r="A2369" s="351"/>
      <c r="B2369" s="351"/>
      <c r="C2369" s="217"/>
      <c r="D2369" s="217"/>
      <c r="E2369" s="217"/>
    </row>
    <row r="2370" spans="1:5" x14ac:dyDescent="0.2">
      <c r="A2370" s="351"/>
      <c r="B2370" s="351"/>
      <c r="C2370" s="217"/>
      <c r="D2370" s="217"/>
      <c r="E2370" s="217"/>
    </row>
    <row r="2371" spans="1:5" x14ac:dyDescent="0.2">
      <c r="A2371" s="351"/>
      <c r="B2371" s="351"/>
      <c r="C2371" s="217"/>
      <c r="D2371" s="217"/>
      <c r="E2371" s="217"/>
    </row>
    <row r="2372" spans="1:5" x14ac:dyDescent="0.2">
      <c r="A2372" s="353"/>
      <c r="B2372" s="353"/>
    </row>
    <row r="2374" spans="1:5" x14ac:dyDescent="0.2">
      <c r="B2374" s="217"/>
      <c r="C2374" s="217"/>
      <c r="D2374" s="217"/>
      <c r="E2374" s="217"/>
    </row>
    <row r="2375" spans="1:5" x14ac:dyDescent="0.2">
      <c r="B2375" s="217"/>
      <c r="C2375" s="217"/>
      <c r="D2375" s="217"/>
      <c r="E2375" s="217"/>
    </row>
    <row r="2376" spans="1:5" x14ac:dyDescent="0.2">
      <c r="B2376" s="217"/>
      <c r="C2376" s="217"/>
      <c r="D2376" s="217"/>
      <c r="E2376" s="217"/>
    </row>
    <row r="2377" spans="1:5" ht="38.25" customHeight="1" x14ac:dyDescent="0.2">
      <c r="B2377" s="217"/>
      <c r="C2377" s="217"/>
      <c r="D2377" s="217"/>
      <c r="E2377" s="217"/>
    </row>
    <row r="2378" spans="1:5" x14ac:dyDescent="0.2">
      <c r="B2378" s="217"/>
      <c r="C2378" s="217"/>
      <c r="D2378" s="217"/>
      <c r="E2378" s="217"/>
    </row>
    <row r="2379" spans="1:5" ht="25.5" customHeight="1" x14ac:dyDescent="0.2">
      <c r="B2379" s="217"/>
      <c r="C2379" s="217"/>
      <c r="D2379" s="217"/>
      <c r="E2379" s="217"/>
    </row>
    <row r="2380" spans="1:5" x14ac:dyDescent="0.2">
      <c r="A2380" s="350"/>
      <c r="B2380" s="350"/>
      <c r="C2380" s="206"/>
      <c r="D2380" s="206"/>
      <c r="E2380" s="206"/>
    </row>
    <row r="2381" spans="1:5" x14ac:dyDescent="0.2">
      <c r="A2381" s="351"/>
      <c r="B2381" s="351"/>
      <c r="C2381" s="217"/>
      <c r="D2381" s="217"/>
      <c r="E2381" s="217"/>
    </row>
    <row r="2382" spans="1:5" x14ac:dyDescent="0.2">
      <c r="A2382" s="351"/>
      <c r="B2382" s="351"/>
      <c r="C2382" s="217"/>
      <c r="D2382" s="217"/>
      <c r="E2382" s="217"/>
    </row>
    <row r="2383" spans="1:5" x14ac:dyDescent="0.2">
      <c r="A2383" s="351"/>
      <c r="B2383" s="351"/>
      <c r="C2383" s="217"/>
      <c r="D2383" s="217"/>
      <c r="E2383" s="217"/>
    </row>
    <row r="2384" spans="1:5" x14ac:dyDescent="0.2">
      <c r="A2384" s="351"/>
      <c r="B2384" s="351"/>
      <c r="C2384" s="217"/>
      <c r="D2384" s="217"/>
      <c r="E2384" s="217"/>
    </row>
    <row r="2385" spans="1:5" x14ac:dyDescent="0.2">
      <c r="A2385" s="351"/>
      <c r="B2385" s="351"/>
      <c r="C2385" s="217"/>
      <c r="D2385" s="217"/>
      <c r="E2385" s="217"/>
    </row>
    <row r="2386" spans="1:5" x14ac:dyDescent="0.2">
      <c r="A2386" s="351"/>
      <c r="B2386" s="351"/>
      <c r="C2386" s="217"/>
      <c r="D2386" s="217"/>
      <c r="E2386" s="217"/>
    </row>
    <row r="2387" spans="1:5" x14ac:dyDescent="0.2">
      <c r="A2387" s="351"/>
      <c r="B2387" s="351"/>
      <c r="C2387" s="217"/>
      <c r="D2387" s="217"/>
      <c r="E2387" s="217"/>
    </row>
    <row r="2388" spans="1:5" x14ac:dyDescent="0.2">
      <c r="A2388" s="353"/>
      <c r="B2388" s="353"/>
    </row>
    <row r="2390" spans="1:5" x14ac:dyDescent="0.2">
      <c r="B2390" s="217"/>
      <c r="C2390" s="217"/>
      <c r="D2390" s="217"/>
      <c r="E2390" s="217"/>
    </row>
    <row r="2391" spans="1:5" x14ac:dyDescent="0.2">
      <c r="B2391" s="217"/>
      <c r="C2391" s="217"/>
      <c r="D2391" s="217"/>
      <c r="E2391" s="217"/>
    </row>
    <row r="2392" spans="1:5" ht="25.5" customHeight="1" x14ac:dyDescent="0.2">
      <c r="B2392" s="217"/>
      <c r="C2392" s="217"/>
      <c r="D2392" s="217"/>
      <c r="E2392" s="217"/>
    </row>
    <row r="2393" spans="1:5" ht="38.25" customHeight="1" x14ac:dyDescent="0.2">
      <c r="B2393" s="217"/>
      <c r="C2393" s="217"/>
      <c r="D2393" s="217"/>
      <c r="E2393" s="217"/>
    </row>
    <row r="2394" spans="1:5" x14ac:dyDescent="0.2">
      <c r="B2394" s="217"/>
      <c r="C2394" s="217"/>
      <c r="D2394" s="217"/>
      <c r="E2394" s="217"/>
    </row>
    <row r="2395" spans="1:5" ht="25.5" customHeight="1" x14ac:dyDescent="0.2">
      <c r="B2395" s="217"/>
      <c r="C2395" s="217"/>
      <c r="D2395" s="217"/>
      <c r="E2395" s="217"/>
    </row>
    <row r="2396" spans="1:5" x14ac:dyDescent="0.2">
      <c r="A2396" s="350"/>
      <c r="B2396" s="350"/>
      <c r="C2396" s="206"/>
      <c r="D2396" s="206"/>
      <c r="E2396" s="206"/>
    </row>
    <row r="2397" spans="1:5" x14ac:dyDescent="0.2">
      <c r="A2397" s="351"/>
      <c r="B2397" s="351"/>
      <c r="C2397" s="217"/>
      <c r="D2397" s="217"/>
      <c r="E2397" s="217"/>
    </row>
    <row r="2398" spans="1:5" x14ac:dyDescent="0.2">
      <c r="A2398" s="353"/>
      <c r="B2398" s="353"/>
    </row>
    <row r="2400" spans="1:5" x14ac:dyDescent="0.2">
      <c r="B2400" s="217"/>
      <c r="C2400" s="217"/>
      <c r="D2400" s="217"/>
      <c r="E2400" s="217"/>
    </row>
    <row r="2401" spans="1:5" x14ac:dyDescent="0.2">
      <c r="B2401" s="217"/>
      <c r="C2401" s="217"/>
      <c r="D2401" s="217"/>
      <c r="E2401" s="217"/>
    </row>
    <row r="2402" spans="1:5" ht="25.5" customHeight="1" x14ac:dyDescent="0.2">
      <c r="B2402" s="217"/>
      <c r="C2402" s="217"/>
      <c r="D2402" s="217"/>
      <c r="E2402" s="217"/>
    </row>
    <row r="2403" spans="1:5" ht="38.25" customHeight="1" x14ac:dyDescent="0.2">
      <c r="B2403" s="217"/>
      <c r="C2403" s="217"/>
      <c r="D2403" s="217"/>
      <c r="E2403" s="217"/>
    </row>
    <row r="2404" spans="1:5" ht="51" customHeight="1" x14ac:dyDescent="0.2">
      <c r="B2404" s="217"/>
      <c r="C2404" s="217"/>
      <c r="D2404" s="217"/>
      <c r="E2404" s="217"/>
    </row>
    <row r="2405" spans="1:5" ht="25.5" customHeight="1" x14ac:dyDescent="0.2">
      <c r="B2405" s="217"/>
      <c r="C2405" s="217"/>
      <c r="D2405" s="217"/>
      <c r="E2405" s="217"/>
    </row>
    <row r="2406" spans="1:5" x14ac:dyDescent="0.2">
      <c r="A2406" s="350"/>
      <c r="B2406" s="350"/>
      <c r="C2406" s="206"/>
      <c r="D2406" s="206"/>
      <c r="E2406" s="206"/>
    </row>
    <row r="2407" spans="1:5" x14ac:dyDescent="0.2">
      <c r="A2407" s="351"/>
      <c r="B2407" s="351"/>
      <c r="C2407" s="217"/>
      <c r="D2407" s="217"/>
      <c r="E2407" s="217"/>
    </row>
    <row r="2408" spans="1:5" x14ac:dyDescent="0.2">
      <c r="A2408" s="351"/>
      <c r="B2408" s="351"/>
      <c r="C2408" s="217"/>
      <c r="D2408" s="217"/>
      <c r="E2408" s="217"/>
    </row>
    <row r="2409" spans="1:5" x14ac:dyDescent="0.2">
      <c r="A2409" s="351"/>
      <c r="B2409" s="351"/>
      <c r="C2409" s="217"/>
      <c r="D2409" s="217"/>
      <c r="E2409" s="217"/>
    </row>
    <row r="2410" spans="1:5" x14ac:dyDescent="0.2">
      <c r="A2410" s="351"/>
      <c r="B2410" s="351"/>
      <c r="C2410" s="217"/>
      <c r="D2410" s="217"/>
      <c r="E2410" s="217"/>
    </row>
    <row r="2411" spans="1:5" x14ac:dyDescent="0.2">
      <c r="A2411" s="351"/>
      <c r="B2411" s="351"/>
      <c r="C2411" s="217"/>
      <c r="D2411" s="217"/>
      <c r="E2411" s="217"/>
    </row>
    <row r="2412" spans="1:5" x14ac:dyDescent="0.2">
      <c r="A2412" s="351"/>
      <c r="B2412" s="351"/>
      <c r="C2412" s="217"/>
      <c r="D2412" s="217"/>
      <c r="E2412" s="217"/>
    </row>
    <row r="2413" spans="1:5" x14ac:dyDescent="0.2">
      <c r="A2413" s="351"/>
      <c r="B2413" s="351"/>
      <c r="C2413" s="217"/>
      <c r="D2413" s="217"/>
      <c r="E2413" s="217"/>
    </row>
    <row r="2414" spans="1:5" x14ac:dyDescent="0.2">
      <c r="A2414" s="353"/>
      <c r="B2414" s="353"/>
    </row>
    <row r="2416" spans="1:5" x14ac:dyDescent="0.2">
      <c r="B2416" s="217"/>
      <c r="C2416" s="217"/>
      <c r="D2416" s="217"/>
      <c r="E2416" s="217"/>
    </row>
    <row r="2417" spans="1:5" x14ac:dyDescent="0.2">
      <c r="B2417" s="217"/>
      <c r="C2417" s="217"/>
      <c r="D2417" s="217"/>
      <c r="E2417" s="217"/>
    </row>
    <row r="2418" spans="1:5" ht="38.25" customHeight="1" x14ac:dyDescent="0.2">
      <c r="B2418" s="217"/>
      <c r="C2418" s="217"/>
      <c r="D2418" s="217"/>
      <c r="E2418" s="217"/>
    </row>
    <row r="2419" spans="1:5" ht="38.25" customHeight="1" x14ac:dyDescent="0.2">
      <c r="B2419" s="217"/>
      <c r="C2419" s="217"/>
      <c r="D2419" s="217"/>
      <c r="E2419" s="217"/>
    </row>
    <row r="2420" spans="1:5" ht="25.5" customHeight="1" x14ac:dyDescent="0.2">
      <c r="B2420" s="217"/>
      <c r="C2420" s="217"/>
      <c r="D2420" s="217"/>
      <c r="E2420" s="217"/>
    </row>
    <row r="2421" spans="1:5" ht="25.5" customHeight="1" x14ac:dyDescent="0.2">
      <c r="B2421" s="217"/>
      <c r="C2421" s="217"/>
      <c r="D2421" s="217"/>
      <c r="E2421" s="217"/>
    </row>
    <row r="2422" spans="1:5" x14ac:dyDescent="0.2">
      <c r="A2422" s="350"/>
      <c r="B2422" s="350"/>
      <c r="C2422" s="206"/>
      <c r="D2422" s="206"/>
      <c r="E2422" s="206"/>
    </row>
    <row r="2423" spans="1:5" x14ac:dyDescent="0.2">
      <c r="A2423" s="351"/>
      <c r="B2423" s="351"/>
      <c r="C2423" s="217"/>
      <c r="D2423" s="217"/>
      <c r="E2423" s="217"/>
    </row>
    <row r="2424" spans="1:5" x14ac:dyDescent="0.2">
      <c r="A2424" s="353"/>
      <c r="B2424" s="353"/>
    </row>
    <row r="2427" spans="1:5" x14ac:dyDescent="0.2">
      <c r="A2427" s="211"/>
      <c r="B2427" s="352"/>
      <c r="C2427" s="352"/>
      <c r="D2427" s="352"/>
      <c r="E2427" s="352"/>
    </row>
    <row r="2428" spans="1:5" x14ac:dyDescent="0.2">
      <c r="A2428" s="217"/>
      <c r="B2428" s="351"/>
      <c r="C2428" s="351"/>
      <c r="D2428" s="351"/>
      <c r="E2428" s="351"/>
    </row>
    <row r="2430" spans="1:5" x14ac:dyDescent="0.2">
      <c r="A2430" s="352"/>
      <c r="B2430" s="352"/>
      <c r="C2430" s="352"/>
      <c r="D2430" s="352"/>
      <c r="E2430" s="352"/>
    </row>
    <row r="2432" spans="1:5" x14ac:dyDescent="0.2">
      <c r="B2432" s="217"/>
      <c r="C2432" s="217"/>
      <c r="D2432" s="217"/>
      <c r="E2432" s="217"/>
    </row>
    <row r="2433" spans="1:5" x14ac:dyDescent="0.2">
      <c r="B2433" s="217"/>
      <c r="C2433" s="217"/>
      <c r="D2433" s="217"/>
      <c r="E2433" s="217"/>
    </row>
    <row r="2434" spans="1:5" ht="25.5" customHeight="1" x14ac:dyDescent="0.2">
      <c r="B2434" s="217"/>
      <c r="C2434" s="217"/>
      <c r="D2434" s="217"/>
      <c r="E2434" s="217"/>
    </row>
    <row r="2435" spans="1:5" ht="63.75" customHeight="1" x14ac:dyDescent="0.2">
      <c r="B2435" s="217"/>
      <c r="C2435" s="217"/>
      <c r="D2435" s="217"/>
      <c r="E2435" s="217"/>
    </row>
    <row r="2436" spans="1:5" x14ac:dyDescent="0.2">
      <c r="B2436" s="217"/>
      <c r="C2436" s="217"/>
      <c r="D2436" s="217"/>
      <c r="E2436" s="217"/>
    </row>
    <row r="2437" spans="1:5" ht="25.5" customHeight="1" x14ac:dyDescent="0.2">
      <c r="B2437" s="217"/>
      <c r="C2437" s="217"/>
      <c r="D2437" s="217"/>
      <c r="E2437" s="217"/>
    </row>
    <row r="2438" spans="1:5" x14ac:dyDescent="0.2">
      <c r="A2438" s="350"/>
      <c r="B2438" s="350"/>
      <c r="C2438" s="206"/>
      <c r="D2438" s="206"/>
      <c r="E2438" s="206"/>
    </row>
    <row r="2439" spans="1:5" x14ac:dyDescent="0.2">
      <c r="A2439" s="351"/>
      <c r="B2439" s="351"/>
      <c r="C2439" s="217"/>
      <c r="D2439" s="217"/>
      <c r="E2439" s="217"/>
    </row>
    <row r="2440" spans="1:5" x14ac:dyDescent="0.2">
      <c r="A2440" s="351"/>
      <c r="B2440" s="351"/>
      <c r="C2440" s="217"/>
      <c r="D2440" s="217"/>
      <c r="E2440" s="217"/>
    </row>
    <row r="2441" spans="1:5" x14ac:dyDescent="0.2">
      <c r="A2441" s="351"/>
      <c r="B2441" s="351"/>
      <c r="C2441" s="217"/>
      <c r="D2441" s="217"/>
      <c r="E2441" s="217"/>
    </row>
    <row r="2442" spans="1:5" x14ac:dyDescent="0.2">
      <c r="A2442" s="351"/>
      <c r="B2442" s="351"/>
      <c r="C2442" s="217"/>
      <c r="D2442" s="217"/>
      <c r="E2442" s="217"/>
    </row>
    <row r="2443" spans="1:5" x14ac:dyDescent="0.2">
      <c r="A2443" s="351"/>
      <c r="B2443" s="351"/>
      <c r="C2443" s="217"/>
      <c r="D2443" s="217"/>
      <c r="E2443" s="217"/>
    </row>
    <row r="2444" spans="1:5" x14ac:dyDescent="0.2">
      <c r="A2444" s="351"/>
      <c r="B2444" s="351"/>
      <c r="C2444" s="217"/>
      <c r="D2444" s="217"/>
      <c r="E2444" s="217"/>
    </row>
    <row r="2445" spans="1:5" x14ac:dyDescent="0.2">
      <c r="A2445" s="351"/>
      <c r="B2445" s="351"/>
      <c r="C2445" s="217"/>
      <c r="D2445" s="217"/>
      <c r="E2445" s="217"/>
    </row>
    <row r="2446" spans="1:5" x14ac:dyDescent="0.2">
      <c r="A2446" s="351"/>
      <c r="B2446" s="351"/>
      <c r="C2446" s="217"/>
      <c r="D2446" s="217"/>
      <c r="E2446" s="217"/>
    </row>
    <row r="2447" spans="1:5" x14ac:dyDescent="0.2">
      <c r="A2447" s="351"/>
      <c r="B2447" s="351"/>
      <c r="C2447" s="217"/>
      <c r="D2447" s="217"/>
      <c r="E2447" s="217"/>
    </row>
    <row r="2448" spans="1:5" x14ac:dyDescent="0.2">
      <c r="A2448" s="353"/>
      <c r="B2448" s="353"/>
    </row>
    <row r="2450" spans="1:5" x14ac:dyDescent="0.2">
      <c r="B2450" s="217"/>
      <c r="C2450" s="217"/>
      <c r="D2450" s="217"/>
      <c r="E2450" s="217"/>
    </row>
    <row r="2451" spans="1:5" x14ac:dyDescent="0.2">
      <c r="B2451" s="217"/>
      <c r="C2451" s="217"/>
      <c r="D2451" s="217"/>
      <c r="E2451" s="217"/>
    </row>
    <row r="2452" spans="1:5" x14ac:dyDescent="0.2">
      <c r="B2452" s="217"/>
      <c r="C2452" s="217"/>
      <c r="D2452" s="217"/>
      <c r="E2452" s="217"/>
    </row>
    <row r="2453" spans="1:5" ht="76.5" customHeight="1" x14ac:dyDescent="0.2">
      <c r="B2453" s="217"/>
      <c r="C2453" s="217"/>
      <c r="D2453" s="217"/>
      <c r="E2453" s="217"/>
    </row>
    <row r="2454" spans="1:5" x14ac:dyDescent="0.2">
      <c r="B2454" s="217"/>
      <c r="C2454" s="217"/>
      <c r="D2454" s="217"/>
      <c r="E2454" s="217"/>
    </row>
    <row r="2455" spans="1:5" ht="25.5" customHeight="1" x14ac:dyDescent="0.2">
      <c r="B2455" s="217"/>
      <c r="C2455" s="217"/>
      <c r="D2455" s="217"/>
      <c r="E2455" s="217"/>
    </row>
    <row r="2456" spans="1:5" x14ac:dyDescent="0.2">
      <c r="A2456" s="350"/>
      <c r="B2456" s="350"/>
      <c r="C2456" s="206"/>
      <c r="D2456" s="206"/>
      <c r="E2456" s="206"/>
    </row>
    <row r="2457" spans="1:5" x14ac:dyDescent="0.2">
      <c r="A2457" s="351"/>
      <c r="B2457" s="351"/>
      <c r="C2457" s="217"/>
      <c r="D2457" s="217"/>
      <c r="E2457" s="217"/>
    </row>
    <row r="2458" spans="1:5" x14ac:dyDescent="0.2">
      <c r="A2458" s="351"/>
      <c r="B2458" s="351"/>
      <c r="C2458" s="217"/>
      <c r="D2458" s="217"/>
      <c r="E2458" s="217"/>
    </row>
    <row r="2459" spans="1:5" x14ac:dyDescent="0.2">
      <c r="A2459" s="351"/>
      <c r="B2459" s="351"/>
      <c r="C2459" s="217"/>
      <c r="D2459" s="217"/>
      <c r="E2459" s="217"/>
    </row>
    <row r="2460" spans="1:5" x14ac:dyDescent="0.2">
      <c r="A2460" s="351"/>
      <c r="B2460" s="351"/>
      <c r="C2460" s="217"/>
      <c r="D2460" s="217"/>
      <c r="E2460" s="217"/>
    </row>
    <row r="2461" spans="1:5" x14ac:dyDescent="0.2">
      <c r="A2461" s="351"/>
      <c r="B2461" s="351"/>
      <c r="C2461" s="217"/>
      <c r="D2461" s="217"/>
      <c r="E2461" s="217"/>
    </row>
    <row r="2462" spans="1:5" x14ac:dyDescent="0.2">
      <c r="A2462" s="351"/>
      <c r="B2462" s="351"/>
      <c r="C2462" s="217"/>
      <c r="D2462" s="217"/>
      <c r="E2462" s="217"/>
    </row>
    <row r="2463" spans="1:5" x14ac:dyDescent="0.2">
      <c r="A2463" s="351"/>
      <c r="B2463" s="351"/>
      <c r="C2463" s="217"/>
      <c r="D2463" s="217"/>
      <c r="E2463" s="217"/>
    </row>
    <row r="2464" spans="1:5" x14ac:dyDescent="0.2">
      <c r="A2464" s="351"/>
      <c r="B2464" s="351"/>
      <c r="C2464" s="217"/>
      <c r="D2464" s="217"/>
      <c r="E2464" s="217"/>
    </row>
    <row r="2465" spans="1:5" x14ac:dyDescent="0.2">
      <c r="A2465" s="351"/>
      <c r="B2465" s="351"/>
      <c r="C2465" s="217"/>
      <c r="D2465" s="217"/>
      <c r="E2465" s="217"/>
    </row>
    <row r="2466" spans="1:5" x14ac:dyDescent="0.2">
      <c r="A2466" s="353"/>
      <c r="B2466" s="353"/>
    </row>
    <row r="2469" spans="1:5" x14ac:dyDescent="0.2">
      <c r="A2469" s="211"/>
      <c r="B2469" s="352"/>
      <c r="C2469" s="352"/>
      <c r="D2469" s="352"/>
      <c r="E2469" s="352"/>
    </row>
    <row r="2470" spans="1:5" x14ac:dyDescent="0.2">
      <c r="A2470" s="217"/>
      <c r="B2470" s="351"/>
      <c r="C2470" s="351"/>
      <c r="D2470" s="351"/>
      <c r="E2470" s="351"/>
    </row>
    <row r="2472" spans="1:5" x14ac:dyDescent="0.2">
      <c r="A2472" s="352"/>
      <c r="B2472" s="352"/>
      <c r="C2472" s="352"/>
      <c r="D2472" s="352"/>
      <c r="E2472" s="352"/>
    </row>
    <row r="2474" spans="1:5" x14ac:dyDescent="0.2">
      <c r="B2474" s="217"/>
      <c r="C2474" s="217"/>
      <c r="D2474" s="217"/>
      <c r="E2474" s="217"/>
    </row>
    <row r="2475" spans="1:5" x14ac:dyDescent="0.2">
      <c r="B2475" s="217"/>
      <c r="C2475" s="217"/>
      <c r="D2475" s="217"/>
      <c r="E2475" s="217"/>
    </row>
    <row r="2476" spans="1:5" ht="25.5" customHeight="1" x14ac:dyDescent="0.2">
      <c r="B2476" s="217"/>
      <c r="C2476" s="217"/>
      <c r="D2476" s="217"/>
      <c r="E2476" s="217"/>
    </row>
    <row r="2477" spans="1:5" ht="25.5" customHeight="1" x14ac:dyDescent="0.2">
      <c r="B2477" s="217"/>
      <c r="C2477" s="217"/>
      <c r="D2477" s="217"/>
      <c r="E2477" s="217"/>
    </row>
    <row r="2478" spans="1:5" x14ac:dyDescent="0.2">
      <c r="B2478" s="217"/>
      <c r="C2478" s="217"/>
      <c r="D2478" s="217"/>
      <c r="E2478" s="217"/>
    </row>
    <row r="2479" spans="1:5" ht="25.5" customHeight="1" x14ac:dyDescent="0.2">
      <c r="B2479" s="217"/>
      <c r="C2479" s="217"/>
      <c r="D2479" s="217"/>
      <c r="E2479" s="217"/>
    </row>
    <row r="2480" spans="1:5" x14ac:dyDescent="0.2">
      <c r="A2480" s="350"/>
      <c r="B2480" s="350"/>
      <c r="C2480" s="206"/>
      <c r="D2480" s="206"/>
      <c r="E2480" s="206"/>
    </row>
    <row r="2481" spans="1:5" x14ac:dyDescent="0.2">
      <c r="A2481" s="351"/>
      <c r="B2481" s="351"/>
      <c r="C2481" s="217"/>
      <c r="D2481" s="217"/>
      <c r="E2481" s="217"/>
    </row>
    <row r="2482" spans="1:5" x14ac:dyDescent="0.2">
      <c r="A2482" s="351"/>
      <c r="B2482" s="351"/>
      <c r="C2482" s="217"/>
      <c r="D2482" s="217"/>
      <c r="E2482" s="217"/>
    </row>
    <row r="2483" spans="1:5" x14ac:dyDescent="0.2">
      <c r="A2483" s="351"/>
      <c r="B2483" s="351"/>
      <c r="C2483" s="217"/>
      <c r="D2483" s="217"/>
      <c r="E2483" s="217"/>
    </row>
    <row r="2484" spans="1:5" x14ac:dyDescent="0.2">
      <c r="A2484" s="351"/>
      <c r="B2484" s="351"/>
      <c r="C2484" s="217"/>
      <c r="D2484" s="217"/>
      <c r="E2484" s="217"/>
    </row>
    <row r="2485" spans="1:5" x14ac:dyDescent="0.2">
      <c r="A2485" s="351"/>
      <c r="B2485" s="351"/>
      <c r="C2485" s="217"/>
      <c r="D2485" s="217"/>
      <c r="E2485" s="217"/>
    </row>
    <row r="2486" spans="1:5" x14ac:dyDescent="0.2">
      <c r="A2486" s="351"/>
      <c r="B2486" s="351"/>
      <c r="C2486" s="217"/>
      <c r="D2486" s="217"/>
      <c r="E2486" s="217"/>
    </row>
    <row r="2487" spans="1:5" x14ac:dyDescent="0.2">
      <c r="A2487" s="351"/>
      <c r="B2487" s="351"/>
      <c r="C2487" s="217"/>
      <c r="D2487" s="217"/>
      <c r="E2487" s="217"/>
    </row>
    <row r="2488" spans="1:5" x14ac:dyDescent="0.2">
      <c r="A2488" s="353"/>
      <c r="B2488" s="353"/>
    </row>
    <row r="2490" spans="1:5" x14ac:dyDescent="0.2">
      <c r="B2490" s="217"/>
      <c r="C2490" s="217"/>
      <c r="D2490" s="217"/>
      <c r="E2490" s="217"/>
    </row>
    <row r="2491" spans="1:5" x14ac:dyDescent="0.2">
      <c r="B2491" s="217"/>
      <c r="C2491" s="217"/>
      <c r="D2491" s="217"/>
      <c r="E2491" s="217"/>
    </row>
    <row r="2492" spans="1:5" ht="63.75" customHeight="1" x14ac:dyDescent="0.2">
      <c r="B2492" s="217"/>
      <c r="C2492" s="217"/>
      <c r="D2492" s="217"/>
      <c r="E2492" s="217"/>
    </row>
    <row r="2493" spans="1:5" ht="102" customHeight="1" x14ac:dyDescent="0.2">
      <c r="B2493" s="217"/>
      <c r="C2493" s="217"/>
      <c r="D2493" s="217"/>
      <c r="E2493" s="217"/>
    </row>
    <row r="2494" spans="1:5" x14ac:dyDescent="0.2">
      <c r="B2494" s="217"/>
      <c r="C2494" s="217"/>
      <c r="D2494" s="217"/>
      <c r="E2494" s="217"/>
    </row>
    <row r="2495" spans="1:5" ht="25.5" customHeight="1" x14ac:dyDescent="0.2">
      <c r="B2495" s="217"/>
      <c r="C2495" s="217"/>
      <c r="D2495" s="217"/>
      <c r="E2495" s="217"/>
    </row>
    <row r="2496" spans="1:5" x14ac:dyDescent="0.2">
      <c r="A2496" s="350"/>
      <c r="B2496" s="350"/>
      <c r="C2496" s="206"/>
      <c r="D2496" s="206"/>
      <c r="E2496" s="206"/>
    </row>
    <row r="2497" spans="1:5" x14ac:dyDescent="0.2">
      <c r="A2497" s="351"/>
      <c r="B2497" s="351"/>
      <c r="C2497" s="217"/>
      <c r="D2497" s="217"/>
      <c r="E2497" s="217"/>
    </row>
    <row r="2498" spans="1:5" x14ac:dyDescent="0.2">
      <c r="A2498" s="351"/>
      <c r="B2498" s="351"/>
      <c r="C2498" s="217"/>
      <c r="D2498" s="217"/>
      <c r="E2498" s="217"/>
    </row>
    <row r="2499" spans="1:5" x14ac:dyDescent="0.2">
      <c r="A2499" s="351"/>
      <c r="B2499" s="351"/>
      <c r="C2499" s="217"/>
      <c r="D2499" s="217"/>
      <c r="E2499" s="217"/>
    </row>
    <row r="2500" spans="1:5" x14ac:dyDescent="0.2">
      <c r="A2500" s="351"/>
      <c r="B2500" s="351"/>
      <c r="C2500" s="217"/>
      <c r="D2500" s="217"/>
      <c r="E2500" s="217"/>
    </row>
    <row r="2501" spans="1:5" x14ac:dyDescent="0.2">
      <c r="A2501" s="351"/>
      <c r="B2501" s="351"/>
      <c r="C2501" s="217"/>
      <c r="D2501" s="217"/>
      <c r="E2501" s="217"/>
    </row>
    <row r="2502" spans="1:5" x14ac:dyDescent="0.2">
      <c r="A2502" s="351"/>
      <c r="B2502" s="351"/>
      <c r="C2502" s="217"/>
      <c r="D2502" s="217"/>
      <c r="E2502" s="217"/>
    </row>
    <row r="2503" spans="1:5" x14ac:dyDescent="0.2">
      <c r="A2503" s="351"/>
      <c r="B2503" s="351"/>
      <c r="C2503" s="217"/>
      <c r="D2503" s="217"/>
      <c r="E2503" s="217"/>
    </row>
    <row r="2504" spans="1:5" x14ac:dyDescent="0.2">
      <c r="A2504" s="351"/>
      <c r="B2504" s="351"/>
      <c r="C2504" s="217"/>
      <c r="D2504" s="217"/>
      <c r="E2504" s="217"/>
    </row>
    <row r="2505" spans="1:5" x14ac:dyDescent="0.2">
      <c r="A2505" s="351"/>
      <c r="B2505" s="351"/>
      <c r="C2505" s="217"/>
      <c r="D2505" s="217"/>
      <c r="E2505" s="217"/>
    </row>
    <row r="2506" spans="1:5" x14ac:dyDescent="0.2">
      <c r="A2506" s="351"/>
      <c r="B2506" s="351"/>
      <c r="C2506" s="217"/>
      <c r="D2506" s="217"/>
      <c r="E2506" s="217"/>
    </row>
    <row r="2507" spans="1:5" x14ac:dyDescent="0.2">
      <c r="A2507" s="351"/>
      <c r="B2507" s="351"/>
      <c r="C2507" s="217"/>
      <c r="D2507" s="217"/>
      <c r="E2507" s="217"/>
    </row>
    <row r="2508" spans="1:5" x14ac:dyDescent="0.2">
      <c r="A2508" s="351"/>
      <c r="B2508" s="351"/>
      <c r="C2508" s="217"/>
      <c r="D2508" s="217"/>
      <c r="E2508" s="217"/>
    </row>
    <row r="2509" spans="1:5" x14ac:dyDescent="0.2">
      <c r="A2509" s="351"/>
      <c r="B2509" s="351"/>
      <c r="C2509" s="217"/>
      <c r="D2509" s="217"/>
      <c r="E2509" s="217"/>
    </row>
    <row r="2510" spans="1:5" x14ac:dyDescent="0.2">
      <c r="A2510" s="353"/>
      <c r="B2510" s="353"/>
    </row>
    <row r="2512" spans="1:5" x14ac:dyDescent="0.2">
      <c r="B2512" s="217"/>
      <c r="C2512" s="217"/>
      <c r="D2512" s="217"/>
      <c r="E2512" s="217"/>
    </row>
    <row r="2513" spans="1:5" x14ac:dyDescent="0.2">
      <c r="B2513" s="217"/>
      <c r="C2513" s="217"/>
      <c r="D2513" s="217"/>
      <c r="E2513" s="217"/>
    </row>
    <row r="2514" spans="1:5" ht="38.25" customHeight="1" x14ac:dyDescent="0.2">
      <c r="B2514" s="217"/>
      <c r="C2514" s="217"/>
      <c r="D2514" s="217"/>
      <c r="E2514" s="217"/>
    </row>
    <row r="2515" spans="1:5" ht="38.25" customHeight="1" x14ac:dyDescent="0.2">
      <c r="B2515" s="217"/>
      <c r="C2515" s="217"/>
      <c r="D2515" s="217"/>
      <c r="E2515" s="217"/>
    </row>
    <row r="2516" spans="1:5" x14ac:dyDescent="0.2">
      <c r="B2516" s="217"/>
      <c r="C2516" s="217"/>
      <c r="D2516" s="217"/>
      <c r="E2516" s="217"/>
    </row>
    <row r="2517" spans="1:5" ht="25.5" customHeight="1" x14ac:dyDescent="0.2">
      <c r="B2517" s="217"/>
      <c r="C2517" s="217"/>
      <c r="D2517" s="217"/>
      <c r="E2517" s="217"/>
    </row>
    <row r="2518" spans="1:5" x14ac:dyDescent="0.2">
      <c r="A2518" s="350"/>
      <c r="B2518" s="350"/>
      <c r="C2518" s="206"/>
      <c r="D2518" s="206"/>
      <c r="E2518" s="206"/>
    </row>
    <row r="2519" spans="1:5" x14ac:dyDescent="0.2">
      <c r="A2519" s="351"/>
      <c r="B2519" s="351"/>
      <c r="C2519" s="217"/>
      <c r="D2519" s="217"/>
      <c r="E2519" s="217"/>
    </row>
    <row r="2520" spans="1:5" x14ac:dyDescent="0.2">
      <c r="A2520" s="351"/>
      <c r="B2520" s="351"/>
      <c r="C2520" s="217"/>
      <c r="D2520" s="217"/>
      <c r="E2520" s="217"/>
    </row>
    <row r="2521" spans="1:5" x14ac:dyDescent="0.2">
      <c r="A2521" s="351"/>
      <c r="B2521" s="351"/>
      <c r="C2521" s="217"/>
      <c r="D2521" s="217"/>
      <c r="E2521" s="217"/>
    </row>
    <row r="2522" spans="1:5" x14ac:dyDescent="0.2">
      <c r="A2522" s="351"/>
      <c r="B2522" s="351"/>
      <c r="C2522" s="217"/>
      <c r="D2522" s="217"/>
      <c r="E2522" s="217"/>
    </row>
    <row r="2523" spans="1:5" x14ac:dyDescent="0.2">
      <c r="A2523" s="351"/>
      <c r="B2523" s="351"/>
      <c r="C2523" s="217"/>
      <c r="D2523" s="217"/>
      <c r="E2523" s="217"/>
    </row>
    <row r="2524" spans="1:5" x14ac:dyDescent="0.2">
      <c r="A2524" s="351"/>
      <c r="B2524" s="351"/>
      <c r="C2524" s="217"/>
      <c r="D2524" s="217"/>
      <c r="E2524" s="217"/>
    </row>
    <row r="2525" spans="1:5" x14ac:dyDescent="0.2">
      <c r="A2525" s="351"/>
      <c r="B2525" s="351"/>
      <c r="C2525" s="217"/>
      <c r="D2525" s="217"/>
      <c r="E2525" s="217"/>
    </row>
    <row r="2526" spans="1:5" x14ac:dyDescent="0.2">
      <c r="A2526" s="353"/>
      <c r="B2526" s="353"/>
    </row>
    <row r="2528" spans="1:5" x14ac:dyDescent="0.2">
      <c r="B2528" s="217"/>
      <c r="C2528" s="217"/>
      <c r="D2528" s="217"/>
      <c r="E2528" s="217"/>
    </row>
    <row r="2529" spans="1:5" x14ac:dyDescent="0.2">
      <c r="B2529" s="217"/>
      <c r="C2529" s="217"/>
      <c r="D2529" s="217"/>
      <c r="E2529" s="217"/>
    </row>
    <row r="2530" spans="1:5" ht="25.5" customHeight="1" x14ac:dyDescent="0.2">
      <c r="B2530" s="217"/>
      <c r="C2530" s="217"/>
      <c r="D2530" s="217"/>
      <c r="E2530" s="217"/>
    </row>
    <row r="2531" spans="1:5" ht="38.25" customHeight="1" x14ac:dyDescent="0.2">
      <c r="B2531" s="217"/>
      <c r="C2531" s="217"/>
      <c r="D2531" s="217"/>
      <c r="E2531" s="217"/>
    </row>
    <row r="2532" spans="1:5" x14ac:dyDescent="0.2">
      <c r="B2532" s="217"/>
      <c r="C2532" s="217"/>
      <c r="D2532" s="217"/>
      <c r="E2532" s="217"/>
    </row>
    <row r="2533" spans="1:5" ht="25.5" customHeight="1" x14ac:dyDescent="0.2">
      <c r="B2533" s="217"/>
      <c r="C2533" s="217"/>
      <c r="D2533" s="217"/>
      <c r="E2533" s="217"/>
    </row>
    <row r="2534" spans="1:5" x14ac:dyDescent="0.2">
      <c r="A2534" s="350"/>
      <c r="B2534" s="350"/>
      <c r="C2534" s="206"/>
      <c r="D2534" s="206"/>
      <c r="E2534" s="206"/>
    </row>
    <row r="2535" spans="1:5" x14ac:dyDescent="0.2">
      <c r="A2535" s="351"/>
      <c r="B2535" s="351"/>
      <c r="C2535" s="217"/>
      <c r="D2535" s="217"/>
      <c r="E2535" s="217"/>
    </row>
    <row r="2536" spans="1:5" x14ac:dyDescent="0.2">
      <c r="A2536" s="351"/>
      <c r="B2536" s="351"/>
      <c r="C2536" s="217"/>
      <c r="D2536" s="217"/>
      <c r="E2536" s="217"/>
    </row>
    <row r="2537" spans="1:5" x14ac:dyDescent="0.2">
      <c r="A2537" s="353"/>
      <c r="B2537" s="353"/>
    </row>
    <row r="2540" spans="1:5" x14ac:dyDescent="0.2">
      <c r="A2540" s="211"/>
      <c r="B2540" s="352"/>
      <c r="C2540" s="352"/>
      <c r="D2540" s="352"/>
      <c r="E2540" s="352"/>
    </row>
    <row r="2541" spans="1:5" x14ac:dyDescent="0.2">
      <c r="A2541" s="217"/>
      <c r="B2541" s="351"/>
      <c r="C2541" s="351"/>
      <c r="D2541" s="351"/>
      <c r="E2541" s="351"/>
    </row>
    <row r="2543" spans="1:5" x14ac:dyDescent="0.2">
      <c r="A2543" s="352"/>
      <c r="B2543" s="352"/>
      <c r="C2543" s="352"/>
      <c r="D2543" s="352"/>
      <c r="E2543" s="352"/>
    </row>
    <row r="2545" spans="1:5" x14ac:dyDescent="0.2">
      <c r="B2545" s="217"/>
      <c r="C2545" s="217"/>
      <c r="D2545" s="217"/>
      <c r="E2545" s="217"/>
    </row>
    <row r="2546" spans="1:5" x14ac:dyDescent="0.2">
      <c r="B2546" s="217"/>
      <c r="C2546" s="217"/>
      <c r="D2546" s="217"/>
      <c r="E2546" s="217"/>
    </row>
    <row r="2547" spans="1:5" ht="25.5" customHeight="1" x14ac:dyDescent="0.2">
      <c r="B2547" s="217"/>
      <c r="C2547" s="217"/>
      <c r="D2547" s="217"/>
      <c r="E2547" s="217"/>
    </row>
    <row r="2548" spans="1:5" ht="51" customHeight="1" x14ac:dyDescent="0.2">
      <c r="B2548" s="217"/>
      <c r="C2548" s="217"/>
      <c r="D2548" s="217"/>
      <c r="E2548" s="217"/>
    </row>
    <row r="2549" spans="1:5" x14ac:dyDescent="0.2">
      <c r="B2549" s="217"/>
      <c r="C2549" s="217"/>
      <c r="D2549" s="217"/>
      <c r="E2549" s="217"/>
    </row>
    <row r="2550" spans="1:5" ht="25.5" customHeight="1" x14ac:dyDescent="0.2">
      <c r="B2550" s="217"/>
      <c r="C2550" s="217"/>
      <c r="D2550" s="217"/>
      <c r="E2550" s="217"/>
    </row>
    <row r="2551" spans="1:5" x14ac:dyDescent="0.2">
      <c r="A2551" s="350"/>
      <c r="B2551" s="350"/>
      <c r="C2551" s="206"/>
      <c r="D2551" s="206"/>
      <c r="E2551" s="206"/>
    </row>
    <row r="2552" spans="1:5" x14ac:dyDescent="0.2">
      <c r="A2552" s="351"/>
      <c r="B2552" s="351"/>
      <c r="C2552" s="217"/>
      <c r="D2552" s="217"/>
      <c r="E2552" s="217"/>
    </row>
    <row r="2553" spans="1:5" x14ac:dyDescent="0.2">
      <c r="A2553" s="351"/>
      <c r="B2553" s="351"/>
      <c r="C2553" s="217"/>
      <c r="D2553" s="217"/>
      <c r="E2553" s="217"/>
    </row>
    <row r="2554" spans="1:5" x14ac:dyDescent="0.2">
      <c r="A2554" s="351"/>
      <c r="B2554" s="351"/>
      <c r="C2554" s="217"/>
      <c r="D2554" s="217"/>
      <c r="E2554" s="217"/>
    </row>
    <row r="2555" spans="1:5" x14ac:dyDescent="0.2">
      <c r="A2555" s="351"/>
      <c r="B2555" s="351"/>
      <c r="C2555" s="217"/>
      <c r="D2555" s="217"/>
      <c r="E2555" s="217"/>
    </row>
    <row r="2556" spans="1:5" x14ac:dyDescent="0.2">
      <c r="A2556" s="351"/>
      <c r="B2556" s="351"/>
      <c r="C2556" s="217"/>
      <c r="D2556" s="217"/>
      <c r="E2556" s="217"/>
    </row>
    <row r="2557" spans="1:5" x14ac:dyDescent="0.2">
      <c r="A2557" s="351"/>
      <c r="B2557" s="351"/>
      <c r="C2557" s="217"/>
      <c r="D2557" s="217"/>
      <c r="E2557" s="217"/>
    </row>
    <row r="2558" spans="1:5" x14ac:dyDescent="0.2">
      <c r="A2558" s="351"/>
      <c r="B2558" s="351"/>
      <c r="C2558" s="217"/>
      <c r="D2558" s="217"/>
      <c r="E2558" s="217"/>
    </row>
    <row r="2559" spans="1:5" x14ac:dyDescent="0.2">
      <c r="A2559" s="351"/>
      <c r="B2559" s="351"/>
      <c r="C2559" s="217"/>
      <c r="D2559" s="217"/>
      <c r="E2559" s="217"/>
    </row>
    <row r="2560" spans="1:5" x14ac:dyDescent="0.2">
      <c r="A2560" s="351"/>
      <c r="B2560" s="351"/>
      <c r="C2560" s="217"/>
      <c r="D2560" s="217"/>
      <c r="E2560" s="217"/>
    </row>
    <row r="2561" spans="1:5" x14ac:dyDescent="0.2">
      <c r="A2561" s="351"/>
      <c r="B2561" s="351"/>
      <c r="C2561" s="217"/>
      <c r="D2561" s="217"/>
      <c r="E2561" s="217"/>
    </row>
    <row r="2562" spans="1:5" x14ac:dyDescent="0.2">
      <c r="A2562" s="351"/>
      <c r="B2562" s="351"/>
      <c r="C2562" s="217"/>
      <c r="D2562" s="217"/>
      <c r="E2562" s="217"/>
    </row>
    <row r="2563" spans="1:5" x14ac:dyDescent="0.2">
      <c r="A2563" s="351"/>
      <c r="B2563" s="351"/>
      <c r="C2563" s="217"/>
      <c r="D2563" s="217"/>
      <c r="E2563" s="217"/>
    </row>
    <row r="2564" spans="1:5" x14ac:dyDescent="0.2">
      <c r="A2564" s="351"/>
      <c r="B2564" s="351"/>
      <c r="C2564" s="217"/>
      <c r="D2564" s="217"/>
      <c r="E2564" s="217"/>
    </row>
    <row r="2565" spans="1:5" x14ac:dyDescent="0.2">
      <c r="A2565" s="351"/>
      <c r="B2565" s="351"/>
      <c r="C2565" s="217"/>
      <c r="D2565" s="217"/>
      <c r="E2565" s="217"/>
    </row>
    <row r="2566" spans="1:5" x14ac:dyDescent="0.2">
      <c r="A2566" s="353"/>
      <c r="B2566" s="353"/>
    </row>
    <row r="2569" spans="1:5" x14ac:dyDescent="0.2">
      <c r="A2569" s="211"/>
      <c r="B2569" s="352"/>
      <c r="C2569" s="352"/>
      <c r="D2569" s="352"/>
      <c r="E2569" s="352"/>
    </row>
    <row r="2570" spans="1:5" x14ac:dyDescent="0.2">
      <c r="A2570" s="217"/>
      <c r="B2570" s="351"/>
      <c r="C2570" s="351"/>
      <c r="D2570" s="351"/>
      <c r="E2570" s="351"/>
    </row>
    <row r="2572" spans="1:5" x14ac:dyDescent="0.2">
      <c r="A2572" s="352"/>
      <c r="B2572" s="352"/>
      <c r="C2572" s="352"/>
      <c r="D2572" s="352"/>
      <c r="E2572" s="352"/>
    </row>
    <row r="2574" spans="1:5" x14ac:dyDescent="0.2">
      <c r="B2574" s="217"/>
      <c r="C2574" s="217"/>
      <c r="D2574" s="217"/>
      <c r="E2574" s="217"/>
    </row>
    <row r="2575" spans="1:5" x14ac:dyDescent="0.2">
      <c r="B2575" s="217"/>
      <c r="C2575" s="217"/>
      <c r="D2575" s="217"/>
      <c r="E2575" s="217"/>
    </row>
    <row r="2576" spans="1:5" x14ac:dyDescent="0.2">
      <c r="B2576" s="217"/>
      <c r="C2576" s="217"/>
      <c r="D2576" s="217"/>
      <c r="E2576" s="217"/>
    </row>
    <row r="2577" spans="1:5" ht="25.5" customHeight="1" x14ac:dyDescent="0.2">
      <c r="B2577" s="217"/>
      <c r="C2577" s="217"/>
      <c r="D2577" s="217"/>
      <c r="E2577" s="217"/>
    </row>
    <row r="2578" spans="1:5" x14ac:dyDescent="0.2">
      <c r="B2578" s="217"/>
      <c r="C2578" s="217"/>
      <c r="D2578" s="217"/>
      <c r="E2578" s="217"/>
    </row>
    <row r="2579" spans="1:5" ht="25.5" customHeight="1" x14ac:dyDescent="0.2">
      <c r="B2579" s="217"/>
      <c r="C2579" s="217"/>
      <c r="D2579" s="217"/>
      <c r="E2579" s="217"/>
    </row>
    <row r="2580" spans="1:5" x14ac:dyDescent="0.2">
      <c r="A2580" s="350"/>
      <c r="B2580" s="350"/>
      <c r="C2580" s="206"/>
      <c r="D2580" s="206"/>
      <c r="E2580" s="206"/>
    </row>
    <row r="2581" spans="1:5" x14ac:dyDescent="0.2">
      <c r="A2581" s="351"/>
      <c r="B2581" s="351"/>
      <c r="C2581" s="217"/>
      <c r="D2581" s="217"/>
      <c r="E2581" s="217"/>
    </row>
    <row r="2582" spans="1:5" x14ac:dyDescent="0.2">
      <c r="A2582" s="353"/>
      <c r="B2582" s="353"/>
    </row>
    <row r="2584" spans="1:5" x14ac:dyDescent="0.2">
      <c r="B2584" s="217"/>
      <c r="C2584" s="217"/>
      <c r="D2584" s="217"/>
      <c r="E2584" s="217"/>
    </row>
    <row r="2585" spans="1:5" x14ac:dyDescent="0.2">
      <c r="B2585" s="217"/>
      <c r="C2585" s="217"/>
      <c r="D2585" s="217"/>
      <c r="E2585" s="217"/>
    </row>
    <row r="2586" spans="1:5" ht="25.5" customHeight="1" x14ac:dyDescent="0.2">
      <c r="B2586" s="217"/>
      <c r="C2586" s="217"/>
      <c r="D2586" s="217"/>
      <c r="E2586" s="217"/>
    </row>
    <row r="2587" spans="1:5" ht="51" customHeight="1" x14ac:dyDescent="0.2">
      <c r="B2587" s="217"/>
      <c r="C2587" s="217"/>
      <c r="D2587" s="217"/>
      <c r="E2587" s="217"/>
    </row>
    <row r="2588" spans="1:5" x14ac:dyDescent="0.2">
      <c r="B2588" s="217"/>
      <c r="C2588" s="217"/>
      <c r="D2588" s="217"/>
      <c r="E2588" s="217"/>
    </row>
    <row r="2589" spans="1:5" ht="25.5" customHeight="1" x14ac:dyDescent="0.2">
      <c r="B2589" s="217"/>
      <c r="C2589" s="217"/>
      <c r="D2589" s="217"/>
      <c r="E2589" s="217"/>
    </row>
    <row r="2590" spans="1:5" x14ac:dyDescent="0.2">
      <c r="A2590" s="350"/>
      <c r="B2590" s="350"/>
      <c r="C2590" s="206"/>
      <c r="D2590" s="206"/>
      <c r="E2590" s="206"/>
    </row>
    <row r="2591" spans="1:5" x14ac:dyDescent="0.2">
      <c r="A2591" s="353"/>
      <c r="B2591" s="353"/>
    </row>
    <row r="2593" spans="1:5" x14ac:dyDescent="0.2">
      <c r="B2593" s="217"/>
      <c r="C2593" s="217"/>
      <c r="D2593" s="217"/>
      <c r="E2593" s="217"/>
    </row>
    <row r="2594" spans="1:5" x14ac:dyDescent="0.2">
      <c r="B2594" s="217"/>
      <c r="C2594" s="217"/>
      <c r="D2594" s="217"/>
      <c r="E2594" s="217"/>
    </row>
    <row r="2595" spans="1:5" ht="25.5" customHeight="1" x14ac:dyDescent="0.2">
      <c r="B2595" s="217"/>
      <c r="C2595" s="217"/>
      <c r="D2595" s="217"/>
      <c r="E2595" s="217"/>
    </row>
    <row r="2596" spans="1:5" ht="63.75" customHeight="1" x14ac:dyDescent="0.2">
      <c r="B2596" s="217"/>
      <c r="C2596" s="217"/>
      <c r="D2596" s="217"/>
      <c r="E2596" s="217"/>
    </row>
    <row r="2597" spans="1:5" x14ac:dyDescent="0.2">
      <c r="B2597" s="217"/>
      <c r="C2597" s="217"/>
      <c r="D2597" s="217"/>
      <c r="E2597" s="217"/>
    </row>
    <row r="2598" spans="1:5" ht="25.5" customHeight="1" x14ac:dyDescent="0.2">
      <c r="B2598" s="217"/>
      <c r="C2598" s="217"/>
      <c r="D2598" s="217"/>
      <c r="E2598" s="217"/>
    </row>
    <row r="2599" spans="1:5" x14ac:dyDescent="0.2">
      <c r="A2599" s="350"/>
      <c r="B2599" s="350"/>
      <c r="C2599" s="206"/>
      <c r="D2599" s="206"/>
      <c r="E2599" s="206"/>
    </row>
    <row r="2600" spans="1:5" x14ac:dyDescent="0.2">
      <c r="A2600" s="351"/>
      <c r="B2600" s="351"/>
      <c r="C2600" s="217"/>
      <c r="D2600" s="217"/>
      <c r="E2600" s="217"/>
    </row>
    <row r="2601" spans="1:5" x14ac:dyDescent="0.2">
      <c r="A2601" s="353"/>
      <c r="B2601" s="353"/>
    </row>
    <row r="2603" spans="1:5" x14ac:dyDescent="0.2">
      <c r="B2603" s="217"/>
      <c r="C2603" s="217"/>
      <c r="D2603" s="217"/>
      <c r="E2603" s="217"/>
    </row>
    <row r="2604" spans="1:5" x14ac:dyDescent="0.2">
      <c r="B2604" s="217"/>
      <c r="C2604" s="217"/>
      <c r="D2604" s="217"/>
      <c r="E2604" s="217"/>
    </row>
    <row r="2605" spans="1:5" ht="25.5" customHeight="1" x14ac:dyDescent="0.2">
      <c r="B2605" s="217"/>
      <c r="C2605" s="217"/>
      <c r="D2605" s="217"/>
      <c r="E2605" s="217"/>
    </row>
    <row r="2606" spans="1:5" ht="25.5" customHeight="1" x14ac:dyDescent="0.2">
      <c r="B2606" s="217"/>
      <c r="C2606" s="217"/>
      <c r="D2606" s="217"/>
      <c r="E2606" s="217"/>
    </row>
    <row r="2607" spans="1:5" ht="25.5" customHeight="1" x14ac:dyDescent="0.2">
      <c r="B2607" s="217"/>
      <c r="C2607" s="217"/>
      <c r="D2607" s="217"/>
      <c r="E2607" s="217"/>
    </row>
    <row r="2608" spans="1:5" ht="25.5" customHeight="1" x14ac:dyDescent="0.2">
      <c r="B2608" s="217"/>
      <c r="C2608" s="217"/>
      <c r="D2608" s="217"/>
      <c r="E2608" s="217"/>
    </row>
    <row r="2609" spans="1:5" x14ac:dyDescent="0.2">
      <c r="A2609" s="350"/>
      <c r="B2609" s="350"/>
      <c r="C2609" s="206"/>
      <c r="D2609" s="206"/>
      <c r="E2609" s="206"/>
    </row>
    <row r="2610" spans="1:5" x14ac:dyDescent="0.2">
      <c r="A2610" s="351"/>
      <c r="B2610" s="351"/>
      <c r="C2610" s="217"/>
      <c r="D2610" s="217"/>
      <c r="E2610" s="217"/>
    </row>
    <row r="2611" spans="1:5" x14ac:dyDescent="0.2">
      <c r="A2611" s="353"/>
      <c r="B2611" s="353"/>
    </row>
    <row r="2613" spans="1:5" x14ac:dyDescent="0.2">
      <c r="B2613" s="217"/>
      <c r="C2613" s="217"/>
      <c r="D2613" s="217"/>
      <c r="E2613" s="217"/>
    </row>
    <row r="2614" spans="1:5" x14ac:dyDescent="0.2">
      <c r="B2614" s="217"/>
      <c r="C2614" s="217"/>
      <c r="D2614" s="217"/>
      <c r="E2614" s="217"/>
    </row>
    <row r="2615" spans="1:5" ht="25.5" customHeight="1" x14ac:dyDescent="0.2">
      <c r="B2615" s="217"/>
      <c r="C2615" s="217"/>
      <c r="D2615" s="217"/>
      <c r="E2615" s="217"/>
    </row>
    <row r="2616" spans="1:5" ht="38.25" customHeight="1" x14ac:dyDescent="0.2">
      <c r="B2616" s="217"/>
      <c r="C2616" s="217"/>
      <c r="D2616" s="217"/>
      <c r="E2616" s="217"/>
    </row>
    <row r="2617" spans="1:5" ht="25.5" customHeight="1" x14ac:dyDescent="0.2">
      <c r="B2617" s="217"/>
      <c r="C2617" s="217"/>
      <c r="D2617" s="217"/>
      <c r="E2617" s="217"/>
    </row>
    <row r="2618" spans="1:5" ht="25.5" customHeight="1" x14ac:dyDescent="0.2">
      <c r="B2618" s="217"/>
      <c r="C2618" s="217"/>
      <c r="D2618" s="217"/>
      <c r="E2618" s="217"/>
    </row>
    <row r="2619" spans="1:5" x14ac:dyDescent="0.2">
      <c r="A2619" s="350"/>
      <c r="B2619" s="350"/>
      <c r="C2619" s="206"/>
      <c r="D2619" s="206"/>
      <c r="E2619" s="206"/>
    </row>
    <row r="2620" spans="1:5" x14ac:dyDescent="0.2">
      <c r="A2620" s="351"/>
      <c r="B2620" s="351"/>
      <c r="C2620" s="217"/>
      <c r="D2620" s="217"/>
      <c r="E2620" s="217"/>
    </row>
    <row r="2621" spans="1:5" x14ac:dyDescent="0.2">
      <c r="A2621" s="353"/>
      <c r="B2621" s="353"/>
    </row>
    <row r="2625" spans="1:5" ht="20.25" customHeight="1" x14ac:dyDescent="0.2">
      <c r="A2625" s="346"/>
      <c r="B2625" s="346"/>
      <c r="C2625" s="346"/>
      <c r="D2625" s="346"/>
      <c r="E2625" s="346"/>
    </row>
    <row r="2626" spans="1:5" x14ac:dyDescent="0.2">
      <c r="A2626" s="352"/>
      <c r="B2626" s="352"/>
      <c r="C2626" s="352"/>
      <c r="D2626" s="352"/>
      <c r="E2626" s="352"/>
    </row>
    <row r="2628" spans="1:5" x14ac:dyDescent="0.2">
      <c r="A2628" s="211"/>
      <c r="B2628" s="352"/>
      <c r="C2628" s="352"/>
      <c r="D2628" s="352"/>
      <c r="E2628" s="352"/>
    </row>
    <row r="2629" spans="1:5" x14ac:dyDescent="0.2">
      <c r="A2629" s="217"/>
      <c r="B2629" s="351"/>
      <c r="C2629" s="351"/>
      <c r="D2629" s="351"/>
      <c r="E2629" s="351"/>
    </row>
    <row r="2631" spans="1:5" x14ac:dyDescent="0.2">
      <c r="A2631" s="352"/>
      <c r="B2631" s="352"/>
      <c r="C2631" s="352"/>
      <c r="D2631" s="352"/>
      <c r="E2631" s="352"/>
    </row>
    <row r="2633" spans="1:5" x14ac:dyDescent="0.2">
      <c r="B2633" s="217"/>
      <c r="C2633" s="217"/>
      <c r="D2633" s="217"/>
      <c r="E2633" s="217"/>
    </row>
    <row r="2634" spans="1:5" x14ac:dyDescent="0.2">
      <c r="B2634" s="217"/>
      <c r="C2634" s="217"/>
      <c r="D2634" s="217"/>
      <c r="E2634" s="217"/>
    </row>
    <row r="2635" spans="1:5" ht="38.25" customHeight="1" x14ac:dyDescent="0.2">
      <c r="B2635" s="217"/>
      <c r="C2635" s="217"/>
      <c r="D2635" s="217"/>
      <c r="E2635" s="217"/>
    </row>
    <row r="2636" spans="1:5" ht="51" customHeight="1" x14ac:dyDescent="0.2">
      <c r="B2636" s="217"/>
      <c r="C2636" s="217"/>
      <c r="D2636" s="217"/>
      <c r="E2636" s="217"/>
    </row>
    <row r="2637" spans="1:5" x14ac:dyDescent="0.2">
      <c r="B2637" s="217"/>
      <c r="C2637" s="217"/>
      <c r="D2637" s="217"/>
      <c r="E2637" s="217"/>
    </row>
    <row r="2638" spans="1:5" ht="25.5" customHeight="1" x14ac:dyDescent="0.2">
      <c r="B2638" s="217"/>
      <c r="C2638" s="217"/>
      <c r="D2638" s="217"/>
      <c r="E2638" s="217"/>
    </row>
    <row r="2639" spans="1:5" x14ac:dyDescent="0.2">
      <c r="A2639" s="350"/>
      <c r="B2639" s="350"/>
      <c r="C2639" s="206"/>
      <c r="D2639" s="206"/>
      <c r="E2639" s="206"/>
    </row>
    <row r="2640" spans="1:5" x14ac:dyDescent="0.2">
      <c r="A2640" s="351"/>
      <c r="B2640" s="351"/>
      <c r="C2640" s="217"/>
      <c r="D2640" s="217"/>
      <c r="E2640" s="217"/>
    </row>
    <row r="2641" spans="1:5" x14ac:dyDescent="0.2">
      <c r="A2641" s="353"/>
      <c r="B2641" s="353"/>
    </row>
    <row r="2643" spans="1:5" x14ac:dyDescent="0.2">
      <c r="B2643" s="217"/>
      <c r="C2643" s="217"/>
      <c r="D2643" s="217"/>
      <c r="E2643" s="217"/>
    </row>
    <row r="2644" spans="1:5" x14ac:dyDescent="0.2">
      <c r="B2644" s="217"/>
      <c r="C2644" s="217"/>
      <c r="D2644" s="217"/>
      <c r="E2644" s="217"/>
    </row>
    <row r="2645" spans="1:5" ht="25.5" customHeight="1" x14ac:dyDescent="0.2">
      <c r="B2645" s="217"/>
      <c r="C2645" s="217"/>
      <c r="D2645" s="217"/>
      <c r="E2645" s="217"/>
    </row>
    <row r="2646" spans="1:5" ht="63.75" customHeight="1" x14ac:dyDescent="0.2">
      <c r="B2646" s="217"/>
      <c r="C2646" s="217"/>
      <c r="D2646" s="217"/>
      <c r="E2646" s="217"/>
    </row>
    <row r="2647" spans="1:5" x14ac:dyDescent="0.2">
      <c r="B2647" s="217"/>
      <c r="C2647" s="217"/>
      <c r="D2647" s="217"/>
      <c r="E2647" s="217"/>
    </row>
    <row r="2648" spans="1:5" ht="25.5" customHeight="1" x14ac:dyDescent="0.2">
      <c r="B2648" s="217"/>
      <c r="C2648" s="217"/>
      <c r="D2648" s="217"/>
      <c r="E2648" s="217"/>
    </row>
    <row r="2649" spans="1:5" x14ac:dyDescent="0.2">
      <c r="A2649" s="350"/>
      <c r="B2649" s="350"/>
      <c r="C2649" s="206"/>
      <c r="D2649" s="206"/>
      <c r="E2649" s="206"/>
    </row>
    <row r="2650" spans="1:5" x14ac:dyDescent="0.2">
      <c r="A2650" s="351"/>
      <c r="B2650" s="351"/>
      <c r="C2650" s="217"/>
      <c r="D2650" s="217"/>
      <c r="E2650" s="217"/>
    </row>
    <row r="2651" spans="1:5" x14ac:dyDescent="0.2">
      <c r="A2651" s="353"/>
      <c r="B2651" s="353"/>
    </row>
    <row r="2653" spans="1:5" x14ac:dyDescent="0.2">
      <c r="B2653" s="217"/>
      <c r="C2653" s="217"/>
      <c r="D2653" s="217"/>
      <c r="E2653" s="217"/>
    </row>
    <row r="2654" spans="1:5" x14ac:dyDescent="0.2">
      <c r="B2654" s="217"/>
      <c r="C2654" s="217"/>
      <c r="D2654" s="217"/>
      <c r="E2654" s="217"/>
    </row>
    <row r="2655" spans="1:5" x14ac:dyDescent="0.2">
      <c r="B2655" s="217"/>
      <c r="C2655" s="217"/>
      <c r="D2655" s="217"/>
      <c r="E2655" s="217"/>
    </row>
    <row r="2656" spans="1:5" ht="63.75" customHeight="1" x14ac:dyDescent="0.2">
      <c r="B2656" s="217"/>
      <c r="C2656" s="217"/>
      <c r="D2656" s="217"/>
      <c r="E2656" s="217"/>
    </row>
    <row r="2657" spans="1:5" x14ac:dyDescent="0.2">
      <c r="B2657" s="217"/>
      <c r="C2657" s="217"/>
      <c r="D2657" s="217"/>
      <c r="E2657" s="217"/>
    </row>
    <row r="2658" spans="1:5" ht="38.25" customHeight="1" x14ac:dyDescent="0.2">
      <c r="B2658" s="217"/>
      <c r="C2658" s="217"/>
      <c r="D2658" s="217"/>
      <c r="E2658" s="217"/>
    </row>
    <row r="2659" spans="1:5" x14ac:dyDescent="0.2">
      <c r="A2659" s="350"/>
      <c r="B2659" s="350"/>
      <c r="C2659" s="206"/>
      <c r="D2659" s="206"/>
      <c r="E2659" s="206"/>
    </row>
    <row r="2660" spans="1:5" x14ac:dyDescent="0.2">
      <c r="A2660" s="351"/>
      <c r="B2660" s="351"/>
      <c r="C2660" s="217"/>
      <c r="D2660" s="217"/>
      <c r="E2660" s="217"/>
    </row>
    <row r="2661" spans="1:5" x14ac:dyDescent="0.2">
      <c r="A2661" s="351"/>
      <c r="B2661" s="351"/>
      <c r="C2661" s="217"/>
      <c r="D2661" s="217"/>
      <c r="E2661" s="217"/>
    </row>
    <row r="2662" spans="1:5" x14ac:dyDescent="0.2">
      <c r="A2662" s="353"/>
      <c r="B2662" s="353"/>
    </row>
    <row r="2665" spans="1:5" x14ac:dyDescent="0.2">
      <c r="A2665" s="211"/>
      <c r="B2665" s="352"/>
      <c r="C2665" s="352"/>
      <c r="D2665" s="352"/>
      <c r="E2665" s="352"/>
    </row>
    <row r="2666" spans="1:5" x14ac:dyDescent="0.2">
      <c r="A2666" s="217"/>
      <c r="B2666" s="351"/>
      <c r="C2666" s="351"/>
      <c r="D2666" s="351"/>
      <c r="E2666" s="351"/>
    </row>
    <row r="2668" spans="1:5" x14ac:dyDescent="0.2">
      <c r="A2668" s="352"/>
      <c r="B2668" s="352"/>
      <c r="C2668" s="352"/>
      <c r="D2668" s="352"/>
      <c r="E2668" s="352"/>
    </row>
    <row r="2670" spans="1:5" x14ac:dyDescent="0.2">
      <c r="B2670" s="217"/>
      <c r="C2670" s="217"/>
      <c r="D2670" s="217"/>
      <c r="E2670" s="217"/>
    </row>
    <row r="2671" spans="1:5" x14ac:dyDescent="0.2">
      <c r="B2671" s="217"/>
      <c r="C2671" s="217"/>
      <c r="D2671" s="217"/>
      <c r="E2671" s="217"/>
    </row>
    <row r="2672" spans="1:5" x14ac:dyDescent="0.2">
      <c r="B2672" s="217"/>
      <c r="C2672" s="217"/>
      <c r="D2672" s="217"/>
      <c r="E2672" s="217"/>
    </row>
    <row r="2673" spans="1:5" ht="89.25" customHeight="1" x14ac:dyDescent="0.2">
      <c r="B2673" s="217"/>
      <c r="C2673" s="217"/>
      <c r="D2673" s="217"/>
      <c r="E2673" s="217"/>
    </row>
    <row r="2674" spans="1:5" x14ac:dyDescent="0.2">
      <c r="B2674" s="217"/>
      <c r="C2674" s="217"/>
      <c r="D2674" s="217"/>
      <c r="E2674" s="217"/>
    </row>
    <row r="2675" spans="1:5" ht="25.5" customHeight="1" x14ac:dyDescent="0.2">
      <c r="B2675" s="217"/>
      <c r="C2675" s="217"/>
      <c r="D2675" s="217"/>
      <c r="E2675" s="217"/>
    </row>
    <row r="2676" spans="1:5" x14ac:dyDescent="0.2">
      <c r="A2676" s="350"/>
      <c r="B2676" s="350"/>
      <c r="C2676" s="206"/>
      <c r="D2676" s="206"/>
      <c r="E2676" s="206"/>
    </row>
    <row r="2677" spans="1:5" x14ac:dyDescent="0.2">
      <c r="A2677" s="351"/>
      <c r="B2677" s="351"/>
      <c r="C2677" s="217"/>
      <c r="D2677" s="217"/>
      <c r="E2677" s="217"/>
    </row>
    <row r="2678" spans="1:5" x14ac:dyDescent="0.2">
      <c r="A2678" s="353"/>
      <c r="B2678" s="353"/>
    </row>
    <row r="2680" spans="1:5" x14ac:dyDescent="0.2">
      <c r="B2680" s="217"/>
      <c r="C2680" s="217"/>
      <c r="D2680" s="217"/>
      <c r="E2680" s="217"/>
    </row>
    <row r="2681" spans="1:5" x14ac:dyDescent="0.2">
      <c r="B2681" s="217"/>
      <c r="C2681" s="217"/>
      <c r="D2681" s="217"/>
      <c r="E2681" s="217"/>
    </row>
    <row r="2682" spans="1:5" x14ac:dyDescent="0.2">
      <c r="B2682" s="217"/>
      <c r="C2682" s="217"/>
      <c r="D2682" s="217"/>
      <c r="E2682" s="217"/>
    </row>
    <row r="2683" spans="1:5" ht="89.25" customHeight="1" x14ac:dyDescent="0.2">
      <c r="B2683" s="217"/>
      <c r="C2683" s="217"/>
      <c r="D2683" s="217"/>
      <c r="E2683" s="217"/>
    </row>
    <row r="2684" spans="1:5" x14ac:dyDescent="0.2">
      <c r="B2684" s="217"/>
      <c r="C2684" s="217"/>
      <c r="D2684" s="217"/>
      <c r="E2684" s="217"/>
    </row>
    <row r="2685" spans="1:5" ht="25.5" customHeight="1" x14ac:dyDescent="0.2">
      <c r="B2685" s="217"/>
      <c r="C2685" s="217"/>
      <c r="D2685" s="217"/>
      <c r="E2685" s="217"/>
    </row>
    <row r="2686" spans="1:5" x14ac:dyDescent="0.2">
      <c r="A2686" s="350"/>
      <c r="B2686" s="350"/>
      <c r="C2686" s="206"/>
      <c r="D2686" s="206"/>
      <c r="E2686" s="206"/>
    </row>
    <row r="2687" spans="1:5" x14ac:dyDescent="0.2">
      <c r="A2687" s="351"/>
      <c r="B2687" s="351"/>
      <c r="C2687" s="217"/>
      <c r="D2687" s="217"/>
      <c r="E2687" s="217"/>
    </row>
    <row r="2688" spans="1:5" x14ac:dyDescent="0.2">
      <c r="A2688" s="351"/>
      <c r="B2688" s="351"/>
      <c r="C2688" s="217"/>
      <c r="D2688" s="217"/>
      <c r="E2688" s="217"/>
    </row>
    <row r="2689" spans="1:5" x14ac:dyDescent="0.2">
      <c r="A2689" s="351"/>
      <c r="B2689" s="351"/>
      <c r="C2689" s="217"/>
      <c r="D2689" s="217"/>
      <c r="E2689" s="217"/>
    </row>
    <row r="2690" spans="1:5" x14ac:dyDescent="0.2">
      <c r="A2690" s="353"/>
      <c r="B2690" s="353"/>
    </row>
    <row r="2693" spans="1:5" x14ac:dyDescent="0.2">
      <c r="A2693" s="211"/>
      <c r="B2693" s="352"/>
      <c r="C2693" s="352"/>
      <c r="D2693" s="352"/>
      <c r="E2693" s="352"/>
    </row>
    <row r="2694" spans="1:5" x14ac:dyDescent="0.2">
      <c r="A2694" s="217"/>
      <c r="B2694" s="351"/>
      <c r="C2694" s="351"/>
      <c r="D2694" s="351"/>
      <c r="E2694" s="351"/>
    </row>
    <row r="2696" spans="1:5" x14ac:dyDescent="0.2">
      <c r="A2696" s="352"/>
      <c r="B2696" s="352"/>
      <c r="C2696" s="352"/>
      <c r="D2696" s="352"/>
      <c r="E2696" s="352"/>
    </row>
    <row r="2698" spans="1:5" x14ac:dyDescent="0.2">
      <c r="B2698" s="217"/>
      <c r="C2698" s="217"/>
      <c r="D2698" s="217"/>
      <c r="E2698" s="217"/>
    </row>
    <row r="2699" spans="1:5" x14ac:dyDescent="0.2">
      <c r="B2699" s="217"/>
      <c r="C2699" s="217"/>
      <c r="D2699" s="217"/>
      <c r="E2699" s="217"/>
    </row>
    <row r="2700" spans="1:5" ht="25.5" customHeight="1" x14ac:dyDescent="0.2">
      <c r="B2700" s="217"/>
      <c r="C2700" s="217"/>
      <c r="D2700" s="217"/>
      <c r="E2700" s="217"/>
    </row>
    <row r="2701" spans="1:5" ht="51" customHeight="1" x14ac:dyDescent="0.2">
      <c r="B2701" s="217"/>
      <c r="C2701" s="217"/>
      <c r="D2701" s="217"/>
      <c r="E2701" s="217"/>
    </row>
    <row r="2702" spans="1:5" x14ac:dyDescent="0.2">
      <c r="B2702" s="217"/>
      <c r="C2702" s="217"/>
      <c r="D2702" s="217"/>
      <c r="E2702" s="217"/>
    </row>
    <row r="2703" spans="1:5" ht="25.5" customHeight="1" x14ac:dyDescent="0.2">
      <c r="B2703" s="217"/>
      <c r="C2703" s="217"/>
      <c r="D2703" s="217"/>
      <c r="E2703" s="217"/>
    </row>
    <row r="2704" spans="1:5" x14ac:dyDescent="0.2">
      <c r="A2704" s="350"/>
      <c r="B2704" s="350"/>
      <c r="C2704" s="206"/>
      <c r="D2704" s="206"/>
      <c r="E2704" s="206"/>
    </row>
    <row r="2705" spans="1:5" x14ac:dyDescent="0.2">
      <c r="A2705" s="351"/>
      <c r="B2705" s="351"/>
      <c r="C2705" s="217"/>
      <c r="D2705" s="217"/>
      <c r="E2705" s="217"/>
    </row>
    <row r="2706" spans="1:5" x14ac:dyDescent="0.2">
      <c r="A2706" s="353"/>
      <c r="B2706" s="353"/>
    </row>
    <row r="2708" spans="1:5" x14ac:dyDescent="0.2">
      <c r="B2708" s="217"/>
      <c r="C2708" s="217"/>
      <c r="D2708" s="217"/>
      <c r="E2708" s="217"/>
    </row>
    <row r="2709" spans="1:5" x14ac:dyDescent="0.2">
      <c r="B2709" s="217"/>
      <c r="C2709" s="217"/>
      <c r="D2709" s="217"/>
      <c r="E2709" s="217"/>
    </row>
    <row r="2710" spans="1:5" x14ac:dyDescent="0.2">
      <c r="B2710" s="217"/>
      <c r="C2710" s="217"/>
      <c r="D2710" s="217"/>
      <c r="E2710" s="217"/>
    </row>
    <row r="2711" spans="1:5" x14ac:dyDescent="0.2">
      <c r="B2711" s="217"/>
      <c r="C2711" s="217"/>
      <c r="D2711" s="217"/>
      <c r="E2711" s="217"/>
    </row>
    <row r="2712" spans="1:5" x14ac:dyDescent="0.2">
      <c r="B2712" s="217"/>
      <c r="C2712" s="217"/>
      <c r="D2712" s="217"/>
      <c r="E2712" s="217"/>
    </row>
    <row r="2713" spans="1:5" ht="25.5" customHeight="1" x14ac:dyDescent="0.2">
      <c r="B2713" s="217"/>
      <c r="C2713" s="217"/>
      <c r="D2713" s="217"/>
      <c r="E2713" s="217"/>
    </row>
    <row r="2714" spans="1:5" x14ac:dyDescent="0.2">
      <c r="A2714" s="350"/>
      <c r="B2714" s="350"/>
      <c r="C2714" s="206"/>
      <c r="D2714" s="206"/>
      <c r="E2714" s="206"/>
    </row>
    <row r="2715" spans="1:5" x14ac:dyDescent="0.2">
      <c r="A2715" s="351"/>
      <c r="B2715" s="351"/>
      <c r="C2715" s="217"/>
      <c r="D2715" s="217"/>
      <c r="E2715" s="217"/>
    </row>
    <row r="2716" spans="1:5" x14ac:dyDescent="0.2">
      <c r="A2716" s="353"/>
      <c r="B2716" s="353"/>
    </row>
    <row r="2718" spans="1:5" x14ac:dyDescent="0.2">
      <c r="B2718" s="217"/>
      <c r="C2718" s="217"/>
      <c r="D2718" s="217"/>
      <c r="E2718" s="217"/>
    </row>
    <row r="2719" spans="1:5" x14ac:dyDescent="0.2">
      <c r="B2719" s="217"/>
      <c r="C2719" s="217"/>
      <c r="D2719" s="217"/>
      <c r="E2719" s="217"/>
    </row>
    <row r="2720" spans="1:5" ht="38.25" customHeight="1" x14ac:dyDescent="0.2">
      <c r="B2720" s="217"/>
      <c r="C2720" s="217"/>
      <c r="D2720" s="217"/>
      <c r="E2720" s="217"/>
    </row>
    <row r="2721" spans="1:5" ht="38.25" customHeight="1" x14ac:dyDescent="0.2">
      <c r="B2721" s="217"/>
      <c r="C2721" s="217"/>
      <c r="D2721" s="217"/>
      <c r="E2721" s="217"/>
    </row>
    <row r="2722" spans="1:5" x14ac:dyDescent="0.2">
      <c r="B2722" s="217"/>
      <c r="C2722" s="217"/>
      <c r="D2722" s="217"/>
      <c r="E2722" s="217"/>
    </row>
    <row r="2723" spans="1:5" ht="25.5" customHeight="1" x14ac:dyDescent="0.2">
      <c r="B2723" s="217"/>
      <c r="C2723" s="217"/>
      <c r="D2723" s="217"/>
      <c r="E2723" s="217"/>
    </row>
    <row r="2724" spans="1:5" x14ac:dyDescent="0.2">
      <c r="A2724" s="350"/>
      <c r="B2724" s="350"/>
      <c r="C2724" s="206"/>
      <c r="D2724" s="206"/>
      <c r="E2724" s="206"/>
    </row>
    <row r="2725" spans="1:5" x14ac:dyDescent="0.2">
      <c r="A2725" s="351"/>
      <c r="B2725" s="351"/>
      <c r="C2725" s="217"/>
      <c r="D2725" s="217"/>
      <c r="E2725" s="217"/>
    </row>
    <row r="2726" spans="1:5" x14ac:dyDescent="0.2">
      <c r="A2726" s="351"/>
      <c r="B2726" s="351"/>
      <c r="C2726" s="217"/>
      <c r="D2726" s="217"/>
      <c r="E2726" s="217"/>
    </row>
    <row r="2727" spans="1:5" x14ac:dyDescent="0.2">
      <c r="A2727" s="351"/>
      <c r="B2727" s="351"/>
      <c r="C2727" s="217"/>
      <c r="D2727" s="217"/>
      <c r="E2727" s="217"/>
    </row>
    <row r="2728" spans="1:5" x14ac:dyDescent="0.2">
      <c r="A2728" s="351"/>
      <c r="B2728" s="351"/>
      <c r="C2728" s="217"/>
      <c r="D2728" s="217"/>
      <c r="E2728" s="217"/>
    </row>
    <row r="2729" spans="1:5" x14ac:dyDescent="0.2">
      <c r="A2729" s="351"/>
      <c r="B2729" s="351"/>
      <c r="C2729" s="217"/>
      <c r="D2729" s="217"/>
      <c r="E2729" s="217"/>
    </row>
    <row r="2730" spans="1:5" x14ac:dyDescent="0.2">
      <c r="A2730" s="353"/>
      <c r="B2730" s="353"/>
    </row>
    <row r="2732" spans="1:5" x14ac:dyDescent="0.2">
      <c r="B2732" s="217"/>
      <c r="C2732" s="217"/>
      <c r="D2732" s="217"/>
      <c r="E2732" s="217"/>
    </row>
    <row r="2733" spans="1:5" x14ac:dyDescent="0.2">
      <c r="B2733" s="217"/>
      <c r="C2733" s="217"/>
      <c r="D2733" s="217"/>
      <c r="E2733" s="217"/>
    </row>
    <row r="2734" spans="1:5" ht="25.5" customHeight="1" x14ac:dyDescent="0.2">
      <c r="B2734" s="217"/>
      <c r="C2734" s="217"/>
      <c r="D2734" s="217"/>
      <c r="E2734" s="217"/>
    </row>
    <row r="2735" spans="1:5" x14ac:dyDescent="0.2">
      <c r="B2735" s="217"/>
      <c r="C2735" s="217"/>
      <c r="D2735" s="217"/>
      <c r="E2735" s="217"/>
    </row>
    <row r="2736" spans="1:5" x14ac:dyDescent="0.2">
      <c r="B2736" s="217"/>
      <c r="C2736" s="217"/>
      <c r="D2736" s="217"/>
      <c r="E2736" s="217"/>
    </row>
    <row r="2737" spans="1:5" ht="25.5" customHeight="1" x14ac:dyDescent="0.2">
      <c r="B2737" s="217"/>
      <c r="C2737" s="217"/>
      <c r="D2737" s="217"/>
      <c r="E2737" s="217"/>
    </row>
    <row r="2738" spans="1:5" x14ac:dyDescent="0.2">
      <c r="A2738" s="350"/>
      <c r="B2738" s="350"/>
      <c r="C2738" s="206"/>
      <c r="D2738" s="206"/>
      <c r="E2738" s="206"/>
    </row>
    <row r="2739" spans="1:5" x14ac:dyDescent="0.2">
      <c r="A2739" s="351"/>
      <c r="B2739" s="351"/>
      <c r="C2739" s="217"/>
      <c r="D2739" s="217"/>
      <c r="E2739" s="217"/>
    </row>
    <row r="2740" spans="1:5" x14ac:dyDescent="0.2">
      <c r="A2740" s="351"/>
      <c r="B2740" s="351"/>
      <c r="C2740" s="217"/>
      <c r="D2740" s="217"/>
      <c r="E2740" s="217"/>
    </row>
    <row r="2741" spans="1:5" x14ac:dyDescent="0.2">
      <c r="A2741" s="353"/>
      <c r="B2741" s="353"/>
    </row>
    <row r="2743" spans="1:5" x14ac:dyDescent="0.2">
      <c r="B2743" s="217"/>
      <c r="C2743" s="217"/>
      <c r="D2743" s="217"/>
      <c r="E2743" s="217"/>
    </row>
    <row r="2744" spans="1:5" x14ac:dyDescent="0.2">
      <c r="B2744" s="217"/>
      <c r="C2744" s="217"/>
      <c r="D2744" s="217"/>
      <c r="E2744" s="217"/>
    </row>
    <row r="2745" spans="1:5" ht="25.5" customHeight="1" x14ac:dyDescent="0.2">
      <c r="B2745" s="217"/>
      <c r="C2745" s="217"/>
      <c r="D2745" s="217"/>
      <c r="E2745" s="217"/>
    </row>
    <row r="2746" spans="1:5" x14ac:dyDescent="0.2">
      <c r="B2746" s="217"/>
      <c r="C2746" s="217"/>
      <c r="D2746" s="217"/>
      <c r="E2746" s="217"/>
    </row>
    <row r="2747" spans="1:5" x14ac:dyDescent="0.2">
      <c r="B2747" s="217"/>
      <c r="C2747" s="217"/>
      <c r="D2747" s="217"/>
      <c r="E2747" s="217"/>
    </row>
    <row r="2748" spans="1:5" ht="25.5" customHeight="1" x14ac:dyDescent="0.2">
      <c r="B2748" s="217"/>
      <c r="C2748" s="217"/>
      <c r="D2748" s="217"/>
      <c r="E2748" s="217"/>
    </row>
    <row r="2749" spans="1:5" x14ac:dyDescent="0.2">
      <c r="A2749" s="350"/>
      <c r="B2749" s="350"/>
      <c r="C2749" s="206"/>
      <c r="D2749" s="206"/>
      <c r="E2749" s="206"/>
    </row>
    <row r="2750" spans="1:5" x14ac:dyDescent="0.2">
      <c r="A2750" s="351"/>
      <c r="B2750" s="351"/>
      <c r="C2750" s="217"/>
      <c r="D2750" s="217"/>
      <c r="E2750" s="217"/>
    </row>
    <row r="2751" spans="1:5" x14ac:dyDescent="0.2">
      <c r="A2751" s="353"/>
      <c r="B2751" s="353"/>
    </row>
    <row r="2753" spans="1:5" x14ac:dyDescent="0.2">
      <c r="B2753" s="217"/>
      <c r="C2753" s="217"/>
      <c r="D2753" s="217"/>
      <c r="E2753" s="217"/>
    </row>
    <row r="2754" spans="1:5" x14ac:dyDescent="0.2">
      <c r="B2754" s="217"/>
      <c r="C2754" s="217"/>
      <c r="D2754" s="217"/>
      <c r="E2754" s="217"/>
    </row>
    <row r="2755" spans="1:5" ht="25.5" customHeight="1" x14ac:dyDescent="0.2">
      <c r="B2755" s="217"/>
      <c r="C2755" s="217"/>
      <c r="D2755" s="217"/>
      <c r="E2755" s="217"/>
    </row>
    <row r="2756" spans="1:5" ht="38.25" customHeight="1" x14ac:dyDescent="0.2">
      <c r="B2756" s="217"/>
      <c r="C2756" s="217"/>
      <c r="D2756" s="217"/>
      <c r="E2756" s="217"/>
    </row>
    <row r="2757" spans="1:5" x14ac:dyDescent="0.2">
      <c r="B2757" s="217"/>
      <c r="C2757" s="217"/>
      <c r="D2757" s="217"/>
      <c r="E2757" s="217"/>
    </row>
    <row r="2758" spans="1:5" ht="25.5" customHeight="1" x14ac:dyDescent="0.2">
      <c r="B2758" s="217"/>
      <c r="C2758" s="217"/>
      <c r="D2758" s="217"/>
      <c r="E2758" s="217"/>
    </row>
    <row r="2759" spans="1:5" x14ac:dyDescent="0.2">
      <c r="A2759" s="350"/>
      <c r="B2759" s="350"/>
      <c r="C2759" s="206"/>
      <c r="D2759" s="206"/>
      <c r="E2759" s="206"/>
    </row>
    <row r="2760" spans="1:5" x14ac:dyDescent="0.2">
      <c r="A2760" s="351"/>
      <c r="B2760" s="351"/>
      <c r="C2760" s="217"/>
      <c r="D2760" s="217"/>
      <c r="E2760" s="217"/>
    </row>
    <row r="2761" spans="1:5" x14ac:dyDescent="0.2">
      <c r="A2761" s="351"/>
      <c r="B2761" s="351"/>
      <c r="C2761" s="217"/>
      <c r="D2761" s="217"/>
      <c r="E2761" s="217"/>
    </row>
    <row r="2762" spans="1:5" x14ac:dyDescent="0.2">
      <c r="A2762" s="351"/>
      <c r="B2762" s="351"/>
      <c r="C2762" s="217"/>
      <c r="D2762" s="217"/>
      <c r="E2762" s="217"/>
    </row>
    <row r="2763" spans="1:5" x14ac:dyDescent="0.2">
      <c r="A2763" s="353"/>
      <c r="B2763" s="353"/>
    </row>
    <row r="2765" spans="1:5" x14ac:dyDescent="0.2">
      <c r="B2765" s="217"/>
      <c r="C2765" s="217"/>
      <c r="D2765" s="217"/>
      <c r="E2765" s="217"/>
    </row>
    <row r="2766" spans="1:5" x14ac:dyDescent="0.2">
      <c r="B2766" s="217"/>
      <c r="C2766" s="217"/>
      <c r="D2766" s="217"/>
      <c r="E2766" s="217"/>
    </row>
    <row r="2767" spans="1:5" ht="25.5" customHeight="1" x14ac:dyDescent="0.2">
      <c r="B2767" s="217"/>
      <c r="C2767" s="217"/>
      <c r="D2767" s="217"/>
      <c r="E2767" s="217"/>
    </row>
    <row r="2768" spans="1:5" ht="38.25" customHeight="1" x14ac:dyDescent="0.2">
      <c r="B2768" s="217"/>
      <c r="C2768" s="217"/>
      <c r="D2768" s="217"/>
      <c r="E2768" s="217"/>
    </row>
    <row r="2769" spans="1:5" ht="25.5" customHeight="1" x14ac:dyDescent="0.2">
      <c r="B2769" s="217"/>
      <c r="C2769" s="217"/>
      <c r="D2769" s="217"/>
      <c r="E2769" s="217"/>
    </row>
    <row r="2770" spans="1:5" ht="25.5" customHeight="1" x14ac:dyDescent="0.2">
      <c r="B2770" s="217"/>
      <c r="C2770" s="217"/>
      <c r="D2770" s="217"/>
      <c r="E2770" s="217"/>
    </row>
    <row r="2771" spans="1:5" x14ac:dyDescent="0.2">
      <c r="A2771" s="350"/>
      <c r="B2771" s="350"/>
      <c r="C2771" s="206"/>
      <c r="D2771" s="206"/>
      <c r="E2771" s="206"/>
    </row>
    <row r="2772" spans="1:5" x14ac:dyDescent="0.2">
      <c r="A2772" s="351"/>
      <c r="B2772" s="351"/>
      <c r="C2772" s="217"/>
      <c r="D2772" s="217"/>
      <c r="E2772" s="217"/>
    </row>
    <row r="2773" spans="1:5" x14ac:dyDescent="0.2">
      <c r="A2773" s="353"/>
      <c r="B2773" s="353"/>
    </row>
    <row r="2775" spans="1:5" x14ac:dyDescent="0.2">
      <c r="B2775" s="217"/>
      <c r="C2775" s="217"/>
      <c r="D2775" s="217"/>
      <c r="E2775" s="217"/>
    </row>
    <row r="2776" spans="1:5" x14ac:dyDescent="0.2">
      <c r="B2776" s="217"/>
      <c r="C2776" s="217"/>
      <c r="D2776" s="217"/>
      <c r="E2776" s="217"/>
    </row>
    <row r="2777" spans="1:5" x14ac:dyDescent="0.2">
      <c r="B2777" s="217"/>
      <c r="C2777" s="217"/>
      <c r="D2777" s="217"/>
      <c r="E2777" s="217"/>
    </row>
    <row r="2778" spans="1:5" x14ac:dyDescent="0.2">
      <c r="B2778" s="217"/>
      <c r="C2778" s="217"/>
      <c r="D2778" s="217"/>
      <c r="E2778" s="217"/>
    </row>
    <row r="2779" spans="1:5" x14ac:dyDescent="0.2">
      <c r="B2779" s="217"/>
      <c r="C2779" s="217"/>
      <c r="D2779" s="217"/>
      <c r="E2779" s="217"/>
    </row>
    <row r="2780" spans="1:5" ht="25.5" customHeight="1" x14ac:dyDescent="0.2">
      <c r="B2780" s="217"/>
      <c r="C2780" s="217"/>
      <c r="D2780" s="217"/>
      <c r="E2780" s="217"/>
    </row>
    <row r="2781" spans="1:5" x14ac:dyDescent="0.2">
      <c r="A2781" s="350"/>
      <c r="B2781" s="350"/>
      <c r="C2781" s="206"/>
      <c r="D2781" s="206"/>
      <c r="E2781" s="206"/>
    </row>
    <row r="2782" spans="1:5" x14ac:dyDescent="0.2">
      <c r="A2782" s="353"/>
      <c r="B2782" s="353"/>
    </row>
    <row r="2785" spans="1:5" x14ac:dyDescent="0.2">
      <c r="A2785" s="211"/>
      <c r="B2785" s="352"/>
      <c r="C2785" s="352"/>
      <c r="D2785" s="352"/>
      <c r="E2785" s="352"/>
    </row>
    <row r="2786" spans="1:5" x14ac:dyDescent="0.2">
      <c r="A2786" s="217"/>
      <c r="B2786" s="351"/>
      <c r="C2786" s="351"/>
      <c r="D2786" s="351"/>
      <c r="E2786" s="351"/>
    </row>
    <row r="2788" spans="1:5" x14ac:dyDescent="0.2">
      <c r="A2788" s="352"/>
      <c r="B2788" s="352"/>
      <c r="C2788" s="352"/>
      <c r="D2788" s="352"/>
      <c r="E2788" s="352"/>
    </row>
    <row r="2790" spans="1:5" x14ac:dyDescent="0.2">
      <c r="B2790" s="217"/>
      <c r="C2790" s="217"/>
      <c r="D2790" s="217"/>
      <c r="E2790" s="217"/>
    </row>
    <row r="2791" spans="1:5" x14ac:dyDescent="0.2">
      <c r="B2791" s="217"/>
      <c r="C2791" s="217"/>
      <c r="D2791" s="217"/>
      <c r="E2791" s="217"/>
    </row>
    <row r="2792" spans="1:5" ht="25.5" customHeight="1" x14ac:dyDescent="0.2">
      <c r="B2792" s="217"/>
      <c r="C2792" s="217"/>
      <c r="D2792" s="217"/>
      <c r="E2792" s="217"/>
    </row>
    <row r="2793" spans="1:5" ht="51" customHeight="1" x14ac:dyDescent="0.2">
      <c r="B2793" s="217"/>
      <c r="C2793" s="217"/>
      <c r="D2793" s="217"/>
      <c r="E2793" s="217"/>
    </row>
    <row r="2794" spans="1:5" x14ac:dyDescent="0.2">
      <c r="B2794" s="217"/>
      <c r="C2794" s="217"/>
      <c r="D2794" s="217"/>
      <c r="E2794" s="217"/>
    </row>
    <row r="2795" spans="1:5" ht="25.5" customHeight="1" x14ac:dyDescent="0.2">
      <c r="B2795" s="217"/>
      <c r="C2795" s="217"/>
      <c r="D2795" s="217"/>
      <c r="E2795" s="217"/>
    </row>
    <row r="2796" spans="1:5" x14ac:dyDescent="0.2">
      <c r="A2796" s="350"/>
      <c r="B2796" s="350"/>
      <c r="C2796" s="206"/>
      <c r="D2796" s="206"/>
      <c r="E2796" s="206"/>
    </row>
    <row r="2797" spans="1:5" x14ac:dyDescent="0.2">
      <c r="A2797" s="351"/>
      <c r="B2797" s="351"/>
      <c r="C2797" s="217"/>
      <c r="D2797" s="217"/>
      <c r="E2797" s="217"/>
    </row>
    <row r="2798" spans="1:5" x14ac:dyDescent="0.2">
      <c r="A2798" s="351"/>
      <c r="B2798" s="351"/>
      <c r="C2798" s="217"/>
      <c r="D2798" s="217"/>
      <c r="E2798" s="217"/>
    </row>
    <row r="2799" spans="1:5" x14ac:dyDescent="0.2">
      <c r="A2799" s="351"/>
      <c r="B2799" s="351"/>
      <c r="C2799" s="217"/>
      <c r="D2799" s="217"/>
      <c r="E2799" s="217"/>
    </row>
    <row r="2800" spans="1:5" x14ac:dyDescent="0.2">
      <c r="A2800" s="353"/>
      <c r="B2800" s="353"/>
    </row>
    <row r="2803" spans="1:5" x14ac:dyDescent="0.2">
      <c r="A2803" s="211"/>
      <c r="B2803" s="352"/>
      <c r="C2803" s="352"/>
      <c r="D2803" s="352"/>
      <c r="E2803" s="352"/>
    </row>
    <row r="2804" spans="1:5" x14ac:dyDescent="0.2">
      <c r="A2804" s="217"/>
      <c r="B2804" s="351"/>
      <c r="C2804" s="351"/>
      <c r="D2804" s="351"/>
      <c r="E2804" s="351"/>
    </row>
    <row r="2806" spans="1:5" x14ac:dyDescent="0.2">
      <c r="A2806" s="352"/>
      <c r="B2806" s="352"/>
      <c r="C2806" s="352"/>
      <c r="D2806" s="352"/>
      <c r="E2806" s="352"/>
    </row>
    <row r="2808" spans="1:5" x14ac:dyDescent="0.2">
      <c r="B2808" s="217"/>
      <c r="C2808" s="217"/>
      <c r="D2808" s="217"/>
      <c r="E2808" s="217"/>
    </row>
    <row r="2809" spans="1:5" x14ac:dyDescent="0.2">
      <c r="B2809" s="217"/>
      <c r="C2809" s="217"/>
      <c r="D2809" s="217"/>
      <c r="E2809" s="217"/>
    </row>
    <row r="2810" spans="1:5" ht="25.5" customHeight="1" x14ac:dyDescent="0.2">
      <c r="B2810" s="217"/>
      <c r="C2810" s="217"/>
      <c r="D2810" s="217"/>
      <c r="E2810" s="217"/>
    </row>
    <row r="2811" spans="1:5" ht="25.5" customHeight="1" x14ac:dyDescent="0.2">
      <c r="B2811" s="217"/>
      <c r="C2811" s="217"/>
      <c r="D2811" s="217"/>
      <c r="E2811" s="217"/>
    </row>
    <row r="2812" spans="1:5" x14ac:dyDescent="0.2">
      <c r="B2812" s="217"/>
      <c r="C2812" s="217"/>
      <c r="D2812" s="217"/>
      <c r="E2812" s="217"/>
    </row>
    <row r="2813" spans="1:5" ht="25.5" customHeight="1" x14ac:dyDescent="0.2">
      <c r="B2813" s="217"/>
      <c r="C2813" s="217"/>
      <c r="D2813" s="217"/>
      <c r="E2813" s="217"/>
    </row>
    <row r="2814" spans="1:5" x14ac:dyDescent="0.2">
      <c r="A2814" s="350"/>
      <c r="B2814" s="350"/>
      <c r="C2814" s="206"/>
      <c r="D2814" s="206"/>
      <c r="E2814" s="206"/>
    </row>
    <row r="2815" spans="1:5" x14ac:dyDescent="0.2">
      <c r="A2815" s="351"/>
      <c r="B2815" s="351"/>
      <c r="C2815" s="217"/>
      <c r="D2815" s="217"/>
      <c r="E2815" s="217"/>
    </row>
    <row r="2816" spans="1:5" x14ac:dyDescent="0.2">
      <c r="A2816" s="351"/>
      <c r="B2816" s="351"/>
      <c r="C2816" s="217"/>
      <c r="D2816" s="217"/>
      <c r="E2816" s="217"/>
    </row>
    <row r="2817" spans="1:5" x14ac:dyDescent="0.2">
      <c r="A2817" s="353"/>
      <c r="B2817" s="353"/>
    </row>
    <row r="2819" spans="1:5" x14ac:dyDescent="0.2">
      <c r="B2819" s="217"/>
      <c r="C2819" s="217"/>
      <c r="D2819" s="217"/>
      <c r="E2819" s="217"/>
    </row>
    <row r="2820" spans="1:5" x14ac:dyDescent="0.2">
      <c r="B2820" s="217"/>
      <c r="C2820" s="217"/>
      <c r="D2820" s="217"/>
      <c r="E2820" s="217"/>
    </row>
    <row r="2821" spans="1:5" ht="38.25" customHeight="1" x14ac:dyDescent="0.2">
      <c r="B2821" s="217"/>
      <c r="C2821" s="217"/>
      <c r="D2821" s="217"/>
      <c r="E2821" s="217"/>
    </row>
    <row r="2822" spans="1:5" ht="76.5" customHeight="1" x14ac:dyDescent="0.2">
      <c r="B2822" s="217"/>
      <c r="C2822" s="217"/>
      <c r="D2822" s="217"/>
      <c r="E2822" s="217"/>
    </row>
    <row r="2823" spans="1:5" x14ac:dyDescent="0.2">
      <c r="B2823" s="217"/>
      <c r="C2823" s="217"/>
      <c r="D2823" s="217"/>
      <c r="E2823" s="217"/>
    </row>
    <row r="2824" spans="1:5" ht="25.5" customHeight="1" x14ac:dyDescent="0.2">
      <c r="B2824" s="217"/>
      <c r="C2824" s="217"/>
      <c r="D2824" s="217"/>
      <c r="E2824" s="217"/>
    </row>
    <row r="2825" spans="1:5" x14ac:dyDescent="0.2">
      <c r="A2825" s="350"/>
      <c r="B2825" s="350"/>
      <c r="C2825" s="206"/>
      <c r="D2825" s="206"/>
      <c r="E2825" s="206"/>
    </row>
    <row r="2826" spans="1:5" x14ac:dyDescent="0.2">
      <c r="A2826" s="351"/>
      <c r="B2826" s="351"/>
      <c r="C2826" s="217"/>
      <c r="D2826" s="217"/>
      <c r="E2826" s="217"/>
    </row>
    <row r="2827" spans="1:5" x14ac:dyDescent="0.2">
      <c r="A2827" s="351"/>
      <c r="B2827" s="351"/>
      <c r="C2827" s="217"/>
      <c r="D2827" s="217"/>
      <c r="E2827" s="217"/>
    </row>
    <row r="2828" spans="1:5" x14ac:dyDescent="0.2">
      <c r="A2828" s="351"/>
      <c r="B2828" s="351"/>
      <c r="C2828" s="217"/>
      <c r="D2828" s="217"/>
      <c r="E2828" s="217"/>
    </row>
    <row r="2829" spans="1:5" x14ac:dyDescent="0.2">
      <c r="A2829" s="351"/>
      <c r="B2829" s="351"/>
      <c r="C2829" s="217"/>
      <c r="D2829" s="217"/>
      <c r="E2829" s="217"/>
    </row>
    <row r="2830" spans="1:5" x14ac:dyDescent="0.2">
      <c r="A2830" s="351"/>
      <c r="B2830" s="351"/>
      <c r="C2830" s="217"/>
      <c r="D2830" s="217"/>
      <c r="E2830" s="217"/>
    </row>
    <row r="2831" spans="1:5" x14ac:dyDescent="0.2">
      <c r="A2831" s="351"/>
      <c r="B2831" s="351"/>
      <c r="C2831" s="217"/>
      <c r="D2831" s="217"/>
      <c r="E2831" s="217"/>
    </row>
    <row r="2832" spans="1:5" x14ac:dyDescent="0.2">
      <c r="A2832" s="353"/>
      <c r="B2832" s="353"/>
    </row>
    <row r="2834" spans="1:5" x14ac:dyDescent="0.2">
      <c r="B2834" s="217"/>
      <c r="C2834" s="217"/>
      <c r="D2834" s="217"/>
      <c r="E2834" s="217"/>
    </row>
    <row r="2835" spans="1:5" x14ac:dyDescent="0.2">
      <c r="B2835" s="217"/>
      <c r="C2835" s="217"/>
      <c r="D2835" s="217"/>
      <c r="E2835" s="217"/>
    </row>
    <row r="2836" spans="1:5" ht="38.25" customHeight="1" x14ac:dyDescent="0.2">
      <c r="B2836" s="217"/>
      <c r="C2836" s="217"/>
      <c r="D2836" s="217"/>
      <c r="E2836" s="217"/>
    </row>
    <row r="2837" spans="1:5" ht="38.25" customHeight="1" x14ac:dyDescent="0.2">
      <c r="B2837" s="217"/>
      <c r="C2837" s="217"/>
      <c r="D2837" s="217"/>
      <c r="E2837" s="217"/>
    </row>
    <row r="2838" spans="1:5" ht="25.5" customHeight="1" x14ac:dyDescent="0.2">
      <c r="B2838" s="217"/>
      <c r="C2838" s="217"/>
      <c r="D2838" s="217"/>
      <c r="E2838" s="217"/>
    </row>
    <row r="2839" spans="1:5" ht="38.25" customHeight="1" x14ac:dyDescent="0.2">
      <c r="B2839" s="217"/>
      <c r="C2839" s="217"/>
      <c r="D2839" s="217"/>
      <c r="E2839" s="217"/>
    </row>
    <row r="2840" spans="1:5" x14ac:dyDescent="0.2">
      <c r="A2840" s="350"/>
      <c r="B2840" s="350"/>
      <c r="C2840" s="206"/>
      <c r="D2840" s="206"/>
      <c r="E2840" s="206"/>
    </row>
    <row r="2841" spans="1:5" x14ac:dyDescent="0.2">
      <c r="A2841" s="351"/>
      <c r="B2841" s="351"/>
      <c r="C2841" s="217"/>
      <c r="D2841" s="217"/>
      <c r="E2841" s="217"/>
    </row>
    <row r="2842" spans="1:5" x14ac:dyDescent="0.2">
      <c r="A2842" s="353"/>
      <c r="B2842" s="353"/>
    </row>
    <row r="2844" spans="1:5" x14ac:dyDescent="0.2">
      <c r="B2844" s="217"/>
      <c r="C2844" s="217"/>
      <c r="D2844" s="217"/>
      <c r="E2844" s="217"/>
    </row>
    <row r="2845" spans="1:5" x14ac:dyDescent="0.2">
      <c r="B2845" s="217"/>
      <c r="C2845" s="217"/>
      <c r="D2845" s="217"/>
      <c r="E2845" s="217"/>
    </row>
    <row r="2846" spans="1:5" ht="38.25" customHeight="1" x14ac:dyDescent="0.2">
      <c r="B2846" s="217"/>
      <c r="C2846" s="217"/>
      <c r="D2846" s="217"/>
      <c r="E2846" s="217"/>
    </row>
    <row r="2847" spans="1:5" ht="38.25" customHeight="1" x14ac:dyDescent="0.2">
      <c r="B2847" s="217"/>
      <c r="C2847" s="217"/>
      <c r="D2847" s="217"/>
      <c r="E2847" s="217"/>
    </row>
    <row r="2848" spans="1:5" ht="25.5" customHeight="1" x14ac:dyDescent="0.2">
      <c r="B2848" s="217"/>
      <c r="C2848" s="217"/>
      <c r="D2848" s="217"/>
      <c r="E2848" s="217"/>
    </row>
    <row r="2849" spans="1:5" ht="38.25" customHeight="1" x14ac:dyDescent="0.2">
      <c r="B2849" s="217"/>
      <c r="C2849" s="217"/>
      <c r="D2849" s="217"/>
      <c r="E2849" s="217"/>
    </row>
    <row r="2850" spans="1:5" x14ac:dyDescent="0.2">
      <c r="A2850" s="350"/>
      <c r="B2850" s="350"/>
      <c r="C2850" s="206"/>
      <c r="D2850" s="206"/>
      <c r="E2850" s="206"/>
    </row>
    <row r="2851" spans="1:5" x14ac:dyDescent="0.2">
      <c r="A2851" s="351"/>
      <c r="B2851" s="351"/>
      <c r="C2851" s="217"/>
      <c r="D2851" s="217"/>
      <c r="E2851" s="217"/>
    </row>
    <row r="2852" spans="1:5" x14ac:dyDescent="0.2">
      <c r="A2852" s="353"/>
      <c r="B2852" s="353"/>
    </row>
    <row r="2855" spans="1:5" x14ac:dyDescent="0.2">
      <c r="A2855" s="211"/>
      <c r="B2855" s="352"/>
      <c r="C2855" s="352"/>
      <c r="D2855" s="352"/>
      <c r="E2855" s="352"/>
    </row>
    <row r="2856" spans="1:5" x14ac:dyDescent="0.2">
      <c r="A2856" s="217"/>
      <c r="B2856" s="351"/>
      <c r="C2856" s="351"/>
      <c r="D2856" s="351"/>
      <c r="E2856" s="351"/>
    </row>
    <row r="2858" spans="1:5" x14ac:dyDescent="0.2">
      <c r="A2858" s="352"/>
      <c r="B2858" s="352"/>
      <c r="C2858" s="352"/>
      <c r="D2858" s="352"/>
      <c r="E2858" s="352"/>
    </row>
    <row r="2860" spans="1:5" x14ac:dyDescent="0.2">
      <c r="B2860" s="217"/>
      <c r="C2860" s="217"/>
      <c r="D2860" s="217"/>
      <c r="E2860" s="217"/>
    </row>
    <row r="2861" spans="1:5" x14ac:dyDescent="0.2">
      <c r="B2861" s="217"/>
      <c r="C2861" s="217"/>
      <c r="D2861" s="217"/>
      <c r="E2861" s="217"/>
    </row>
    <row r="2862" spans="1:5" ht="63.75" customHeight="1" x14ac:dyDescent="0.2">
      <c r="B2862" s="217"/>
      <c r="C2862" s="217"/>
      <c r="D2862" s="217"/>
      <c r="E2862" s="217"/>
    </row>
    <row r="2863" spans="1:5" ht="51" customHeight="1" x14ac:dyDescent="0.2">
      <c r="B2863" s="217"/>
      <c r="C2863" s="217"/>
      <c r="D2863" s="217"/>
      <c r="E2863" s="217"/>
    </row>
    <row r="2864" spans="1:5" x14ac:dyDescent="0.2">
      <c r="B2864" s="217"/>
      <c r="C2864" s="217"/>
      <c r="D2864" s="217"/>
      <c r="E2864" s="217"/>
    </row>
    <row r="2865" spans="1:5" ht="25.5" customHeight="1" x14ac:dyDescent="0.2">
      <c r="B2865" s="217"/>
      <c r="C2865" s="217"/>
      <c r="D2865" s="217"/>
      <c r="E2865" s="217"/>
    </row>
    <row r="2866" spans="1:5" x14ac:dyDescent="0.2">
      <c r="A2866" s="350"/>
      <c r="B2866" s="350"/>
      <c r="C2866" s="206"/>
      <c r="D2866" s="206"/>
      <c r="E2866" s="206"/>
    </row>
    <row r="2867" spans="1:5" x14ac:dyDescent="0.2">
      <c r="A2867" s="351"/>
      <c r="B2867" s="351"/>
      <c r="C2867" s="217"/>
      <c r="D2867" s="217"/>
      <c r="E2867" s="217"/>
    </row>
    <row r="2868" spans="1:5" x14ac:dyDescent="0.2">
      <c r="A2868" s="353"/>
      <c r="B2868" s="353"/>
    </row>
    <row r="2870" spans="1:5" x14ac:dyDescent="0.2">
      <c r="B2870" s="217"/>
      <c r="C2870" s="217"/>
      <c r="D2870" s="217"/>
      <c r="E2870" s="217"/>
    </row>
    <row r="2871" spans="1:5" x14ac:dyDescent="0.2">
      <c r="B2871" s="217"/>
      <c r="C2871" s="217"/>
      <c r="D2871" s="217"/>
      <c r="E2871" s="217"/>
    </row>
    <row r="2872" spans="1:5" x14ac:dyDescent="0.2">
      <c r="B2872" s="217"/>
      <c r="C2872" s="217"/>
      <c r="D2872" s="217"/>
      <c r="E2872" s="217"/>
    </row>
    <row r="2873" spans="1:5" ht="25.5" customHeight="1" x14ac:dyDescent="0.2">
      <c r="B2873" s="217"/>
      <c r="C2873" s="217"/>
      <c r="D2873" s="217"/>
      <c r="E2873" s="217"/>
    </row>
    <row r="2874" spans="1:5" x14ac:dyDescent="0.2">
      <c r="B2874" s="217"/>
      <c r="C2874" s="217"/>
      <c r="D2874" s="217"/>
      <c r="E2874" s="217"/>
    </row>
    <row r="2875" spans="1:5" ht="38.25" customHeight="1" x14ac:dyDescent="0.2">
      <c r="B2875" s="217"/>
      <c r="C2875" s="217"/>
      <c r="D2875" s="217"/>
      <c r="E2875" s="217"/>
    </row>
    <row r="2876" spans="1:5" x14ac:dyDescent="0.2">
      <c r="A2876" s="350"/>
      <c r="B2876" s="350"/>
      <c r="C2876" s="206"/>
      <c r="D2876" s="206"/>
      <c r="E2876" s="206"/>
    </row>
    <row r="2877" spans="1:5" ht="51" customHeight="1" x14ac:dyDescent="0.2">
      <c r="A2877" s="351"/>
      <c r="B2877" s="351"/>
      <c r="C2877" s="217"/>
      <c r="D2877" s="217"/>
      <c r="E2877" s="217"/>
    </row>
    <row r="2878" spans="1:5" x14ac:dyDescent="0.2">
      <c r="A2878" s="351"/>
      <c r="B2878" s="351"/>
      <c r="C2878" s="217"/>
      <c r="D2878" s="217"/>
      <c r="E2878" s="217"/>
    </row>
    <row r="2879" spans="1:5" x14ac:dyDescent="0.2">
      <c r="A2879" s="351"/>
      <c r="B2879" s="351"/>
      <c r="C2879" s="217"/>
      <c r="D2879" s="217"/>
      <c r="E2879" s="217"/>
    </row>
    <row r="2880" spans="1:5" ht="25.5" customHeight="1" x14ac:dyDescent="0.2">
      <c r="A2880" s="351"/>
      <c r="B2880" s="351"/>
      <c r="C2880" s="217"/>
      <c r="D2880" s="217"/>
      <c r="E2880" s="217"/>
    </row>
    <row r="2881" spans="1:5" x14ac:dyDescent="0.2">
      <c r="A2881" s="351"/>
      <c r="B2881" s="351"/>
      <c r="C2881" s="217"/>
      <c r="D2881" s="217"/>
      <c r="E2881" s="217"/>
    </row>
    <row r="2882" spans="1:5" x14ac:dyDescent="0.2">
      <c r="A2882" s="351"/>
      <c r="B2882" s="351"/>
      <c r="C2882" s="217"/>
      <c r="D2882" s="217"/>
      <c r="E2882" s="217"/>
    </row>
    <row r="2883" spans="1:5" x14ac:dyDescent="0.2">
      <c r="A2883" s="351"/>
      <c r="B2883" s="351"/>
      <c r="C2883" s="217"/>
      <c r="D2883" s="217"/>
      <c r="E2883" s="217"/>
    </row>
    <row r="2884" spans="1:5" ht="51" customHeight="1" x14ac:dyDescent="0.2">
      <c r="A2884" s="351"/>
      <c r="B2884" s="351"/>
      <c r="C2884" s="217"/>
      <c r="D2884" s="217"/>
      <c r="E2884" s="217"/>
    </row>
    <row r="2885" spans="1:5" ht="25.5" customHeight="1" x14ac:dyDescent="0.2">
      <c r="A2885" s="351"/>
      <c r="B2885" s="351"/>
      <c r="C2885" s="217"/>
      <c r="D2885" s="217"/>
      <c r="E2885" s="217"/>
    </row>
    <row r="2886" spans="1:5" x14ac:dyDescent="0.2">
      <c r="A2886" s="353"/>
      <c r="B2886" s="353"/>
    </row>
    <row r="2888" spans="1:5" x14ac:dyDescent="0.2">
      <c r="B2888" s="217"/>
      <c r="C2888" s="217"/>
      <c r="D2888" s="217"/>
      <c r="E2888" s="217"/>
    </row>
    <row r="2889" spans="1:5" x14ac:dyDescent="0.2">
      <c r="B2889" s="217"/>
      <c r="C2889" s="217"/>
      <c r="D2889" s="217"/>
      <c r="E2889" s="217"/>
    </row>
    <row r="2890" spans="1:5" ht="38.25" customHeight="1" x14ac:dyDescent="0.2">
      <c r="B2890" s="217"/>
      <c r="C2890" s="217"/>
      <c r="D2890" s="217"/>
      <c r="E2890" s="217"/>
    </row>
    <row r="2891" spans="1:5" ht="51" customHeight="1" x14ac:dyDescent="0.2">
      <c r="B2891" s="217"/>
      <c r="C2891" s="217"/>
      <c r="D2891" s="217"/>
      <c r="E2891" s="217"/>
    </row>
    <row r="2892" spans="1:5" x14ac:dyDescent="0.2">
      <c r="B2892" s="217"/>
      <c r="C2892" s="217"/>
      <c r="D2892" s="217"/>
      <c r="E2892" s="217"/>
    </row>
    <row r="2893" spans="1:5" ht="25.5" customHeight="1" x14ac:dyDescent="0.2">
      <c r="B2893" s="217"/>
      <c r="C2893" s="217"/>
      <c r="D2893" s="217"/>
      <c r="E2893" s="217"/>
    </row>
    <row r="2894" spans="1:5" x14ac:dyDescent="0.2">
      <c r="A2894" s="350"/>
      <c r="B2894" s="350"/>
      <c r="C2894" s="206"/>
      <c r="D2894" s="206"/>
      <c r="E2894" s="206"/>
    </row>
    <row r="2895" spans="1:5" x14ac:dyDescent="0.2">
      <c r="A2895" s="351"/>
      <c r="B2895" s="351"/>
      <c r="C2895" s="217"/>
      <c r="D2895" s="217"/>
      <c r="E2895" s="217"/>
    </row>
    <row r="2896" spans="1:5" x14ac:dyDescent="0.2">
      <c r="A2896" s="353"/>
      <c r="B2896" s="353"/>
    </row>
    <row r="2898" spans="1:5" x14ac:dyDescent="0.2">
      <c r="B2898" s="217"/>
      <c r="C2898" s="217"/>
      <c r="D2898" s="217"/>
      <c r="E2898" s="217"/>
    </row>
    <row r="2899" spans="1:5" x14ac:dyDescent="0.2">
      <c r="B2899" s="217"/>
      <c r="C2899" s="217"/>
      <c r="D2899" s="217"/>
      <c r="E2899" s="217"/>
    </row>
    <row r="2900" spans="1:5" ht="63.75" customHeight="1" x14ac:dyDescent="0.2">
      <c r="B2900" s="217"/>
      <c r="C2900" s="217"/>
      <c r="D2900" s="217"/>
      <c r="E2900" s="217"/>
    </row>
    <row r="2901" spans="1:5" ht="63.75" customHeight="1" x14ac:dyDescent="0.2">
      <c r="B2901" s="217"/>
      <c r="C2901" s="217"/>
      <c r="D2901" s="217"/>
      <c r="E2901" s="217"/>
    </row>
    <row r="2902" spans="1:5" x14ac:dyDescent="0.2">
      <c r="B2902" s="217"/>
      <c r="C2902" s="217"/>
      <c r="D2902" s="217"/>
      <c r="E2902" s="217"/>
    </row>
    <row r="2903" spans="1:5" ht="25.5" customHeight="1" x14ac:dyDescent="0.2">
      <c r="B2903" s="217"/>
      <c r="C2903" s="217"/>
      <c r="D2903" s="217"/>
      <c r="E2903" s="217"/>
    </row>
    <row r="2904" spans="1:5" x14ac:dyDescent="0.2">
      <c r="A2904" s="350"/>
      <c r="B2904" s="350"/>
      <c r="C2904" s="206"/>
      <c r="D2904" s="206"/>
      <c r="E2904" s="206"/>
    </row>
    <row r="2905" spans="1:5" x14ac:dyDescent="0.2">
      <c r="A2905" s="351"/>
      <c r="B2905" s="351"/>
      <c r="C2905" s="217"/>
      <c r="D2905" s="217"/>
      <c r="E2905" s="217"/>
    </row>
    <row r="2906" spans="1:5" x14ac:dyDescent="0.2">
      <c r="A2906" s="353"/>
      <c r="B2906" s="353"/>
    </row>
    <row r="2908" spans="1:5" x14ac:dyDescent="0.2">
      <c r="B2908" s="217"/>
      <c r="C2908" s="217"/>
      <c r="D2908" s="217"/>
      <c r="E2908" s="217"/>
    </row>
    <row r="2909" spans="1:5" x14ac:dyDescent="0.2">
      <c r="B2909" s="217"/>
      <c r="C2909" s="217"/>
      <c r="D2909" s="217"/>
      <c r="E2909" s="217"/>
    </row>
    <row r="2910" spans="1:5" ht="25.5" customHeight="1" x14ac:dyDescent="0.2">
      <c r="B2910" s="217"/>
      <c r="C2910" s="217"/>
      <c r="D2910" s="217"/>
      <c r="E2910" s="217"/>
    </row>
    <row r="2911" spans="1:5" ht="38.25" customHeight="1" x14ac:dyDescent="0.2">
      <c r="B2911" s="217"/>
      <c r="C2911" s="217"/>
      <c r="D2911" s="217"/>
      <c r="E2911" s="217"/>
    </row>
    <row r="2912" spans="1:5" ht="25.5" customHeight="1" x14ac:dyDescent="0.2">
      <c r="B2912" s="217"/>
      <c r="C2912" s="217"/>
      <c r="D2912" s="217"/>
      <c r="E2912" s="217"/>
    </row>
    <row r="2913" spans="1:5" ht="25.5" customHeight="1" x14ac:dyDescent="0.2">
      <c r="B2913" s="217"/>
      <c r="C2913" s="217"/>
      <c r="D2913" s="217"/>
      <c r="E2913" s="217"/>
    </row>
    <row r="2914" spans="1:5" x14ac:dyDescent="0.2">
      <c r="A2914" s="350"/>
      <c r="B2914" s="350"/>
      <c r="C2914" s="206"/>
      <c r="D2914" s="206"/>
      <c r="E2914" s="206"/>
    </row>
    <row r="2915" spans="1:5" x14ac:dyDescent="0.2">
      <c r="A2915" s="351"/>
      <c r="B2915" s="351"/>
      <c r="C2915" s="217"/>
      <c r="D2915" s="217"/>
      <c r="E2915" s="217"/>
    </row>
    <row r="2916" spans="1:5" x14ac:dyDescent="0.2">
      <c r="A2916" s="353"/>
      <c r="B2916" s="353"/>
    </row>
    <row r="2919" spans="1:5" x14ac:dyDescent="0.2">
      <c r="A2919" s="211"/>
      <c r="B2919" s="352"/>
      <c r="C2919" s="352"/>
      <c r="D2919" s="352"/>
      <c r="E2919" s="352"/>
    </row>
    <row r="2920" spans="1:5" x14ac:dyDescent="0.2">
      <c r="A2920" s="217"/>
      <c r="B2920" s="351"/>
      <c r="C2920" s="351"/>
      <c r="D2920" s="351"/>
      <c r="E2920" s="351"/>
    </row>
    <row r="2922" spans="1:5" x14ac:dyDescent="0.2">
      <c r="A2922" s="352"/>
      <c r="B2922" s="352"/>
      <c r="C2922" s="352"/>
      <c r="D2922" s="352"/>
      <c r="E2922" s="352"/>
    </row>
    <row r="2924" spans="1:5" x14ac:dyDescent="0.2">
      <c r="B2924" s="217"/>
      <c r="C2924" s="217"/>
      <c r="D2924" s="217"/>
      <c r="E2924" s="217"/>
    </row>
    <row r="2925" spans="1:5" x14ac:dyDescent="0.2">
      <c r="B2925" s="217"/>
      <c r="C2925" s="217"/>
      <c r="D2925" s="217"/>
      <c r="E2925" s="217"/>
    </row>
    <row r="2926" spans="1:5" x14ac:dyDescent="0.2">
      <c r="B2926" s="217"/>
      <c r="C2926" s="217"/>
      <c r="D2926" s="217"/>
      <c r="E2926" s="217"/>
    </row>
    <row r="2927" spans="1:5" ht="25.5" customHeight="1" x14ac:dyDescent="0.2">
      <c r="B2927" s="217"/>
      <c r="C2927" s="217"/>
      <c r="D2927" s="217"/>
      <c r="E2927" s="217"/>
    </row>
    <row r="2928" spans="1:5" x14ac:dyDescent="0.2">
      <c r="B2928" s="217"/>
      <c r="C2928" s="217"/>
      <c r="D2928" s="217"/>
      <c r="E2928" s="217"/>
    </row>
    <row r="2929" spans="1:5" ht="25.5" customHeight="1" x14ac:dyDescent="0.2">
      <c r="B2929" s="217"/>
      <c r="C2929" s="217"/>
      <c r="D2929" s="217"/>
      <c r="E2929" s="217"/>
    </row>
    <row r="2930" spans="1:5" x14ac:dyDescent="0.2">
      <c r="A2930" s="350"/>
      <c r="B2930" s="350"/>
      <c r="C2930" s="206"/>
      <c r="D2930" s="206"/>
      <c r="E2930" s="206"/>
    </row>
    <row r="2931" spans="1:5" x14ac:dyDescent="0.2">
      <c r="A2931" s="351"/>
      <c r="B2931" s="351"/>
      <c r="C2931" s="217"/>
      <c r="D2931" s="217"/>
      <c r="E2931" s="217"/>
    </row>
    <row r="2932" spans="1:5" x14ac:dyDescent="0.2">
      <c r="A2932" s="351"/>
      <c r="B2932" s="351"/>
      <c r="C2932" s="217"/>
      <c r="D2932" s="217"/>
      <c r="E2932" s="217"/>
    </row>
    <row r="2933" spans="1:5" x14ac:dyDescent="0.2">
      <c r="A2933" s="353"/>
      <c r="B2933" s="353"/>
    </row>
    <row r="2935" spans="1:5" x14ac:dyDescent="0.2">
      <c r="B2935" s="217"/>
      <c r="C2935" s="217"/>
      <c r="D2935" s="217"/>
      <c r="E2935" s="217"/>
    </row>
    <row r="2936" spans="1:5" x14ac:dyDescent="0.2">
      <c r="B2936" s="217"/>
      <c r="C2936" s="217"/>
      <c r="D2936" s="217"/>
      <c r="E2936" s="217"/>
    </row>
    <row r="2937" spans="1:5" ht="38.25" customHeight="1" x14ac:dyDescent="0.2">
      <c r="B2937" s="217"/>
      <c r="C2937" s="217"/>
      <c r="D2937" s="217"/>
      <c r="E2937" s="217"/>
    </row>
    <row r="2938" spans="1:5" ht="38.25" customHeight="1" x14ac:dyDescent="0.2">
      <c r="B2938" s="217"/>
      <c r="C2938" s="217"/>
      <c r="D2938" s="217"/>
      <c r="E2938" s="217"/>
    </row>
    <row r="2939" spans="1:5" ht="25.5" customHeight="1" x14ac:dyDescent="0.2">
      <c r="B2939" s="217"/>
      <c r="C2939" s="217"/>
      <c r="D2939" s="217"/>
      <c r="E2939" s="217"/>
    </row>
    <row r="2940" spans="1:5" ht="25.5" customHeight="1" x14ac:dyDescent="0.2">
      <c r="B2940" s="217"/>
      <c r="C2940" s="217"/>
      <c r="D2940" s="217"/>
      <c r="E2940" s="217"/>
    </row>
    <row r="2941" spans="1:5" x14ac:dyDescent="0.2">
      <c r="A2941" s="350"/>
      <c r="B2941" s="350"/>
      <c r="C2941" s="206"/>
      <c r="D2941" s="206"/>
      <c r="E2941" s="206"/>
    </row>
    <row r="2942" spans="1:5" x14ac:dyDescent="0.2">
      <c r="A2942" s="351"/>
      <c r="B2942" s="351"/>
      <c r="C2942" s="217"/>
      <c r="D2942" s="217"/>
      <c r="E2942" s="217"/>
    </row>
    <row r="2943" spans="1:5" x14ac:dyDescent="0.2">
      <c r="A2943" s="353"/>
      <c r="B2943" s="353"/>
    </row>
    <row r="2947" spans="1:5" ht="20.25" customHeight="1" x14ac:dyDescent="0.2">
      <c r="A2947" s="346"/>
      <c r="B2947" s="346"/>
      <c r="C2947" s="346"/>
      <c r="D2947" s="346"/>
      <c r="E2947" s="346"/>
    </row>
    <row r="2948" spans="1:5" x14ac:dyDescent="0.2">
      <c r="A2948" s="352"/>
      <c r="B2948" s="352"/>
      <c r="C2948" s="352"/>
      <c r="D2948" s="352"/>
      <c r="E2948" s="352"/>
    </row>
    <row r="2950" spans="1:5" x14ac:dyDescent="0.2">
      <c r="A2950" s="211"/>
      <c r="B2950" s="352"/>
      <c r="C2950" s="352"/>
      <c r="D2950" s="352"/>
      <c r="E2950" s="352"/>
    </row>
    <row r="2951" spans="1:5" x14ac:dyDescent="0.2">
      <c r="A2951" s="217"/>
      <c r="B2951" s="351"/>
      <c r="C2951" s="351"/>
      <c r="D2951" s="351"/>
      <c r="E2951" s="351"/>
    </row>
    <row r="2953" spans="1:5" x14ac:dyDescent="0.2">
      <c r="A2953" s="352"/>
      <c r="B2953" s="352"/>
      <c r="C2953" s="352"/>
      <c r="D2953" s="352"/>
      <c r="E2953" s="352"/>
    </row>
    <row r="2955" spans="1:5" x14ac:dyDescent="0.2">
      <c r="B2955" s="217"/>
      <c r="C2955" s="217"/>
      <c r="D2955" s="217"/>
      <c r="E2955" s="217"/>
    </row>
    <row r="2956" spans="1:5" x14ac:dyDescent="0.2">
      <c r="B2956" s="217"/>
      <c r="C2956" s="217"/>
      <c r="D2956" s="217"/>
      <c r="E2956" s="217"/>
    </row>
    <row r="2957" spans="1:5" ht="38.25" customHeight="1" x14ac:dyDescent="0.2">
      <c r="B2957" s="217"/>
      <c r="C2957" s="217"/>
      <c r="D2957" s="217"/>
      <c r="E2957" s="217"/>
    </row>
    <row r="2958" spans="1:5" ht="25.5" customHeight="1" x14ac:dyDescent="0.2">
      <c r="B2958" s="217"/>
      <c r="C2958" s="217"/>
      <c r="D2958" s="217"/>
      <c r="E2958" s="217"/>
    </row>
    <row r="2959" spans="1:5" x14ac:dyDescent="0.2">
      <c r="B2959" s="217"/>
      <c r="C2959" s="217"/>
      <c r="D2959" s="217"/>
      <c r="E2959" s="217"/>
    </row>
    <row r="2960" spans="1:5" ht="25.5" customHeight="1" x14ac:dyDescent="0.2">
      <c r="B2960" s="217"/>
      <c r="C2960" s="217"/>
      <c r="D2960" s="217"/>
      <c r="E2960" s="217"/>
    </row>
    <row r="2961" spans="1:5" x14ac:dyDescent="0.2">
      <c r="A2961" s="350"/>
      <c r="B2961" s="350"/>
      <c r="C2961" s="206"/>
      <c r="D2961" s="206"/>
      <c r="E2961" s="206"/>
    </row>
    <row r="2962" spans="1:5" x14ac:dyDescent="0.2">
      <c r="A2962" s="351"/>
      <c r="B2962" s="351"/>
      <c r="C2962" s="217"/>
      <c r="D2962" s="217"/>
      <c r="E2962" s="217"/>
    </row>
    <row r="2963" spans="1:5" x14ac:dyDescent="0.2">
      <c r="A2963" s="351"/>
      <c r="B2963" s="351"/>
      <c r="C2963" s="217"/>
      <c r="D2963" s="217"/>
      <c r="E2963" s="217"/>
    </row>
    <row r="2964" spans="1:5" x14ac:dyDescent="0.2">
      <c r="A2964" s="351"/>
      <c r="B2964" s="351"/>
      <c r="C2964" s="217"/>
      <c r="D2964" s="217"/>
      <c r="E2964" s="217"/>
    </row>
    <row r="2965" spans="1:5" x14ac:dyDescent="0.2">
      <c r="A2965" s="351"/>
      <c r="B2965" s="351"/>
      <c r="C2965" s="217"/>
      <c r="D2965" s="217"/>
      <c r="E2965" s="217"/>
    </row>
    <row r="2966" spans="1:5" x14ac:dyDescent="0.2">
      <c r="A2966" s="351"/>
      <c r="B2966" s="351"/>
      <c r="C2966" s="217"/>
      <c r="D2966" s="217"/>
      <c r="E2966" s="217"/>
    </row>
    <row r="2967" spans="1:5" x14ac:dyDescent="0.2">
      <c r="A2967" s="351"/>
      <c r="B2967" s="351"/>
      <c r="C2967" s="217"/>
      <c r="D2967" s="217"/>
      <c r="E2967" s="217"/>
    </row>
    <row r="2968" spans="1:5" x14ac:dyDescent="0.2">
      <c r="A2968" s="351"/>
      <c r="B2968" s="351"/>
      <c r="C2968" s="217"/>
      <c r="D2968" s="217"/>
      <c r="E2968" s="217"/>
    </row>
    <row r="2969" spans="1:5" x14ac:dyDescent="0.2">
      <c r="A2969" s="351"/>
      <c r="B2969" s="351"/>
      <c r="C2969" s="217"/>
      <c r="D2969" s="217"/>
      <c r="E2969" s="217"/>
    </row>
    <row r="2970" spans="1:5" x14ac:dyDescent="0.2">
      <c r="A2970" s="351"/>
      <c r="B2970" s="351"/>
      <c r="C2970" s="217"/>
      <c r="D2970" s="217"/>
      <c r="E2970" s="217"/>
    </row>
    <row r="2971" spans="1:5" x14ac:dyDescent="0.2">
      <c r="A2971" s="351"/>
      <c r="B2971" s="351"/>
      <c r="C2971" s="217"/>
      <c r="D2971" s="217"/>
      <c r="E2971" s="217"/>
    </row>
    <row r="2972" spans="1:5" x14ac:dyDescent="0.2">
      <c r="A2972" s="351"/>
      <c r="B2972" s="351"/>
      <c r="C2972" s="217"/>
      <c r="D2972" s="217"/>
      <c r="E2972" s="217"/>
    </row>
    <row r="2973" spans="1:5" x14ac:dyDescent="0.2">
      <c r="A2973" s="351"/>
      <c r="B2973" s="351"/>
      <c r="C2973" s="217"/>
      <c r="D2973" s="217"/>
      <c r="E2973" s="217"/>
    </row>
    <row r="2974" spans="1:5" x14ac:dyDescent="0.2">
      <c r="A2974" s="353"/>
      <c r="B2974" s="353"/>
    </row>
    <row r="2977" spans="1:5" x14ac:dyDescent="0.2">
      <c r="A2977" s="211"/>
      <c r="B2977" s="352"/>
      <c r="C2977" s="352"/>
      <c r="D2977" s="352"/>
      <c r="E2977" s="352"/>
    </row>
    <row r="2978" spans="1:5" x14ac:dyDescent="0.2">
      <c r="A2978" s="217"/>
      <c r="B2978" s="351"/>
      <c r="C2978" s="351"/>
      <c r="D2978" s="351"/>
      <c r="E2978" s="351"/>
    </row>
    <row r="2980" spans="1:5" x14ac:dyDescent="0.2">
      <c r="A2980" s="352"/>
      <c r="B2980" s="352"/>
      <c r="C2980" s="352"/>
      <c r="D2980" s="352"/>
      <c r="E2980" s="352"/>
    </row>
    <row r="2982" spans="1:5" x14ac:dyDescent="0.2">
      <c r="B2982" s="217"/>
      <c r="C2982" s="217"/>
      <c r="D2982" s="217"/>
      <c r="E2982" s="217"/>
    </row>
    <row r="2983" spans="1:5" x14ac:dyDescent="0.2">
      <c r="B2983" s="217"/>
      <c r="C2983" s="217"/>
      <c r="D2983" s="217"/>
      <c r="E2983" s="217"/>
    </row>
    <row r="2984" spans="1:5" ht="25.5" customHeight="1" x14ac:dyDescent="0.2">
      <c r="B2984" s="217"/>
      <c r="C2984" s="217"/>
      <c r="D2984" s="217"/>
      <c r="E2984" s="217"/>
    </row>
    <row r="2985" spans="1:5" ht="63.75" customHeight="1" x14ac:dyDescent="0.2">
      <c r="B2985" s="217"/>
      <c r="C2985" s="217"/>
      <c r="D2985" s="217"/>
      <c r="E2985" s="217"/>
    </row>
    <row r="2986" spans="1:5" x14ac:dyDescent="0.2">
      <c r="B2986" s="217"/>
      <c r="C2986" s="217"/>
      <c r="D2986" s="217"/>
      <c r="E2986" s="217"/>
    </row>
    <row r="2987" spans="1:5" ht="25.5" customHeight="1" x14ac:dyDescent="0.2">
      <c r="B2987" s="217"/>
      <c r="C2987" s="217"/>
      <c r="D2987" s="217"/>
      <c r="E2987" s="217"/>
    </row>
    <row r="2988" spans="1:5" x14ac:dyDescent="0.2">
      <c r="A2988" s="350"/>
      <c r="B2988" s="350"/>
      <c r="C2988" s="206"/>
      <c r="D2988" s="206"/>
      <c r="E2988" s="206"/>
    </row>
    <row r="2989" spans="1:5" x14ac:dyDescent="0.2">
      <c r="A2989" s="351"/>
      <c r="B2989" s="351"/>
      <c r="C2989" s="217"/>
      <c r="D2989" s="217"/>
      <c r="E2989" s="217"/>
    </row>
    <row r="2990" spans="1:5" x14ac:dyDescent="0.2">
      <c r="A2990" s="351"/>
      <c r="B2990" s="351"/>
      <c r="C2990" s="217"/>
      <c r="D2990" s="217"/>
      <c r="E2990" s="217"/>
    </row>
    <row r="2991" spans="1:5" x14ac:dyDescent="0.2">
      <c r="A2991" s="351"/>
      <c r="B2991" s="351"/>
      <c r="C2991" s="217"/>
      <c r="D2991" s="217"/>
      <c r="E2991" s="217"/>
    </row>
    <row r="2992" spans="1:5" x14ac:dyDescent="0.2">
      <c r="A2992" s="351"/>
      <c r="B2992" s="351"/>
      <c r="C2992" s="217"/>
      <c r="D2992" s="217"/>
      <c r="E2992" s="217"/>
    </row>
    <row r="2993" spans="1:5" x14ac:dyDescent="0.2">
      <c r="A2993" s="351"/>
      <c r="B2993" s="351"/>
      <c r="C2993" s="217"/>
      <c r="D2993" s="217"/>
      <c r="E2993" s="217"/>
    </row>
    <row r="2994" spans="1:5" x14ac:dyDescent="0.2">
      <c r="A2994" s="351"/>
      <c r="B2994" s="351"/>
      <c r="C2994" s="217"/>
      <c r="D2994" s="217"/>
      <c r="E2994" s="217"/>
    </row>
    <row r="2995" spans="1:5" x14ac:dyDescent="0.2">
      <c r="A2995" s="351"/>
      <c r="B2995" s="351"/>
      <c r="C2995" s="217"/>
      <c r="D2995" s="217"/>
      <c r="E2995" s="217"/>
    </row>
    <row r="2996" spans="1:5" x14ac:dyDescent="0.2">
      <c r="A2996" s="351"/>
      <c r="B2996" s="351"/>
      <c r="C2996" s="217"/>
      <c r="D2996" s="217"/>
      <c r="E2996" s="217"/>
    </row>
    <row r="2997" spans="1:5" x14ac:dyDescent="0.2">
      <c r="A2997" s="351"/>
      <c r="B2997" s="351"/>
      <c r="C2997" s="217"/>
      <c r="D2997" s="217"/>
      <c r="E2997" s="217"/>
    </row>
    <row r="2998" spans="1:5" x14ac:dyDescent="0.2">
      <c r="A2998" s="351"/>
      <c r="B2998" s="351"/>
      <c r="C2998" s="217"/>
      <c r="D2998" s="217"/>
      <c r="E2998" s="217"/>
    </row>
    <row r="2999" spans="1:5" x14ac:dyDescent="0.2">
      <c r="A2999" s="351"/>
      <c r="B2999" s="351"/>
      <c r="C2999" s="217"/>
      <c r="D2999" s="217"/>
      <c r="E2999" s="217"/>
    </row>
    <row r="3000" spans="1:5" x14ac:dyDescent="0.2">
      <c r="A3000" s="351"/>
      <c r="B3000" s="351"/>
      <c r="C3000" s="217"/>
      <c r="D3000" s="217"/>
      <c r="E3000" s="217"/>
    </row>
    <row r="3001" spans="1:5" x14ac:dyDescent="0.2">
      <c r="A3001" s="351"/>
      <c r="B3001" s="351"/>
      <c r="C3001" s="217"/>
      <c r="D3001" s="217"/>
      <c r="E3001" s="217"/>
    </row>
    <row r="3002" spans="1:5" x14ac:dyDescent="0.2">
      <c r="A3002" s="351"/>
      <c r="B3002" s="351"/>
      <c r="C3002" s="217"/>
      <c r="D3002" s="217"/>
      <c r="E3002" s="217"/>
    </row>
    <row r="3003" spans="1:5" x14ac:dyDescent="0.2">
      <c r="A3003" s="351"/>
      <c r="B3003" s="351"/>
      <c r="C3003" s="217"/>
      <c r="D3003" s="217"/>
      <c r="E3003" s="217"/>
    </row>
    <row r="3004" spans="1:5" x14ac:dyDescent="0.2">
      <c r="A3004" s="353"/>
      <c r="B3004" s="353"/>
    </row>
    <row r="3006" spans="1:5" x14ac:dyDescent="0.2">
      <c r="B3006" s="217"/>
      <c r="C3006" s="217"/>
      <c r="D3006" s="217"/>
      <c r="E3006" s="217"/>
    </row>
    <row r="3007" spans="1:5" x14ac:dyDescent="0.2">
      <c r="B3007" s="217"/>
      <c r="C3007" s="217"/>
      <c r="D3007" s="217"/>
      <c r="E3007" s="217"/>
    </row>
    <row r="3008" spans="1:5" ht="38.25" customHeight="1" x14ac:dyDescent="0.2">
      <c r="B3008" s="217"/>
      <c r="C3008" s="217"/>
      <c r="D3008" s="217"/>
      <c r="E3008" s="217"/>
    </row>
    <row r="3009" spans="1:5" ht="51" customHeight="1" x14ac:dyDescent="0.2">
      <c r="B3009" s="217"/>
      <c r="C3009" s="217"/>
      <c r="D3009" s="217"/>
      <c r="E3009" s="217"/>
    </row>
    <row r="3010" spans="1:5" x14ac:dyDescent="0.2">
      <c r="B3010" s="217"/>
      <c r="C3010" s="217"/>
      <c r="D3010" s="217"/>
      <c r="E3010" s="217"/>
    </row>
    <row r="3011" spans="1:5" ht="25.5" customHeight="1" x14ac:dyDescent="0.2">
      <c r="B3011" s="217"/>
      <c r="C3011" s="217"/>
      <c r="D3011" s="217"/>
      <c r="E3011" s="217"/>
    </row>
    <row r="3012" spans="1:5" x14ac:dyDescent="0.2">
      <c r="A3012" s="350"/>
      <c r="B3012" s="350"/>
      <c r="C3012" s="206"/>
      <c r="D3012" s="206"/>
      <c r="E3012" s="206"/>
    </row>
    <row r="3013" spans="1:5" x14ac:dyDescent="0.2">
      <c r="A3013" s="351"/>
      <c r="B3013" s="351"/>
      <c r="C3013" s="217"/>
      <c r="D3013" s="217"/>
      <c r="E3013" s="217"/>
    </row>
    <row r="3014" spans="1:5" x14ac:dyDescent="0.2">
      <c r="A3014" s="351"/>
      <c r="B3014" s="351"/>
      <c r="C3014" s="217"/>
      <c r="D3014" s="217"/>
      <c r="E3014" s="217"/>
    </row>
    <row r="3015" spans="1:5" x14ac:dyDescent="0.2">
      <c r="A3015" s="351"/>
      <c r="B3015" s="351"/>
      <c r="C3015" s="217"/>
      <c r="D3015" s="217"/>
      <c r="E3015" s="217"/>
    </row>
    <row r="3016" spans="1:5" x14ac:dyDescent="0.2">
      <c r="A3016" s="353"/>
      <c r="B3016" s="353"/>
    </row>
    <row r="3019" spans="1:5" x14ac:dyDescent="0.2">
      <c r="A3019" s="211"/>
      <c r="B3019" s="352"/>
      <c r="C3019" s="352"/>
      <c r="D3019" s="352"/>
      <c r="E3019" s="352"/>
    </row>
    <row r="3020" spans="1:5" x14ac:dyDescent="0.2">
      <c r="A3020" s="217"/>
      <c r="B3020" s="351"/>
      <c r="C3020" s="351"/>
      <c r="D3020" s="351"/>
      <c r="E3020" s="351"/>
    </row>
    <row r="3022" spans="1:5" x14ac:dyDescent="0.2">
      <c r="A3022" s="352"/>
      <c r="B3022" s="352"/>
      <c r="C3022" s="352"/>
      <c r="D3022" s="352"/>
      <c r="E3022" s="352"/>
    </row>
    <row r="3024" spans="1:5" x14ac:dyDescent="0.2">
      <c r="B3024" s="217"/>
      <c r="C3024" s="217"/>
      <c r="D3024" s="217"/>
      <c r="E3024" s="217"/>
    </row>
    <row r="3025" spans="1:5" x14ac:dyDescent="0.2">
      <c r="B3025" s="217"/>
      <c r="C3025" s="217"/>
      <c r="D3025" s="217"/>
      <c r="E3025" s="217"/>
    </row>
    <row r="3026" spans="1:5" ht="25.5" customHeight="1" x14ac:dyDescent="0.2">
      <c r="B3026" s="217"/>
      <c r="C3026" s="217"/>
      <c r="D3026" s="217"/>
      <c r="E3026" s="217"/>
    </row>
    <row r="3027" spans="1:5" ht="51" customHeight="1" x14ac:dyDescent="0.2">
      <c r="B3027" s="217"/>
      <c r="C3027" s="217"/>
      <c r="D3027" s="217"/>
      <c r="E3027" s="217"/>
    </row>
    <row r="3028" spans="1:5" x14ac:dyDescent="0.2">
      <c r="B3028" s="217"/>
      <c r="C3028" s="217"/>
      <c r="D3028" s="217"/>
      <c r="E3028" s="217"/>
    </row>
    <row r="3029" spans="1:5" ht="25.5" customHeight="1" x14ac:dyDescent="0.2">
      <c r="B3029" s="217"/>
      <c r="C3029" s="217"/>
      <c r="D3029" s="217"/>
      <c r="E3029" s="217"/>
    </row>
    <row r="3030" spans="1:5" x14ac:dyDescent="0.2">
      <c r="A3030" s="350"/>
      <c r="B3030" s="350"/>
      <c r="C3030" s="206"/>
      <c r="D3030" s="206"/>
      <c r="E3030" s="206"/>
    </row>
    <row r="3031" spans="1:5" x14ac:dyDescent="0.2">
      <c r="A3031" s="351"/>
      <c r="B3031" s="351"/>
      <c r="C3031" s="217"/>
      <c r="D3031" s="217"/>
      <c r="E3031" s="217"/>
    </row>
    <row r="3032" spans="1:5" x14ac:dyDescent="0.2">
      <c r="A3032" s="351"/>
      <c r="B3032" s="351"/>
      <c r="C3032" s="217"/>
      <c r="D3032" s="217"/>
      <c r="E3032" s="217"/>
    </row>
    <row r="3033" spans="1:5" x14ac:dyDescent="0.2">
      <c r="A3033" s="353"/>
      <c r="B3033" s="353"/>
    </row>
    <row r="3035" spans="1:5" x14ac:dyDescent="0.2">
      <c r="B3035" s="217"/>
      <c r="C3035" s="217"/>
      <c r="D3035" s="217"/>
      <c r="E3035" s="217"/>
    </row>
    <row r="3036" spans="1:5" x14ac:dyDescent="0.2">
      <c r="B3036" s="217"/>
      <c r="C3036" s="217"/>
      <c r="D3036" s="217"/>
      <c r="E3036" s="217"/>
    </row>
    <row r="3037" spans="1:5" ht="25.5" customHeight="1" x14ac:dyDescent="0.2">
      <c r="B3037" s="217"/>
      <c r="C3037" s="217"/>
      <c r="D3037" s="217"/>
      <c r="E3037" s="217"/>
    </row>
    <row r="3038" spans="1:5" ht="25.5" customHeight="1" x14ac:dyDescent="0.2">
      <c r="B3038" s="217"/>
      <c r="C3038" s="217"/>
      <c r="D3038" s="217"/>
      <c r="E3038" s="217"/>
    </row>
    <row r="3039" spans="1:5" x14ac:dyDescent="0.2">
      <c r="B3039" s="217"/>
      <c r="C3039" s="217"/>
      <c r="D3039" s="217"/>
      <c r="E3039" s="217"/>
    </row>
    <row r="3040" spans="1:5" ht="25.5" customHeight="1" x14ac:dyDescent="0.2">
      <c r="B3040" s="217"/>
      <c r="C3040" s="217"/>
      <c r="D3040" s="217"/>
      <c r="E3040" s="217"/>
    </row>
    <row r="3041" spans="1:5" x14ac:dyDescent="0.2">
      <c r="A3041" s="350"/>
      <c r="B3041" s="350"/>
      <c r="C3041" s="206"/>
      <c r="D3041" s="206"/>
      <c r="E3041" s="206"/>
    </row>
    <row r="3042" spans="1:5" x14ac:dyDescent="0.2">
      <c r="A3042" s="351"/>
      <c r="B3042" s="351"/>
      <c r="C3042" s="217"/>
      <c r="D3042" s="217"/>
      <c r="E3042" s="217"/>
    </row>
    <row r="3043" spans="1:5" x14ac:dyDescent="0.2">
      <c r="A3043" s="353"/>
      <c r="B3043" s="353"/>
    </row>
    <row r="3046" spans="1:5" x14ac:dyDescent="0.2">
      <c r="A3046" s="211"/>
      <c r="B3046" s="352"/>
      <c r="C3046" s="352"/>
      <c r="D3046" s="352"/>
      <c r="E3046" s="352"/>
    </row>
    <row r="3047" spans="1:5" x14ac:dyDescent="0.2">
      <c r="A3047" s="217"/>
      <c r="B3047" s="351"/>
      <c r="C3047" s="351"/>
      <c r="D3047" s="351"/>
      <c r="E3047" s="351"/>
    </row>
    <row r="3049" spans="1:5" x14ac:dyDescent="0.2">
      <c r="A3049" s="352"/>
      <c r="B3049" s="352"/>
      <c r="C3049" s="352"/>
      <c r="D3049" s="352"/>
      <c r="E3049" s="352"/>
    </row>
    <row r="3051" spans="1:5" x14ac:dyDescent="0.2">
      <c r="B3051" s="217"/>
      <c r="C3051" s="217"/>
      <c r="D3051" s="217"/>
      <c r="E3051" s="217"/>
    </row>
    <row r="3052" spans="1:5" x14ac:dyDescent="0.2">
      <c r="B3052" s="217"/>
      <c r="C3052" s="217"/>
      <c r="D3052" s="217"/>
      <c r="E3052" s="217"/>
    </row>
    <row r="3053" spans="1:5" ht="51" customHeight="1" x14ac:dyDescent="0.2">
      <c r="B3053" s="217"/>
      <c r="C3053" s="217"/>
      <c r="D3053" s="217"/>
      <c r="E3053" s="217"/>
    </row>
    <row r="3054" spans="1:5" ht="63.75" customHeight="1" x14ac:dyDescent="0.2">
      <c r="B3054" s="217"/>
      <c r="C3054" s="217"/>
      <c r="D3054" s="217"/>
      <c r="E3054" s="217"/>
    </row>
    <row r="3055" spans="1:5" x14ac:dyDescent="0.2">
      <c r="B3055" s="217"/>
      <c r="C3055" s="217"/>
      <c r="D3055" s="217"/>
      <c r="E3055" s="217"/>
    </row>
    <row r="3056" spans="1:5" ht="25.5" customHeight="1" x14ac:dyDescent="0.2">
      <c r="B3056" s="217"/>
      <c r="C3056" s="217"/>
      <c r="D3056" s="217"/>
      <c r="E3056" s="217"/>
    </row>
    <row r="3057" spans="1:5" x14ac:dyDescent="0.2">
      <c r="A3057" s="350"/>
      <c r="B3057" s="350"/>
      <c r="C3057" s="206"/>
      <c r="D3057" s="206"/>
      <c r="E3057" s="206"/>
    </row>
    <row r="3058" spans="1:5" x14ac:dyDescent="0.2">
      <c r="A3058" s="351"/>
      <c r="B3058" s="351"/>
      <c r="C3058" s="217"/>
      <c r="D3058" s="217"/>
      <c r="E3058" s="217"/>
    </row>
    <row r="3059" spans="1:5" x14ac:dyDescent="0.2">
      <c r="A3059" s="351"/>
      <c r="B3059" s="351"/>
      <c r="C3059" s="217"/>
      <c r="D3059" s="217"/>
      <c r="E3059" s="217"/>
    </row>
    <row r="3060" spans="1:5" x14ac:dyDescent="0.2">
      <c r="A3060" s="351"/>
      <c r="B3060" s="351"/>
      <c r="C3060" s="217"/>
      <c r="D3060" s="217"/>
      <c r="E3060" s="217"/>
    </row>
    <row r="3061" spans="1:5" x14ac:dyDescent="0.2">
      <c r="A3061" s="351"/>
      <c r="B3061" s="351"/>
      <c r="C3061" s="217"/>
      <c r="D3061" s="217"/>
      <c r="E3061" s="217"/>
    </row>
    <row r="3062" spans="1:5" x14ac:dyDescent="0.2">
      <c r="A3062" s="351"/>
      <c r="B3062" s="351"/>
      <c r="C3062" s="217"/>
      <c r="D3062" s="217"/>
      <c r="E3062" s="217"/>
    </row>
    <row r="3063" spans="1:5" x14ac:dyDescent="0.2">
      <c r="A3063" s="351"/>
      <c r="B3063" s="351"/>
      <c r="C3063" s="217"/>
      <c r="D3063" s="217"/>
      <c r="E3063" s="217"/>
    </row>
    <row r="3064" spans="1:5" x14ac:dyDescent="0.2">
      <c r="A3064" s="351"/>
      <c r="B3064" s="351"/>
      <c r="C3064" s="217"/>
      <c r="D3064" s="217"/>
      <c r="E3064" s="217"/>
    </row>
    <row r="3065" spans="1:5" x14ac:dyDescent="0.2">
      <c r="A3065" s="351"/>
      <c r="B3065" s="351"/>
      <c r="C3065" s="217"/>
      <c r="D3065" s="217"/>
      <c r="E3065" s="217"/>
    </row>
    <row r="3066" spans="1:5" x14ac:dyDescent="0.2">
      <c r="A3066" s="351"/>
      <c r="B3066" s="351"/>
      <c r="C3066" s="217"/>
      <c r="D3066" s="217"/>
      <c r="E3066" s="217"/>
    </row>
    <row r="3067" spans="1:5" x14ac:dyDescent="0.2">
      <c r="A3067" s="351"/>
      <c r="B3067" s="351"/>
      <c r="C3067" s="217"/>
      <c r="D3067" s="217"/>
      <c r="E3067" s="217"/>
    </row>
    <row r="3068" spans="1:5" x14ac:dyDescent="0.2">
      <c r="A3068" s="351"/>
      <c r="B3068" s="351"/>
      <c r="C3068" s="217"/>
      <c r="D3068" s="217"/>
      <c r="E3068" s="217"/>
    </row>
    <row r="3069" spans="1:5" x14ac:dyDescent="0.2">
      <c r="A3069" s="351"/>
      <c r="B3069" s="351"/>
      <c r="C3069" s="217"/>
      <c r="D3069" s="217"/>
      <c r="E3069" s="217"/>
    </row>
    <row r="3070" spans="1:5" x14ac:dyDescent="0.2">
      <c r="A3070" s="353"/>
      <c r="B3070" s="353"/>
    </row>
    <row r="3072" spans="1:5" x14ac:dyDescent="0.2">
      <c r="B3072" s="217"/>
      <c r="C3072" s="217"/>
      <c r="D3072" s="217"/>
      <c r="E3072" s="217"/>
    </row>
    <row r="3073" spans="1:5" x14ac:dyDescent="0.2">
      <c r="B3073" s="217"/>
      <c r="C3073" s="217"/>
      <c r="D3073" s="217"/>
      <c r="E3073" s="217"/>
    </row>
    <row r="3074" spans="1:5" ht="25.5" customHeight="1" x14ac:dyDescent="0.2">
      <c r="B3074" s="217"/>
      <c r="C3074" s="217"/>
      <c r="D3074" s="217"/>
      <c r="E3074" s="217"/>
    </row>
    <row r="3075" spans="1:5" ht="51" customHeight="1" x14ac:dyDescent="0.2">
      <c r="B3075" s="217"/>
      <c r="C3075" s="217"/>
      <c r="D3075" s="217"/>
      <c r="E3075" s="217"/>
    </row>
    <row r="3076" spans="1:5" x14ac:dyDescent="0.2">
      <c r="B3076" s="217"/>
      <c r="C3076" s="217"/>
      <c r="D3076" s="217"/>
      <c r="E3076" s="217"/>
    </row>
    <row r="3077" spans="1:5" ht="25.5" customHeight="1" x14ac:dyDescent="0.2">
      <c r="B3077" s="217"/>
      <c r="C3077" s="217"/>
      <c r="D3077" s="217"/>
      <c r="E3077" s="217"/>
    </row>
    <row r="3078" spans="1:5" x14ac:dyDescent="0.2">
      <c r="A3078" s="350"/>
      <c r="B3078" s="350"/>
      <c r="C3078" s="206"/>
      <c r="D3078" s="206"/>
      <c r="E3078" s="206"/>
    </row>
    <row r="3079" spans="1:5" x14ac:dyDescent="0.2">
      <c r="A3079" s="351"/>
      <c r="B3079" s="351"/>
      <c r="C3079" s="217"/>
      <c r="D3079" s="217"/>
      <c r="E3079" s="217"/>
    </row>
    <row r="3080" spans="1:5" x14ac:dyDescent="0.2">
      <c r="A3080" s="351"/>
      <c r="B3080" s="351"/>
      <c r="C3080" s="217"/>
      <c r="D3080" s="217"/>
      <c r="E3080" s="217"/>
    </row>
    <row r="3081" spans="1:5" x14ac:dyDescent="0.2">
      <c r="A3081" s="353"/>
      <c r="B3081" s="353"/>
    </row>
    <row r="3083" spans="1:5" x14ac:dyDescent="0.2">
      <c r="B3083" s="217"/>
      <c r="C3083" s="217"/>
      <c r="D3083" s="217"/>
      <c r="E3083" s="217"/>
    </row>
    <row r="3084" spans="1:5" x14ac:dyDescent="0.2">
      <c r="B3084" s="217"/>
      <c r="C3084" s="217"/>
      <c r="D3084" s="217"/>
      <c r="E3084" s="217"/>
    </row>
    <row r="3085" spans="1:5" ht="25.5" customHeight="1" x14ac:dyDescent="0.2">
      <c r="B3085" s="217"/>
      <c r="C3085" s="217"/>
      <c r="D3085" s="217"/>
      <c r="E3085" s="217"/>
    </row>
    <row r="3086" spans="1:5" ht="25.5" customHeight="1" x14ac:dyDescent="0.2">
      <c r="B3086" s="217"/>
      <c r="C3086" s="217"/>
      <c r="D3086" s="217"/>
      <c r="E3086" s="217"/>
    </row>
    <row r="3087" spans="1:5" ht="25.5" customHeight="1" x14ac:dyDescent="0.2">
      <c r="B3087" s="217"/>
      <c r="C3087" s="217"/>
      <c r="D3087" s="217"/>
      <c r="E3087" s="217"/>
    </row>
    <row r="3088" spans="1:5" ht="25.5" customHeight="1" x14ac:dyDescent="0.2">
      <c r="B3088" s="217"/>
      <c r="C3088" s="217"/>
      <c r="D3088" s="217"/>
      <c r="E3088" s="217"/>
    </row>
    <row r="3089" spans="1:5" x14ac:dyDescent="0.2">
      <c r="A3089" s="350"/>
      <c r="B3089" s="350"/>
      <c r="C3089" s="206"/>
      <c r="D3089" s="206"/>
      <c r="E3089" s="206"/>
    </row>
    <row r="3090" spans="1:5" x14ac:dyDescent="0.2">
      <c r="A3090" s="351"/>
      <c r="B3090" s="351"/>
      <c r="C3090" s="217"/>
      <c r="D3090" s="217"/>
      <c r="E3090" s="217"/>
    </row>
    <row r="3091" spans="1:5" x14ac:dyDescent="0.2">
      <c r="A3091" s="351"/>
      <c r="B3091" s="351"/>
      <c r="C3091" s="217"/>
      <c r="D3091" s="217"/>
      <c r="E3091" s="217"/>
    </row>
    <row r="3092" spans="1:5" x14ac:dyDescent="0.2">
      <c r="A3092" s="351"/>
      <c r="B3092" s="351"/>
      <c r="C3092" s="217"/>
      <c r="D3092" s="217"/>
      <c r="E3092" s="217"/>
    </row>
    <row r="3093" spans="1:5" x14ac:dyDescent="0.2">
      <c r="A3093" s="351"/>
      <c r="B3093" s="351"/>
      <c r="C3093" s="217"/>
      <c r="D3093" s="217"/>
      <c r="E3093" s="217"/>
    </row>
    <row r="3094" spans="1:5" x14ac:dyDescent="0.2">
      <c r="A3094" s="353"/>
      <c r="B3094" s="353"/>
    </row>
    <row r="3097" spans="1:5" x14ac:dyDescent="0.2">
      <c r="A3097" s="211"/>
      <c r="B3097" s="352"/>
      <c r="C3097" s="352"/>
      <c r="D3097" s="352"/>
      <c r="E3097" s="352"/>
    </row>
    <row r="3098" spans="1:5" x14ac:dyDescent="0.2">
      <c r="A3098" s="217"/>
      <c r="B3098" s="351"/>
      <c r="C3098" s="351"/>
      <c r="D3098" s="351"/>
      <c r="E3098" s="351"/>
    </row>
    <row r="3100" spans="1:5" x14ac:dyDescent="0.2">
      <c r="A3100" s="352"/>
      <c r="B3100" s="352"/>
      <c r="C3100" s="352"/>
      <c r="D3100" s="352"/>
      <c r="E3100" s="352"/>
    </row>
    <row r="3102" spans="1:5" x14ac:dyDescent="0.2">
      <c r="B3102" s="217"/>
      <c r="C3102" s="217"/>
      <c r="D3102" s="217"/>
      <c r="E3102" s="217"/>
    </row>
    <row r="3103" spans="1:5" x14ac:dyDescent="0.2">
      <c r="B3103" s="217"/>
      <c r="C3103" s="217"/>
      <c r="D3103" s="217"/>
      <c r="E3103" s="217"/>
    </row>
    <row r="3104" spans="1:5" ht="38.25" customHeight="1" x14ac:dyDescent="0.2">
      <c r="B3104" s="217"/>
      <c r="C3104" s="217"/>
      <c r="D3104" s="217"/>
      <c r="E3104" s="217"/>
    </row>
    <row r="3105" spans="1:5" ht="51" customHeight="1" x14ac:dyDescent="0.2">
      <c r="B3105" s="217"/>
      <c r="C3105" s="217"/>
      <c r="D3105" s="217"/>
      <c r="E3105" s="217"/>
    </row>
    <row r="3106" spans="1:5" x14ac:dyDescent="0.2">
      <c r="B3106" s="217"/>
      <c r="C3106" s="217"/>
      <c r="D3106" s="217"/>
      <c r="E3106" s="217"/>
    </row>
    <row r="3107" spans="1:5" ht="25.5" customHeight="1" x14ac:dyDescent="0.2">
      <c r="B3107" s="217"/>
      <c r="C3107" s="217"/>
      <c r="D3107" s="217"/>
      <c r="E3107" s="217"/>
    </row>
    <row r="3108" spans="1:5" x14ac:dyDescent="0.2">
      <c r="A3108" s="350"/>
      <c r="B3108" s="350"/>
      <c r="C3108" s="206"/>
      <c r="D3108" s="206"/>
      <c r="E3108" s="206"/>
    </row>
    <row r="3109" spans="1:5" x14ac:dyDescent="0.2">
      <c r="A3109" s="351"/>
      <c r="B3109" s="351"/>
      <c r="C3109" s="217"/>
      <c r="D3109" s="217"/>
      <c r="E3109" s="217"/>
    </row>
    <row r="3110" spans="1:5" x14ac:dyDescent="0.2">
      <c r="A3110" s="351"/>
      <c r="B3110" s="351"/>
      <c r="C3110" s="217"/>
      <c r="D3110" s="217"/>
      <c r="E3110" s="217"/>
    </row>
    <row r="3111" spans="1:5" x14ac:dyDescent="0.2">
      <c r="A3111" s="351"/>
      <c r="B3111" s="351"/>
      <c r="C3111" s="217"/>
      <c r="D3111" s="217"/>
      <c r="E3111" s="217"/>
    </row>
    <row r="3112" spans="1:5" x14ac:dyDescent="0.2">
      <c r="A3112" s="351"/>
      <c r="B3112" s="351"/>
      <c r="C3112" s="217"/>
      <c r="D3112" s="217"/>
      <c r="E3112" s="217"/>
    </row>
    <row r="3113" spans="1:5" x14ac:dyDescent="0.2">
      <c r="A3113" s="351"/>
      <c r="B3113" s="351"/>
      <c r="C3113" s="217"/>
      <c r="D3113" s="217"/>
      <c r="E3113" s="217"/>
    </row>
    <row r="3114" spans="1:5" x14ac:dyDescent="0.2">
      <c r="A3114" s="351"/>
      <c r="B3114" s="351"/>
      <c r="C3114" s="217"/>
      <c r="D3114" s="217"/>
      <c r="E3114" s="217"/>
    </row>
    <row r="3115" spans="1:5" x14ac:dyDescent="0.2">
      <c r="A3115" s="351"/>
      <c r="B3115" s="351"/>
      <c r="C3115" s="217"/>
      <c r="D3115" s="217"/>
      <c r="E3115" s="217"/>
    </row>
    <row r="3116" spans="1:5" x14ac:dyDescent="0.2">
      <c r="A3116" s="351"/>
      <c r="B3116" s="351"/>
      <c r="C3116" s="217"/>
      <c r="D3116" s="217"/>
      <c r="E3116" s="217"/>
    </row>
    <row r="3117" spans="1:5" x14ac:dyDescent="0.2">
      <c r="A3117" s="351"/>
      <c r="B3117" s="351"/>
      <c r="C3117" s="217"/>
      <c r="D3117" s="217"/>
      <c r="E3117" s="217"/>
    </row>
    <row r="3118" spans="1:5" x14ac:dyDescent="0.2">
      <c r="A3118" s="351"/>
      <c r="B3118" s="351"/>
      <c r="C3118" s="217"/>
      <c r="D3118" s="217"/>
      <c r="E3118" s="217"/>
    </row>
    <row r="3119" spans="1:5" x14ac:dyDescent="0.2">
      <c r="A3119" s="353"/>
      <c r="B3119" s="353"/>
    </row>
    <row r="3121" spans="1:5" x14ac:dyDescent="0.2">
      <c r="B3121" s="217"/>
      <c r="C3121" s="217"/>
      <c r="D3121" s="217"/>
      <c r="E3121" s="217"/>
    </row>
    <row r="3122" spans="1:5" x14ac:dyDescent="0.2">
      <c r="B3122" s="217"/>
      <c r="C3122" s="217"/>
      <c r="D3122" s="217"/>
      <c r="E3122" s="217"/>
    </row>
    <row r="3123" spans="1:5" ht="25.5" customHeight="1" x14ac:dyDescent="0.2">
      <c r="B3123" s="217"/>
      <c r="C3123" s="217"/>
      <c r="D3123" s="217"/>
      <c r="E3123" s="217"/>
    </row>
    <row r="3124" spans="1:5" ht="38.25" customHeight="1" x14ac:dyDescent="0.2">
      <c r="B3124" s="217"/>
      <c r="C3124" s="217"/>
      <c r="D3124" s="217"/>
      <c r="E3124" s="217"/>
    </row>
    <row r="3125" spans="1:5" ht="25.5" customHeight="1" x14ac:dyDescent="0.2">
      <c r="B3125" s="217"/>
      <c r="C3125" s="217"/>
      <c r="D3125" s="217"/>
      <c r="E3125" s="217"/>
    </row>
    <row r="3126" spans="1:5" ht="25.5" customHeight="1" x14ac:dyDescent="0.2">
      <c r="B3126" s="217"/>
      <c r="C3126" s="217"/>
      <c r="D3126" s="217"/>
      <c r="E3126" s="217"/>
    </row>
    <row r="3127" spans="1:5" x14ac:dyDescent="0.2">
      <c r="A3127" s="350"/>
      <c r="B3127" s="350"/>
      <c r="C3127" s="206"/>
      <c r="D3127" s="206"/>
      <c r="E3127" s="206"/>
    </row>
    <row r="3128" spans="1:5" x14ac:dyDescent="0.2">
      <c r="A3128" s="351"/>
      <c r="B3128" s="351"/>
      <c r="C3128" s="217"/>
      <c r="D3128" s="217"/>
      <c r="E3128" s="217"/>
    </row>
    <row r="3129" spans="1:5" x14ac:dyDescent="0.2">
      <c r="A3129" s="353"/>
      <c r="B3129" s="353"/>
    </row>
    <row r="3133" spans="1:5" ht="20.25" customHeight="1" x14ac:dyDescent="0.2">
      <c r="A3133" s="346"/>
      <c r="B3133" s="346"/>
      <c r="C3133" s="346"/>
      <c r="D3133" s="346"/>
      <c r="E3133" s="346"/>
    </row>
    <row r="3134" spans="1:5" x14ac:dyDescent="0.2">
      <c r="A3134" s="352"/>
      <c r="B3134" s="352"/>
      <c r="C3134" s="352"/>
      <c r="D3134" s="352"/>
      <c r="E3134" s="352"/>
    </row>
    <row r="3136" spans="1:5" x14ac:dyDescent="0.2">
      <c r="A3136" s="211"/>
      <c r="B3136" s="352"/>
      <c r="C3136" s="352"/>
      <c r="D3136" s="352"/>
      <c r="E3136" s="352"/>
    </row>
    <row r="3137" spans="1:5" x14ac:dyDescent="0.2">
      <c r="A3137" s="217"/>
      <c r="B3137" s="351"/>
      <c r="C3137" s="351"/>
      <c r="D3137" s="351"/>
      <c r="E3137" s="351"/>
    </row>
    <row r="3139" spans="1:5" x14ac:dyDescent="0.2">
      <c r="A3139" s="352"/>
      <c r="B3139" s="352"/>
      <c r="C3139" s="352"/>
      <c r="D3139" s="352"/>
      <c r="E3139" s="352"/>
    </row>
    <row r="3141" spans="1:5" x14ac:dyDescent="0.2">
      <c r="B3141" s="217"/>
      <c r="C3141" s="217"/>
      <c r="D3141" s="217"/>
      <c r="E3141" s="217"/>
    </row>
    <row r="3142" spans="1:5" x14ac:dyDescent="0.2">
      <c r="B3142" s="217"/>
      <c r="C3142" s="217"/>
      <c r="D3142" s="217"/>
      <c r="E3142" s="217"/>
    </row>
    <row r="3143" spans="1:5" ht="25.5" customHeight="1" x14ac:dyDescent="0.2">
      <c r="B3143" s="217"/>
      <c r="C3143" s="217"/>
      <c r="D3143" s="217"/>
      <c r="E3143" s="217"/>
    </row>
    <row r="3144" spans="1:5" ht="25.5" customHeight="1" x14ac:dyDescent="0.2">
      <c r="B3144" s="217"/>
      <c r="C3144" s="217"/>
      <c r="D3144" s="217"/>
      <c r="E3144" s="217"/>
    </row>
    <row r="3145" spans="1:5" x14ac:dyDescent="0.2">
      <c r="B3145" s="217"/>
      <c r="C3145" s="217"/>
      <c r="D3145" s="217"/>
      <c r="E3145" s="217"/>
    </row>
    <row r="3146" spans="1:5" ht="25.5" customHeight="1" x14ac:dyDescent="0.2">
      <c r="B3146" s="217"/>
      <c r="C3146" s="217"/>
      <c r="D3146" s="217"/>
      <c r="E3146" s="217"/>
    </row>
    <row r="3147" spans="1:5" x14ac:dyDescent="0.2">
      <c r="A3147" s="350"/>
      <c r="B3147" s="350"/>
      <c r="C3147" s="206"/>
      <c r="D3147" s="206"/>
      <c r="E3147" s="206"/>
    </row>
    <row r="3148" spans="1:5" x14ac:dyDescent="0.2">
      <c r="A3148" s="351"/>
      <c r="B3148" s="351"/>
      <c r="C3148" s="217"/>
      <c r="D3148" s="217"/>
      <c r="E3148" s="217"/>
    </row>
    <row r="3149" spans="1:5" x14ac:dyDescent="0.2">
      <c r="A3149" s="351"/>
      <c r="B3149" s="351"/>
      <c r="C3149" s="217"/>
      <c r="D3149" s="217"/>
      <c r="E3149" s="217"/>
    </row>
    <row r="3150" spans="1:5" x14ac:dyDescent="0.2">
      <c r="A3150" s="353"/>
      <c r="B3150" s="353"/>
    </row>
    <row r="3152" spans="1:5" x14ac:dyDescent="0.2">
      <c r="B3152" s="217"/>
      <c r="C3152" s="217"/>
      <c r="D3152" s="217"/>
      <c r="E3152" s="217"/>
    </row>
    <row r="3153" spans="1:5" x14ac:dyDescent="0.2">
      <c r="B3153" s="217"/>
      <c r="C3153" s="217"/>
      <c r="D3153" s="217"/>
      <c r="E3153" s="217"/>
    </row>
    <row r="3154" spans="1:5" ht="25.5" customHeight="1" x14ac:dyDescent="0.2">
      <c r="B3154" s="217"/>
      <c r="C3154" s="217"/>
      <c r="D3154" s="217"/>
      <c r="E3154" s="217"/>
    </row>
    <row r="3155" spans="1:5" ht="25.5" customHeight="1" x14ac:dyDescent="0.2">
      <c r="B3155" s="217"/>
      <c r="C3155" s="217"/>
      <c r="D3155" s="217"/>
      <c r="E3155" s="217"/>
    </row>
    <row r="3156" spans="1:5" x14ac:dyDescent="0.2">
      <c r="B3156" s="217"/>
      <c r="C3156" s="217"/>
      <c r="D3156" s="217"/>
      <c r="E3156" s="217"/>
    </row>
    <row r="3157" spans="1:5" ht="25.5" customHeight="1" x14ac:dyDescent="0.2">
      <c r="B3157" s="217"/>
      <c r="C3157" s="217"/>
      <c r="D3157" s="217"/>
      <c r="E3157" s="217"/>
    </row>
    <row r="3158" spans="1:5" x14ac:dyDescent="0.2">
      <c r="A3158" s="350"/>
      <c r="B3158" s="350"/>
      <c r="C3158" s="206"/>
      <c r="D3158" s="206"/>
      <c r="E3158" s="206"/>
    </row>
    <row r="3159" spans="1:5" x14ac:dyDescent="0.2">
      <c r="A3159" s="351"/>
      <c r="B3159" s="351"/>
      <c r="C3159" s="217"/>
      <c r="D3159" s="217"/>
      <c r="E3159" s="217"/>
    </row>
    <row r="3160" spans="1:5" x14ac:dyDescent="0.2">
      <c r="A3160" s="351"/>
      <c r="B3160" s="351"/>
      <c r="C3160" s="217"/>
      <c r="D3160" s="217"/>
      <c r="E3160" s="217"/>
    </row>
    <row r="3161" spans="1:5" x14ac:dyDescent="0.2">
      <c r="A3161" s="351"/>
      <c r="B3161" s="351"/>
      <c r="C3161" s="217"/>
      <c r="D3161" s="217"/>
      <c r="E3161" s="217"/>
    </row>
    <row r="3162" spans="1:5" x14ac:dyDescent="0.2">
      <c r="A3162" s="351"/>
      <c r="B3162" s="351"/>
      <c r="C3162" s="217"/>
      <c r="D3162" s="217"/>
      <c r="E3162" s="217"/>
    </row>
    <row r="3163" spans="1:5" x14ac:dyDescent="0.2">
      <c r="A3163" s="351"/>
      <c r="B3163" s="351"/>
      <c r="C3163" s="217"/>
      <c r="D3163" s="217"/>
      <c r="E3163" s="217"/>
    </row>
    <row r="3164" spans="1:5" x14ac:dyDescent="0.2">
      <c r="A3164" s="351"/>
      <c r="B3164" s="351"/>
      <c r="C3164" s="217"/>
      <c r="D3164" s="217"/>
      <c r="E3164" s="217"/>
    </row>
    <row r="3165" spans="1:5" x14ac:dyDescent="0.2">
      <c r="A3165" s="351"/>
      <c r="B3165" s="351"/>
      <c r="C3165" s="217"/>
      <c r="D3165" s="217"/>
      <c r="E3165" s="217"/>
    </row>
    <row r="3166" spans="1:5" x14ac:dyDescent="0.2">
      <c r="A3166" s="351"/>
      <c r="B3166" s="351"/>
      <c r="C3166" s="217"/>
      <c r="D3166" s="217"/>
      <c r="E3166" s="217"/>
    </row>
    <row r="3167" spans="1:5" x14ac:dyDescent="0.2">
      <c r="A3167" s="351"/>
      <c r="B3167" s="351"/>
      <c r="C3167" s="217"/>
      <c r="D3167" s="217"/>
      <c r="E3167" s="217"/>
    </row>
    <row r="3168" spans="1:5" x14ac:dyDescent="0.2">
      <c r="A3168" s="351"/>
      <c r="B3168" s="351"/>
      <c r="C3168" s="217"/>
      <c r="D3168" s="217"/>
      <c r="E3168" s="217"/>
    </row>
    <row r="3169" spans="1:5" x14ac:dyDescent="0.2">
      <c r="A3169" s="351"/>
      <c r="B3169" s="351"/>
      <c r="C3169" s="217"/>
      <c r="D3169" s="217"/>
      <c r="E3169" s="217"/>
    </row>
    <row r="3170" spans="1:5" x14ac:dyDescent="0.2">
      <c r="A3170" s="351"/>
      <c r="B3170" s="351"/>
      <c r="C3170" s="217"/>
      <c r="D3170" s="217"/>
      <c r="E3170" s="217"/>
    </row>
    <row r="3171" spans="1:5" x14ac:dyDescent="0.2">
      <c r="A3171" s="351"/>
      <c r="B3171" s="351"/>
      <c r="C3171" s="217"/>
      <c r="D3171" s="217"/>
      <c r="E3171" s="217"/>
    </row>
    <row r="3172" spans="1:5" x14ac:dyDescent="0.2">
      <c r="A3172" s="351"/>
      <c r="B3172" s="351"/>
      <c r="C3172" s="217"/>
      <c r="D3172" s="217"/>
      <c r="E3172" s="217"/>
    </row>
    <row r="3173" spans="1:5" x14ac:dyDescent="0.2">
      <c r="A3173" s="351"/>
      <c r="B3173" s="351"/>
      <c r="C3173" s="217"/>
      <c r="D3173" s="217"/>
      <c r="E3173" s="217"/>
    </row>
    <row r="3174" spans="1:5" x14ac:dyDescent="0.2">
      <c r="A3174" s="351"/>
      <c r="B3174" s="351"/>
      <c r="C3174" s="217"/>
      <c r="D3174" s="217"/>
      <c r="E3174" s="217"/>
    </row>
    <row r="3175" spans="1:5" x14ac:dyDescent="0.2">
      <c r="A3175" s="351"/>
      <c r="B3175" s="351"/>
      <c r="C3175" s="217"/>
      <c r="D3175" s="217"/>
      <c r="E3175" s="217"/>
    </row>
    <row r="3176" spans="1:5" x14ac:dyDescent="0.2">
      <c r="A3176" s="353"/>
      <c r="B3176" s="353"/>
    </row>
    <row r="3179" spans="1:5" x14ac:dyDescent="0.2">
      <c r="A3179" s="211"/>
      <c r="B3179" s="352"/>
      <c r="C3179" s="352"/>
      <c r="D3179" s="352"/>
      <c r="E3179" s="352"/>
    </row>
    <row r="3180" spans="1:5" x14ac:dyDescent="0.2">
      <c r="A3180" s="217"/>
      <c r="B3180" s="351"/>
      <c r="C3180" s="351"/>
      <c r="D3180" s="351"/>
      <c r="E3180" s="351"/>
    </row>
    <row r="3182" spans="1:5" x14ac:dyDescent="0.2">
      <c r="A3182" s="352"/>
      <c r="B3182" s="352"/>
      <c r="C3182" s="352"/>
      <c r="D3182" s="352"/>
      <c r="E3182" s="352"/>
    </row>
    <row r="3184" spans="1:5" x14ac:dyDescent="0.2">
      <c r="B3184" s="217"/>
      <c r="C3184" s="217"/>
      <c r="D3184" s="217"/>
      <c r="E3184" s="217"/>
    </row>
    <row r="3185" spans="1:5" x14ac:dyDescent="0.2">
      <c r="B3185" s="217"/>
      <c r="C3185" s="217"/>
      <c r="D3185" s="217"/>
      <c r="E3185" s="217"/>
    </row>
    <row r="3186" spans="1:5" ht="25.5" customHeight="1" x14ac:dyDescent="0.2">
      <c r="B3186" s="217"/>
      <c r="C3186" s="217"/>
      <c r="D3186" s="217"/>
      <c r="E3186" s="217"/>
    </row>
    <row r="3187" spans="1:5" ht="38.25" customHeight="1" x14ac:dyDescent="0.2">
      <c r="B3187" s="217"/>
      <c r="C3187" s="217"/>
      <c r="D3187" s="217"/>
      <c r="E3187" s="217"/>
    </row>
    <row r="3188" spans="1:5" x14ac:dyDescent="0.2">
      <c r="B3188" s="217"/>
      <c r="C3188" s="217"/>
      <c r="D3188" s="217"/>
      <c r="E3188" s="217"/>
    </row>
    <row r="3189" spans="1:5" ht="25.5" customHeight="1" x14ac:dyDescent="0.2">
      <c r="B3189" s="217"/>
      <c r="C3189" s="217"/>
      <c r="D3189" s="217"/>
      <c r="E3189" s="217"/>
    </row>
    <row r="3190" spans="1:5" x14ac:dyDescent="0.2">
      <c r="A3190" s="350"/>
      <c r="B3190" s="350"/>
      <c r="C3190" s="206"/>
      <c r="D3190" s="206"/>
      <c r="E3190" s="206"/>
    </row>
    <row r="3191" spans="1:5" x14ac:dyDescent="0.2">
      <c r="A3191" s="351"/>
      <c r="B3191" s="351"/>
      <c r="C3191" s="217"/>
      <c r="D3191" s="217"/>
      <c r="E3191" s="217"/>
    </row>
    <row r="3192" spans="1:5" x14ac:dyDescent="0.2">
      <c r="A3192" s="353"/>
      <c r="B3192" s="353"/>
    </row>
    <row r="3194" spans="1:5" x14ac:dyDescent="0.2">
      <c r="B3194" s="217"/>
      <c r="C3194" s="217"/>
      <c r="D3194" s="217"/>
      <c r="E3194" s="217"/>
    </row>
    <row r="3195" spans="1:5" x14ac:dyDescent="0.2">
      <c r="B3195" s="217"/>
      <c r="C3195" s="217"/>
      <c r="D3195" s="217"/>
      <c r="E3195" s="217"/>
    </row>
    <row r="3196" spans="1:5" x14ac:dyDescent="0.2">
      <c r="B3196" s="217"/>
      <c r="C3196" s="217"/>
      <c r="D3196" s="217"/>
      <c r="E3196" s="217"/>
    </row>
    <row r="3197" spans="1:5" ht="25.5" customHeight="1" x14ac:dyDescent="0.2">
      <c r="B3197" s="217"/>
      <c r="C3197" s="217"/>
      <c r="D3197" s="217"/>
      <c r="E3197" s="217"/>
    </row>
    <row r="3198" spans="1:5" x14ac:dyDescent="0.2">
      <c r="B3198" s="217"/>
      <c r="C3198" s="217"/>
      <c r="D3198" s="217"/>
      <c r="E3198" s="217"/>
    </row>
    <row r="3199" spans="1:5" ht="25.5" customHeight="1" x14ac:dyDescent="0.2">
      <c r="B3199" s="217"/>
      <c r="C3199" s="217"/>
      <c r="D3199" s="217"/>
      <c r="E3199" s="217"/>
    </row>
    <row r="3200" spans="1:5" x14ac:dyDescent="0.2">
      <c r="A3200" s="350"/>
      <c r="B3200" s="350"/>
      <c r="C3200" s="206"/>
      <c r="D3200" s="206"/>
      <c r="E3200" s="206"/>
    </row>
    <row r="3201" spans="1:5" x14ac:dyDescent="0.2">
      <c r="A3201" s="351"/>
      <c r="B3201" s="351"/>
      <c r="C3201" s="217"/>
      <c r="D3201" s="217"/>
      <c r="E3201" s="217"/>
    </row>
    <row r="3202" spans="1:5" x14ac:dyDescent="0.2">
      <c r="A3202" s="353"/>
      <c r="B3202" s="353"/>
    </row>
    <row r="3204" spans="1:5" x14ac:dyDescent="0.2">
      <c r="B3204" s="217"/>
      <c r="C3204" s="217"/>
      <c r="D3204" s="217"/>
      <c r="E3204" s="217"/>
    </row>
    <row r="3205" spans="1:5" x14ac:dyDescent="0.2">
      <c r="B3205" s="217"/>
      <c r="C3205" s="217"/>
      <c r="D3205" s="217"/>
      <c r="E3205" s="217"/>
    </row>
    <row r="3206" spans="1:5" ht="25.5" customHeight="1" x14ac:dyDescent="0.2">
      <c r="B3206" s="217"/>
      <c r="C3206" s="217"/>
      <c r="D3206" s="217"/>
      <c r="E3206" s="217"/>
    </row>
    <row r="3207" spans="1:5" ht="25.5" customHeight="1" x14ac:dyDescent="0.2">
      <c r="B3207" s="217"/>
      <c r="C3207" s="217"/>
      <c r="D3207" s="217"/>
      <c r="E3207" s="217"/>
    </row>
    <row r="3208" spans="1:5" ht="25.5" customHeight="1" x14ac:dyDescent="0.2">
      <c r="B3208" s="217"/>
      <c r="C3208" s="217"/>
      <c r="D3208" s="217"/>
      <c r="E3208" s="217"/>
    </row>
    <row r="3209" spans="1:5" ht="25.5" customHeight="1" x14ac:dyDescent="0.2">
      <c r="B3209" s="217"/>
      <c r="C3209" s="217"/>
      <c r="D3209" s="217"/>
      <c r="E3209" s="217"/>
    </row>
    <row r="3210" spans="1:5" x14ac:dyDescent="0.2">
      <c r="A3210" s="350"/>
      <c r="B3210" s="350"/>
      <c r="C3210" s="206"/>
      <c r="D3210" s="206"/>
      <c r="E3210" s="206"/>
    </row>
    <row r="3211" spans="1:5" x14ac:dyDescent="0.2">
      <c r="A3211" s="351"/>
      <c r="B3211" s="351"/>
      <c r="C3211" s="217"/>
      <c r="D3211" s="217"/>
      <c r="E3211" s="217"/>
    </row>
    <row r="3212" spans="1:5" x14ac:dyDescent="0.2">
      <c r="A3212" s="353"/>
      <c r="B3212" s="353"/>
    </row>
    <row r="3215" spans="1:5" x14ac:dyDescent="0.2">
      <c r="A3215" s="211"/>
      <c r="B3215" s="352"/>
      <c r="C3215" s="352"/>
      <c r="D3215" s="352"/>
      <c r="E3215" s="352"/>
    </row>
    <row r="3216" spans="1:5" x14ac:dyDescent="0.2">
      <c r="A3216" s="217"/>
      <c r="B3216" s="351"/>
      <c r="C3216" s="351"/>
      <c r="D3216" s="351"/>
      <c r="E3216" s="351"/>
    </row>
    <row r="3218" spans="1:5" x14ac:dyDescent="0.2">
      <c r="A3218" s="352"/>
      <c r="B3218" s="352"/>
      <c r="C3218" s="352"/>
      <c r="D3218" s="352"/>
      <c r="E3218" s="352"/>
    </row>
    <row r="3220" spans="1:5" x14ac:dyDescent="0.2">
      <c r="B3220" s="217"/>
      <c r="C3220" s="217"/>
      <c r="D3220" s="217"/>
      <c r="E3220" s="217"/>
    </row>
    <row r="3221" spans="1:5" x14ac:dyDescent="0.2">
      <c r="B3221" s="217"/>
      <c r="C3221" s="217"/>
      <c r="D3221" s="217"/>
      <c r="E3221" s="217"/>
    </row>
    <row r="3222" spans="1:5" x14ac:dyDescent="0.2">
      <c r="B3222" s="217"/>
      <c r="C3222" s="217"/>
      <c r="D3222" s="217"/>
      <c r="E3222" s="217"/>
    </row>
    <row r="3223" spans="1:5" ht="51" customHeight="1" x14ac:dyDescent="0.2">
      <c r="B3223" s="217"/>
      <c r="C3223" s="217"/>
      <c r="D3223" s="217"/>
      <c r="E3223" s="217"/>
    </row>
    <row r="3224" spans="1:5" x14ac:dyDescent="0.2">
      <c r="B3224" s="217"/>
      <c r="C3224" s="217"/>
      <c r="D3224" s="217"/>
      <c r="E3224" s="217"/>
    </row>
    <row r="3225" spans="1:5" ht="25.5" customHeight="1" x14ac:dyDescent="0.2">
      <c r="B3225" s="217"/>
      <c r="C3225" s="217"/>
      <c r="D3225" s="217"/>
      <c r="E3225" s="217"/>
    </row>
    <row r="3226" spans="1:5" x14ac:dyDescent="0.2">
      <c r="A3226" s="350"/>
      <c r="B3226" s="350"/>
      <c r="C3226" s="206"/>
      <c r="D3226" s="206"/>
      <c r="E3226" s="206"/>
    </row>
    <row r="3227" spans="1:5" x14ac:dyDescent="0.2">
      <c r="A3227" s="351"/>
      <c r="B3227" s="351"/>
      <c r="C3227" s="217"/>
      <c r="D3227" s="217"/>
      <c r="E3227" s="217"/>
    </row>
    <row r="3228" spans="1:5" x14ac:dyDescent="0.2">
      <c r="A3228" s="351"/>
      <c r="B3228" s="351"/>
      <c r="C3228" s="217"/>
      <c r="D3228" s="217"/>
      <c r="E3228" s="217"/>
    </row>
    <row r="3229" spans="1:5" x14ac:dyDescent="0.2">
      <c r="A3229" s="353"/>
      <c r="B3229" s="353"/>
    </row>
    <row r="3232" spans="1:5" x14ac:dyDescent="0.2">
      <c r="A3232" s="211"/>
      <c r="B3232" s="352"/>
      <c r="C3232" s="352"/>
      <c r="D3232" s="352"/>
      <c r="E3232" s="352"/>
    </row>
    <row r="3233" spans="1:5" x14ac:dyDescent="0.2">
      <c r="A3233" s="217"/>
      <c r="B3233" s="351"/>
      <c r="C3233" s="351"/>
      <c r="D3233" s="351"/>
      <c r="E3233" s="351"/>
    </row>
    <row r="3235" spans="1:5" x14ac:dyDescent="0.2">
      <c r="A3235" s="352"/>
      <c r="B3235" s="352"/>
      <c r="C3235" s="352"/>
      <c r="D3235" s="352"/>
      <c r="E3235" s="352"/>
    </row>
    <row r="3237" spans="1:5" x14ac:dyDescent="0.2">
      <c r="B3237" s="217"/>
      <c r="C3237" s="217"/>
      <c r="D3237" s="217"/>
      <c r="E3237" s="217"/>
    </row>
    <row r="3238" spans="1:5" x14ac:dyDescent="0.2">
      <c r="B3238" s="217"/>
      <c r="C3238" s="217"/>
      <c r="D3238" s="217"/>
      <c r="E3238" s="217"/>
    </row>
    <row r="3239" spans="1:5" ht="51" customHeight="1" x14ac:dyDescent="0.2">
      <c r="B3239" s="217"/>
      <c r="C3239" s="217"/>
      <c r="D3239" s="217"/>
      <c r="E3239" s="217"/>
    </row>
    <row r="3240" spans="1:5" ht="63.75" customHeight="1" x14ac:dyDescent="0.2">
      <c r="B3240" s="217"/>
      <c r="C3240" s="217"/>
      <c r="D3240" s="217"/>
      <c r="E3240" s="217"/>
    </row>
    <row r="3241" spans="1:5" x14ac:dyDescent="0.2">
      <c r="B3241" s="217"/>
      <c r="C3241" s="217"/>
      <c r="D3241" s="217"/>
      <c r="E3241" s="217"/>
    </row>
    <row r="3242" spans="1:5" ht="25.5" customHeight="1" x14ac:dyDescent="0.2">
      <c r="B3242" s="217"/>
      <c r="C3242" s="217"/>
      <c r="D3242" s="217"/>
      <c r="E3242" s="217"/>
    </row>
    <row r="3243" spans="1:5" x14ac:dyDescent="0.2">
      <c r="A3243" s="350"/>
      <c r="B3243" s="350"/>
      <c r="C3243" s="206"/>
      <c r="D3243" s="206"/>
      <c r="E3243" s="206"/>
    </row>
    <row r="3244" spans="1:5" x14ac:dyDescent="0.2">
      <c r="A3244" s="351"/>
      <c r="B3244" s="351"/>
      <c r="C3244" s="217"/>
      <c r="D3244" s="217"/>
      <c r="E3244" s="217"/>
    </row>
    <row r="3245" spans="1:5" x14ac:dyDescent="0.2">
      <c r="A3245" s="351"/>
      <c r="B3245" s="351"/>
      <c r="C3245" s="217"/>
      <c r="D3245" s="217"/>
      <c r="E3245" s="217"/>
    </row>
    <row r="3246" spans="1:5" x14ac:dyDescent="0.2">
      <c r="A3246" s="351"/>
      <c r="B3246" s="351"/>
      <c r="C3246" s="217"/>
      <c r="D3246" s="217"/>
      <c r="E3246" s="217"/>
    </row>
    <row r="3247" spans="1:5" x14ac:dyDescent="0.2">
      <c r="A3247" s="351"/>
      <c r="B3247" s="351"/>
      <c r="C3247" s="217"/>
      <c r="D3247" s="217"/>
      <c r="E3247" s="217"/>
    </row>
    <row r="3248" spans="1:5" x14ac:dyDescent="0.2">
      <c r="A3248" s="351"/>
      <c r="B3248" s="351"/>
      <c r="C3248" s="217"/>
      <c r="D3248" s="217"/>
      <c r="E3248" s="217"/>
    </row>
    <row r="3249" spans="1:5" x14ac:dyDescent="0.2">
      <c r="A3249" s="353"/>
      <c r="B3249" s="353"/>
    </row>
    <row r="3251" spans="1:5" x14ac:dyDescent="0.2">
      <c r="B3251" s="217"/>
      <c r="C3251" s="217"/>
      <c r="D3251" s="217"/>
      <c r="E3251" s="217"/>
    </row>
    <row r="3252" spans="1:5" x14ac:dyDescent="0.2">
      <c r="B3252" s="217"/>
      <c r="C3252" s="217"/>
      <c r="D3252" s="217"/>
      <c r="E3252" s="217"/>
    </row>
    <row r="3253" spans="1:5" x14ac:dyDescent="0.2">
      <c r="B3253" s="217"/>
      <c r="C3253" s="217"/>
      <c r="D3253" s="217"/>
      <c r="E3253" s="217"/>
    </row>
    <row r="3254" spans="1:5" ht="25.5" customHeight="1" x14ac:dyDescent="0.2">
      <c r="B3254" s="217"/>
      <c r="C3254" s="217"/>
      <c r="D3254" s="217"/>
      <c r="E3254" s="217"/>
    </row>
    <row r="3255" spans="1:5" x14ac:dyDescent="0.2">
      <c r="B3255" s="217"/>
      <c r="C3255" s="217"/>
      <c r="D3255" s="217"/>
      <c r="E3255" s="217"/>
    </row>
    <row r="3256" spans="1:5" ht="25.5" customHeight="1" x14ac:dyDescent="0.2">
      <c r="B3256" s="217"/>
      <c r="C3256" s="217"/>
      <c r="D3256" s="217"/>
      <c r="E3256" s="217"/>
    </row>
    <row r="3257" spans="1:5" x14ac:dyDescent="0.2">
      <c r="A3257" s="350"/>
      <c r="B3257" s="350"/>
      <c r="C3257" s="206"/>
      <c r="D3257" s="206"/>
      <c r="E3257" s="206"/>
    </row>
    <row r="3258" spans="1:5" x14ac:dyDescent="0.2">
      <c r="A3258" s="351"/>
      <c r="B3258" s="351"/>
      <c r="C3258" s="217"/>
      <c r="D3258" s="217"/>
      <c r="E3258" s="217"/>
    </row>
    <row r="3259" spans="1:5" x14ac:dyDescent="0.2">
      <c r="A3259" s="351"/>
      <c r="B3259" s="351"/>
      <c r="C3259" s="217"/>
      <c r="D3259" s="217"/>
      <c r="E3259" s="217"/>
    </row>
    <row r="3260" spans="1:5" x14ac:dyDescent="0.2">
      <c r="A3260" s="353"/>
      <c r="B3260" s="353"/>
    </row>
    <row r="3262" spans="1:5" x14ac:dyDescent="0.2">
      <c r="B3262" s="217"/>
      <c r="C3262" s="217"/>
      <c r="D3262" s="217"/>
      <c r="E3262" s="217"/>
    </row>
    <row r="3263" spans="1:5" x14ac:dyDescent="0.2">
      <c r="B3263" s="217"/>
      <c r="C3263" s="217"/>
      <c r="D3263" s="217"/>
      <c r="E3263" s="217"/>
    </row>
    <row r="3264" spans="1:5" ht="25.5" customHeight="1" x14ac:dyDescent="0.2">
      <c r="B3264" s="217"/>
      <c r="C3264" s="217"/>
      <c r="D3264" s="217"/>
      <c r="E3264" s="217"/>
    </row>
    <row r="3265" spans="1:5" ht="25.5" customHeight="1" x14ac:dyDescent="0.2">
      <c r="B3265" s="217"/>
      <c r="C3265" s="217"/>
      <c r="D3265" s="217"/>
      <c r="E3265" s="217"/>
    </row>
    <row r="3266" spans="1:5" x14ac:dyDescent="0.2">
      <c r="B3266" s="217"/>
      <c r="C3266" s="217"/>
      <c r="D3266" s="217"/>
      <c r="E3266" s="217"/>
    </row>
    <row r="3267" spans="1:5" ht="25.5" customHeight="1" x14ac:dyDescent="0.2">
      <c r="B3267" s="217"/>
      <c r="C3267" s="217"/>
      <c r="D3267" s="217"/>
      <c r="E3267" s="217"/>
    </row>
    <row r="3268" spans="1:5" x14ac:dyDescent="0.2">
      <c r="A3268" s="350"/>
      <c r="B3268" s="350"/>
      <c r="C3268" s="206"/>
      <c r="D3268" s="206"/>
      <c r="E3268" s="206"/>
    </row>
    <row r="3269" spans="1:5" x14ac:dyDescent="0.2">
      <c r="A3269" s="351"/>
      <c r="B3269" s="351"/>
      <c r="C3269" s="217"/>
      <c r="D3269" s="217"/>
      <c r="E3269" s="217"/>
    </row>
    <row r="3270" spans="1:5" x14ac:dyDescent="0.2">
      <c r="A3270" s="353"/>
      <c r="B3270" s="353"/>
    </row>
    <row r="3272" spans="1:5" x14ac:dyDescent="0.2">
      <c r="B3272" s="217"/>
      <c r="C3272" s="217"/>
      <c r="D3272" s="217"/>
      <c r="E3272" s="217"/>
    </row>
    <row r="3273" spans="1:5" x14ac:dyDescent="0.2">
      <c r="B3273" s="217"/>
      <c r="C3273" s="217"/>
      <c r="D3273" s="217"/>
      <c r="E3273" s="217"/>
    </row>
    <row r="3274" spans="1:5" ht="38.25" customHeight="1" x14ac:dyDescent="0.2">
      <c r="B3274" s="217"/>
      <c r="C3274" s="217"/>
      <c r="D3274" s="217"/>
      <c r="E3274" s="217"/>
    </row>
    <row r="3275" spans="1:5" ht="38.25" customHeight="1" x14ac:dyDescent="0.2">
      <c r="B3275" s="217"/>
      <c r="C3275" s="217"/>
      <c r="D3275" s="217"/>
      <c r="E3275" s="217"/>
    </row>
    <row r="3276" spans="1:5" x14ac:dyDescent="0.2">
      <c r="B3276" s="217"/>
      <c r="C3276" s="217"/>
      <c r="D3276" s="217"/>
      <c r="E3276" s="217"/>
    </row>
    <row r="3277" spans="1:5" ht="25.5" customHeight="1" x14ac:dyDescent="0.2">
      <c r="B3277" s="217"/>
      <c r="C3277" s="217"/>
      <c r="D3277" s="217"/>
      <c r="E3277" s="217"/>
    </row>
    <row r="3278" spans="1:5" x14ac:dyDescent="0.2">
      <c r="A3278" s="350"/>
      <c r="B3278" s="350"/>
      <c r="C3278" s="206"/>
      <c r="D3278" s="206"/>
      <c r="E3278" s="206"/>
    </row>
    <row r="3279" spans="1:5" x14ac:dyDescent="0.2">
      <c r="A3279" s="351"/>
      <c r="B3279" s="351"/>
      <c r="C3279" s="217"/>
      <c r="D3279" s="217"/>
      <c r="E3279" s="217"/>
    </row>
    <row r="3280" spans="1:5" x14ac:dyDescent="0.2">
      <c r="A3280" s="351"/>
      <c r="B3280" s="351"/>
      <c r="C3280" s="217"/>
      <c r="D3280" s="217"/>
      <c r="E3280" s="217"/>
    </row>
    <row r="3281" spans="1:5" x14ac:dyDescent="0.2">
      <c r="A3281" s="351"/>
      <c r="B3281" s="351"/>
      <c r="C3281" s="217"/>
      <c r="D3281" s="217"/>
      <c r="E3281" s="217"/>
    </row>
    <row r="3282" spans="1:5" x14ac:dyDescent="0.2">
      <c r="A3282" s="351"/>
      <c r="B3282" s="351"/>
      <c r="C3282" s="217"/>
      <c r="D3282" s="217"/>
      <c r="E3282" s="217"/>
    </row>
    <row r="3283" spans="1:5" x14ac:dyDescent="0.2">
      <c r="A3283" s="351"/>
      <c r="B3283" s="351"/>
      <c r="C3283" s="217"/>
      <c r="D3283" s="217"/>
      <c r="E3283" s="217"/>
    </row>
    <row r="3284" spans="1:5" x14ac:dyDescent="0.2">
      <c r="A3284" s="351"/>
      <c r="B3284" s="351"/>
      <c r="C3284" s="217"/>
      <c r="D3284" s="217"/>
      <c r="E3284" s="217"/>
    </row>
    <row r="3285" spans="1:5" x14ac:dyDescent="0.2">
      <c r="A3285" s="353"/>
      <c r="B3285" s="353"/>
    </row>
    <row r="3287" spans="1:5" x14ac:dyDescent="0.2">
      <c r="B3287" s="217"/>
      <c r="C3287" s="217"/>
      <c r="D3287" s="217"/>
      <c r="E3287" s="217"/>
    </row>
    <row r="3288" spans="1:5" x14ac:dyDescent="0.2">
      <c r="B3288" s="217"/>
      <c r="C3288" s="217"/>
      <c r="D3288" s="217"/>
      <c r="E3288" s="217"/>
    </row>
    <row r="3289" spans="1:5" ht="38.25" customHeight="1" x14ac:dyDescent="0.2">
      <c r="B3289" s="217"/>
      <c r="C3289" s="217"/>
      <c r="D3289" s="217"/>
      <c r="E3289" s="217"/>
    </row>
    <row r="3290" spans="1:5" ht="38.25" customHeight="1" x14ac:dyDescent="0.2">
      <c r="B3290" s="217"/>
      <c r="C3290" s="217"/>
      <c r="D3290" s="217"/>
      <c r="E3290" s="217"/>
    </row>
    <row r="3291" spans="1:5" x14ac:dyDescent="0.2">
      <c r="B3291" s="217"/>
      <c r="C3291" s="217"/>
      <c r="D3291" s="217"/>
      <c r="E3291" s="217"/>
    </row>
    <row r="3292" spans="1:5" ht="25.5" customHeight="1" x14ac:dyDescent="0.2">
      <c r="B3292" s="217"/>
      <c r="C3292" s="217"/>
      <c r="D3292" s="217"/>
      <c r="E3292" s="217"/>
    </row>
    <row r="3293" spans="1:5" x14ac:dyDescent="0.2">
      <c r="A3293" s="350"/>
      <c r="B3293" s="350"/>
      <c r="C3293" s="206"/>
      <c r="D3293" s="206"/>
      <c r="E3293" s="206"/>
    </row>
    <row r="3294" spans="1:5" x14ac:dyDescent="0.2">
      <c r="A3294" s="351"/>
      <c r="B3294" s="351"/>
      <c r="C3294" s="217"/>
      <c r="D3294" s="217"/>
      <c r="E3294" s="217"/>
    </row>
    <row r="3295" spans="1:5" x14ac:dyDescent="0.2">
      <c r="A3295" s="351"/>
      <c r="B3295" s="351"/>
      <c r="C3295" s="217"/>
      <c r="D3295" s="217"/>
      <c r="E3295" s="217"/>
    </row>
    <row r="3296" spans="1:5" x14ac:dyDescent="0.2">
      <c r="A3296" s="351"/>
      <c r="B3296" s="351"/>
      <c r="C3296" s="217"/>
      <c r="D3296" s="217"/>
      <c r="E3296" s="217"/>
    </row>
    <row r="3297" spans="1:5" x14ac:dyDescent="0.2">
      <c r="A3297" s="351"/>
      <c r="B3297" s="351"/>
      <c r="C3297" s="217"/>
      <c r="D3297" s="217"/>
      <c r="E3297" s="217"/>
    </row>
    <row r="3298" spans="1:5" x14ac:dyDescent="0.2">
      <c r="A3298" s="351"/>
      <c r="B3298" s="351"/>
      <c r="C3298" s="217"/>
      <c r="D3298" s="217"/>
      <c r="E3298" s="217"/>
    </row>
    <row r="3299" spans="1:5" x14ac:dyDescent="0.2">
      <c r="A3299" s="353"/>
      <c r="B3299" s="353"/>
    </row>
    <row r="3301" spans="1:5" x14ac:dyDescent="0.2">
      <c r="B3301" s="217"/>
      <c r="C3301" s="217"/>
      <c r="D3301" s="217"/>
      <c r="E3301" s="217"/>
    </row>
    <row r="3302" spans="1:5" x14ac:dyDescent="0.2">
      <c r="B3302" s="217"/>
      <c r="C3302" s="217"/>
      <c r="D3302" s="217"/>
      <c r="E3302" s="217"/>
    </row>
    <row r="3303" spans="1:5" ht="38.25" customHeight="1" x14ac:dyDescent="0.2">
      <c r="B3303" s="217"/>
      <c r="C3303" s="217"/>
      <c r="D3303" s="217"/>
      <c r="E3303" s="217"/>
    </row>
    <row r="3304" spans="1:5" ht="51" customHeight="1" x14ac:dyDescent="0.2">
      <c r="B3304" s="217"/>
      <c r="C3304" s="217"/>
      <c r="D3304" s="217"/>
      <c r="E3304" s="217"/>
    </row>
    <row r="3305" spans="1:5" x14ac:dyDescent="0.2">
      <c r="B3305" s="217"/>
      <c r="C3305" s="217"/>
      <c r="D3305" s="217"/>
      <c r="E3305" s="217"/>
    </row>
    <row r="3306" spans="1:5" ht="25.5" customHeight="1" x14ac:dyDescent="0.2">
      <c r="B3306" s="217"/>
      <c r="C3306" s="217"/>
      <c r="D3306" s="217"/>
      <c r="E3306" s="217"/>
    </row>
    <row r="3307" spans="1:5" x14ac:dyDescent="0.2">
      <c r="A3307" s="350"/>
      <c r="B3307" s="350"/>
      <c r="C3307" s="206"/>
      <c r="D3307" s="206"/>
      <c r="E3307" s="206"/>
    </row>
    <row r="3308" spans="1:5" x14ac:dyDescent="0.2">
      <c r="A3308" s="351"/>
      <c r="B3308" s="351"/>
      <c r="C3308" s="217"/>
      <c r="D3308" s="217"/>
      <c r="E3308" s="217"/>
    </row>
    <row r="3309" spans="1:5" x14ac:dyDescent="0.2">
      <c r="A3309" s="351"/>
      <c r="B3309" s="351"/>
      <c r="C3309" s="217"/>
      <c r="D3309" s="217"/>
      <c r="E3309" s="217"/>
    </row>
    <row r="3310" spans="1:5" x14ac:dyDescent="0.2">
      <c r="A3310" s="351"/>
      <c r="B3310" s="351"/>
      <c r="C3310" s="217"/>
      <c r="D3310" s="217"/>
      <c r="E3310" s="217"/>
    </row>
    <row r="3311" spans="1:5" x14ac:dyDescent="0.2">
      <c r="A3311" s="351"/>
      <c r="B3311" s="351"/>
      <c r="C3311" s="217"/>
      <c r="D3311" s="217"/>
      <c r="E3311" s="217"/>
    </row>
    <row r="3312" spans="1:5" x14ac:dyDescent="0.2">
      <c r="A3312" s="351"/>
      <c r="B3312" s="351"/>
      <c r="C3312" s="217"/>
      <c r="D3312" s="217"/>
      <c r="E3312" s="217"/>
    </row>
    <row r="3313" spans="1:5" x14ac:dyDescent="0.2">
      <c r="A3313" s="353"/>
      <c r="B3313" s="353"/>
    </row>
    <row r="3315" spans="1:5" x14ac:dyDescent="0.2">
      <c r="B3315" s="217"/>
      <c r="C3315" s="217"/>
      <c r="D3315" s="217"/>
      <c r="E3315" s="217"/>
    </row>
    <row r="3316" spans="1:5" x14ac:dyDescent="0.2">
      <c r="B3316" s="217"/>
      <c r="C3316" s="217"/>
      <c r="D3316" s="217"/>
      <c r="E3316" s="217"/>
    </row>
    <row r="3317" spans="1:5" ht="25.5" customHeight="1" x14ac:dyDescent="0.2">
      <c r="B3317" s="217"/>
      <c r="C3317" s="217"/>
      <c r="D3317" s="217"/>
      <c r="E3317" s="217"/>
    </row>
    <row r="3318" spans="1:5" ht="38.25" customHeight="1" x14ac:dyDescent="0.2">
      <c r="B3318" s="217"/>
      <c r="C3318" s="217"/>
      <c r="D3318" s="217"/>
      <c r="E3318" s="217"/>
    </row>
    <row r="3319" spans="1:5" x14ac:dyDescent="0.2">
      <c r="B3319" s="217"/>
      <c r="C3319" s="217"/>
      <c r="D3319" s="217"/>
      <c r="E3319" s="217"/>
    </row>
    <row r="3320" spans="1:5" ht="25.5" customHeight="1" x14ac:dyDescent="0.2">
      <c r="B3320" s="217"/>
      <c r="C3320" s="217"/>
      <c r="D3320" s="217"/>
      <c r="E3320" s="217"/>
    </row>
    <row r="3321" spans="1:5" x14ac:dyDescent="0.2">
      <c r="A3321" s="350"/>
      <c r="B3321" s="350"/>
      <c r="C3321" s="206"/>
      <c r="D3321" s="206"/>
      <c r="E3321" s="206"/>
    </row>
    <row r="3322" spans="1:5" x14ac:dyDescent="0.2">
      <c r="A3322" s="351"/>
      <c r="B3322" s="351"/>
      <c r="C3322" s="217"/>
      <c r="D3322" s="217"/>
      <c r="E3322" s="217"/>
    </row>
    <row r="3323" spans="1:5" x14ac:dyDescent="0.2">
      <c r="A3323" s="351"/>
      <c r="B3323" s="351"/>
      <c r="C3323" s="217"/>
      <c r="D3323" s="217"/>
      <c r="E3323" s="217"/>
    </row>
    <row r="3324" spans="1:5" x14ac:dyDescent="0.2">
      <c r="A3324" s="351"/>
      <c r="B3324" s="351"/>
      <c r="C3324" s="217"/>
      <c r="D3324" s="217"/>
      <c r="E3324" s="217"/>
    </row>
    <row r="3325" spans="1:5" x14ac:dyDescent="0.2">
      <c r="A3325" s="351"/>
      <c r="B3325" s="351"/>
      <c r="C3325" s="217"/>
      <c r="D3325" s="217"/>
      <c r="E3325" s="217"/>
    </row>
    <row r="3326" spans="1:5" x14ac:dyDescent="0.2">
      <c r="A3326" s="351"/>
      <c r="B3326" s="351"/>
      <c r="C3326" s="217"/>
      <c r="D3326" s="217"/>
      <c r="E3326" s="217"/>
    </row>
    <row r="3327" spans="1:5" x14ac:dyDescent="0.2">
      <c r="A3327" s="353"/>
      <c r="B3327" s="353"/>
    </row>
    <row r="3329" spans="1:5" x14ac:dyDescent="0.2">
      <c r="B3329" s="217"/>
      <c r="C3329" s="217"/>
      <c r="D3329" s="217"/>
      <c r="E3329" s="217"/>
    </row>
    <row r="3330" spans="1:5" x14ac:dyDescent="0.2">
      <c r="B3330" s="217"/>
      <c r="C3330" s="217"/>
      <c r="D3330" s="217"/>
      <c r="E3330" s="217"/>
    </row>
    <row r="3331" spans="1:5" ht="25.5" customHeight="1" x14ac:dyDescent="0.2">
      <c r="B3331" s="217"/>
      <c r="C3331" s="217"/>
      <c r="D3331" s="217"/>
      <c r="E3331" s="217"/>
    </row>
    <row r="3332" spans="1:5" ht="25.5" customHeight="1" x14ac:dyDescent="0.2">
      <c r="B3332" s="217"/>
      <c r="C3332" s="217"/>
      <c r="D3332" s="217"/>
      <c r="E3332" s="217"/>
    </row>
    <row r="3333" spans="1:5" x14ac:dyDescent="0.2">
      <c r="B3333" s="217"/>
      <c r="C3333" s="217"/>
      <c r="D3333" s="217"/>
      <c r="E3333" s="217"/>
    </row>
    <row r="3334" spans="1:5" ht="25.5" customHeight="1" x14ac:dyDescent="0.2">
      <c r="B3334" s="217"/>
      <c r="C3334" s="217"/>
      <c r="D3334" s="217"/>
      <c r="E3334" s="217"/>
    </row>
    <row r="3335" spans="1:5" x14ac:dyDescent="0.2">
      <c r="A3335" s="350"/>
      <c r="B3335" s="350"/>
      <c r="C3335" s="206"/>
      <c r="D3335" s="206"/>
      <c r="E3335" s="206"/>
    </row>
    <row r="3336" spans="1:5" x14ac:dyDescent="0.2">
      <c r="A3336" s="351"/>
      <c r="B3336" s="351"/>
      <c r="C3336" s="217"/>
      <c r="D3336" s="217"/>
      <c r="E3336" s="217"/>
    </row>
    <row r="3337" spans="1:5" x14ac:dyDescent="0.2">
      <c r="A3337" s="351"/>
      <c r="B3337" s="351"/>
      <c r="C3337" s="217"/>
      <c r="D3337" s="217"/>
      <c r="E3337" s="217"/>
    </row>
    <row r="3338" spans="1:5" x14ac:dyDescent="0.2">
      <c r="A3338" s="351"/>
      <c r="B3338" s="351"/>
      <c r="C3338" s="217"/>
      <c r="D3338" s="217"/>
      <c r="E3338" s="217"/>
    </row>
    <row r="3339" spans="1:5" x14ac:dyDescent="0.2">
      <c r="A3339" s="351"/>
      <c r="B3339" s="351"/>
      <c r="C3339" s="217"/>
      <c r="D3339" s="217"/>
      <c r="E3339" s="217"/>
    </row>
    <row r="3340" spans="1:5" x14ac:dyDescent="0.2">
      <c r="A3340" s="351"/>
      <c r="B3340" s="351"/>
      <c r="C3340" s="217"/>
      <c r="D3340" s="217"/>
      <c r="E3340" s="217"/>
    </row>
    <row r="3341" spans="1:5" x14ac:dyDescent="0.2">
      <c r="A3341" s="353"/>
      <c r="B3341" s="353"/>
    </row>
    <row r="3343" spans="1:5" x14ac:dyDescent="0.2">
      <c r="B3343" s="217"/>
      <c r="C3343" s="217"/>
      <c r="D3343" s="217"/>
      <c r="E3343" s="217"/>
    </row>
    <row r="3344" spans="1:5" x14ac:dyDescent="0.2">
      <c r="B3344" s="217"/>
      <c r="C3344" s="217"/>
      <c r="D3344" s="217"/>
      <c r="E3344" s="217"/>
    </row>
    <row r="3345" spans="1:5" x14ac:dyDescent="0.2">
      <c r="B3345" s="217"/>
      <c r="C3345" s="217"/>
      <c r="D3345" s="217"/>
      <c r="E3345" s="217"/>
    </row>
    <row r="3346" spans="1:5" ht="25.5" customHeight="1" x14ac:dyDescent="0.2">
      <c r="B3346" s="217"/>
      <c r="C3346" s="217"/>
      <c r="D3346" s="217"/>
      <c r="E3346" s="217"/>
    </row>
    <row r="3347" spans="1:5" x14ac:dyDescent="0.2">
      <c r="B3347" s="217"/>
      <c r="C3347" s="217"/>
      <c r="D3347" s="217"/>
      <c r="E3347" s="217"/>
    </row>
    <row r="3348" spans="1:5" ht="25.5" customHeight="1" x14ac:dyDescent="0.2">
      <c r="B3348" s="217"/>
      <c r="C3348" s="217"/>
      <c r="D3348" s="217"/>
      <c r="E3348" s="217"/>
    </row>
    <row r="3349" spans="1:5" x14ac:dyDescent="0.2">
      <c r="A3349" s="350"/>
      <c r="B3349" s="350"/>
      <c r="C3349" s="206"/>
      <c r="D3349" s="206"/>
      <c r="E3349" s="206"/>
    </row>
    <row r="3350" spans="1:5" x14ac:dyDescent="0.2">
      <c r="A3350" s="351"/>
      <c r="B3350" s="351"/>
      <c r="C3350" s="217"/>
      <c r="D3350" s="217"/>
      <c r="E3350" s="217"/>
    </row>
    <row r="3351" spans="1:5" x14ac:dyDescent="0.2">
      <c r="A3351" s="351"/>
      <c r="B3351" s="351"/>
      <c r="C3351" s="217"/>
      <c r="D3351" s="217"/>
      <c r="E3351" s="217"/>
    </row>
    <row r="3352" spans="1:5" x14ac:dyDescent="0.2">
      <c r="A3352" s="351"/>
      <c r="B3352" s="351"/>
      <c r="C3352" s="217"/>
      <c r="D3352" s="217"/>
      <c r="E3352" s="217"/>
    </row>
    <row r="3353" spans="1:5" x14ac:dyDescent="0.2">
      <c r="A3353" s="351"/>
      <c r="B3353" s="351"/>
      <c r="C3353" s="217"/>
      <c r="D3353" s="217"/>
      <c r="E3353" s="217"/>
    </row>
    <row r="3354" spans="1:5" x14ac:dyDescent="0.2">
      <c r="A3354" s="351"/>
      <c r="B3354" s="351"/>
      <c r="C3354" s="217"/>
      <c r="D3354" s="217"/>
      <c r="E3354" s="217"/>
    </row>
    <row r="3355" spans="1:5" x14ac:dyDescent="0.2">
      <c r="A3355" s="353"/>
      <c r="B3355" s="353"/>
    </row>
    <row r="3357" spans="1:5" x14ac:dyDescent="0.2">
      <c r="B3357" s="217"/>
      <c r="C3357" s="217"/>
      <c r="D3357" s="217"/>
      <c r="E3357" s="217"/>
    </row>
    <row r="3358" spans="1:5" x14ac:dyDescent="0.2">
      <c r="B3358" s="217"/>
      <c r="C3358" s="217"/>
      <c r="D3358" s="217"/>
      <c r="E3358" s="217"/>
    </row>
    <row r="3359" spans="1:5" ht="38.25" customHeight="1" x14ac:dyDescent="0.2">
      <c r="B3359" s="217"/>
      <c r="C3359" s="217"/>
      <c r="D3359" s="217"/>
      <c r="E3359" s="217"/>
    </row>
    <row r="3360" spans="1:5" ht="63.75" customHeight="1" x14ac:dyDescent="0.2">
      <c r="B3360" s="217"/>
      <c r="C3360" s="217"/>
      <c r="D3360" s="217"/>
      <c r="E3360" s="217"/>
    </row>
    <row r="3361" spans="1:5" x14ac:dyDescent="0.2">
      <c r="B3361" s="217"/>
      <c r="C3361" s="217"/>
      <c r="D3361" s="217"/>
      <c r="E3361" s="217"/>
    </row>
    <row r="3362" spans="1:5" ht="25.5" customHeight="1" x14ac:dyDescent="0.2">
      <c r="B3362" s="217"/>
      <c r="C3362" s="217"/>
      <c r="D3362" s="217"/>
      <c r="E3362" s="217"/>
    </row>
    <row r="3363" spans="1:5" x14ac:dyDescent="0.2">
      <c r="A3363" s="350"/>
      <c r="B3363" s="350"/>
      <c r="C3363" s="206"/>
      <c r="D3363" s="206"/>
      <c r="E3363" s="206"/>
    </row>
    <row r="3364" spans="1:5" x14ac:dyDescent="0.2">
      <c r="A3364" s="351"/>
      <c r="B3364" s="351"/>
      <c r="C3364" s="217"/>
      <c r="D3364" s="217"/>
      <c r="E3364" s="217"/>
    </row>
    <row r="3365" spans="1:5" x14ac:dyDescent="0.2">
      <c r="A3365" s="351"/>
      <c r="B3365" s="351"/>
      <c r="C3365" s="217"/>
      <c r="D3365" s="217"/>
      <c r="E3365" s="217"/>
    </row>
    <row r="3366" spans="1:5" x14ac:dyDescent="0.2">
      <c r="A3366" s="351"/>
      <c r="B3366" s="351"/>
      <c r="C3366" s="217"/>
      <c r="D3366" s="217"/>
      <c r="E3366" s="217"/>
    </row>
    <row r="3367" spans="1:5" x14ac:dyDescent="0.2">
      <c r="A3367" s="351"/>
      <c r="B3367" s="351"/>
      <c r="C3367" s="217"/>
      <c r="D3367" s="217"/>
      <c r="E3367" s="217"/>
    </row>
    <row r="3368" spans="1:5" x14ac:dyDescent="0.2">
      <c r="A3368" s="351"/>
      <c r="B3368" s="351"/>
      <c r="C3368" s="217"/>
      <c r="D3368" s="217"/>
      <c r="E3368" s="217"/>
    </row>
    <row r="3369" spans="1:5" x14ac:dyDescent="0.2">
      <c r="A3369" s="353"/>
      <c r="B3369" s="353"/>
    </row>
    <row r="3371" spans="1:5" x14ac:dyDescent="0.2">
      <c r="B3371" s="217"/>
      <c r="C3371" s="217"/>
      <c r="D3371" s="217"/>
      <c r="E3371" s="217"/>
    </row>
    <row r="3372" spans="1:5" x14ac:dyDescent="0.2">
      <c r="B3372" s="217"/>
      <c r="C3372" s="217"/>
      <c r="D3372" s="217"/>
      <c r="E3372" s="217"/>
    </row>
    <row r="3373" spans="1:5" ht="25.5" customHeight="1" x14ac:dyDescent="0.2">
      <c r="B3373" s="217"/>
      <c r="C3373" s="217"/>
      <c r="D3373" s="217"/>
      <c r="E3373" s="217"/>
    </row>
    <row r="3374" spans="1:5" ht="38.25" customHeight="1" x14ac:dyDescent="0.2">
      <c r="B3374" s="217"/>
      <c r="C3374" s="217"/>
      <c r="D3374" s="217"/>
      <c r="E3374" s="217"/>
    </row>
    <row r="3375" spans="1:5" x14ac:dyDescent="0.2">
      <c r="B3375" s="217"/>
      <c r="C3375" s="217"/>
      <c r="D3375" s="217"/>
      <c r="E3375" s="217"/>
    </row>
    <row r="3376" spans="1:5" ht="25.5" customHeight="1" x14ac:dyDescent="0.2">
      <c r="B3376" s="217"/>
      <c r="C3376" s="217"/>
      <c r="D3376" s="217"/>
      <c r="E3376" s="217"/>
    </row>
    <row r="3377" spans="1:5" x14ac:dyDescent="0.2">
      <c r="A3377" s="350"/>
      <c r="B3377" s="350"/>
      <c r="C3377" s="206"/>
      <c r="D3377" s="206"/>
      <c r="E3377" s="206"/>
    </row>
    <row r="3378" spans="1:5" x14ac:dyDescent="0.2">
      <c r="A3378" s="351"/>
      <c r="B3378" s="351"/>
      <c r="C3378" s="217"/>
      <c r="D3378" s="217"/>
      <c r="E3378" s="217"/>
    </row>
    <row r="3379" spans="1:5" x14ac:dyDescent="0.2">
      <c r="A3379" s="353"/>
      <c r="B3379" s="353"/>
    </row>
    <row r="3381" spans="1:5" x14ac:dyDescent="0.2">
      <c r="B3381" s="217"/>
      <c r="C3381" s="217"/>
      <c r="D3381" s="217"/>
      <c r="E3381" s="217"/>
    </row>
    <row r="3382" spans="1:5" x14ac:dyDescent="0.2">
      <c r="B3382" s="217"/>
      <c r="C3382" s="217"/>
      <c r="D3382" s="217"/>
      <c r="E3382" s="217"/>
    </row>
    <row r="3383" spans="1:5" ht="51" customHeight="1" x14ac:dyDescent="0.2">
      <c r="B3383" s="217"/>
      <c r="C3383" s="217"/>
      <c r="D3383" s="217"/>
      <c r="E3383" s="217"/>
    </row>
    <row r="3384" spans="1:5" ht="38.25" customHeight="1" x14ac:dyDescent="0.2">
      <c r="B3384" s="217"/>
      <c r="C3384" s="217"/>
      <c r="D3384" s="217"/>
      <c r="E3384" s="217"/>
    </row>
    <row r="3385" spans="1:5" x14ac:dyDescent="0.2">
      <c r="B3385" s="217"/>
      <c r="C3385" s="217"/>
      <c r="D3385" s="217"/>
      <c r="E3385" s="217"/>
    </row>
    <row r="3386" spans="1:5" ht="25.5" customHeight="1" x14ac:dyDescent="0.2">
      <c r="B3386" s="217"/>
      <c r="C3386" s="217"/>
      <c r="D3386" s="217"/>
      <c r="E3386" s="217"/>
    </row>
    <row r="3387" spans="1:5" x14ac:dyDescent="0.2">
      <c r="A3387" s="350"/>
      <c r="B3387" s="350"/>
      <c r="C3387" s="206"/>
      <c r="D3387" s="206"/>
      <c r="E3387" s="206"/>
    </row>
    <row r="3388" spans="1:5" x14ac:dyDescent="0.2">
      <c r="A3388" s="351"/>
      <c r="B3388" s="351"/>
      <c r="C3388" s="217"/>
      <c r="D3388" s="217"/>
      <c r="E3388" s="217"/>
    </row>
    <row r="3389" spans="1:5" x14ac:dyDescent="0.2">
      <c r="A3389" s="351"/>
      <c r="B3389" s="351"/>
      <c r="C3389" s="217"/>
      <c r="D3389" s="217"/>
      <c r="E3389" s="217"/>
    </row>
    <row r="3390" spans="1:5" x14ac:dyDescent="0.2">
      <c r="A3390" s="351"/>
      <c r="B3390" s="351"/>
      <c r="C3390" s="217"/>
      <c r="D3390" s="217"/>
      <c r="E3390" s="217"/>
    </row>
    <row r="3391" spans="1:5" x14ac:dyDescent="0.2">
      <c r="A3391" s="351"/>
      <c r="B3391" s="351"/>
      <c r="C3391" s="217"/>
      <c r="D3391" s="217"/>
      <c r="E3391" s="217"/>
    </row>
    <row r="3392" spans="1:5" x14ac:dyDescent="0.2">
      <c r="A3392" s="353"/>
      <c r="B3392" s="353"/>
    </row>
    <row r="3394" spans="1:5" x14ac:dyDescent="0.2">
      <c r="B3394" s="217"/>
      <c r="C3394" s="217"/>
      <c r="D3394" s="217"/>
      <c r="E3394" s="217"/>
    </row>
    <row r="3395" spans="1:5" x14ac:dyDescent="0.2">
      <c r="B3395" s="217"/>
      <c r="C3395" s="217"/>
      <c r="D3395" s="217"/>
      <c r="E3395" s="217"/>
    </row>
    <row r="3396" spans="1:5" ht="63.75" customHeight="1" x14ac:dyDescent="0.2">
      <c r="B3396" s="217"/>
      <c r="C3396" s="217"/>
      <c r="D3396" s="217"/>
      <c r="E3396" s="217"/>
    </row>
    <row r="3397" spans="1:5" ht="38.25" customHeight="1" x14ac:dyDescent="0.2">
      <c r="B3397" s="217"/>
      <c r="C3397" s="217"/>
      <c r="D3397" s="217"/>
      <c r="E3397" s="217"/>
    </row>
    <row r="3398" spans="1:5" ht="25.5" customHeight="1" x14ac:dyDescent="0.2">
      <c r="B3398" s="217"/>
      <c r="C3398" s="217"/>
      <c r="D3398" s="217"/>
      <c r="E3398" s="217"/>
    </row>
    <row r="3399" spans="1:5" ht="38.25" customHeight="1" x14ac:dyDescent="0.2">
      <c r="B3399" s="217"/>
      <c r="C3399" s="217"/>
      <c r="D3399" s="217"/>
      <c r="E3399" s="217"/>
    </row>
    <row r="3400" spans="1:5" x14ac:dyDescent="0.2">
      <c r="A3400" s="350"/>
      <c r="B3400" s="350"/>
      <c r="C3400" s="206"/>
      <c r="D3400" s="206"/>
      <c r="E3400" s="206"/>
    </row>
    <row r="3401" spans="1:5" x14ac:dyDescent="0.2">
      <c r="A3401" s="351"/>
      <c r="B3401" s="351"/>
      <c r="C3401" s="217"/>
      <c r="D3401" s="217"/>
      <c r="E3401" s="217"/>
    </row>
    <row r="3402" spans="1:5" x14ac:dyDescent="0.2">
      <c r="A3402" s="351"/>
      <c r="B3402" s="351"/>
      <c r="C3402" s="217"/>
      <c r="D3402" s="217"/>
      <c r="E3402" s="217"/>
    </row>
    <row r="3403" spans="1:5" x14ac:dyDescent="0.2">
      <c r="A3403" s="351"/>
      <c r="B3403" s="351"/>
      <c r="C3403" s="217"/>
      <c r="D3403" s="217"/>
      <c r="E3403" s="217"/>
    </row>
    <row r="3404" spans="1:5" x14ac:dyDescent="0.2">
      <c r="A3404" s="351"/>
      <c r="B3404" s="351"/>
      <c r="C3404" s="217"/>
      <c r="D3404" s="217"/>
      <c r="E3404" s="217"/>
    </row>
    <row r="3405" spans="1:5" x14ac:dyDescent="0.2">
      <c r="A3405" s="353"/>
      <c r="B3405" s="353"/>
    </row>
    <row r="3408" spans="1:5" x14ac:dyDescent="0.2">
      <c r="A3408" s="211"/>
      <c r="B3408" s="352"/>
      <c r="C3408" s="352"/>
      <c r="D3408" s="352"/>
      <c r="E3408" s="352"/>
    </row>
    <row r="3409" spans="1:5" x14ac:dyDescent="0.2">
      <c r="A3409" s="217"/>
      <c r="B3409" s="351"/>
      <c r="C3409" s="351"/>
      <c r="D3409" s="351"/>
      <c r="E3409" s="351"/>
    </row>
    <row r="3411" spans="1:5" x14ac:dyDescent="0.2">
      <c r="A3411" s="352"/>
      <c r="B3411" s="352"/>
      <c r="C3411" s="352"/>
      <c r="D3411" s="352"/>
      <c r="E3411" s="352"/>
    </row>
    <row r="3413" spans="1:5" x14ac:dyDescent="0.2">
      <c r="B3413" s="217"/>
      <c r="C3413" s="217"/>
      <c r="D3413" s="217"/>
      <c r="E3413" s="217"/>
    </row>
    <row r="3414" spans="1:5" x14ac:dyDescent="0.2">
      <c r="B3414" s="217"/>
      <c r="C3414" s="217"/>
      <c r="D3414" s="217"/>
      <c r="E3414" s="217"/>
    </row>
    <row r="3415" spans="1:5" ht="25.5" customHeight="1" x14ac:dyDescent="0.2">
      <c r="B3415" s="217"/>
      <c r="C3415" s="217"/>
      <c r="D3415" s="217"/>
      <c r="E3415" s="217"/>
    </row>
    <row r="3416" spans="1:5" ht="25.5" customHeight="1" x14ac:dyDescent="0.2">
      <c r="B3416" s="217"/>
      <c r="C3416" s="217"/>
      <c r="D3416" s="217"/>
      <c r="E3416" s="217"/>
    </row>
    <row r="3417" spans="1:5" x14ac:dyDescent="0.2">
      <c r="B3417" s="217"/>
      <c r="C3417" s="217"/>
      <c r="D3417" s="217"/>
      <c r="E3417" s="217"/>
    </row>
    <row r="3418" spans="1:5" ht="25.5" customHeight="1" x14ac:dyDescent="0.2">
      <c r="B3418" s="217"/>
      <c r="C3418" s="217"/>
      <c r="D3418" s="217"/>
      <c r="E3418" s="217"/>
    </row>
    <row r="3419" spans="1:5" x14ac:dyDescent="0.2">
      <c r="A3419" s="350"/>
      <c r="B3419" s="350"/>
      <c r="C3419" s="206"/>
      <c r="D3419" s="206"/>
      <c r="E3419" s="206"/>
    </row>
    <row r="3420" spans="1:5" x14ac:dyDescent="0.2">
      <c r="A3420" s="351"/>
      <c r="B3420" s="351"/>
      <c r="C3420" s="217"/>
      <c r="D3420" s="217"/>
      <c r="E3420" s="217"/>
    </row>
    <row r="3421" spans="1:5" x14ac:dyDescent="0.2">
      <c r="A3421" s="351"/>
      <c r="B3421" s="351"/>
      <c r="C3421" s="217"/>
      <c r="D3421" s="217"/>
      <c r="E3421" s="217"/>
    </row>
    <row r="3422" spans="1:5" x14ac:dyDescent="0.2">
      <c r="A3422" s="353"/>
      <c r="B3422" s="353"/>
    </row>
    <row r="3424" spans="1:5" x14ac:dyDescent="0.2">
      <c r="B3424" s="217"/>
      <c r="C3424" s="217"/>
      <c r="D3424" s="217"/>
      <c r="E3424" s="217"/>
    </row>
    <row r="3425" spans="1:5" x14ac:dyDescent="0.2">
      <c r="B3425" s="217"/>
      <c r="C3425" s="217"/>
      <c r="D3425" s="217"/>
      <c r="E3425" s="217"/>
    </row>
    <row r="3426" spans="1:5" x14ac:dyDescent="0.2">
      <c r="B3426" s="217"/>
      <c r="C3426" s="217"/>
      <c r="D3426" s="217"/>
      <c r="E3426" s="217"/>
    </row>
    <row r="3427" spans="1:5" ht="25.5" customHeight="1" x14ac:dyDescent="0.2">
      <c r="B3427" s="217"/>
      <c r="C3427" s="217"/>
      <c r="D3427" s="217"/>
      <c r="E3427" s="217"/>
    </row>
    <row r="3428" spans="1:5" x14ac:dyDescent="0.2">
      <c r="B3428" s="217"/>
      <c r="C3428" s="217"/>
      <c r="D3428" s="217"/>
      <c r="E3428" s="217"/>
    </row>
    <row r="3429" spans="1:5" ht="25.5" customHeight="1" x14ac:dyDescent="0.2">
      <c r="B3429" s="217"/>
      <c r="C3429" s="217"/>
      <c r="D3429" s="217"/>
      <c r="E3429" s="217"/>
    </row>
    <row r="3430" spans="1:5" x14ac:dyDescent="0.2">
      <c r="A3430" s="350"/>
      <c r="B3430" s="350"/>
      <c r="C3430" s="206"/>
      <c r="D3430" s="206"/>
      <c r="E3430" s="206"/>
    </row>
    <row r="3431" spans="1:5" x14ac:dyDescent="0.2">
      <c r="A3431" s="351"/>
      <c r="B3431" s="351"/>
      <c r="C3431" s="217"/>
      <c r="D3431" s="217"/>
      <c r="E3431" s="217"/>
    </row>
    <row r="3432" spans="1:5" x14ac:dyDescent="0.2">
      <c r="A3432" s="351"/>
      <c r="B3432" s="351"/>
      <c r="C3432" s="217"/>
      <c r="D3432" s="217"/>
      <c r="E3432" s="217"/>
    </row>
    <row r="3433" spans="1:5" x14ac:dyDescent="0.2">
      <c r="A3433" s="351"/>
      <c r="B3433" s="351"/>
      <c r="C3433" s="217"/>
      <c r="D3433" s="217"/>
      <c r="E3433" s="217"/>
    </row>
    <row r="3434" spans="1:5" x14ac:dyDescent="0.2">
      <c r="A3434" s="353"/>
      <c r="B3434" s="353"/>
    </row>
    <row r="3436" spans="1:5" x14ac:dyDescent="0.2">
      <c r="B3436" s="217"/>
      <c r="C3436" s="217"/>
      <c r="D3436" s="217"/>
      <c r="E3436" s="217"/>
    </row>
    <row r="3437" spans="1:5" x14ac:dyDescent="0.2">
      <c r="B3437" s="217"/>
      <c r="C3437" s="217"/>
      <c r="D3437" s="217"/>
      <c r="E3437" s="217"/>
    </row>
    <row r="3438" spans="1:5" x14ac:dyDescent="0.2">
      <c r="B3438" s="217"/>
      <c r="C3438" s="217"/>
      <c r="D3438" s="217"/>
      <c r="E3438" s="217"/>
    </row>
    <row r="3439" spans="1:5" ht="25.5" customHeight="1" x14ac:dyDescent="0.2">
      <c r="B3439" s="217"/>
      <c r="C3439" s="217"/>
      <c r="D3439" s="217"/>
      <c r="E3439" s="217"/>
    </row>
    <row r="3440" spans="1:5" x14ac:dyDescent="0.2">
      <c r="B3440" s="217"/>
      <c r="C3440" s="217"/>
      <c r="D3440" s="217"/>
      <c r="E3440" s="217"/>
    </row>
    <row r="3441" spans="1:5" ht="25.5" customHeight="1" x14ac:dyDescent="0.2">
      <c r="B3441" s="217"/>
      <c r="C3441" s="217"/>
      <c r="D3441" s="217"/>
      <c r="E3441" s="217"/>
    </row>
    <row r="3442" spans="1:5" x14ac:dyDescent="0.2">
      <c r="A3442" s="350"/>
      <c r="B3442" s="350"/>
      <c r="C3442" s="206"/>
      <c r="D3442" s="206"/>
      <c r="E3442" s="206"/>
    </row>
    <row r="3443" spans="1:5" x14ac:dyDescent="0.2">
      <c r="A3443" s="351"/>
      <c r="B3443" s="351"/>
      <c r="C3443" s="217"/>
      <c r="D3443" s="217"/>
      <c r="E3443" s="217"/>
    </row>
    <row r="3444" spans="1:5" x14ac:dyDescent="0.2">
      <c r="A3444" s="353"/>
      <c r="B3444" s="353"/>
    </row>
    <row r="3446" spans="1:5" x14ac:dyDescent="0.2">
      <c r="B3446" s="217"/>
      <c r="C3446" s="217"/>
      <c r="D3446" s="217"/>
      <c r="E3446" s="217"/>
    </row>
    <row r="3447" spans="1:5" x14ac:dyDescent="0.2">
      <c r="B3447" s="217"/>
      <c r="C3447" s="217"/>
      <c r="D3447" s="217"/>
      <c r="E3447" s="217"/>
    </row>
    <row r="3448" spans="1:5" x14ac:dyDescent="0.2">
      <c r="B3448" s="217"/>
      <c r="C3448" s="217"/>
      <c r="D3448" s="217"/>
      <c r="E3448" s="217"/>
    </row>
    <row r="3449" spans="1:5" ht="38.25" customHeight="1" x14ac:dyDescent="0.2">
      <c r="B3449" s="217"/>
      <c r="C3449" s="217"/>
      <c r="D3449" s="217"/>
      <c r="E3449" s="217"/>
    </row>
    <row r="3450" spans="1:5" x14ac:dyDescent="0.2">
      <c r="B3450" s="217"/>
      <c r="C3450" s="217"/>
      <c r="D3450" s="217"/>
      <c r="E3450" s="217"/>
    </row>
    <row r="3451" spans="1:5" ht="25.5" customHeight="1" x14ac:dyDescent="0.2">
      <c r="B3451" s="217"/>
      <c r="C3451" s="217"/>
      <c r="D3451" s="217"/>
      <c r="E3451" s="217"/>
    </row>
    <row r="3452" spans="1:5" x14ac:dyDescent="0.2">
      <c r="A3452" s="350"/>
      <c r="B3452" s="350"/>
      <c r="C3452" s="206"/>
      <c r="D3452" s="206"/>
      <c r="E3452" s="206"/>
    </row>
    <row r="3453" spans="1:5" x14ac:dyDescent="0.2">
      <c r="A3453" s="351"/>
      <c r="B3453" s="351"/>
      <c r="C3453" s="217"/>
      <c r="D3453" s="217"/>
      <c r="E3453" s="217"/>
    </row>
    <row r="3454" spans="1:5" x14ac:dyDescent="0.2">
      <c r="A3454" s="351"/>
      <c r="B3454" s="351"/>
      <c r="C3454" s="217"/>
      <c r="D3454" s="217"/>
      <c r="E3454" s="217"/>
    </row>
    <row r="3455" spans="1:5" x14ac:dyDescent="0.2">
      <c r="A3455" s="351"/>
      <c r="B3455" s="351"/>
      <c r="C3455" s="217"/>
      <c r="D3455" s="217"/>
      <c r="E3455" s="217"/>
    </row>
    <row r="3456" spans="1:5" x14ac:dyDescent="0.2">
      <c r="A3456" s="353"/>
      <c r="B3456" s="353"/>
    </row>
    <row r="3458" spans="1:5" x14ac:dyDescent="0.2">
      <c r="B3458" s="217"/>
      <c r="C3458" s="217"/>
      <c r="D3458" s="217"/>
      <c r="E3458" s="217"/>
    </row>
    <row r="3459" spans="1:5" x14ac:dyDescent="0.2">
      <c r="B3459" s="217"/>
      <c r="C3459" s="217"/>
      <c r="D3459" s="217"/>
      <c r="E3459" s="217"/>
    </row>
    <row r="3460" spans="1:5" x14ac:dyDescent="0.2">
      <c r="B3460" s="217"/>
      <c r="C3460" s="217"/>
      <c r="D3460" s="217"/>
      <c r="E3460" s="217"/>
    </row>
    <row r="3461" spans="1:5" ht="25.5" customHeight="1" x14ac:dyDescent="0.2">
      <c r="B3461" s="217"/>
      <c r="C3461" s="217"/>
      <c r="D3461" s="217"/>
      <c r="E3461" s="217"/>
    </row>
    <row r="3462" spans="1:5" x14ac:dyDescent="0.2">
      <c r="B3462" s="217"/>
      <c r="C3462" s="217"/>
      <c r="D3462" s="217"/>
      <c r="E3462" s="217"/>
    </row>
    <row r="3463" spans="1:5" ht="25.5" customHeight="1" x14ac:dyDescent="0.2">
      <c r="B3463" s="217"/>
      <c r="C3463" s="217"/>
      <c r="D3463" s="217"/>
      <c r="E3463" s="217"/>
    </row>
    <row r="3464" spans="1:5" x14ac:dyDescent="0.2">
      <c r="A3464" s="350"/>
      <c r="B3464" s="350"/>
      <c r="C3464" s="206"/>
      <c r="D3464" s="206"/>
      <c r="E3464" s="206"/>
    </row>
    <row r="3465" spans="1:5" x14ac:dyDescent="0.2">
      <c r="A3465" s="351"/>
      <c r="B3465" s="351"/>
      <c r="C3465" s="217"/>
      <c r="D3465" s="217"/>
      <c r="E3465" s="217"/>
    </row>
    <row r="3466" spans="1:5" x14ac:dyDescent="0.2">
      <c r="A3466" s="351"/>
      <c r="B3466" s="351"/>
      <c r="C3466" s="217"/>
      <c r="D3466" s="217"/>
      <c r="E3466" s="217"/>
    </row>
    <row r="3467" spans="1:5" x14ac:dyDescent="0.2">
      <c r="A3467" s="351"/>
      <c r="B3467" s="351"/>
      <c r="C3467" s="217"/>
      <c r="D3467" s="217"/>
      <c r="E3467" s="217"/>
    </row>
    <row r="3468" spans="1:5" x14ac:dyDescent="0.2">
      <c r="A3468" s="353"/>
      <c r="B3468" s="353"/>
    </row>
    <row r="3470" spans="1:5" x14ac:dyDescent="0.2">
      <c r="B3470" s="217"/>
      <c r="C3470" s="217"/>
      <c r="D3470" s="217"/>
      <c r="E3470" s="217"/>
    </row>
    <row r="3471" spans="1:5" x14ac:dyDescent="0.2">
      <c r="B3471" s="217"/>
      <c r="C3471" s="217"/>
      <c r="D3471" s="217"/>
      <c r="E3471" s="217"/>
    </row>
    <row r="3472" spans="1:5" ht="25.5" customHeight="1" x14ac:dyDescent="0.2">
      <c r="B3472" s="217"/>
      <c r="C3472" s="217"/>
      <c r="D3472" s="217"/>
      <c r="E3472" s="217"/>
    </row>
    <row r="3473" spans="1:5" ht="25.5" customHeight="1" x14ac:dyDescent="0.2">
      <c r="B3473" s="217"/>
      <c r="C3473" s="217"/>
      <c r="D3473" s="217"/>
      <c r="E3473" s="217"/>
    </row>
    <row r="3474" spans="1:5" ht="25.5" customHeight="1" x14ac:dyDescent="0.2">
      <c r="B3474" s="217"/>
      <c r="C3474" s="217"/>
      <c r="D3474" s="217"/>
      <c r="E3474" s="217"/>
    </row>
    <row r="3475" spans="1:5" ht="25.5" customHeight="1" x14ac:dyDescent="0.2">
      <c r="B3475" s="217"/>
      <c r="C3475" s="217"/>
      <c r="D3475" s="217"/>
      <c r="E3475" s="217"/>
    </row>
    <row r="3476" spans="1:5" x14ac:dyDescent="0.2">
      <c r="A3476" s="350"/>
      <c r="B3476" s="350"/>
      <c r="C3476" s="206"/>
      <c r="D3476" s="206"/>
      <c r="E3476" s="206"/>
    </row>
    <row r="3477" spans="1:5" x14ac:dyDescent="0.2">
      <c r="A3477" s="351"/>
      <c r="B3477" s="351"/>
      <c r="C3477" s="217"/>
      <c r="D3477" s="217"/>
      <c r="E3477" s="217"/>
    </row>
    <row r="3478" spans="1:5" x14ac:dyDescent="0.2">
      <c r="A3478" s="353"/>
      <c r="B3478" s="353"/>
    </row>
    <row r="3480" spans="1:5" x14ac:dyDescent="0.2">
      <c r="B3480" s="217"/>
      <c r="C3480" s="217"/>
      <c r="D3480" s="217"/>
      <c r="E3480" s="217"/>
    </row>
    <row r="3481" spans="1:5" x14ac:dyDescent="0.2">
      <c r="B3481" s="217"/>
      <c r="C3481" s="217"/>
      <c r="D3481" s="217"/>
      <c r="E3481" s="217"/>
    </row>
    <row r="3482" spans="1:5" x14ac:dyDescent="0.2">
      <c r="B3482" s="217"/>
      <c r="C3482" s="217"/>
      <c r="D3482" s="217"/>
      <c r="E3482" s="217"/>
    </row>
    <row r="3483" spans="1:5" ht="25.5" customHeight="1" x14ac:dyDescent="0.2">
      <c r="B3483" s="217"/>
      <c r="C3483" s="217"/>
      <c r="D3483" s="217"/>
      <c r="E3483" s="217"/>
    </row>
    <row r="3484" spans="1:5" ht="25.5" customHeight="1" x14ac:dyDescent="0.2">
      <c r="B3484" s="217"/>
      <c r="C3484" s="217"/>
      <c r="D3484" s="217"/>
      <c r="E3484" s="217"/>
    </row>
    <row r="3485" spans="1:5" ht="25.5" customHeight="1" x14ac:dyDescent="0.2">
      <c r="B3485" s="217"/>
      <c r="C3485" s="217"/>
      <c r="D3485" s="217"/>
      <c r="E3485" s="217"/>
    </row>
    <row r="3486" spans="1:5" x14ac:dyDescent="0.2">
      <c r="A3486" s="350"/>
      <c r="B3486" s="350"/>
      <c r="C3486" s="206"/>
      <c r="D3486" s="206"/>
      <c r="E3486" s="206"/>
    </row>
    <row r="3487" spans="1:5" x14ac:dyDescent="0.2">
      <c r="A3487" s="351"/>
      <c r="B3487" s="351"/>
      <c r="C3487" s="217"/>
      <c r="D3487" s="217"/>
      <c r="E3487" s="217"/>
    </row>
    <row r="3488" spans="1:5" x14ac:dyDescent="0.2">
      <c r="A3488" s="351"/>
      <c r="B3488" s="351"/>
      <c r="C3488" s="217"/>
      <c r="D3488" s="217"/>
      <c r="E3488" s="217"/>
    </row>
    <row r="3489" spans="1:5" x14ac:dyDescent="0.2">
      <c r="A3489" s="351"/>
      <c r="B3489" s="351"/>
      <c r="C3489" s="217"/>
      <c r="D3489" s="217"/>
      <c r="E3489" s="217"/>
    </row>
    <row r="3490" spans="1:5" x14ac:dyDescent="0.2">
      <c r="A3490" s="353"/>
      <c r="B3490" s="353"/>
    </row>
    <row r="3492" spans="1:5" x14ac:dyDescent="0.2">
      <c r="B3492" s="217"/>
      <c r="C3492" s="217"/>
      <c r="D3492" s="217"/>
      <c r="E3492" s="217"/>
    </row>
    <row r="3493" spans="1:5" x14ac:dyDescent="0.2">
      <c r="B3493" s="217"/>
      <c r="C3493" s="217"/>
      <c r="D3493" s="217"/>
      <c r="E3493" s="217"/>
    </row>
    <row r="3494" spans="1:5" x14ac:dyDescent="0.2">
      <c r="B3494" s="217"/>
      <c r="C3494" s="217"/>
      <c r="D3494" s="217"/>
      <c r="E3494" s="217"/>
    </row>
    <row r="3495" spans="1:5" ht="25.5" customHeight="1" x14ac:dyDescent="0.2">
      <c r="B3495" s="217"/>
      <c r="C3495" s="217"/>
      <c r="D3495" s="217"/>
      <c r="E3495" s="217"/>
    </row>
    <row r="3496" spans="1:5" ht="25.5" customHeight="1" x14ac:dyDescent="0.2">
      <c r="B3496" s="217"/>
      <c r="C3496" s="217"/>
      <c r="D3496" s="217"/>
      <c r="E3496" s="217"/>
    </row>
    <row r="3497" spans="1:5" ht="25.5" customHeight="1" x14ac:dyDescent="0.2">
      <c r="B3497" s="217"/>
      <c r="C3497" s="217"/>
      <c r="D3497" s="217"/>
      <c r="E3497" s="217"/>
    </row>
    <row r="3498" spans="1:5" x14ac:dyDescent="0.2">
      <c r="A3498" s="350"/>
      <c r="B3498" s="350"/>
      <c r="C3498" s="206"/>
      <c r="D3498" s="206"/>
      <c r="E3498" s="206"/>
    </row>
    <row r="3499" spans="1:5" x14ac:dyDescent="0.2">
      <c r="A3499" s="351"/>
      <c r="B3499" s="351"/>
      <c r="C3499" s="217"/>
      <c r="D3499" s="217"/>
      <c r="E3499" s="217"/>
    </row>
    <row r="3500" spans="1:5" x14ac:dyDescent="0.2">
      <c r="A3500" s="351"/>
      <c r="B3500" s="351"/>
      <c r="C3500" s="217"/>
      <c r="D3500" s="217"/>
      <c r="E3500" s="217"/>
    </row>
    <row r="3501" spans="1:5" x14ac:dyDescent="0.2">
      <c r="A3501" s="351"/>
      <c r="B3501" s="351"/>
      <c r="C3501" s="217"/>
      <c r="D3501" s="217"/>
      <c r="E3501" s="217"/>
    </row>
    <row r="3502" spans="1:5" x14ac:dyDescent="0.2">
      <c r="A3502" s="353"/>
      <c r="B3502" s="353"/>
    </row>
    <row r="3505" spans="1:5" x14ac:dyDescent="0.2">
      <c r="A3505" s="211"/>
      <c r="B3505" s="352"/>
      <c r="C3505" s="352"/>
      <c r="D3505" s="352"/>
      <c r="E3505" s="352"/>
    </row>
    <row r="3506" spans="1:5" x14ac:dyDescent="0.2">
      <c r="A3506" s="217"/>
      <c r="B3506" s="351"/>
      <c r="C3506" s="351"/>
      <c r="D3506" s="351"/>
      <c r="E3506" s="351"/>
    </row>
    <row r="3508" spans="1:5" x14ac:dyDescent="0.2">
      <c r="A3508" s="352"/>
      <c r="B3508" s="352"/>
      <c r="C3508" s="352"/>
      <c r="D3508" s="352"/>
      <c r="E3508" s="352"/>
    </row>
    <row r="3510" spans="1:5" x14ac:dyDescent="0.2">
      <c r="B3510" s="217"/>
      <c r="C3510" s="217"/>
      <c r="D3510" s="217"/>
      <c r="E3510" s="217"/>
    </row>
    <row r="3511" spans="1:5" x14ac:dyDescent="0.2">
      <c r="B3511" s="217"/>
      <c r="C3511" s="217"/>
      <c r="D3511" s="217"/>
      <c r="E3511" s="217"/>
    </row>
    <row r="3512" spans="1:5" x14ac:dyDescent="0.2">
      <c r="B3512" s="217"/>
      <c r="C3512" s="217"/>
      <c r="D3512" s="217"/>
      <c r="E3512" s="217"/>
    </row>
    <row r="3513" spans="1:5" ht="38.25" customHeight="1" x14ac:dyDescent="0.2">
      <c r="B3513" s="217"/>
      <c r="C3513" s="217"/>
      <c r="D3513" s="217"/>
      <c r="E3513" s="217"/>
    </row>
    <row r="3514" spans="1:5" x14ac:dyDescent="0.2">
      <c r="B3514" s="217"/>
      <c r="C3514" s="217"/>
      <c r="D3514" s="217"/>
      <c r="E3514" s="217"/>
    </row>
    <row r="3515" spans="1:5" ht="25.5" customHeight="1" x14ac:dyDescent="0.2">
      <c r="B3515" s="217"/>
      <c r="C3515" s="217"/>
      <c r="D3515" s="217"/>
      <c r="E3515" s="217"/>
    </row>
    <row r="3516" spans="1:5" x14ac:dyDescent="0.2">
      <c r="A3516" s="350"/>
      <c r="B3516" s="350"/>
      <c r="C3516" s="206"/>
      <c r="D3516" s="206"/>
      <c r="E3516" s="206"/>
    </row>
    <row r="3517" spans="1:5" x14ac:dyDescent="0.2">
      <c r="A3517" s="351"/>
      <c r="B3517" s="351"/>
      <c r="C3517" s="217"/>
      <c r="D3517" s="217"/>
      <c r="E3517" s="217"/>
    </row>
    <row r="3518" spans="1:5" x14ac:dyDescent="0.2">
      <c r="A3518" s="351"/>
      <c r="B3518" s="351"/>
      <c r="C3518" s="217"/>
      <c r="D3518" s="217"/>
      <c r="E3518" s="217"/>
    </row>
    <row r="3519" spans="1:5" x14ac:dyDescent="0.2">
      <c r="A3519" s="351"/>
      <c r="B3519" s="351"/>
      <c r="C3519" s="217"/>
      <c r="D3519" s="217"/>
      <c r="E3519" s="217"/>
    </row>
    <row r="3520" spans="1:5" x14ac:dyDescent="0.2">
      <c r="A3520" s="353"/>
      <c r="B3520" s="353"/>
    </row>
    <row r="3522" spans="1:5" x14ac:dyDescent="0.2">
      <c r="B3522" s="217"/>
      <c r="C3522" s="217"/>
      <c r="D3522" s="217"/>
      <c r="E3522" s="217"/>
    </row>
    <row r="3523" spans="1:5" x14ac:dyDescent="0.2">
      <c r="B3523" s="217"/>
      <c r="C3523" s="217"/>
      <c r="D3523" s="217"/>
      <c r="E3523" s="217"/>
    </row>
    <row r="3524" spans="1:5" x14ac:dyDescent="0.2">
      <c r="B3524" s="217"/>
      <c r="C3524" s="217"/>
      <c r="D3524" s="217"/>
      <c r="E3524" s="217"/>
    </row>
    <row r="3525" spans="1:5" ht="25.5" customHeight="1" x14ac:dyDescent="0.2">
      <c r="B3525" s="217"/>
      <c r="C3525" s="217"/>
      <c r="D3525" s="217"/>
      <c r="E3525" s="217"/>
    </row>
    <row r="3526" spans="1:5" x14ac:dyDescent="0.2">
      <c r="B3526" s="217"/>
      <c r="C3526" s="217"/>
      <c r="D3526" s="217"/>
      <c r="E3526" s="217"/>
    </row>
    <row r="3527" spans="1:5" ht="25.5" customHeight="1" x14ac:dyDescent="0.2">
      <c r="B3527" s="217"/>
      <c r="C3527" s="217"/>
      <c r="D3527" s="217"/>
      <c r="E3527" s="217"/>
    </row>
    <row r="3528" spans="1:5" x14ac:dyDescent="0.2">
      <c r="A3528" s="350"/>
      <c r="B3528" s="350"/>
      <c r="C3528" s="206"/>
      <c r="D3528" s="206"/>
      <c r="E3528" s="206"/>
    </row>
    <row r="3529" spans="1:5" x14ac:dyDescent="0.2">
      <c r="A3529" s="351"/>
      <c r="B3529" s="351"/>
      <c r="C3529" s="217"/>
      <c r="D3529" s="217"/>
      <c r="E3529" s="217"/>
    </row>
    <row r="3530" spans="1:5" x14ac:dyDescent="0.2">
      <c r="A3530" s="351"/>
      <c r="B3530" s="351"/>
      <c r="C3530" s="217"/>
      <c r="D3530" s="217"/>
      <c r="E3530" s="217"/>
    </row>
    <row r="3531" spans="1:5" x14ac:dyDescent="0.2">
      <c r="A3531" s="351"/>
      <c r="B3531" s="351"/>
      <c r="C3531" s="217"/>
      <c r="D3531" s="217"/>
      <c r="E3531" s="217"/>
    </row>
    <row r="3532" spans="1:5" x14ac:dyDescent="0.2">
      <c r="A3532" s="351"/>
      <c r="B3532" s="351"/>
      <c r="C3532" s="217"/>
      <c r="D3532" s="217"/>
      <c r="E3532" s="217"/>
    </row>
    <row r="3533" spans="1:5" x14ac:dyDescent="0.2">
      <c r="A3533" s="353"/>
      <c r="B3533" s="353"/>
    </row>
    <row r="3537" spans="1:5" ht="20.25" customHeight="1" x14ac:dyDescent="0.2">
      <c r="A3537" s="346"/>
      <c r="B3537" s="346"/>
      <c r="C3537" s="346"/>
      <c r="D3537" s="346"/>
      <c r="E3537" s="346"/>
    </row>
    <row r="3538" spans="1:5" x14ac:dyDescent="0.2">
      <c r="A3538" s="352"/>
      <c r="B3538" s="352"/>
      <c r="C3538" s="352"/>
      <c r="D3538" s="352"/>
      <c r="E3538" s="352"/>
    </row>
    <row r="3540" spans="1:5" x14ac:dyDescent="0.2">
      <c r="A3540" s="211"/>
      <c r="B3540" s="352"/>
      <c r="C3540" s="352"/>
      <c r="D3540" s="352"/>
      <c r="E3540" s="352"/>
    </row>
    <row r="3541" spans="1:5" x14ac:dyDescent="0.2">
      <c r="A3541" s="217"/>
      <c r="B3541" s="351"/>
      <c r="C3541" s="351"/>
      <c r="D3541" s="351"/>
      <c r="E3541" s="351"/>
    </row>
    <row r="3543" spans="1:5" x14ac:dyDescent="0.2">
      <c r="A3543" s="352"/>
      <c r="B3543" s="352"/>
      <c r="C3543" s="352"/>
      <c r="D3543" s="352"/>
      <c r="E3543" s="352"/>
    </row>
    <row r="3545" spans="1:5" x14ac:dyDescent="0.2">
      <c r="B3545" s="217"/>
      <c r="C3545" s="217"/>
      <c r="D3545" s="217"/>
      <c r="E3545" s="217"/>
    </row>
    <row r="3546" spans="1:5" x14ac:dyDescent="0.2">
      <c r="B3546" s="217"/>
      <c r="C3546" s="217"/>
      <c r="D3546" s="217"/>
      <c r="E3546" s="217"/>
    </row>
    <row r="3547" spans="1:5" ht="25.5" customHeight="1" x14ac:dyDescent="0.2">
      <c r="B3547" s="217"/>
      <c r="C3547" s="217"/>
      <c r="D3547" s="217"/>
      <c r="E3547" s="217"/>
    </row>
    <row r="3548" spans="1:5" ht="25.5" customHeight="1" x14ac:dyDescent="0.2">
      <c r="B3548" s="217"/>
      <c r="C3548" s="217"/>
      <c r="D3548" s="217"/>
      <c r="E3548" s="217"/>
    </row>
    <row r="3549" spans="1:5" x14ac:dyDescent="0.2">
      <c r="B3549" s="217"/>
      <c r="C3549" s="217"/>
      <c r="D3549" s="217"/>
      <c r="E3549" s="217"/>
    </row>
    <row r="3550" spans="1:5" ht="76.5" customHeight="1" x14ac:dyDescent="0.2">
      <c r="B3550" s="217"/>
      <c r="C3550" s="217"/>
      <c r="D3550" s="217"/>
      <c r="E3550" s="217"/>
    </row>
    <row r="3551" spans="1:5" x14ac:dyDescent="0.2">
      <c r="A3551" s="350"/>
      <c r="B3551" s="350"/>
      <c r="C3551" s="206"/>
      <c r="D3551" s="206"/>
      <c r="E3551" s="206"/>
    </row>
    <row r="3552" spans="1:5" x14ac:dyDescent="0.2">
      <c r="A3552" s="351"/>
      <c r="B3552" s="351"/>
      <c r="C3552" s="217"/>
      <c r="D3552" s="217"/>
      <c r="E3552" s="217"/>
    </row>
    <row r="3553" spans="1:5" x14ac:dyDescent="0.2">
      <c r="A3553" s="353"/>
      <c r="B3553" s="353"/>
    </row>
    <row r="3555" spans="1:5" x14ac:dyDescent="0.2">
      <c r="B3555" s="217"/>
      <c r="C3555" s="217"/>
      <c r="D3555" s="217"/>
      <c r="E3555" s="217"/>
    </row>
    <row r="3556" spans="1:5" x14ac:dyDescent="0.2">
      <c r="B3556" s="217"/>
      <c r="C3556" s="217"/>
      <c r="D3556" s="217"/>
      <c r="E3556" s="217"/>
    </row>
    <row r="3557" spans="1:5" ht="25.5" customHeight="1" x14ac:dyDescent="0.2">
      <c r="B3557" s="217"/>
      <c r="C3557" s="217"/>
      <c r="D3557" s="217"/>
      <c r="E3557" s="217"/>
    </row>
    <row r="3558" spans="1:5" ht="25.5" customHeight="1" x14ac:dyDescent="0.2">
      <c r="B3558" s="217"/>
      <c r="C3558" s="217"/>
      <c r="D3558" s="217"/>
      <c r="E3558" s="217"/>
    </row>
    <row r="3559" spans="1:5" x14ac:dyDescent="0.2">
      <c r="B3559" s="217"/>
      <c r="C3559" s="217"/>
      <c r="D3559" s="217"/>
      <c r="E3559" s="217"/>
    </row>
    <row r="3560" spans="1:5" ht="51" customHeight="1" x14ac:dyDescent="0.2">
      <c r="B3560" s="217"/>
      <c r="C3560" s="217"/>
      <c r="D3560" s="217"/>
      <c r="E3560" s="217"/>
    </row>
    <row r="3561" spans="1:5" x14ac:dyDescent="0.2">
      <c r="A3561" s="350"/>
      <c r="B3561" s="350"/>
      <c r="C3561" s="206"/>
      <c r="D3561" s="206"/>
      <c r="E3561" s="206"/>
    </row>
    <row r="3562" spans="1:5" x14ac:dyDescent="0.2">
      <c r="A3562" s="351"/>
      <c r="B3562" s="351"/>
      <c r="C3562" s="217"/>
      <c r="D3562" s="217"/>
      <c r="E3562" s="217"/>
    </row>
    <row r="3563" spans="1:5" x14ac:dyDescent="0.2">
      <c r="A3563" s="353"/>
      <c r="B3563" s="353"/>
    </row>
    <row r="3565" spans="1:5" x14ac:dyDescent="0.2">
      <c r="B3565" s="217"/>
      <c r="C3565" s="217"/>
      <c r="D3565" s="217"/>
      <c r="E3565" s="217"/>
    </row>
    <row r="3566" spans="1:5" x14ac:dyDescent="0.2">
      <c r="B3566" s="217"/>
      <c r="C3566" s="217"/>
      <c r="D3566" s="217"/>
      <c r="E3566" s="217"/>
    </row>
    <row r="3567" spans="1:5" ht="25.5" customHeight="1" x14ac:dyDescent="0.2">
      <c r="B3567" s="217"/>
      <c r="C3567" s="217"/>
      <c r="D3567" s="217"/>
      <c r="E3567" s="217"/>
    </row>
    <row r="3568" spans="1:5" ht="25.5" customHeight="1" x14ac:dyDescent="0.2">
      <c r="B3568" s="217"/>
      <c r="C3568" s="217"/>
      <c r="D3568" s="217"/>
      <c r="E3568" s="217"/>
    </row>
    <row r="3569" spans="1:5" x14ac:dyDescent="0.2">
      <c r="B3569" s="217"/>
      <c r="C3569" s="217"/>
      <c r="D3569" s="217"/>
      <c r="E3569" s="217"/>
    </row>
    <row r="3570" spans="1:5" ht="25.5" customHeight="1" x14ac:dyDescent="0.2">
      <c r="B3570" s="217"/>
      <c r="C3570" s="217"/>
      <c r="D3570" s="217"/>
      <c r="E3570" s="217"/>
    </row>
    <row r="3571" spans="1:5" x14ac:dyDescent="0.2">
      <c r="A3571" s="350"/>
      <c r="B3571" s="350"/>
      <c r="C3571" s="206"/>
      <c r="D3571" s="206"/>
      <c r="E3571" s="206"/>
    </row>
    <row r="3572" spans="1:5" x14ac:dyDescent="0.2">
      <c r="A3572" s="351"/>
      <c r="B3572" s="351"/>
      <c r="C3572" s="217"/>
      <c r="D3572" s="217"/>
      <c r="E3572" s="217"/>
    </row>
    <row r="3573" spans="1:5" x14ac:dyDescent="0.2">
      <c r="A3573" s="353"/>
      <c r="B3573" s="353"/>
    </row>
    <row r="3575" spans="1:5" x14ac:dyDescent="0.2">
      <c r="B3575" s="217"/>
      <c r="C3575" s="217"/>
      <c r="D3575" s="217"/>
      <c r="E3575" s="217"/>
    </row>
    <row r="3576" spans="1:5" x14ac:dyDescent="0.2">
      <c r="B3576" s="217"/>
      <c r="C3576" s="217"/>
      <c r="D3576" s="217"/>
      <c r="E3576" s="217"/>
    </row>
    <row r="3577" spans="1:5" ht="38.25" customHeight="1" x14ac:dyDescent="0.2">
      <c r="B3577" s="217"/>
      <c r="C3577" s="217"/>
      <c r="D3577" s="217"/>
      <c r="E3577" s="217"/>
    </row>
    <row r="3578" spans="1:5" ht="51" customHeight="1" x14ac:dyDescent="0.2">
      <c r="B3578" s="217"/>
      <c r="C3578" s="217"/>
      <c r="D3578" s="217"/>
      <c r="E3578" s="217"/>
    </row>
    <row r="3579" spans="1:5" x14ac:dyDescent="0.2">
      <c r="B3579" s="217"/>
      <c r="C3579" s="217"/>
      <c r="D3579" s="217"/>
      <c r="E3579" s="217"/>
    </row>
    <row r="3580" spans="1:5" ht="63.75" customHeight="1" x14ac:dyDescent="0.2">
      <c r="B3580" s="217"/>
      <c r="C3580" s="217"/>
      <c r="D3580" s="217"/>
      <c r="E3580" s="217"/>
    </row>
    <row r="3581" spans="1:5" x14ac:dyDescent="0.2">
      <c r="A3581" s="350"/>
      <c r="B3581" s="350"/>
      <c r="C3581" s="206"/>
      <c r="D3581" s="206"/>
      <c r="E3581" s="206"/>
    </row>
    <row r="3582" spans="1:5" x14ac:dyDescent="0.2">
      <c r="A3582" s="351"/>
      <c r="B3582" s="351"/>
      <c r="C3582" s="217"/>
      <c r="D3582" s="217"/>
      <c r="E3582" s="217"/>
    </row>
    <row r="3583" spans="1:5" x14ac:dyDescent="0.2">
      <c r="A3583" s="353"/>
      <c r="B3583" s="353"/>
    </row>
    <row r="3585" spans="1:5" x14ac:dyDescent="0.2">
      <c r="B3585" s="217"/>
      <c r="C3585" s="217"/>
      <c r="D3585" s="217"/>
      <c r="E3585" s="217"/>
    </row>
    <row r="3586" spans="1:5" x14ac:dyDescent="0.2">
      <c r="B3586" s="217"/>
      <c r="C3586" s="217"/>
      <c r="D3586" s="217"/>
      <c r="E3586" s="217"/>
    </row>
    <row r="3587" spans="1:5" ht="38.25" customHeight="1" x14ac:dyDescent="0.2">
      <c r="B3587" s="217"/>
      <c r="C3587" s="217"/>
      <c r="D3587" s="217"/>
      <c r="E3587" s="217"/>
    </row>
    <row r="3588" spans="1:5" ht="38.25" customHeight="1" x14ac:dyDescent="0.2">
      <c r="B3588" s="217"/>
      <c r="C3588" s="217"/>
      <c r="D3588" s="217"/>
      <c r="E3588" s="217"/>
    </row>
    <row r="3589" spans="1:5" x14ac:dyDescent="0.2">
      <c r="B3589" s="217"/>
      <c r="C3589" s="217"/>
      <c r="D3589" s="217"/>
      <c r="E3589" s="217"/>
    </row>
    <row r="3590" spans="1:5" ht="38.25" customHeight="1" x14ac:dyDescent="0.2">
      <c r="B3590" s="217"/>
      <c r="C3590" s="217"/>
      <c r="D3590" s="217"/>
      <c r="E3590" s="217"/>
    </row>
    <row r="3591" spans="1:5" x14ac:dyDescent="0.2">
      <c r="A3591" s="350"/>
      <c r="B3591" s="350"/>
      <c r="C3591" s="206"/>
      <c r="D3591" s="206"/>
      <c r="E3591" s="206"/>
    </row>
    <row r="3592" spans="1:5" x14ac:dyDescent="0.2">
      <c r="A3592" s="351"/>
      <c r="B3592" s="351"/>
      <c r="C3592" s="217"/>
      <c r="D3592" s="217"/>
      <c r="E3592" s="217"/>
    </row>
    <row r="3593" spans="1:5" x14ac:dyDescent="0.2">
      <c r="A3593" s="351"/>
      <c r="B3593" s="351"/>
      <c r="C3593" s="217"/>
      <c r="D3593" s="217"/>
      <c r="E3593" s="217"/>
    </row>
    <row r="3594" spans="1:5" x14ac:dyDescent="0.2">
      <c r="A3594" s="353"/>
      <c r="B3594" s="353"/>
    </row>
    <row r="3597" spans="1:5" x14ac:dyDescent="0.2">
      <c r="A3597" s="211"/>
      <c r="B3597" s="352"/>
      <c r="C3597" s="352"/>
      <c r="D3597" s="352"/>
      <c r="E3597" s="352"/>
    </row>
    <row r="3598" spans="1:5" x14ac:dyDescent="0.2">
      <c r="A3598" s="217"/>
      <c r="B3598" s="351"/>
      <c r="C3598" s="351"/>
      <c r="D3598" s="351"/>
      <c r="E3598" s="351"/>
    </row>
    <row r="3600" spans="1:5" x14ac:dyDescent="0.2">
      <c r="A3600" s="352"/>
      <c r="B3600" s="352"/>
      <c r="C3600" s="352"/>
      <c r="D3600" s="352"/>
      <c r="E3600" s="352"/>
    </row>
    <row r="3602" spans="1:5" x14ac:dyDescent="0.2">
      <c r="B3602" s="217"/>
      <c r="C3602" s="217"/>
      <c r="D3602" s="217"/>
      <c r="E3602" s="217"/>
    </row>
    <row r="3603" spans="1:5" x14ac:dyDescent="0.2">
      <c r="B3603" s="217"/>
      <c r="C3603" s="217"/>
      <c r="D3603" s="217"/>
      <c r="E3603" s="217"/>
    </row>
    <row r="3604" spans="1:5" x14ac:dyDescent="0.2">
      <c r="B3604" s="217"/>
      <c r="C3604" s="217"/>
      <c r="D3604" s="217"/>
      <c r="E3604" s="217"/>
    </row>
    <row r="3605" spans="1:5" ht="38.25" customHeight="1" x14ac:dyDescent="0.2">
      <c r="B3605" s="217"/>
      <c r="C3605" s="217"/>
      <c r="D3605" s="217"/>
      <c r="E3605" s="217"/>
    </row>
    <row r="3606" spans="1:5" x14ac:dyDescent="0.2">
      <c r="B3606" s="217"/>
      <c r="C3606" s="217"/>
      <c r="D3606" s="217"/>
      <c r="E3606" s="217"/>
    </row>
    <row r="3607" spans="1:5" ht="25.5" customHeight="1" x14ac:dyDescent="0.2">
      <c r="B3607" s="217"/>
      <c r="C3607" s="217"/>
      <c r="D3607" s="217"/>
      <c r="E3607" s="217"/>
    </row>
    <row r="3608" spans="1:5" x14ac:dyDescent="0.2">
      <c r="A3608" s="350"/>
      <c r="B3608" s="350"/>
      <c r="C3608" s="206"/>
      <c r="D3608" s="206"/>
      <c r="E3608" s="206"/>
    </row>
    <row r="3609" spans="1:5" x14ac:dyDescent="0.2">
      <c r="A3609" s="351"/>
      <c r="B3609" s="351"/>
      <c r="C3609" s="217"/>
      <c r="D3609" s="217"/>
      <c r="E3609" s="217"/>
    </row>
    <row r="3610" spans="1:5" x14ac:dyDescent="0.2">
      <c r="A3610" s="353"/>
      <c r="B3610" s="353"/>
    </row>
    <row r="3612" spans="1:5" x14ac:dyDescent="0.2">
      <c r="B3612" s="217"/>
      <c r="C3612" s="217"/>
      <c r="D3612" s="217"/>
      <c r="E3612" s="217"/>
    </row>
    <row r="3613" spans="1:5" x14ac:dyDescent="0.2">
      <c r="B3613" s="217"/>
      <c r="C3613" s="217"/>
      <c r="D3613" s="217"/>
      <c r="E3613" s="217"/>
    </row>
    <row r="3614" spans="1:5" ht="38.25" customHeight="1" x14ac:dyDescent="0.2">
      <c r="B3614" s="217"/>
      <c r="C3614" s="217"/>
      <c r="D3614" s="217"/>
      <c r="E3614" s="217"/>
    </row>
    <row r="3615" spans="1:5" ht="51" customHeight="1" x14ac:dyDescent="0.2">
      <c r="B3615" s="217"/>
      <c r="C3615" s="217"/>
      <c r="D3615" s="217"/>
      <c r="E3615" s="217"/>
    </row>
    <row r="3616" spans="1:5" x14ac:dyDescent="0.2">
      <c r="B3616" s="217"/>
      <c r="C3616" s="217"/>
      <c r="D3616" s="217"/>
      <c r="E3616" s="217"/>
    </row>
    <row r="3617" spans="1:5" ht="25.5" customHeight="1" x14ac:dyDescent="0.2">
      <c r="B3617" s="217"/>
      <c r="C3617" s="217"/>
      <c r="D3617" s="217"/>
      <c r="E3617" s="217"/>
    </row>
    <row r="3618" spans="1:5" x14ac:dyDescent="0.2">
      <c r="A3618" s="350"/>
      <c r="B3618" s="350"/>
      <c r="C3618" s="206"/>
      <c r="D3618" s="206"/>
      <c r="E3618" s="206"/>
    </row>
    <row r="3619" spans="1:5" x14ac:dyDescent="0.2">
      <c r="A3619" s="351"/>
      <c r="B3619" s="351"/>
      <c r="C3619" s="217"/>
      <c r="D3619" s="217"/>
      <c r="E3619" s="217"/>
    </row>
    <row r="3620" spans="1:5" x14ac:dyDescent="0.2">
      <c r="A3620" s="351"/>
      <c r="B3620" s="351"/>
      <c r="C3620" s="217"/>
      <c r="D3620" s="217"/>
      <c r="E3620" s="217"/>
    </row>
    <row r="3621" spans="1:5" x14ac:dyDescent="0.2">
      <c r="A3621" s="353"/>
      <c r="B3621" s="353"/>
    </row>
    <row r="3623" spans="1:5" x14ac:dyDescent="0.2">
      <c r="B3623" s="217"/>
      <c r="C3623" s="217"/>
      <c r="D3623" s="217"/>
      <c r="E3623" s="217"/>
    </row>
    <row r="3624" spans="1:5" x14ac:dyDescent="0.2">
      <c r="B3624" s="217"/>
      <c r="C3624" s="217"/>
      <c r="D3624" s="217"/>
      <c r="E3624" s="217"/>
    </row>
    <row r="3625" spans="1:5" ht="25.5" customHeight="1" x14ac:dyDescent="0.2">
      <c r="B3625" s="217"/>
      <c r="C3625" s="217"/>
      <c r="D3625" s="217"/>
      <c r="E3625" s="217"/>
    </row>
    <row r="3626" spans="1:5" ht="38.25" customHeight="1" x14ac:dyDescent="0.2">
      <c r="B3626" s="217"/>
      <c r="C3626" s="217"/>
      <c r="D3626" s="217"/>
      <c r="E3626" s="217"/>
    </row>
    <row r="3627" spans="1:5" x14ac:dyDescent="0.2">
      <c r="B3627" s="217"/>
      <c r="C3627" s="217"/>
      <c r="D3627" s="217"/>
      <c r="E3627" s="217"/>
    </row>
    <row r="3628" spans="1:5" ht="25.5" customHeight="1" x14ac:dyDescent="0.2">
      <c r="B3628" s="217"/>
      <c r="C3628" s="217"/>
      <c r="D3628" s="217"/>
      <c r="E3628" s="217"/>
    </row>
    <row r="3629" spans="1:5" x14ac:dyDescent="0.2">
      <c r="A3629" s="350"/>
      <c r="B3629" s="350"/>
      <c r="C3629" s="206"/>
      <c r="D3629" s="206"/>
      <c r="E3629" s="206"/>
    </row>
    <row r="3630" spans="1:5" x14ac:dyDescent="0.2">
      <c r="A3630" s="351"/>
      <c r="B3630" s="351"/>
      <c r="C3630" s="217"/>
      <c r="D3630" s="217"/>
      <c r="E3630" s="217"/>
    </row>
    <row r="3631" spans="1:5" x14ac:dyDescent="0.2">
      <c r="A3631" s="351"/>
      <c r="B3631" s="351"/>
      <c r="C3631" s="217"/>
      <c r="D3631" s="217"/>
      <c r="E3631" s="217"/>
    </row>
    <row r="3632" spans="1:5" x14ac:dyDescent="0.2">
      <c r="A3632" s="351"/>
      <c r="B3632" s="351"/>
      <c r="C3632" s="217"/>
      <c r="D3632" s="217"/>
      <c r="E3632" s="217"/>
    </row>
    <row r="3633" spans="1:5" x14ac:dyDescent="0.2">
      <c r="A3633" s="351"/>
      <c r="B3633" s="351"/>
      <c r="C3633" s="217"/>
      <c r="D3633" s="217"/>
      <c r="E3633" s="217"/>
    </row>
    <row r="3634" spans="1:5" x14ac:dyDescent="0.2">
      <c r="A3634" s="351"/>
      <c r="B3634" s="351"/>
      <c r="C3634" s="217"/>
      <c r="D3634" s="217"/>
      <c r="E3634" s="217"/>
    </row>
    <row r="3635" spans="1:5" x14ac:dyDescent="0.2">
      <c r="A3635" s="351"/>
      <c r="B3635" s="351"/>
      <c r="C3635" s="217"/>
      <c r="D3635" s="217"/>
      <c r="E3635" s="217"/>
    </row>
    <row r="3636" spans="1:5" x14ac:dyDescent="0.2">
      <c r="A3636" s="351"/>
      <c r="B3636" s="351"/>
      <c r="C3636" s="217"/>
      <c r="D3636" s="217"/>
      <c r="E3636" s="217"/>
    </row>
    <row r="3637" spans="1:5" x14ac:dyDescent="0.2">
      <c r="A3637" s="351"/>
      <c r="B3637" s="351"/>
      <c r="C3637" s="217"/>
      <c r="D3637" s="217"/>
      <c r="E3637" s="217"/>
    </row>
    <row r="3638" spans="1:5" x14ac:dyDescent="0.2">
      <c r="A3638" s="351"/>
      <c r="B3638" s="351"/>
      <c r="C3638" s="217"/>
      <c r="D3638" s="217"/>
      <c r="E3638" s="217"/>
    </row>
    <row r="3639" spans="1:5" x14ac:dyDescent="0.2">
      <c r="A3639" s="351"/>
      <c r="B3639" s="351"/>
      <c r="C3639" s="217"/>
      <c r="D3639" s="217"/>
      <c r="E3639" s="217"/>
    </row>
    <row r="3640" spans="1:5" x14ac:dyDescent="0.2">
      <c r="A3640" s="351"/>
      <c r="B3640" s="351"/>
      <c r="C3640" s="217"/>
      <c r="D3640" s="217"/>
      <c r="E3640" s="217"/>
    </row>
    <row r="3641" spans="1:5" x14ac:dyDescent="0.2">
      <c r="A3641" s="351"/>
      <c r="B3641" s="351"/>
      <c r="C3641" s="217"/>
      <c r="D3641" s="217"/>
      <c r="E3641" s="217"/>
    </row>
    <row r="3642" spans="1:5" x14ac:dyDescent="0.2">
      <c r="A3642" s="353"/>
      <c r="B3642" s="353"/>
    </row>
    <row r="3645" spans="1:5" x14ac:dyDescent="0.2">
      <c r="A3645" s="211"/>
      <c r="B3645" s="352"/>
      <c r="C3645" s="352"/>
      <c r="D3645" s="352"/>
      <c r="E3645" s="352"/>
    </row>
    <row r="3646" spans="1:5" x14ac:dyDescent="0.2">
      <c r="A3646" s="217"/>
      <c r="B3646" s="351"/>
      <c r="C3646" s="351"/>
      <c r="D3646" s="351"/>
      <c r="E3646" s="351"/>
    </row>
    <row r="3648" spans="1:5" x14ac:dyDescent="0.2">
      <c r="A3648" s="352"/>
      <c r="B3648" s="352"/>
      <c r="C3648" s="352"/>
      <c r="D3648" s="352"/>
      <c r="E3648" s="352"/>
    </row>
    <row r="3650" spans="1:5" x14ac:dyDescent="0.2">
      <c r="B3650" s="217"/>
      <c r="C3650" s="217"/>
      <c r="D3650" s="217"/>
      <c r="E3650" s="217"/>
    </row>
    <row r="3651" spans="1:5" x14ac:dyDescent="0.2">
      <c r="B3651" s="217"/>
      <c r="C3651" s="217"/>
      <c r="D3651" s="217"/>
      <c r="E3651" s="217"/>
    </row>
    <row r="3652" spans="1:5" x14ac:dyDescent="0.2">
      <c r="B3652" s="217"/>
      <c r="C3652" s="217"/>
      <c r="D3652" s="217"/>
      <c r="E3652" s="217"/>
    </row>
    <row r="3653" spans="1:5" ht="51" customHeight="1" x14ac:dyDescent="0.2">
      <c r="B3653" s="217"/>
      <c r="C3653" s="217"/>
      <c r="D3653" s="217"/>
      <c r="E3653" s="217"/>
    </row>
    <row r="3654" spans="1:5" x14ac:dyDescent="0.2">
      <c r="B3654" s="217"/>
      <c r="C3654" s="217"/>
      <c r="D3654" s="217"/>
      <c r="E3654" s="217"/>
    </row>
    <row r="3655" spans="1:5" ht="25.5" customHeight="1" x14ac:dyDescent="0.2">
      <c r="B3655" s="217"/>
      <c r="C3655" s="217"/>
      <c r="D3655" s="217"/>
      <c r="E3655" s="217"/>
    </row>
    <row r="3656" spans="1:5" x14ac:dyDescent="0.2">
      <c r="A3656" s="350"/>
      <c r="B3656" s="350"/>
      <c r="C3656" s="206"/>
      <c r="D3656" s="206"/>
      <c r="E3656" s="206"/>
    </row>
    <row r="3657" spans="1:5" x14ac:dyDescent="0.2">
      <c r="A3657" s="351"/>
      <c r="B3657" s="351"/>
      <c r="C3657" s="217"/>
      <c r="D3657" s="217"/>
      <c r="E3657" s="217"/>
    </row>
    <row r="3658" spans="1:5" x14ac:dyDescent="0.2">
      <c r="A3658" s="353"/>
      <c r="B3658" s="353"/>
    </row>
    <row r="3660" spans="1:5" x14ac:dyDescent="0.2">
      <c r="B3660" s="217"/>
      <c r="C3660" s="217"/>
      <c r="D3660" s="217"/>
      <c r="E3660" s="217"/>
    </row>
    <row r="3661" spans="1:5" x14ac:dyDescent="0.2">
      <c r="B3661" s="217"/>
      <c r="C3661" s="217"/>
      <c r="D3661" s="217"/>
      <c r="E3661" s="217"/>
    </row>
    <row r="3662" spans="1:5" x14ac:dyDescent="0.2">
      <c r="B3662" s="217"/>
      <c r="C3662" s="217"/>
      <c r="D3662" s="217"/>
      <c r="E3662" s="217"/>
    </row>
    <row r="3663" spans="1:5" ht="25.5" customHeight="1" x14ac:dyDescent="0.2">
      <c r="B3663" s="217"/>
      <c r="C3663" s="217"/>
      <c r="D3663" s="217"/>
      <c r="E3663" s="217"/>
    </row>
    <row r="3664" spans="1:5" x14ac:dyDescent="0.2">
      <c r="B3664" s="217"/>
      <c r="C3664" s="217"/>
      <c r="D3664" s="217"/>
      <c r="E3664" s="217"/>
    </row>
    <row r="3665" spans="1:5" ht="25.5" customHeight="1" x14ac:dyDescent="0.2">
      <c r="B3665" s="217"/>
      <c r="C3665" s="217"/>
      <c r="D3665" s="217"/>
      <c r="E3665" s="217"/>
    </row>
    <row r="3666" spans="1:5" x14ac:dyDescent="0.2">
      <c r="A3666" s="350"/>
      <c r="B3666" s="350"/>
      <c r="C3666" s="206"/>
      <c r="D3666" s="206"/>
      <c r="E3666" s="206"/>
    </row>
    <row r="3667" spans="1:5" x14ac:dyDescent="0.2">
      <c r="A3667" s="351"/>
      <c r="B3667" s="351"/>
      <c r="C3667" s="217"/>
      <c r="D3667" s="217"/>
      <c r="E3667" s="217"/>
    </row>
    <row r="3668" spans="1:5" x14ac:dyDescent="0.2">
      <c r="A3668" s="353"/>
      <c r="B3668" s="353"/>
    </row>
    <row r="3670" spans="1:5" x14ac:dyDescent="0.2">
      <c r="B3670" s="217"/>
      <c r="C3670" s="217"/>
      <c r="D3670" s="217"/>
      <c r="E3670" s="217"/>
    </row>
    <row r="3671" spans="1:5" x14ac:dyDescent="0.2">
      <c r="B3671" s="217"/>
      <c r="C3671" s="217"/>
      <c r="D3671" s="217"/>
      <c r="E3671" s="217"/>
    </row>
    <row r="3672" spans="1:5" ht="25.5" customHeight="1" x14ac:dyDescent="0.2">
      <c r="B3672" s="217"/>
      <c r="C3672" s="217"/>
      <c r="D3672" s="217"/>
      <c r="E3672" s="217"/>
    </row>
    <row r="3673" spans="1:5" ht="51" customHeight="1" x14ac:dyDescent="0.2">
      <c r="B3673" s="217"/>
      <c r="C3673" s="217"/>
      <c r="D3673" s="217"/>
      <c r="E3673" s="217"/>
    </row>
    <row r="3674" spans="1:5" x14ac:dyDescent="0.2">
      <c r="B3674" s="217"/>
      <c r="C3674" s="217"/>
      <c r="D3674" s="217"/>
      <c r="E3674" s="217"/>
    </row>
    <row r="3675" spans="1:5" ht="25.5" customHeight="1" x14ac:dyDescent="0.2">
      <c r="B3675" s="217"/>
      <c r="C3675" s="217"/>
      <c r="D3675" s="217"/>
      <c r="E3675" s="217"/>
    </row>
    <row r="3676" spans="1:5" x14ac:dyDescent="0.2">
      <c r="A3676" s="350"/>
      <c r="B3676" s="350"/>
      <c r="C3676" s="206"/>
      <c r="D3676" s="206"/>
      <c r="E3676" s="206"/>
    </row>
    <row r="3677" spans="1:5" x14ac:dyDescent="0.2">
      <c r="A3677" s="351"/>
      <c r="B3677" s="351"/>
      <c r="C3677" s="217"/>
      <c r="D3677" s="217"/>
      <c r="E3677" s="217"/>
    </row>
    <row r="3678" spans="1:5" x14ac:dyDescent="0.2">
      <c r="A3678" s="351"/>
      <c r="B3678" s="351"/>
      <c r="C3678" s="217"/>
      <c r="D3678" s="217"/>
      <c r="E3678" s="217"/>
    </row>
    <row r="3679" spans="1:5" x14ac:dyDescent="0.2">
      <c r="A3679" s="351"/>
      <c r="B3679" s="351"/>
      <c r="C3679" s="217"/>
      <c r="D3679" s="217"/>
      <c r="E3679" s="217"/>
    </row>
    <row r="3680" spans="1:5" x14ac:dyDescent="0.2">
      <c r="A3680" s="351"/>
      <c r="B3680" s="351"/>
      <c r="C3680" s="217"/>
      <c r="D3680" s="217"/>
      <c r="E3680" s="217"/>
    </row>
    <row r="3681" spans="1:5" x14ac:dyDescent="0.2">
      <c r="A3681" s="351"/>
      <c r="B3681" s="351"/>
      <c r="C3681" s="217"/>
      <c r="D3681" s="217"/>
      <c r="E3681" s="217"/>
    </row>
    <row r="3682" spans="1:5" x14ac:dyDescent="0.2">
      <c r="A3682" s="351"/>
      <c r="B3682" s="351"/>
      <c r="C3682" s="217"/>
      <c r="D3682" s="217"/>
      <c r="E3682" s="217"/>
    </row>
    <row r="3683" spans="1:5" x14ac:dyDescent="0.2">
      <c r="A3683" s="351"/>
      <c r="B3683" s="351"/>
      <c r="C3683" s="217"/>
      <c r="D3683" s="217"/>
      <c r="E3683" s="217"/>
    </row>
    <row r="3684" spans="1:5" x14ac:dyDescent="0.2">
      <c r="A3684" s="351"/>
      <c r="B3684" s="351"/>
      <c r="C3684" s="217"/>
      <c r="D3684" s="217"/>
      <c r="E3684" s="217"/>
    </row>
    <row r="3685" spans="1:5" x14ac:dyDescent="0.2">
      <c r="A3685" s="353"/>
      <c r="B3685" s="353"/>
    </row>
    <row r="3687" spans="1:5" x14ac:dyDescent="0.2">
      <c r="B3687" s="217"/>
      <c r="C3687" s="217"/>
      <c r="D3687" s="217"/>
      <c r="E3687" s="217"/>
    </row>
    <row r="3688" spans="1:5" x14ac:dyDescent="0.2">
      <c r="B3688" s="217"/>
      <c r="C3688" s="217"/>
      <c r="D3688" s="217"/>
      <c r="E3688" s="217"/>
    </row>
    <row r="3689" spans="1:5" ht="25.5" customHeight="1" x14ac:dyDescent="0.2">
      <c r="B3689" s="217"/>
      <c r="C3689" s="217"/>
      <c r="D3689" s="217"/>
      <c r="E3689" s="217"/>
    </row>
    <row r="3690" spans="1:5" ht="38.25" customHeight="1" x14ac:dyDescent="0.2">
      <c r="B3690" s="217"/>
      <c r="C3690" s="217"/>
      <c r="D3690" s="217"/>
      <c r="E3690" s="217"/>
    </row>
    <row r="3691" spans="1:5" x14ac:dyDescent="0.2">
      <c r="B3691" s="217"/>
      <c r="C3691" s="217"/>
      <c r="D3691" s="217"/>
      <c r="E3691" s="217"/>
    </row>
    <row r="3692" spans="1:5" ht="25.5" customHeight="1" x14ac:dyDescent="0.2">
      <c r="B3692" s="217"/>
      <c r="C3692" s="217"/>
      <c r="D3692" s="217"/>
      <c r="E3692" s="217"/>
    </row>
    <row r="3693" spans="1:5" x14ac:dyDescent="0.2">
      <c r="A3693" s="350"/>
      <c r="B3693" s="350"/>
      <c r="C3693" s="206"/>
      <c r="D3693" s="206"/>
      <c r="E3693" s="206"/>
    </row>
    <row r="3694" spans="1:5" x14ac:dyDescent="0.2">
      <c r="A3694" s="351"/>
      <c r="B3694" s="351"/>
      <c r="C3694" s="217"/>
      <c r="D3694" s="217"/>
      <c r="E3694" s="217"/>
    </row>
    <row r="3695" spans="1:5" x14ac:dyDescent="0.2">
      <c r="A3695" s="351"/>
      <c r="B3695" s="351"/>
      <c r="C3695" s="217"/>
      <c r="D3695" s="217"/>
      <c r="E3695" s="217"/>
    </row>
    <row r="3696" spans="1:5" x14ac:dyDescent="0.2">
      <c r="A3696" s="351"/>
      <c r="B3696" s="351"/>
      <c r="C3696" s="217"/>
      <c r="D3696" s="217"/>
      <c r="E3696" s="217"/>
    </row>
    <row r="3697" spans="1:5" x14ac:dyDescent="0.2">
      <c r="A3697" s="351"/>
      <c r="B3697" s="351"/>
      <c r="C3697" s="217"/>
      <c r="D3697" s="217"/>
      <c r="E3697" s="217"/>
    </row>
    <row r="3698" spans="1:5" x14ac:dyDescent="0.2">
      <c r="A3698" s="353"/>
      <c r="B3698" s="353"/>
    </row>
    <row r="3700" spans="1:5" x14ac:dyDescent="0.2">
      <c r="B3700" s="217"/>
      <c r="C3700" s="217"/>
      <c r="D3700" s="217"/>
      <c r="E3700" s="217"/>
    </row>
    <row r="3701" spans="1:5" x14ac:dyDescent="0.2">
      <c r="B3701" s="217"/>
      <c r="C3701" s="217"/>
      <c r="D3701" s="217"/>
      <c r="E3701" s="217"/>
    </row>
    <row r="3702" spans="1:5" ht="38.25" customHeight="1" x14ac:dyDescent="0.2">
      <c r="B3702" s="217"/>
      <c r="C3702" s="217"/>
      <c r="D3702" s="217"/>
      <c r="E3702" s="217"/>
    </row>
    <row r="3703" spans="1:5" ht="38.25" customHeight="1" x14ac:dyDescent="0.2">
      <c r="B3703" s="217"/>
      <c r="C3703" s="217"/>
      <c r="D3703" s="217"/>
      <c r="E3703" s="217"/>
    </row>
    <row r="3704" spans="1:5" x14ac:dyDescent="0.2">
      <c r="B3704" s="217"/>
      <c r="C3704" s="217"/>
      <c r="D3704" s="217"/>
      <c r="E3704" s="217"/>
    </row>
    <row r="3705" spans="1:5" ht="25.5" customHeight="1" x14ac:dyDescent="0.2">
      <c r="B3705" s="217"/>
      <c r="C3705" s="217"/>
      <c r="D3705" s="217"/>
      <c r="E3705" s="217"/>
    </row>
    <row r="3706" spans="1:5" x14ac:dyDescent="0.2">
      <c r="A3706" s="350"/>
      <c r="B3706" s="350"/>
      <c r="C3706" s="206"/>
      <c r="D3706" s="206"/>
      <c r="E3706" s="206"/>
    </row>
    <row r="3707" spans="1:5" x14ac:dyDescent="0.2">
      <c r="A3707" s="351"/>
      <c r="B3707" s="351"/>
      <c r="C3707" s="217"/>
      <c r="D3707" s="217"/>
      <c r="E3707" s="217"/>
    </row>
    <row r="3708" spans="1:5" x14ac:dyDescent="0.2">
      <c r="A3708" s="353"/>
      <c r="B3708" s="353"/>
    </row>
    <row r="3710" spans="1:5" x14ac:dyDescent="0.2">
      <c r="B3710" s="217"/>
      <c r="C3710" s="217"/>
      <c r="D3710" s="217"/>
      <c r="E3710" s="217"/>
    </row>
    <row r="3711" spans="1:5" x14ac:dyDescent="0.2">
      <c r="B3711" s="217"/>
      <c r="C3711" s="217"/>
      <c r="D3711" s="217"/>
      <c r="E3711" s="217"/>
    </row>
    <row r="3712" spans="1:5" ht="25.5" customHeight="1" x14ac:dyDescent="0.2">
      <c r="B3712" s="217"/>
      <c r="C3712" s="217"/>
      <c r="D3712" s="217"/>
      <c r="E3712" s="217"/>
    </row>
    <row r="3713" spans="1:5" ht="51" customHeight="1" x14ac:dyDescent="0.2">
      <c r="B3713" s="217"/>
      <c r="C3713" s="217"/>
      <c r="D3713" s="217"/>
      <c r="E3713" s="217"/>
    </row>
    <row r="3714" spans="1:5" x14ac:dyDescent="0.2">
      <c r="B3714" s="217"/>
      <c r="C3714" s="217"/>
      <c r="D3714" s="217"/>
      <c r="E3714" s="217"/>
    </row>
    <row r="3715" spans="1:5" ht="25.5" customHeight="1" x14ac:dyDescent="0.2">
      <c r="B3715" s="217"/>
      <c r="C3715" s="217"/>
      <c r="D3715" s="217"/>
      <c r="E3715" s="217"/>
    </row>
    <row r="3716" spans="1:5" x14ac:dyDescent="0.2">
      <c r="A3716" s="350"/>
      <c r="B3716" s="350"/>
      <c r="C3716" s="206"/>
      <c r="D3716" s="206"/>
      <c r="E3716" s="206"/>
    </row>
    <row r="3717" spans="1:5" x14ac:dyDescent="0.2">
      <c r="A3717" s="351"/>
      <c r="B3717" s="351"/>
      <c r="C3717" s="217"/>
      <c r="D3717" s="217"/>
      <c r="E3717" s="217"/>
    </row>
    <row r="3718" spans="1:5" x14ac:dyDescent="0.2">
      <c r="A3718" s="351"/>
      <c r="B3718" s="351"/>
      <c r="C3718" s="217"/>
      <c r="D3718" s="217"/>
      <c r="E3718" s="217"/>
    </row>
    <row r="3719" spans="1:5" x14ac:dyDescent="0.2">
      <c r="A3719" s="351"/>
      <c r="B3719" s="351"/>
      <c r="C3719" s="217"/>
      <c r="D3719" s="217"/>
      <c r="E3719" s="217"/>
    </row>
    <row r="3720" spans="1:5" x14ac:dyDescent="0.2">
      <c r="A3720" s="351"/>
      <c r="B3720" s="351"/>
      <c r="C3720" s="217"/>
      <c r="D3720" s="217"/>
      <c r="E3720" s="217"/>
    </row>
    <row r="3721" spans="1:5" x14ac:dyDescent="0.2">
      <c r="A3721" s="351"/>
      <c r="B3721" s="351"/>
      <c r="C3721" s="217"/>
      <c r="D3721" s="217"/>
      <c r="E3721" s="217"/>
    </row>
    <row r="3722" spans="1:5" x14ac:dyDescent="0.2">
      <c r="A3722" s="351"/>
      <c r="B3722" s="351"/>
      <c r="C3722" s="217"/>
      <c r="D3722" s="217"/>
      <c r="E3722" s="217"/>
    </row>
    <row r="3723" spans="1:5" x14ac:dyDescent="0.2">
      <c r="A3723" s="353"/>
      <c r="B3723" s="353"/>
    </row>
    <row r="3725" spans="1:5" x14ac:dyDescent="0.2">
      <c r="B3725" s="217"/>
      <c r="C3725" s="217"/>
      <c r="D3725" s="217"/>
      <c r="E3725" s="217"/>
    </row>
    <row r="3726" spans="1:5" x14ac:dyDescent="0.2">
      <c r="B3726" s="217"/>
      <c r="C3726" s="217"/>
      <c r="D3726" s="217"/>
      <c r="E3726" s="217"/>
    </row>
    <row r="3727" spans="1:5" ht="38.25" customHeight="1" x14ac:dyDescent="0.2">
      <c r="B3727" s="217"/>
      <c r="C3727" s="217"/>
      <c r="D3727" s="217"/>
      <c r="E3727" s="217"/>
    </row>
    <row r="3728" spans="1:5" ht="25.5" customHeight="1" x14ac:dyDescent="0.2">
      <c r="B3728" s="217"/>
      <c r="C3728" s="217"/>
      <c r="D3728" s="217"/>
      <c r="E3728" s="217"/>
    </row>
    <row r="3729" spans="1:5" x14ac:dyDescent="0.2">
      <c r="B3729" s="217"/>
      <c r="C3729" s="217"/>
      <c r="D3729" s="217"/>
      <c r="E3729" s="217"/>
    </row>
    <row r="3730" spans="1:5" ht="25.5" customHeight="1" x14ac:dyDescent="0.2">
      <c r="B3730" s="217"/>
      <c r="C3730" s="217"/>
      <c r="D3730" s="217"/>
      <c r="E3730" s="217"/>
    </row>
    <row r="3731" spans="1:5" x14ac:dyDescent="0.2">
      <c r="A3731" s="350"/>
      <c r="B3731" s="350"/>
      <c r="C3731" s="206"/>
      <c r="D3731" s="206"/>
      <c r="E3731" s="206"/>
    </row>
    <row r="3732" spans="1:5" x14ac:dyDescent="0.2">
      <c r="A3732" s="351"/>
      <c r="B3732" s="351"/>
      <c r="C3732" s="217"/>
      <c r="D3732" s="217"/>
      <c r="E3732" s="217"/>
    </row>
    <row r="3733" spans="1:5" x14ac:dyDescent="0.2">
      <c r="A3733" s="351"/>
      <c r="B3733" s="351"/>
      <c r="C3733" s="217"/>
      <c r="D3733" s="217"/>
      <c r="E3733" s="217"/>
    </row>
    <row r="3734" spans="1:5" x14ac:dyDescent="0.2">
      <c r="A3734" s="353"/>
      <c r="B3734" s="353"/>
    </row>
    <row r="3736" spans="1:5" x14ac:dyDescent="0.2">
      <c r="B3736" s="217"/>
      <c r="C3736" s="217"/>
      <c r="D3736" s="217"/>
      <c r="E3736" s="217"/>
    </row>
    <row r="3737" spans="1:5" x14ac:dyDescent="0.2">
      <c r="B3737" s="217"/>
      <c r="C3737" s="217"/>
      <c r="D3737" s="217"/>
      <c r="E3737" s="217"/>
    </row>
    <row r="3738" spans="1:5" ht="38.25" customHeight="1" x14ac:dyDescent="0.2">
      <c r="B3738" s="217"/>
      <c r="C3738" s="217"/>
      <c r="D3738" s="217"/>
      <c r="E3738" s="217"/>
    </row>
    <row r="3739" spans="1:5" ht="38.25" customHeight="1" x14ac:dyDescent="0.2">
      <c r="B3739" s="217"/>
      <c r="C3739" s="217"/>
      <c r="D3739" s="217"/>
      <c r="E3739" s="217"/>
    </row>
    <row r="3740" spans="1:5" x14ac:dyDescent="0.2">
      <c r="B3740" s="217"/>
      <c r="C3740" s="217"/>
      <c r="D3740" s="217"/>
      <c r="E3740" s="217"/>
    </row>
    <row r="3741" spans="1:5" ht="38.25" customHeight="1" x14ac:dyDescent="0.2">
      <c r="B3741" s="217"/>
      <c r="C3741" s="217"/>
      <c r="D3741" s="217"/>
      <c r="E3741" s="217"/>
    </row>
    <row r="3742" spans="1:5" x14ac:dyDescent="0.2">
      <c r="A3742" s="350"/>
      <c r="B3742" s="350"/>
      <c r="C3742" s="206"/>
      <c r="D3742" s="206"/>
      <c r="E3742" s="206"/>
    </row>
    <row r="3743" spans="1:5" x14ac:dyDescent="0.2">
      <c r="A3743" s="351"/>
      <c r="B3743" s="351"/>
      <c r="C3743" s="217"/>
      <c r="D3743" s="217"/>
      <c r="E3743" s="217"/>
    </row>
    <row r="3744" spans="1:5" x14ac:dyDescent="0.2">
      <c r="A3744" s="353"/>
      <c r="B3744" s="353"/>
    </row>
    <row r="3747" spans="1:5" x14ac:dyDescent="0.2">
      <c r="A3747" s="211"/>
      <c r="B3747" s="352"/>
      <c r="C3747" s="352"/>
      <c r="D3747" s="352"/>
      <c r="E3747" s="352"/>
    </row>
    <row r="3748" spans="1:5" x14ac:dyDescent="0.2">
      <c r="A3748" s="217"/>
      <c r="B3748" s="351"/>
      <c r="C3748" s="351"/>
      <c r="D3748" s="351"/>
      <c r="E3748" s="351"/>
    </row>
    <row r="3750" spans="1:5" x14ac:dyDescent="0.2">
      <c r="A3750" s="352"/>
      <c r="B3750" s="352"/>
      <c r="C3750" s="352"/>
      <c r="D3750" s="352"/>
      <c r="E3750" s="352"/>
    </row>
    <row r="3752" spans="1:5" x14ac:dyDescent="0.2">
      <c r="B3752" s="217"/>
      <c r="C3752" s="217"/>
      <c r="D3752" s="217"/>
      <c r="E3752" s="217"/>
    </row>
    <row r="3753" spans="1:5" x14ac:dyDescent="0.2">
      <c r="B3753" s="217"/>
      <c r="C3753" s="217"/>
      <c r="D3753" s="217"/>
      <c r="E3753" s="217"/>
    </row>
    <row r="3754" spans="1:5" ht="38.25" customHeight="1" x14ac:dyDescent="0.2">
      <c r="B3754" s="217"/>
      <c r="C3754" s="217"/>
      <c r="D3754" s="217"/>
      <c r="E3754" s="217"/>
    </row>
    <row r="3755" spans="1:5" ht="38.25" customHeight="1" x14ac:dyDescent="0.2">
      <c r="B3755" s="217"/>
      <c r="C3755" s="217"/>
      <c r="D3755" s="217"/>
      <c r="E3755" s="217"/>
    </row>
    <row r="3756" spans="1:5" x14ac:dyDescent="0.2">
      <c r="B3756" s="217"/>
      <c r="C3756" s="217"/>
      <c r="D3756" s="217"/>
      <c r="E3756" s="217"/>
    </row>
    <row r="3757" spans="1:5" ht="25.5" customHeight="1" x14ac:dyDescent="0.2">
      <c r="B3757" s="217"/>
      <c r="C3757" s="217"/>
      <c r="D3757" s="217"/>
      <c r="E3757" s="217"/>
    </row>
    <row r="3758" spans="1:5" x14ac:dyDescent="0.2">
      <c r="A3758" s="350"/>
      <c r="B3758" s="350"/>
      <c r="C3758" s="206"/>
      <c r="D3758" s="206"/>
      <c r="E3758" s="206"/>
    </row>
    <row r="3759" spans="1:5" x14ac:dyDescent="0.2">
      <c r="A3759" s="351"/>
      <c r="B3759" s="351"/>
      <c r="C3759" s="217"/>
      <c r="D3759" s="217"/>
      <c r="E3759" s="217"/>
    </row>
    <row r="3760" spans="1:5" x14ac:dyDescent="0.2">
      <c r="A3760" s="353"/>
      <c r="B3760" s="353"/>
    </row>
    <row r="3762" spans="1:5" x14ac:dyDescent="0.2">
      <c r="B3762" s="217"/>
      <c r="C3762" s="217"/>
      <c r="D3762" s="217"/>
      <c r="E3762" s="217"/>
    </row>
    <row r="3763" spans="1:5" x14ac:dyDescent="0.2">
      <c r="B3763" s="217"/>
      <c r="C3763" s="217"/>
      <c r="D3763" s="217"/>
      <c r="E3763" s="217"/>
    </row>
    <row r="3764" spans="1:5" x14ac:dyDescent="0.2">
      <c r="B3764" s="217"/>
      <c r="C3764" s="217"/>
      <c r="D3764" s="217"/>
      <c r="E3764" s="217"/>
    </row>
    <row r="3765" spans="1:5" ht="51" customHeight="1" x14ac:dyDescent="0.2">
      <c r="B3765" s="217"/>
      <c r="C3765" s="217"/>
      <c r="D3765" s="217"/>
      <c r="E3765" s="217"/>
    </row>
    <row r="3766" spans="1:5" ht="25.5" customHeight="1" x14ac:dyDescent="0.2">
      <c r="B3766" s="217"/>
      <c r="C3766" s="217"/>
      <c r="D3766" s="217"/>
      <c r="E3766" s="217"/>
    </row>
    <row r="3767" spans="1:5" ht="25.5" customHeight="1" x14ac:dyDescent="0.2">
      <c r="B3767" s="217"/>
      <c r="C3767" s="217"/>
      <c r="D3767" s="217"/>
      <c r="E3767" s="217"/>
    </row>
    <row r="3768" spans="1:5" x14ac:dyDescent="0.2">
      <c r="A3768" s="350"/>
      <c r="B3768" s="350"/>
      <c r="C3768" s="206"/>
      <c r="D3768" s="206"/>
      <c r="E3768" s="206"/>
    </row>
    <row r="3769" spans="1:5" x14ac:dyDescent="0.2">
      <c r="A3769" s="351"/>
      <c r="B3769" s="351"/>
      <c r="C3769" s="217"/>
      <c r="D3769" s="217"/>
      <c r="E3769" s="217"/>
    </row>
    <row r="3770" spans="1:5" x14ac:dyDescent="0.2">
      <c r="A3770" s="353"/>
      <c r="B3770" s="353"/>
    </row>
    <row r="3773" spans="1:5" x14ac:dyDescent="0.2">
      <c r="A3773" s="211"/>
      <c r="B3773" s="352"/>
      <c r="C3773" s="352"/>
      <c r="D3773" s="352"/>
      <c r="E3773" s="352"/>
    </row>
    <row r="3774" spans="1:5" x14ac:dyDescent="0.2">
      <c r="A3774" s="217"/>
      <c r="B3774" s="351"/>
      <c r="C3774" s="351"/>
      <c r="D3774" s="351"/>
      <c r="E3774" s="351"/>
    </row>
    <row r="3776" spans="1:5" x14ac:dyDescent="0.2">
      <c r="A3776" s="352"/>
      <c r="B3776" s="352"/>
      <c r="C3776" s="352"/>
      <c r="D3776" s="352"/>
      <c r="E3776" s="352"/>
    </row>
    <row r="3778" spans="1:5" x14ac:dyDescent="0.2">
      <c r="B3778" s="217"/>
      <c r="C3778" s="217"/>
      <c r="D3778" s="217"/>
      <c r="E3778" s="217"/>
    </row>
    <row r="3779" spans="1:5" x14ac:dyDescent="0.2">
      <c r="B3779" s="217"/>
      <c r="C3779" s="217"/>
      <c r="D3779" s="217"/>
      <c r="E3779" s="217"/>
    </row>
    <row r="3780" spans="1:5" ht="51" customHeight="1" x14ac:dyDescent="0.2">
      <c r="B3780" s="217"/>
      <c r="C3780" s="217"/>
      <c r="D3780" s="217"/>
      <c r="E3780" s="217"/>
    </row>
    <row r="3781" spans="1:5" ht="38.25" customHeight="1" x14ac:dyDescent="0.2">
      <c r="B3781" s="217"/>
      <c r="C3781" s="217"/>
      <c r="D3781" s="217"/>
      <c r="E3781" s="217"/>
    </row>
    <row r="3782" spans="1:5" x14ac:dyDescent="0.2">
      <c r="B3782" s="217"/>
      <c r="C3782" s="217"/>
      <c r="D3782" s="217"/>
      <c r="E3782" s="217"/>
    </row>
    <row r="3783" spans="1:5" ht="25.5" customHeight="1" x14ac:dyDescent="0.2">
      <c r="B3783" s="217"/>
      <c r="C3783" s="217"/>
      <c r="D3783" s="217"/>
      <c r="E3783" s="217"/>
    </row>
    <row r="3784" spans="1:5" x14ac:dyDescent="0.2">
      <c r="A3784" s="350"/>
      <c r="B3784" s="350"/>
      <c r="C3784" s="206"/>
      <c r="D3784" s="206"/>
      <c r="E3784" s="206"/>
    </row>
    <row r="3785" spans="1:5" x14ac:dyDescent="0.2">
      <c r="A3785" s="351"/>
      <c r="B3785" s="351"/>
      <c r="C3785" s="217"/>
      <c r="D3785" s="217"/>
      <c r="E3785" s="217"/>
    </row>
    <row r="3786" spans="1:5" x14ac:dyDescent="0.2">
      <c r="A3786" s="351"/>
      <c r="B3786" s="351"/>
      <c r="C3786" s="217"/>
      <c r="D3786" s="217"/>
      <c r="E3786" s="217"/>
    </row>
    <row r="3787" spans="1:5" x14ac:dyDescent="0.2">
      <c r="A3787" s="351"/>
      <c r="B3787" s="351"/>
      <c r="C3787" s="217"/>
      <c r="D3787" s="217"/>
      <c r="E3787" s="217"/>
    </row>
    <row r="3788" spans="1:5" x14ac:dyDescent="0.2">
      <c r="A3788" s="351"/>
      <c r="B3788" s="351"/>
      <c r="C3788" s="217"/>
      <c r="D3788" s="217"/>
      <c r="E3788" s="217"/>
    </row>
    <row r="3789" spans="1:5" x14ac:dyDescent="0.2">
      <c r="A3789" s="351"/>
      <c r="B3789" s="351"/>
      <c r="C3789" s="217"/>
      <c r="D3789" s="217"/>
      <c r="E3789" s="217"/>
    </row>
    <row r="3790" spans="1:5" x14ac:dyDescent="0.2">
      <c r="A3790" s="353"/>
      <c r="B3790" s="353"/>
    </row>
    <row r="3792" spans="1:5" x14ac:dyDescent="0.2">
      <c r="B3792" s="217"/>
      <c r="C3792" s="217"/>
      <c r="D3792" s="217"/>
      <c r="E3792" s="217"/>
    </row>
    <row r="3793" spans="1:5" x14ac:dyDescent="0.2">
      <c r="B3793" s="217"/>
      <c r="C3793" s="217"/>
      <c r="D3793" s="217"/>
      <c r="E3793" s="217"/>
    </row>
    <row r="3794" spans="1:5" ht="51" customHeight="1" x14ac:dyDescent="0.2">
      <c r="B3794" s="217"/>
      <c r="C3794" s="217"/>
      <c r="D3794" s="217"/>
      <c r="E3794" s="217"/>
    </row>
    <row r="3795" spans="1:5" ht="51" customHeight="1" x14ac:dyDescent="0.2">
      <c r="B3795" s="217"/>
      <c r="C3795" s="217"/>
      <c r="D3795" s="217"/>
      <c r="E3795" s="217"/>
    </row>
    <row r="3796" spans="1:5" x14ac:dyDescent="0.2">
      <c r="B3796" s="217"/>
      <c r="C3796" s="217"/>
      <c r="D3796" s="217"/>
      <c r="E3796" s="217"/>
    </row>
    <row r="3797" spans="1:5" ht="25.5" customHeight="1" x14ac:dyDescent="0.2">
      <c r="B3797" s="217"/>
      <c r="C3797" s="217"/>
      <c r="D3797" s="217"/>
      <c r="E3797" s="217"/>
    </row>
    <row r="3798" spans="1:5" x14ac:dyDescent="0.2">
      <c r="A3798" s="350"/>
      <c r="B3798" s="350"/>
      <c r="C3798" s="206"/>
      <c r="D3798" s="206"/>
      <c r="E3798" s="206"/>
    </row>
    <row r="3799" spans="1:5" x14ac:dyDescent="0.2">
      <c r="A3799" s="351"/>
      <c r="B3799" s="351"/>
      <c r="C3799" s="217"/>
      <c r="D3799" s="217"/>
      <c r="E3799" s="217"/>
    </row>
    <row r="3800" spans="1:5" x14ac:dyDescent="0.2">
      <c r="A3800" s="351"/>
      <c r="B3800" s="351"/>
      <c r="C3800" s="217"/>
      <c r="D3800" s="217"/>
      <c r="E3800" s="217"/>
    </row>
    <row r="3801" spans="1:5" x14ac:dyDescent="0.2">
      <c r="A3801" s="351"/>
      <c r="B3801" s="351"/>
      <c r="C3801" s="217"/>
      <c r="D3801" s="217"/>
      <c r="E3801" s="217"/>
    </row>
    <row r="3802" spans="1:5" x14ac:dyDescent="0.2">
      <c r="A3802" s="353"/>
      <c r="B3802" s="353"/>
    </row>
    <row r="3804" spans="1:5" x14ac:dyDescent="0.2">
      <c r="B3804" s="217"/>
      <c r="C3804" s="217"/>
      <c r="D3804" s="217"/>
      <c r="E3804" s="217"/>
    </row>
    <row r="3805" spans="1:5" x14ac:dyDescent="0.2">
      <c r="B3805" s="217"/>
      <c r="C3805" s="217"/>
      <c r="D3805" s="217"/>
      <c r="E3805" s="217"/>
    </row>
    <row r="3806" spans="1:5" ht="25.5" customHeight="1" x14ac:dyDescent="0.2">
      <c r="B3806" s="217"/>
      <c r="C3806" s="217"/>
      <c r="D3806" s="217"/>
      <c r="E3806" s="217"/>
    </row>
    <row r="3807" spans="1:5" ht="51" customHeight="1" x14ac:dyDescent="0.2">
      <c r="B3807" s="217"/>
      <c r="C3807" s="217"/>
      <c r="D3807" s="217"/>
      <c r="E3807" s="217"/>
    </row>
    <row r="3808" spans="1:5" x14ac:dyDescent="0.2">
      <c r="B3808" s="217"/>
      <c r="C3808" s="217"/>
      <c r="D3808" s="217"/>
      <c r="E3808" s="217"/>
    </row>
    <row r="3809" spans="1:5" ht="25.5" customHeight="1" x14ac:dyDescent="0.2">
      <c r="B3809" s="217"/>
      <c r="C3809" s="217"/>
      <c r="D3809" s="217"/>
      <c r="E3809" s="217"/>
    </row>
    <row r="3810" spans="1:5" x14ac:dyDescent="0.2">
      <c r="A3810" s="350"/>
      <c r="B3810" s="350"/>
      <c r="C3810" s="206"/>
      <c r="D3810" s="206"/>
      <c r="E3810" s="206"/>
    </row>
    <row r="3811" spans="1:5" x14ac:dyDescent="0.2">
      <c r="A3811" s="351"/>
      <c r="B3811" s="351"/>
      <c r="C3811" s="217"/>
      <c r="D3811" s="217"/>
      <c r="E3811" s="217"/>
    </row>
    <row r="3812" spans="1:5" x14ac:dyDescent="0.2">
      <c r="A3812" s="353"/>
      <c r="B3812" s="353"/>
    </row>
    <row r="3814" spans="1:5" x14ac:dyDescent="0.2">
      <c r="B3814" s="217"/>
      <c r="C3814" s="217"/>
      <c r="D3814" s="217"/>
      <c r="E3814" s="217"/>
    </row>
    <row r="3815" spans="1:5" x14ac:dyDescent="0.2">
      <c r="B3815" s="217"/>
      <c r="C3815" s="217"/>
      <c r="D3815" s="217"/>
      <c r="E3815" s="217"/>
    </row>
    <row r="3816" spans="1:5" ht="76.5" customHeight="1" x14ac:dyDescent="0.2">
      <c r="B3816" s="217"/>
      <c r="C3816" s="217"/>
      <c r="D3816" s="217"/>
      <c r="E3816" s="217"/>
    </row>
    <row r="3817" spans="1:5" ht="38.25" customHeight="1" x14ac:dyDescent="0.2">
      <c r="B3817" s="217"/>
      <c r="C3817" s="217"/>
      <c r="D3817" s="217"/>
      <c r="E3817" s="217"/>
    </row>
    <row r="3818" spans="1:5" x14ac:dyDescent="0.2">
      <c r="B3818" s="217"/>
      <c r="C3818" s="217"/>
      <c r="D3818" s="217"/>
      <c r="E3818" s="217"/>
    </row>
    <row r="3819" spans="1:5" ht="25.5" customHeight="1" x14ac:dyDescent="0.2">
      <c r="B3819" s="217"/>
      <c r="C3819" s="217"/>
      <c r="D3819" s="217"/>
      <c r="E3819" s="217"/>
    </row>
    <row r="3820" spans="1:5" x14ac:dyDescent="0.2">
      <c r="A3820" s="350"/>
      <c r="B3820" s="350"/>
      <c r="C3820" s="206"/>
      <c r="D3820" s="206"/>
      <c r="E3820" s="206"/>
    </row>
    <row r="3821" spans="1:5" x14ac:dyDescent="0.2">
      <c r="A3821" s="351"/>
      <c r="B3821" s="351"/>
      <c r="C3821" s="217"/>
      <c r="D3821" s="217"/>
      <c r="E3821" s="217"/>
    </row>
    <row r="3822" spans="1:5" x14ac:dyDescent="0.2">
      <c r="A3822" s="353"/>
      <c r="B3822" s="353"/>
    </row>
    <row r="3824" spans="1:5" x14ac:dyDescent="0.2">
      <c r="B3824" s="217"/>
      <c r="C3824" s="217"/>
      <c r="D3824" s="217"/>
      <c r="E3824" s="217"/>
    </row>
    <row r="3825" spans="1:5" x14ac:dyDescent="0.2">
      <c r="B3825" s="217"/>
      <c r="C3825" s="217"/>
      <c r="D3825" s="217"/>
      <c r="E3825" s="217"/>
    </row>
    <row r="3826" spans="1:5" ht="51" customHeight="1" x14ac:dyDescent="0.2">
      <c r="B3826" s="217"/>
      <c r="C3826" s="217"/>
      <c r="D3826" s="217"/>
      <c r="E3826" s="217"/>
    </row>
    <row r="3827" spans="1:5" x14ac:dyDescent="0.2">
      <c r="B3827" s="217"/>
      <c r="C3827" s="217"/>
      <c r="D3827" s="217"/>
      <c r="E3827" s="217"/>
    </row>
    <row r="3828" spans="1:5" x14ac:dyDescent="0.2">
      <c r="B3828" s="217"/>
      <c r="C3828" s="217"/>
      <c r="D3828" s="217"/>
      <c r="E3828" s="217"/>
    </row>
    <row r="3829" spans="1:5" ht="25.5" customHeight="1" x14ac:dyDescent="0.2">
      <c r="B3829" s="217"/>
      <c r="C3829" s="217"/>
      <c r="D3829" s="217"/>
      <c r="E3829" s="217"/>
    </row>
    <row r="3830" spans="1:5" x14ac:dyDescent="0.2">
      <c r="A3830" s="350"/>
      <c r="B3830" s="350"/>
      <c r="C3830" s="206"/>
      <c r="D3830" s="206"/>
      <c r="E3830" s="206"/>
    </row>
    <row r="3831" spans="1:5" x14ac:dyDescent="0.2">
      <c r="A3831" s="351"/>
      <c r="B3831" s="351"/>
      <c r="C3831" s="217"/>
      <c r="D3831" s="217"/>
      <c r="E3831" s="217"/>
    </row>
    <row r="3832" spans="1:5" x14ac:dyDescent="0.2">
      <c r="A3832" s="353"/>
      <c r="B3832" s="353"/>
    </row>
    <row r="3834" spans="1:5" x14ac:dyDescent="0.2">
      <c r="A3834" s="351"/>
      <c r="B3834" s="351"/>
      <c r="C3834" s="217"/>
      <c r="D3834" s="217"/>
      <c r="E3834" s="217"/>
    </row>
    <row r="3835" spans="1:5" x14ac:dyDescent="0.2">
      <c r="A3835" s="351"/>
      <c r="B3835" s="351"/>
      <c r="C3835" s="217"/>
      <c r="D3835" s="217"/>
      <c r="E3835" s="217"/>
    </row>
    <row r="3837" spans="1:5" x14ac:dyDescent="0.2">
      <c r="A3837" s="211"/>
      <c r="B3837" s="352"/>
      <c r="C3837" s="352"/>
      <c r="D3837" s="352"/>
      <c r="E3837" s="352"/>
    </row>
    <row r="3838" spans="1:5" x14ac:dyDescent="0.2">
      <c r="A3838" s="217"/>
      <c r="B3838" s="351"/>
      <c r="C3838" s="351"/>
      <c r="D3838" s="351"/>
      <c r="E3838" s="351"/>
    </row>
    <row r="3840" spans="1:5" x14ac:dyDescent="0.2">
      <c r="A3840" s="352"/>
      <c r="B3840" s="352"/>
      <c r="C3840" s="352"/>
      <c r="D3840" s="352"/>
      <c r="E3840" s="352"/>
    </row>
    <row r="3842" spans="1:5" x14ac:dyDescent="0.2">
      <c r="B3842" s="217"/>
      <c r="C3842" s="217"/>
      <c r="D3842" s="217"/>
      <c r="E3842" s="217"/>
    </row>
    <row r="3843" spans="1:5" x14ac:dyDescent="0.2">
      <c r="B3843" s="217"/>
      <c r="C3843" s="217"/>
      <c r="D3843" s="217"/>
      <c r="E3843" s="217"/>
    </row>
    <row r="3844" spans="1:5" x14ac:dyDescent="0.2">
      <c r="B3844" s="217"/>
      <c r="C3844" s="217"/>
      <c r="D3844" s="217"/>
      <c r="E3844" s="217"/>
    </row>
    <row r="3845" spans="1:5" ht="51" customHeight="1" x14ac:dyDescent="0.2">
      <c r="B3845" s="217"/>
      <c r="C3845" s="217"/>
      <c r="D3845" s="217"/>
      <c r="E3845" s="217"/>
    </row>
    <row r="3846" spans="1:5" x14ac:dyDescent="0.2">
      <c r="B3846" s="217"/>
      <c r="C3846" s="217"/>
      <c r="D3846" s="217"/>
      <c r="E3846" s="217"/>
    </row>
    <row r="3847" spans="1:5" ht="25.5" customHeight="1" x14ac:dyDescent="0.2">
      <c r="B3847" s="217"/>
      <c r="C3847" s="217"/>
      <c r="D3847" s="217"/>
      <c r="E3847" s="217"/>
    </row>
    <row r="3848" spans="1:5" x14ac:dyDescent="0.2">
      <c r="A3848" s="350"/>
      <c r="B3848" s="350"/>
      <c r="C3848" s="206"/>
      <c r="D3848" s="206"/>
      <c r="E3848" s="206"/>
    </row>
    <row r="3849" spans="1:5" x14ac:dyDescent="0.2">
      <c r="A3849" s="351"/>
      <c r="B3849" s="351"/>
      <c r="C3849" s="217"/>
      <c r="D3849" s="217"/>
      <c r="E3849" s="217"/>
    </row>
    <row r="3850" spans="1:5" x14ac:dyDescent="0.2">
      <c r="A3850" s="351"/>
      <c r="B3850" s="351"/>
      <c r="C3850" s="217"/>
      <c r="D3850" s="217"/>
      <c r="E3850" s="217"/>
    </row>
    <row r="3851" spans="1:5" x14ac:dyDescent="0.2">
      <c r="A3851" s="351"/>
      <c r="B3851" s="351"/>
      <c r="C3851" s="217"/>
      <c r="D3851" s="217"/>
      <c r="E3851" s="217"/>
    </row>
    <row r="3852" spans="1:5" x14ac:dyDescent="0.2">
      <c r="A3852" s="351"/>
      <c r="B3852" s="351"/>
      <c r="C3852" s="217"/>
      <c r="D3852" s="217"/>
      <c r="E3852" s="217"/>
    </row>
    <row r="3853" spans="1:5" x14ac:dyDescent="0.2">
      <c r="A3853" s="351"/>
      <c r="B3853" s="351"/>
      <c r="C3853" s="217"/>
      <c r="D3853" s="217"/>
      <c r="E3853" s="217"/>
    </row>
    <row r="3854" spans="1:5" x14ac:dyDescent="0.2">
      <c r="A3854" s="351"/>
      <c r="B3854" s="351"/>
      <c r="C3854" s="217"/>
      <c r="D3854" s="217"/>
      <c r="E3854" s="217"/>
    </row>
    <row r="3855" spans="1:5" x14ac:dyDescent="0.2">
      <c r="A3855" s="351"/>
      <c r="B3855" s="351"/>
      <c r="C3855" s="217"/>
      <c r="D3855" s="217"/>
      <c r="E3855" s="217"/>
    </row>
    <row r="3856" spans="1:5" x14ac:dyDescent="0.2">
      <c r="A3856" s="351"/>
      <c r="B3856" s="351"/>
      <c r="C3856" s="217"/>
      <c r="D3856" s="217"/>
      <c r="E3856" s="217"/>
    </row>
    <row r="3857" spans="1:5" x14ac:dyDescent="0.2">
      <c r="A3857" s="351"/>
      <c r="B3857" s="351"/>
      <c r="C3857" s="217"/>
      <c r="D3857" s="217"/>
      <c r="E3857" s="217"/>
    </row>
    <row r="3858" spans="1:5" x14ac:dyDescent="0.2">
      <c r="A3858" s="351"/>
      <c r="B3858" s="351"/>
      <c r="C3858" s="217"/>
      <c r="D3858" s="217"/>
      <c r="E3858" s="217"/>
    </row>
    <row r="3859" spans="1:5" x14ac:dyDescent="0.2">
      <c r="A3859" s="351"/>
      <c r="B3859" s="351"/>
      <c r="C3859" s="217"/>
      <c r="D3859" s="217"/>
      <c r="E3859" s="217"/>
    </row>
    <row r="3860" spans="1:5" x14ac:dyDescent="0.2">
      <c r="A3860" s="351"/>
      <c r="B3860" s="351"/>
      <c r="C3860" s="217"/>
      <c r="D3860" s="217"/>
      <c r="E3860" s="217"/>
    </row>
    <row r="3861" spans="1:5" x14ac:dyDescent="0.2">
      <c r="A3861" s="351"/>
      <c r="B3861" s="351"/>
      <c r="C3861" s="217"/>
      <c r="D3861" s="217"/>
      <c r="E3861" s="217"/>
    </row>
    <row r="3862" spans="1:5" x14ac:dyDescent="0.2">
      <c r="A3862" s="351"/>
      <c r="B3862" s="351"/>
      <c r="C3862" s="217"/>
      <c r="D3862" s="217"/>
      <c r="E3862" s="217"/>
    </row>
    <row r="3863" spans="1:5" x14ac:dyDescent="0.2">
      <c r="A3863" s="351"/>
      <c r="B3863" s="351"/>
      <c r="C3863" s="217"/>
      <c r="D3863" s="217"/>
      <c r="E3863" s="217"/>
    </row>
    <row r="3864" spans="1:5" x14ac:dyDescent="0.2">
      <c r="A3864" s="351"/>
      <c r="B3864" s="351"/>
      <c r="C3864" s="217"/>
      <c r="D3864" s="217"/>
      <c r="E3864" s="217"/>
    </row>
    <row r="3865" spans="1:5" x14ac:dyDescent="0.2">
      <c r="A3865" s="351"/>
      <c r="B3865" s="351"/>
      <c r="C3865" s="217"/>
      <c r="D3865" s="217"/>
      <c r="E3865" s="217"/>
    </row>
    <row r="3866" spans="1:5" x14ac:dyDescent="0.2">
      <c r="A3866" s="351"/>
      <c r="B3866" s="351"/>
      <c r="C3866" s="217"/>
      <c r="D3866" s="217"/>
      <c r="E3866" s="217"/>
    </row>
    <row r="3867" spans="1:5" x14ac:dyDescent="0.2">
      <c r="A3867" s="351"/>
      <c r="B3867" s="351"/>
      <c r="C3867" s="217"/>
      <c r="D3867" s="217"/>
      <c r="E3867" s="217"/>
    </row>
    <row r="3868" spans="1:5" x14ac:dyDescent="0.2">
      <c r="A3868" s="351"/>
      <c r="B3868" s="351"/>
      <c r="C3868" s="217"/>
      <c r="D3868" s="217"/>
      <c r="E3868" s="217"/>
    </row>
    <row r="3869" spans="1:5" x14ac:dyDescent="0.2">
      <c r="A3869" s="351"/>
      <c r="B3869" s="351"/>
      <c r="C3869" s="217"/>
      <c r="D3869" s="217"/>
      <c r="E3869" s="217"/>
    </row>
    <row r="3870" spans="1:5" x14ac:dyDescent="0.2">
      <c r="A3870" s="351"/>
      <c r="B3870" s="351"/>
      <c r="C3870" s="217"/>
      <c r="D3870" s="217"/>
      <c r="E3870" s="217"/>
    </row>
    <row r="3871" spans="1:5" x14ac:dyDescent="0.2">
      <c r="A3871" s="351"/>
      <c r="B3871" s="351"/>
      <c r="C3871" s="217"/>
      <c r="D3871" s="217"/>
      <c r="E3871" s="217"/>
    </row>
    <row r="3872" spans="1:5" x14ac:dyDescent="0.2">
      <c r="A3872" s="351"/>
      <c r="B3872" s="351"/>
      <c r="C3872" s="217"/>
      <c r="D3872" s="217"/>
      <c r="E3872" s="217"/>
    </row>
    <row r="3873" spans="1:5" x14ac:dyDescent="0.2">
      <c r="A3873" s="351"/>
      <c r="B3873" s="351"/>
      <c r="C3873" s="217"/>
      <c r="D3873" s="217"/>
      <c r="E3873" s="217"/>
    </row>
    <row r="3874" spans="1:5" x14ac:dyDescent="0.2">
      <c r="A3874" s="351"/>
      <c r="B3874" s="351"/>
      <c r="C3874" s="217"/>
      <c r="D3874" s="217"/>
      <c r="E3874" s="217"/>
    </row>
    <row r="3875" spans="1:5" x14ac:dyDescent="0.2">
      <c r="A3875" s="351"/>
      <c r="B3875" s="351"/>
      <c r="C3875" s="217"/>
      <c r="D3875" s="217"/>
      <c r="E3875" s="217"/>
    </row>
    <row r="3876" spans="1:5" x14ac:dyDescent="0.2">
      <c r="A3876" s="351"/>
      <c r="B3876" s="351"/>
      <c r="C3876" s="217"/>
      <c r="D3876" s="217"/>
      <c r="E3876" s="217"/>
    </row>
    <row r="3877" spans="1:5" x14ac:dyDescent="0.2">
      <c r="A3877" s="351"/>
      <c r="B3877" s="351"/>
      <c r="C3877" s="217"/>
      <c r="D3877" s="217"/>
      <c r="E3877" s="217"/>
    </row>
    <row r="3878" spans="1:5" x14ac:dyDescent="0.2">
      <c r="A3878" s="351"/>
      <c r="B3878" s="351"/>
      <c r="C3878" s="217"/>
      <c r="D3878" s="217"/>
      <c r="E3878" s="217"/>
    </row>
    <row r="3879" spans="1:5" x14ac:dyDescent="0.2">
      <c r="A3879" s="351"/>
      <c r="B3879" s="351"/>
      <c r="C3879" s="217"/>
      <c r="D3879" s="217"/>
      <c r="E3879" s="217"/>
    </row>
    <row r="3880" spans="1:5" x14ac:dyDescent="0.2">
      <c r="A3880" s="351"/>
      <c r="B3880" s="351"/>
      <c r="C3880" s="217"/>
      <c r="D3880" s="217"/>
      <c r="E3880" s="217"/>
    </row>
    <row r="3881" spans="1:5" x14ac:dyDescent="0.2">
      <c r="A3881" s="351"/>
      <c r="B3881" s="351"/>
      <c r="C3881" s="217"/>
      <c r="D3881" s="217"/>
      <c r="E3881" s="217"/>
    </row>
    <row r="3882" spans="1:5" x14ac:dyDescent="0.2">
      <c r="A3882" s="351"/>
      <c r="B3882" s="351"/>
      <c r="C3882" s="217"/>
      <c r="D3882" s="217"/>
      <c r="E3882" s="217"/>
    </row>
    <row r="3883" spans="1:5" x14ac:dyDescent="0.2">
      <c r="A3883" s="353"/>
      <c r="B3883" s="353"/>
    </row>
    <row r="3885" spans="1:5" x14ac:dyDescent="0.2">
      <c r="B3885" s="217"/>
      <c r="C3885" s="217"/>
      <c r="D3885" s="217"/>
      <c r="E3885" s="217"/>
    </row>
    <row r="3886" spans="1:5" x14ac:dyDescent="0.2">
      <c r="B3886" s="217"/>
      <c r="C3886" s="217"/>
      <c r="D3886" s="217"/>
      <c r="E3886" s="217"/>
    </row>
    <row r="3887" spans="1:5" x14ac:dyDescent="0.2">
      <c r="B3887" s="217"/>
      <c r="C3887" s="217"/>
      <c r="D3887" s="217"/>
      <c r="E3887" s="217"/>
    </row>
    <row r="3888" spans="1:5" ht="51" customHeight="1" x14ac:dyDescent="0.2">
      <c r="B3888" s="217"/>
      <c r="C3888" s="217"/>
      <c r="D3888" s="217"/>
      <c r="E3888" s="217"/>
    </row>
    <row r="3889" spans="1:5" x14ac:dyDescent="0.2">
      <c r="B3889" s="217"/>
      <c r="C3889" s="217"/>
      <c r="D3889" s="217"/>
      <c r="E3889" s="217"/>
    </row>
    <row r="3890" spans="1:5" ht="25.5" customHeight="1" x14ac:dyDescent="0.2">
      <c r="B3890" s="217"/>
      <c r="C3890" s="217"/>
      <c r="D3890" s="217"/>
      <c r="E3890" s="217"/>
    </row>
    <row r="3891" spans="1:5" x14ac:dyDescent="0.2">
      <c r="A3891" s="350"/>
      <c r="B3891" s="350"/>
      <c r="C3891" s="206"/>
      <c r="D3891" s="206"/>
      <c r="E3891" s="206"/>
    </row>
    <row r="3892" spans="1:5" x14ac:dyDescent="0.2">
      <c r="A3892" s="351"/>
      <c r="B3892" s="351"/>
      <c r="C3892" s="217"/>
      <c r="D3892" s="217"/>
      <c r="E3892" s="217"/>
    </row>
    <row r="3893" spans="1:5" x14ac:dyDescent="0.2">
      <c r="A3893" s="353"/>
      <c r="B3893" s="353"/>
    </row>
    <row r="3895" spans="1:5" x14ac:dyDescent="0.2">
      <c r="B3895" s="217"/>
      <c r="C3895" s="217"/>
      <c r="D3895" s="217"/>
      <c r="E3895" s="217"/>
    </row>
    <row r="3896" spans="1:5" x14ac:dyDescent="0.2">
      <c r="B3896" s="217"/>
      <c r="C3896" s="217"/>
      <c r="D3896" s="217"/>
      <c r="E3896" s="217"/>
    </row>
    <row r="3897" spans="1:5" ht="38.25" customHeight="1" x14ac:dyDescent="0.2">
      <c r="B3897" s="217"/>
      <c r="C3897" s="217"/>
      <c r="D3897" s="217"/>
      <c r="E3897" s="217"/>
    </row>
    <row r="3898" spans="1:5" ht="51" customHeight="1" x14ac:dyDescent="0.2">
      <c r="B3898" s="217"/>
      <c r="C3898" s="217"/>
      <c r="D3898" s="217"/>
      <c r="E3898" s="217"/>
    </row>
    <row r="3899" spans="1:5" x14ac:dyDescent="0.2">
      <c r="B3899" s="217"/>
      <c r="C3899" s="217"/>
      <c r="D3899" s="217"/>
      <c r="E3899" s="217"/>
    </row>
    <row r="3900" spans="1:5" ht="25.5" customHeight="1" x14ac:dyDescent="0.2">
      <c r="B3900" s="217"/>
      <c r="C3900" s="217"/>
      <c r="D3900" s="217"/>
      <c r="E3900" s="217"/>
    </row>
    <row r="3901" spans="1:5" x14ac:dyDescent="0.2">
      <c r="A3901" s="350"/>
      <c r="B3901" s="350"/>
      <c r="C3901" s="206"/>
      <c r="D3901" s="206"/>
      <c r="E3901" s="206"/>
    </row>
    <row r="3902" spans="1:5" x14ac:dyDescent="0.2">
      <c r="A3902" s="351"/>
      <c r="B3902" s="351"/>
      <c r="C3902" s="217"/>
      <c r="D3902" s="217"/>
      <c r="E3902" s="217"/>
    </row>
    <row r="3903" spans="1:5" x14ac:dyDescent="0.2">
      <c r="A3903" s="353"/>
      <c r="B3903" s="353"/>
    </row>
    <row r="3905" spans="1:5" x14ac:dyDescent="0.2">
      <c r="B3905" s="217"/>
      <c r="C3905" s="217"/>
      <c r="D3905" s="217"/>
      <c r="E3905" s="217"/>
    </row>
    <row r="3906" spans="1:5" x14ac:dyDescent="0.2">
      <c r="B3906" s="217"/>
      <c r="C3906" s="217"/>
      <c r="D3906" s="217"/>
      <c r="E3906" s="217"/>
    </row>
    <row r="3907" spans="1:5" x14ac:dyDescent="0.2">
      <c r="B3907" s="217"/>
      <c r="C3907" s="217"/>
      <c r="D3907" s="217"/>
      <c r="E3907" s="217"/>
    </row>
    <row r="3908" spans="1:5" ht="51" customHeight="1" x14ac:dyDescent="0.2">
      <c r="B3908" s="217"/>
      <c r="C3908" s="217"/>
      <c r="D3908" s="217"/>
      <c r="E3908" s="217"/>
    </row>
    <row r="3909" spans="1:5" x14ac:dyDescent="0.2">
      <c r="B3909" s="217"/>
      <c r="C3909" s="217"/>
      <c r="D3909" s="217"/>
      <c r="E3909" s="217"/>
    </row>
    <row r="3910" spans="1:5" ht="25.5" customHeight="1" x14ac:dyDescent="0.2">
      <c r="B3910" s="217"/>
      <c r="C3910" s="217"/>
      <c r="D3910" s="217"/>
      <c r="E3910" s="217"/>
    </row>
    <row r="3911" spans="1:5" x14ac:dyDescent="0.2">
      <c r="A3911" s="350"/>
      <c r="B3911" s="350"/>
      <c r="C3911" s="206"/>
      <c r="D3911" s="206"/>
      <c r="E3911" s="206"/>
    </row>
    <row r="3912" spans="1:5" x14ac:dyDescent="0.2">
      <c r="A3912" s="351"/>
      <c r="B3912" s="351"/>
      <c r="C3912" s="217"/>
      <c r="D3912" s="217"/>
      <c r="E3912" s="217"/>
    </row>
    <row r="3913" spans="1:5" x14ac:dyDescent="0.2">
      <c r="A3913" s="351"/>
      <c r="B3913" s="351"/>
      <c r="C3913" s="217"/>
      <c r="D3913" s="217"/>
      <c r="E3913" s="217"/>
    </row>
    <row r="3914" spans="1:5" x14ac:dyDescent="0.2">
      <c r="A3914" s="351"/>
      <c r="B3914" s="351"/>
      <c r="C3914" s="217"/>
      <c r="D3914" s="217"/>
      <c r="E3914" s="217"/>
    </row>
    <row r="3915" spans="1:5" x14ac:dyDescent="0.2">
      <c r="A3915" s="351"/>
      <c r="B3915" s="351"/>
      <c r="C3915" s="217"/>
      <c r="D3915" s="217"/>
      <c r="E3915" s="217"/>
    </row>
    <row r="3916" spans="1:5" x14ac:dyDescent="0.2">
      <c r="A3916" s="353"/>
      <c r="B3916" s="353"/>
    </row>
    <row r="3919" spans="1:5" x14ac:dyDescent="0.2">
      <c r="A3919" s="211"/>
      <c r="B3919" s="352"/>
      <c r="C3919" s="352"/>
      <c r="D3919" s="352"/>
      <c r="E3919" s="352"/>
    </row>
    <row r="3920" spans="1:5" x14ac:dyDescent="0.2">
      <c r="A3920" s="217"/>
      <c r="B3920" s="351"/>
      <c r="C3920" s="351"/>
      <c r="D3920" s="351"/>
      <c r="E3920" s="351"/>
    </row>
    <row r="3922" spans="1:5" x14ac:dyDescent="0.2">
      <c r="A3922" s="352"/>
      <c r="B3922" s="352"/>
      <c r="C3922" s="352"/>
      <c r="D3922" s="352"/>
      <c r="E3922" s="352"/>
    </row>
    <row r="3924" spans="1:5" x14ac:dyDescent="0.2">
      <c r="B3924" s="217"/>
      <c r="C3924" s="217"/>
      <c r="D3924" s="217"/>
      <c r="E3924" s="217"/>
    </row>
    <row r="3925" spans="1:5" x14ac:dyDescent="0.2">
      <c r="B3925" s="217"/>
      <c r="C3925" s="217"/>
      <c r="D3925" s="217"/>
      <c r="E3925" s="217"/>
    </row>
    <row r="3926" spans="1:5" ht="51" customHeight="1" x14ac:dyDescent="0.2">
      <c r="B3926" s="217"/>
      <c r="C3926" s="217"/>
      <c r="D3926" s="217"/>
      <c r="E3926" s="217"/>
    </row>
    <row r="3927" spans="1:5" ht="51" customHeight="1" x14ac:dyDescent="0.2">
      <c r="B3927" s="217"/>
      <c r="C3927" s="217"/>
      <c r="D3927" s="217"/>
      <c r="E3927" s="217"/>
    </row>
    <row r="3928" spans="1:5" x14ac:dyDescent="0.2">
      <c r="B3928" s="217"/>
      <c r="C3928" s="217"/>
      <c r="D3928" s="217"/>
      <c r="E3928" s="217"/>
    </row>
    <row r="3929" spans="1:5" ht="25.5" customHeight="1" x14ac:dyDescent="0.2">
      <c r="B3929" s="217"/>
      <c r="C3929" s="217"/>
      <c r="D3929" s="217"/>
      <c r="E3929" s="217"/>
    </row>
    <row r="3930" spans="1:5" x14ac:dyDescent="0.2">
      <c r="A3930" s="350"/>
      <c r="B3930" s="350"/>
      <c r="C3930" s="206"/>
      <c r="D3930" s="206"/>
      <c r="E3930" s="206"/>
    </row>
    <row r="3931" spans="1:5" x14ac:dyDescent="0.2">
      <c r="A3931" s="351"/>
      <c r="B3931" s="351"/>
      <c r="C3931" s="217"/>
      <c r="D3931" s="217"/>
      <c r="E3931" s="217"/>
    </row>
    <row r="3932" spans="1:5" x14ac:dyDescent="0.2">
      <c r="A3932" s="353"/>
      <c r="B3932" s="353"/>
    </row>
    <row r="3934" spans="1:5" x14ac:dyDescent="0.2">
      <c r="B3934" s="217"/>
      <c r="C3934" s="217"/>
      <c r="D3934" s="217"/>
      <c r="E3934" s="217"/>
    </row>
    <row r="3935" spans="1:5" x14ac:dyDescent="0.2">
      <c r="B3935" s="217"/>
      <c r="C3935" s="217"/>
      <c r="D3935" s="217"/>
      <c r="E3935" s="217"/>
    </row>
    <row r="3936" spans="1:5" ht="51" customHeight="1" x14ac:dyDescent="0.2">
      <c r="B3936" s="217"/>
      <c r="C3936" s="217"/>
      <c r="D3936" s="217"/>
      <c r="E3936" s="217"/>
    </row>
    <row r="3937" spans="1:5" ht="51" customHeight="1" x14ac:dyDescent="0.2">
      <c r="B3937" s="217"/>
      <c r="C3937" s="217"/>
      <c r="D3937" s="217"/>
      <c r="E3937" s="217"/>
    </row>
    <row r="3938" spans="1:5" x14ac:dyDescent="0.2">
      <c r="B3938" s="217"/>
      <c r="C3938" s="217"/>
      <c r="D3938" s="217"/>
      <c r="E3938" s="217"/>
    </row>
    <row r="3939" spans="1:5" ht="25.5" customHeight="1" x14ac:dyDescent="0.2">
      <c r="B3939" s="217"/>
      <c r="C3939" s="217"/>
      <c r="D3939" s="217"/>
      <c r="E3939" s="217"/>
    </row>
    <row r="3940" spans="1:5" x14ac:dyDescent="0.2">
      <c r="A3940" s="350"/>
      <c r="B3940" s="350"/>
      <c r="C3940" s="206"/>
      <c r="D3940" s="206"/>
      <c r="E3940" s="206"/>
    </row>
    <row r="3941" spans="1:5" x14ac:dyDescent="0.2">
      <c r="A3941" s="351"/>
      <c r="B3941" s="351"/>
      <c r="C3941" s="217"/>
      <c r="D3941" s="217"/>
      <c r="E3941" s="217"/>
    </row>
    <row r="3942" spans="1:5" x14ac:dyDescent="0.2">
      <c r="A3942" s="353"/>
      <c r="B3942" s="353"/>
    </row>
    <row r="3944" spans="1:5" x14ac:dyDescent="0.2">
      <c r="B3944" s="217"/>
      <c r="C3944" s="217"/>
      <c r="D3944" s="217"/>
      <c r="E3944" s="217"/>
    </row>
    <row r="3945" spans="1:5" x14ac:dyDescent="0.2">
      <c r="B3945" s="217"/>
      <c r="C3945" s="217"/>
      <c r="D3945" s="217"/>
      <c r="E3945" s="217"/>
    </row>
    <row r="3946" spans="1:5" ht="51" customHeight="1" x14ac:dyDescent="0.2">
      <c r="B3946" s="217"/>
      <c r="C3946" s="217"/>
      <c r="D3946" s="217"/>
      <c r="E3946" s="217"/>
    </row>
    <row r="3947" spans="1:5" ht="38.25" customHeight="1" x14ac:dyDescent="0.2">
      <c r="B3947" s="217"/>
      <c r="C3947" s="217"/>
      <c r="D3947" s="217"/>
      <c r="E3947" s="217"/>
    </row>
    <row r="3948" spans="1:5" x14ac:dyDescent="0.2">
      <c r="B3948" s="217"/>
      <c r="C3948" s="217"/>
      <c r="D3948" s="217"/>
      <c r="E3948" s="217"/>
    </row>
    <row r="3949" spans="1:5" ht="25.5" customHeight="1" x14ac:dyDescent="0.2">
      <c r="B3949" s="217"/>
      <c r="C3949" s="217"/>
      <c r="D3949" s="217"/>
      <c r="E3949" s="217"/>
    </row>
    <row r="3950" spans="1:5" x14ac:dyDescent="0.2">
      <c r="A3950" s="350"/>
      <c r="B3950" s="350"/>
      <c r="C3950" s="206"/>
      <c r="D3950" s="206"/>
      <c r="E3950" s="206"/>
    </row>
    <row r="3951" spans="1:5" x14ac:dyDescent="0.2">
      <c r="A3951" s="351"/>
      <c r="B3951" s="351"/>
      <c r="C3951" s="217"/>
      <c r="D3951" s="217"/>
      <c r="E3951" s="217"/>
    </row>
    <row r="3952" spans="1:5" x14ac:dyDescent="0.2">
      <c r="A3952" s="353"/>
      <c r="B3952" s="353"/>
    </row>
    <row r="3954" spans="1:5" x14ac:dyDescent="0.2">
      <c r="B3954" s="217"/>
      <c r="C3954" s="217"/>
      <c r="D3954" s="217"/>
      <c r="E3954" s="217"/>
    </row>
    <row r="3955" spans="1:5" x14ac:dyDescent="0.2">
      <c r="B3955" s="217"/>
      <c r="C3955" s="217"/>
      <c r="D3955" s="217"/>
      <c r="E3955" s="217"/>
    </row>
    <row r="3956" spans="1:5" ht="63.75" customHeight="1" x14ac:dyDescent="0.2">
      <c r="B3956" s="217"/>
      <c r="C3956" s="217"/>
      <c r="D3956" s="217"/>
      <c r="E3956" s="217"/>
    </row>
    <row r="3957" spans="1:5" ht="51" customHeight="1" x14ac:dyDescent="0.2">
      <c r="B3957" s="217"/>
      <c r="C3957" s="217"/>
      <c r="D3957" s="217"/>
      <c r="E3957" s="217"/>
    </row>
    <row r="3958" spans="1:5" x14ac:dyDescent="0.2">
      <c r="B3958" s="217"/>
      <c r="C3958" s="217"/>
      <c r="D3958" s="217"/>
      <c r="E3958" s="217"/>
    </row>
    <row r="3959" spans="1:5" ht="38.25" customHeight="1" x14ac:dyDescent="0.2">
      <c r="B3959" s="217"/>
      <c r="C3959" s="217"/>
      <c r="D3959" s="217"/>
      <c r="E3959" s="217"/>
    </row>
    <row r="3960" spans="1:5" x14ac:dyDescent="0.2">
      <c r="A3960" s="350"/>
      <c r="B3960" s="350"/>
      <c r="C3960" s="206"/>
      <c r="D3960" s="206"/>
      <c r="E3960" s="206"/>
    </row>
    <row r="3961" spans="1:5" x14ac:dyDescent="0.2">
      <c r="A3961" s="351"/>
      <c r="B3961" s="351"/>
      <c r="C3961" s="217"/>
      <c r="D3961" s="217"/>
      <c r="E3961" s="217"/>
    </row>
    <row r="3962" spans="1:5" x14ac:dyDescent="0.2">
      <c r="A3962" s="351"/>
      <c r="B3962" s="351"/>
      <c r="C3962" s="217"/>
      <c r="D3962" s="217"/>
      <c r="E3962" s="217"/>
    </row>
    <row r="3963" spans="1:5" x14ac:dyDescent="0.2">
      <c r="A3963" s="353"/>
      <c r="B3963" s="353"/>
    </row>
    <row r="3965" spans="1:5" x14ac:dyDescent="0.2">
      <c r="B3965" s="217"/>
      <c r="C3965" s="217"/>
      <c r="D3965" s="217"/>
      <c r="E3965" s="217"/>
    </row>
    <row r="3966" spans="1:5" x14ac:dyDescent="0.2">
      <c r="B3966" s="217"/>
      <c r="C3966" s="217"/>
      <c r="D3966" s="217"/>
      <c r="E3966" s="217"/>
    </row>
    <row r="3967" spans="1:5" ht="63.75" customHeight="1" x14ac:dyDescent="0.2">
      <c r="B3967" s="217"/>
      <c r="C3967" s="217"/>
      <c r="D3967" s="217"/>
      <c r="E3967" s="217"/>
    </row>
    <row r="3968" spans="1:5" ht="38.25" customHeight="1" x14ac:dyDescent="0.2">
      <c r="B3968" s="217"/>
      <c r="C3968" s="217"/>
      <c r="D3968" s="217"/>
      <c r="E3968" s="217"/>
    </row>
    <row r="3969" spans="1:5" x14ac:dyDescent="0.2">
      <c r="B3969" s="217"/>
      <c r="C3969" s="217"/>
      <c r="D3969" s="217"/>
      <c r="E3969" s="217"/>
    </row>
    <row r="3970" spans="1:5" ht="25.5" customHeight="1" x14ac:dyDescent="0.2">
      <c r="B3970" s="217"/>
      <c r="C3970" s="217"/>
      <c r="D3970" s="217"/>
      <c r="E3970" s="217"/>
    </row>
    <row r="3971" spans="1:5" x14ac:dyDescent="0.2">
      <c r="A3971" s="350"/>
      <c r="B3971" s="350"/>
      <c r="C3971" s="206"/>
      <c r="D3971" s="206"/>
      <c r="E3971" s="206"/>
    </row>
    <row r="3972" spans="1:5" x14ac:dyDescent="0.2">
      <c r="A3972" s="351"/>
      <c r="B3972" s="351"/>
      <c r="C3972" s="217"/>
      <c r="D3972" s="217"/>
      <c r="E3972" s="217"/>
    </row>
    <row r="3973" spans="1:5" x14ac:dyDescent="0.2">
      <c r="A3973" s="353"/>
      <c r="B3973" s="353"/>
    </row>
    <row r="3975" spans="1:5" x14ac:dyDescent="0.2">
      <c r="B3975" s="217"/>
      <c r="C3975" s="217"/>
      <c r="D3975" s="217"/>
      <c r="E3975" s="217"/>
    </row>
    <row r="3976" spans="1:5" x14ac:dyDescent="0.2">
      <c r="B3976" s="217"/>
      <c r="C3976" s="217"/>
      <c r="D3976" s="217"/>
      <c r="E3976" s="217"/>
    </row>
    <row r="3977" spans="1:5" ht="51" customHeight="1" x14ac:dyDescent="0.2">
      <c r="B3977" s="217"/>
      <c r="C3977" s="217"/>
      <c r="D3977" s="217"/>
      <c r="E3977" s="217"/>
    </row>
    <row r="3978" spans="1:5" ht="51" customHeight="1" x14ac:dyDescent="0.2">
      <c r="B3978" s="217"/>
      <c r="C3978" s="217"/>
      <c r="D3978" s="217"/>
      <c r="E3978" s="217"/>
    </row>
    <row r="3979" spans="1:5" x14ac:dyDescent="0.2">
      <c r="B3979" s="217"/>
      <c r="C3979" s="217"/>
      <c r="D3979" s="217"/>
      <c r="E3979" s="217"/>
    </row>
    <row r="3980" spans="1:5" ht="25.5" customHeight="1" x14ac:dyDescent="0.2">
      <c r="B3980" s="217"/>
      <c r="C3980" s="217"/>
      <c r="D3980" s="217"/>
      <c r="E3980" s="217"/>
    </row>
    <row r="3981" spans="1:5" x14ac:dyDescent="0.2">
      <c r="A3981" s="350"/>
      <c r="B3981" s="350"/>
      <c r="C3981" s="206"/>
      <c r="D3981" s="206"/>
      <c r="E3981" s="206"/>
    </row>
    <row r="3982" spans="1:5" x14ac:dyDescent="0.2">
      <c r="A3982" s="351"/>
      <c r="B3982" s="351"/>
      <c r="C3982" s="217"/>
      <c r="D3982" s="217"/>
      <c r="E3982" s="217"/>
    </row>
    <row r="3983" spans="1:5" x14ac:dyDescent="0.2">
      <c r="A3983" s="353"/>
      <c r="B3983" s="353"/>
    </row>
    <row r="3985" spans="1:5" x14ac:dyDescent="0.2">
      <c r="B3985" s="217"/>
      <c r="C3985" s="217"/>
      <c r="D3985" s="217"/>
      <c r="E3985" s="217"/>
    </row>
    <row r="3986" spans="1:5" x14ac:dyDescent="0.2">
      <c r="B3986" s="217"/>
      <c r="C3986" s="217"/>
      <c r="D3986" s="217"/>
      <c r="E3986" s="217"/>
    </row>
    <row r="3987" spans="1:5" ht="63.75" customHeight="1" x14ac:dyDescent="0.2">
      <c r="B3987" s="217"/>
      <c r="C3987" s="217"/>
      <c r="D3987" s="217"/>
      <c r="E3987" s="217"/>
    </row>
    <row r="3988" spans="1:5" ht="25.5" customHeight="1" x14ac:dyDescent="0.2">
      <c r="B3988" s="217"/>
      <c r="C3988" s="217"/>
      <c r="D3988" s="217"/>
      <c r="E3988" s="217"/>
    </row>
    <row r="3989" spans="1:5" x14ac:dyDescent="0.2">
      <c r="B3989" s="217"/>
      <c r="C3989" s="217"/>
      <c r="D3989" s="217"/>
      <c r="E3989" s="217"/>
    </row>
    <row r="3990" spans="1:5" ht="25.5" customHeight="1" x14ac:dyDescent="0.2">
      <c r="B3990" s="217"/>
      <c r="C3990" s="217"/>
      <c r="D3990" s="217"/>
      <c r="E3990" s="217"/>
    </row>
    <row r="3991" spans="1:5" x14ac:dyDescent="0.2">
      <c r="A3991" s="350"/>
      <c r="B3991" s="350"/>
      <c r="C3991" s="206"/>
      <c r="D3991" s="206"/>
      <c r="E3991" s="206"/>
    </row>
    <row r="3992" spans="1:5" x14ac:dyDescent="0.2">
      <c r="A3992" s="351"/>
      <c r="B3992" s="351"/>
      <c r="C3992" s="217"/>
      <c r="D3992" s="217"/>
      <c r="E3992" s="217"/>
    </row>
    <row r="3993" spans="1:5" x14ac:dyDescent="0.2">
      <c r="A3993" s="351"/>
      <c r="B3993" s="351"/>
      <c r="C3993" s="217"/>
      <c r="D3993" s="217"/>
      <c r="E3993" s="217"/>
    </row>
    <row r="3994" spans="1:5" x14ac:dyDescent="0.2">
      <c r="A3994" s="353"/>
      <c r="B3994" s="353"/>
    </row>
    <row r="3997" spans="1:5" x14ac:dyDescent="0.2">
      <c r="A3997" s="211"/>
      <c r="B3997" s="352"/>
      <c r="C3997" s="352"/>
      <c r="D3997" s="352"/>
      <c r="E3997" s="352"/>
    </row>
    <row r="3998" spans="1:5" x14ac:dyDescent="0.2">
      <c r="A3998" s="217"/>
      <c r="B3998" s="351"/>
      <c r="C3998" s="351"/>
      <c r="D3998" s="351"/>
      <c r="E3998" s="351"/>
    </row>
    <row r="4000" spans="1:5" x14ac:dyDescent="0.2">
      <c r="A4000" s="352"/>
      <c r="B4000" s="352"/>
      <c r="C4000" s="352"/>
      <c r="D4000" s="352"/>
      <c r="E4000" s="352"/>
    </row>
    <row r="4002" spans="1:5" x14ac:dyDescent="0.2">
      <c r="B4002" s="217"/>
      <c r="C4002" s="217"/>
      <c r="D4002" s="217"/>
      <c r="E4002" s="217"/>
    </row>
    <row r="4003" spans="1:5" x14ac:dyDescent="0.2">
      <c r="B4003" s="217"/>
      <c r="C4003" s="217"/>
      <c r="D4003" s="217"/>
      <c r="E4003" s="217"/>
    </row>
    <row r="4004" spans="1:5" x14ac:dyDescent="0.2">
      <c r="B4004" s="217"/>
      <c r="C4004" s="217"/>
      <c r="D4004" s="217"/>
      <c r="E4004" s="217"/>
    </row>
    <row r="4005" spans="1:5" ht="89.25" customHeight="1" x14ac:dyDescent="0.2">
      <c r="B4005" s="217"/>
      <c r="C4005" s="217"/>
      <c r="D4005" s="217"/>
      <c r="E4005" s="217"/>
    </row>
    <row r="4006" spans="1:5" x14ac:dyDescent="0.2">
      <c r="B4006" s="217"/>
      <c r="C4006" s="217"/>
      <c r="D4006" s="217"/>
      <c r="E4006" s="217"/>
    </row>
    <row r="4007" spans="1:5" ht="25.5" customHeight="1" x14ac:dyDescent="0.2">
      <c r="B4007" s="217"/>
      <c r="C4007" s="217"/>
      <c r="D4007" s="217"/>
      <c r="E4007" s="217"/>
    </row>
    <row r="4008" spans="1:5" x14ac:dyDescent="0.2">
      <c r="A4008" s="350"/>
      <c r="B4008" s="350"/>
      <c r="C4008" s="206"/>
      <c r="D4008" s="206"/>
      <c r="E4008" s="206"/>
    </row>
    <row r="4009" spans="1:5" x14ac:dyDescent="0.2">
      <c r="A4009" s="351"/>
      <c r="B4009" s="351"/>
      <c r="C4009" s="217"/>
      <c r="D4009" s="217"/>
      <c r="E4009" s="217"/>
    </row>
    <row r="4010" spans="1:5" x14ac:dyDescent="0.2">
      <c r="A4010" s="353"/>
      <c r="B4010" s="353"/>
    </row>
    <row r="4012" spans="1:5" x14ac:dyDescent="0.2">
      <c r="B4012" s="217"/>
      <c r="C4012" s="217"/>
      <c r="D4012" s="217"/>
      <c r="E4012" s="217"/>
    </row>
    <row r="4013" spans="1:5" x14ac:dyDescent="0.2">
      <c r="B4013" s="217"/>
      <c r="C4013" s="217"/>
      <c r="D4013" s="217"/>
      <c r="E4013" s="217"/>
    </row>
    <row r="4014" spans="1:5" ht="51" customHeight="1" x14ac:dyDescent="0.2">
      <c r="B4014" s="217"/>
      <c r="C4014" s="217"/>
      <c r="D4014" s="217"/>
      <c r="E4014" s="217"/>
    </row>
    <row r="4015" spans="1:5" ht="51" customHeight="1" x14ac:dyDescent="0.2">
      <c r="B4015" s="217"/>
      <c r="C4015" s="217"/>
      <c r="D4015" s="217"/>
      <c r="E4015" s="217"/>
    </row>
    <row r="4016" spans="1:5" x14ac:dyDescent="0.2">
      <c r="B4016" s="217"/>
      <c r="C4016" s="217"/>
      <c r="D4016" s="217"/>
      <c r="E4016" s="217"/>
    </row>
    <row r="4017" spans="1:5" ht="25.5" customHeight="1" x14ac:dyDescent="0.2">
      <c r="B4017" s="217"/>
      <c r="C4017" s="217"/>
      <c r="D4017" s="217"/>
      <c r="E4017" s="217"/>
    </row>
    <row r="4018" spans="1:5" x14ac:dyDescent="0.2">
      <c r="A4018" s="350"/>
      <c r="B4018" s="350"/>
      <c r="C4018" s="206"/>
      <c r="D4018" s="206"/>
      <c r="E4018" s="206"/>
    </row>
    <row r="4019" spans="1:5" x14ac:dyDescent="0.2">
      <c r="A4019" s="351"/>
      <c r="B4019" s="351"/>
      <c r="C4019" s="217"/>
      <c r="D4019" s="217"/>
      <c r="E4019" s="217"/>
    </row>
    <row r="4020" spans="1:5" x14ac:dyDescent="0.2">
      <c r="A4020" s="351"/>
      <c r="B4020" s="351"/>
      <c r="C4020" s="217"/>
      <c r="D4020" s="217"/>
      <c r="E4020" s="217"/>
    </row>
    <row r="4021" spans="1:5" x14ac:dyDescent="0.2">
      <c r="A4021" s="351"/>
      <c r="B4021" s="351"/>
      <c r="C4021" s="217"/>
      <c r="D4021" s="217"/>
      <c r="E4021" s="217"/>
    </row>
    <row r="4022" spans="1:5" x14ac:dyDescent="0.2">
      <c r="A4022" s="351"/>
      <c r="B4022" s="351"/>
      <c r="C4022" s="217"/>
      <c r="D4022" s="217"/>
      <c r="E4022" s="217"/>
    </row>
    <row r="4023" spans="1:5" x14ac:dyDescent="0.2">
      <c r="A4023" s="351"/>
      <c r="B4023" s="351"/>
      <c r="C4023" s="217"/>
      <c r="D4023" s="217"/>
      <c r="E4023" s="217"/>
    </row>
    <row r="4024" spans="1:5" x14ac:dyDescent="0.2">
      <c r="A4024" s="351"/>
      <c r="B4024" s="351"/>
      <c r="C4024" s="217"/>
      <c r="D4024" s="217"/>
      <c r="E4024" s="217"/>
    </row>
    <row r="4025" spans="1:5" x14ac:dyDescent="0.2">
      <c r="A4025" s="351"/>
      <c r="B4025" s="351"/>
      <c r="C4025" s="217"/>
      <c r="D4025" s="217"/>
      <c r="E4025" s="217"/>
    </row>
    <row r="4026" spans="1:5" x14ac:dyDescent="0.2">
      <c r="A4026" s="353"/>
      <c r="B4026" s="353"/>
    </row>
    <row r="4028" spans="1:5" x14ac:dyDescent="0.2">
      <c r="B4028" s="217"/>
      <c r="C4028" s="217"/>
      <c r="D4028" s="217"/>
      <c r="E4028" s="217"/>
    </row>
    <row r="4029" spans="1:5" x14ac:dyDescent="0.2">
      <c r="B4029" s="217"/>
      <c r="C4029" s="217"/>
      <c r="D4029" s="217"/>
      <c r="E4029" s="217"/>
    </row>
    <row r="4030" spans="1:5" x14ac:dyDescent="0.2">
      <c r="B4030" s="217"/>
      <c r="C4030" s="217"/>
      <c r="D4030" s="217"/>
      <c r="E4030" s="217"/>
    </row>
    <row r="4031" spans="1:5" ht="25.5" customHeight="1" x14ac:dyDescent="0.2">
      <c r="B4031" s="217"/>
      <c r="C4031" s="217"/>
      <c r="D4031" s="217"/>
      <c r="E4031" s="217"/>
    </row>
    <row r="4032" spans="1:5" x14ac:dyDescent="0.2">
      <c r="B4032" s="217"/>
      <c r="C4032" s="217"/>
      <c r="D4032" s="217"/>
      <c r="E4032" s="217"/>
    </row>
    <row r="4033" spans="1:5" ht="25.5" customHeight="1" x14ac:dyDescent="0.2">
      <c r="B4033" s="217"/>
      <c r="C4033" s="217"/>
      <c r="D4033" s="217"/>
      <c r="E4033" s="217"/>
    </row>
    <row r="4034" spans="1:5" x14ac:dyDescent="0.2">
      <c r="A4034" s="350"/>
      <c r="B4034" s="350"/>
      <c r="C4034" s="206"/>
      <c r="D4034" s="206"/>
      <c r="E4034" s="206"/>
    </row>
    <row r="4035" spans="1:5" x14ac:dyDescent="0.2">
      <c r="A4035" s="351"/>
      <c r="B4035" s="351"/>
      <c r="C4035" s="217"/>
      <c r="D4035" s="217"/>
      <c r="E4035" s="217"/>
    </row>
    <row r="4036" spans="1:5" x14ac:dyDescent="0.2">
      <c r="A4036" s="353"/>
      <c r="B4036" s="353"/>
    </row>
    <row r="4038" spans="1:5" x14ac:dyDescent="0.2">
      <c r="B4038" s="217"/>
      <c r="C4038" s="217"/>
      <c r="D4038" s="217"/>
      <c r="E4038" s="217"/>
    </row>
    <row r="4039" spans="1:5" x14ac:dyDescent="0.2">
      <c r="B4039" s="217"/>
      <c r="C4039" s="217"/>
      <c r="D4039" s="217"/>
      <c r="E4039" s="217"/>
    </row>
    <row r="4040" spans="1:5" ht="51" customHeight="1" x14ac:dyDescent="0.2">
      <c r="B4040" s="217"/>
      <c r="C4040" s="217"/>
      <c r="D4040" s="217"/>
      <c r="E4040" s="217"/>
    </row>
    <row r="4041" spans="1:5" ht="38.25" customHeight="1" x14ac:dyDescent="0.2">
      <c r="B4041" s="217"/>
      <c r="C4041" s="217"/>
      <c r="D4041" s="217"/>
      <c r="E4041" s="217"/>
    </row>
    <row r="4042" spans="1:5" x14ac:dyDescent="0.2">
      <c r="B4042" s="217"/>
      <c r="C4042" s="217"/>
      <c r="D4042" s="217"/>
      <c r="E4042" s="217"/>
    </row>
    <row r="4043" spans="1:5" ht="63.75" customHeight="1" x14ac:dyDescent="0.2">
      <c r="B4043" s="217"/>
      <c r="C4043" s="217"/>
      <c r="D4043" s="217"/>
      <c r="E4043" s="217"/>
    </row>
    <row r="4044" spans="1:5" x14ac:dyDescent="0.2">
      <c r="A4044" s="350"/>
      <c r="B4044" s="350"/>
      <c r="C4044" s="206"/>
      <c r="D4044" s="206"/>
      <c r="E4044" s="206"/>
    </row>
    <row r="4045" spans="1:5" x14ac:dyDescent="0.2">
      <c r="A4045" s="351"/>
      <c r="B4045" s="351"/>
      <c r="C4045" s="217"/>
      <c r="D4045" s="217"/>
      <c r="E4045" s="217"/>
    </row>
    <row r="4046" spans="1:5" x14ac:dyDescent="0.2">
      <c r="A4046" s="353"/>
      <c r="B4046" s="353"/>
    </row>
    <row r="4048" spans="1:5" x14ac:dyDescent="0.2">
      <c r="B4048" s="217"/>
      <c r="C4048" s="217"/>
      <c r="D4048" s="217"/>
      <c r="E4048" s="217"/>
    </row>
    <row r="4049" spans="1:5" x14ac:dyDescent="0.2">
      <c r="B4049" s="217"/>
      <c r="C4049" s="217"/>
      <c r="D4049" s="217"/>
      <c r="E4049" s="217"/>
    </row>
    <row r="4050" spans="1:5" ht="38.25" customHeight="1" x14ac:dyDescent="0.2">
      <c r="B4050" s="217"/>
      <c r="C4050" s="217"/>
      <c r="D4050" s="217"/>
      <c r="E4050" s="217"/>
    </row>
    <row r="4051" spans="1:5" ht="25.5" customHeight="1" x14ac:dyDescent="0.2">
      <c r="B4051" s="217"/>
      <c r="C4051" s="217"/>
      <c r="D4051" s="217"/>
      <c r="E4051" s="217"/>
    </row>
    <row r="4052" spans="1:5" x14ac:dyDescent="0.2">
      <c r="B4052" s="217"/>
      <c r="C4052" s="217"/>
      <c r="D4052" s="217"/>
      <c r="E4052" s="217"/>
    </row>
    <row r="4053" spans="1:5" ht="51" customHeight="1" x14ac:dyDescent="0.2">
      <c r="B4053" s="217"/>
      <c r="C4053" s="217"/>
      <c r="D4053" s="217"/>
      <c r="E4053" s="217"/>
    </row>
    <row r="4054" spans="1:5" x14ac:dyDescent="0.2">
      <c r="A4054" s="350"/>
      <c r="B4054" s="350"/>
      <c r="C4054" s="206"/>
      <c r="D4054" s="206"/>
      <c r="E4054" s="206"/>
    </row>
    <row r="4055" spans="1:5" x14ac:dyDescent="0.2">
      <c r="A4055" s="351"/>
      <c r="B4055" s="351"/>
      <c r="C4055" s="217"/>
      <c r="D4055" s="217"/>
      <c r="E4055" s="217"/>
    </row>
    <row r="4056" spans="1:5" x14ac:dyDescent="0.2">
      <c r="A4056" s="353"/>
      <c r="B4056" s="353"/>
    </row>
    <row r="4058" spans="1:5" x14ac:dyDescent="0.2">
      <c r="B4058" s="217"/>
      <c r="C4058" s="217"/>
      <c r="D4058" s="217"/>
      <c r="E4058" s="217"/>
    </row>
    <row r="4059" spans="1:5" x14ac:dyDescent="0.2">
      <c r="B4059" s="217"/>
      <c r="C4059" s="217"/>
      <c r="D4059" s="217"/>
      <c r="E4059" s="217"/>
    </row>
    <row r="4060" spans="1:5" ht="38.25" customHeight="1" x14ac:dyDescent="0.2">
      <c r="B4060" s="217"/>
      <c r="C4060" s="217"/>
      <c r="D4060" s="217"/>
      <c r="E4060" s="217"/>
    </row>
    <row r="4061" spans="1:5" ht="25.5" customHeight="1" x14ac:dyDescent="0.2">
      <c r="B4061" s="217"/>
      <c r="C4061" s="217"/>
      <c r="D4061" s="217"/>
      <c r="E4061" s="217"/>
    </row>
    <row r="4062" spans="1:5" x14ac:dyDescent="0.2">
      <c r="B4062" s="217"/>
      <c r="C4062" s="217"/>
      <c r="D4062" s="217"/>
      <c r="E4062" s="217"/>
    </row>
    <row r="4063" spans="1:5" ht="51" customHeight="1" x14ac:dyDescent="0.2">
      <c r="B4063" s="217"/>
      <c r="C4063" s="217"/>
      <c r="D4063" s="217"/>
      <c r="E4063" s="217"/>
    </row>
    <row r="4064" spans="1:5" x14ac:dyDescent="0.2">
      <c r="A4064" s="350"/>
      <c r="B4064" s="350"/>
      <c r="C4064" s="206"/>
      <c r="D4064" s="206"/>
      <c r="E4064" s="206"/>
    </row>
    <row r="4065" spans="1:5" x14ac:dyDescent="0.2">
      <c r="A4065" s="351"/>
      <c r="B4065" s="351"/>
      <c r="C4065" s="217"/>
      <c r="D4065" s="217"/>
      <c r="E4065" s="217"/>
    </row>
    <row r="4066" spans="1:5" x14ac:dyDescent="0.2">
      <c r="A4066" s="353"/>
      <c r="B4066" s="353"/>
    </row>
    <row r="4068" spans="1:5" x14ac:dyDescent="0.2">
      <c r="B4068" s="217"/>
      <c r="C4068" s="217"/>
      <c r="D4068" s="217"/>
      <c r="E4068" s="217"/>
    </row>
    <row r="4069" spans="1:5" x14ac:dyDescent="0.2">
      <c r="B4069" s="217"/>
      <c r="C4069" s="217"/>
      <c r="D4069" s="217"/>
      <c r="E4069" s="217"/>
    </row>
    <row r="4070" spans="1:5" ht="38.25" customHeight="1" x14ac:dyDescent="0.2">
      <c r="B4070" s="217"/>
      <c r="C4070" s="217"/>
      <c r="D4070" s="217"/>
      <c r="E4070" s="217"/>
    </row>
    <row r="4071" spans="1:5" ht="38.25" customHeight="1" x14ac:dyDescent="0.2">
      <c r="B4071" s="217"/>
      <c r="C4071" s="217"/>
      <c r="D4071" s="217"/>
      <c r="E4071" s="217"/>
    </row>
    <row r="4072" spans="1:5" x14ac:dyDescent="0.2">
      <c r="B4072" s="217"/>
      <c r="C4072" s="217"/>
      <c r="D4072" s="217"/>
      <c r="E4072" s="217"/>
    </row>
    <row r="4073" spans="1:5" ht="63.75" customHeight="1" x14ac:dyDescent="0.2">
      <c r="B4073" s="217"/>
      <c r="C4073" s="217"/>
      <c r="D4073" s="217"/>
      <c r="E4073" s="217"/>
    </row>
    <row r="4074" spans="1:5" x14ac:dyDescent="0.2">
      <c r="A4074" s="350"/>
      <c r="B4074" s="350"/>
      <c r="C4074" s="206"/>
      <c r="D4074" s="206"/>
      <c r="E4074" s="206"/>
    </row>
    <row r="4075" spans="1:5" x14ac:dyDescent="0.2">
      <c r="A4075" s="351"/>
      <c r="B4075" s="351"/>
      <c r="C4075" s="217"/>
      <c r="D4075" s="217"/>
      <c r="E4075" s="217"/>
    </row>
    <row r="4076" spans="1:5" x14ac:dyDescent="0.2">
      <c r="A4076" s="353"/>
      <c r="B4076" s="353"/>
    </row>
    <row r="4078" spans="1:5" x14ac:dyDescent="0.2">
      <c r="B4078" s="217"/>
      <c r="C4078" s="217"/>
      <c r="D4078" s="217"/>
      <c r="E4078" s="217"/>
    </row>
    <row r="4079" spans="1:5" x14ac:dyDescent="0.2">
      <c r="B4079" s="217"/>
      <c r="C4079" s="217"/>
      <c r="D4079" s="217"/>
      <c r="E4079" s="217"/>
    </row>
    <row r="4080" spans="1:5" ht="38.25" customHeight="1" x14ac:dyDescent="0.2">
      <c r="B4080" s="217"/>
      <c r="C4080" s="217"/>
      <c r="D4080" s="217"/>
      <c r="E4080" s="217"/>
    </row>
    <row r="4081" spans="1:5" ht="25.5" customHeight="1" x14ac:dyDescent="0.2">
      <c r="B4081" s="217"/>
      <c r="C4081" s="217"/>
      <c r="D4081" s="217"/>
      <c r="E4081" s="217"/>
    </row>
    <row r="4082" spans="1:5" x14ac:dyDescent="0.2">
      <c r="B4082" s="217"/>
      <c r="C4082" s="217"/>
      <c r="D4082" s="217"/>
      <c r="E4082" s="217"/>
    </row>
    <row r="4083" spans="1:5" ht="63.75" customHeight="1" x14ac:dyDescent="0.2">
      <c r="B4083" s="217"/>
      <c r="C4083" s="217"/>
      <c r="D4083" s="217"/>
      <c r="E4083" s="217"/>
    </row>
    <row r="4084" spans="1:5" x14ac:dyDescent="0.2">
      <c r="A4084" s="350"/>
      <c r="B4084" s="350"/>
      <c r="C4084" s="206"/>
      <c r="D4084" s="206"/>
      <c r="E4084" s="206"/>
    </row>
    <row r="4085" spans="1:5" x14ac:dyDescent="0.2">
      <c r="A4085" s="351"/>
      <c r="B4085" s="351"/>
      <c r="C4085" s="217"/>
      <c r="D4085" s="217"/>
      <c r="E4085" s="217"/>
    </row>
    <row r="4086" spans="1:5" x14ac:dyDescent="0.2">
      <c r="A4086" s="353"/>
      <c r="B4086" s="353"/>
    </row>
    <row r="4090" spans="1:5" ht="20.25" customHeight="1" x14ac:dyDescent="0.2">
      <c r="A4090" s="346"/>
      <c r="B4090" s="346"/>
      <c r="C4090" s="346"/>
      <c r="D4090" s="346"/>
      <c r="E4090" s="346"/>
    </row>
    <row r="4091" spans="1:5" x14ac:dyDescent="0.2">
      <c r="A4091" s="352"/>
      <c r="B4091" s="352"/>
      <c r="C4091" s="352"/>
      <c r="D4091" s="352"/>
      <c r="E4091" s="352"/>
    </row>
    <row r="4093" spans="1:5" x14ac:dyDescent="0.2">
      <c r="A4093" s="211"/>
      <c r="B4093" s="352"/>
      <c r="C4093" s="352"/>
      <c r="D4093" s="352"/>
      <c r="E4093" s="352"/>
    </row>
    <row r="4094" spans="1:5" x14ac:dyDescent="0.2">
      <c r="A4094" s="217"/>
      <c r="B4094" s="351"/>
      <c r="C4094" s="351"/>
      <c r="D4094" s="351"/>
      <c r="E4094" s="351"/>
    </row>
    <row r="4096" spans="1:5" x14ac:dyDescent="0.2">
      <c r="A4096" s="352"/>
      <c r="B4096" s="352"/>
      <c r="C4096" s="352"/>
      <c r="D4096" s="352"/>
      <c r="E4096" s="352"/>
    </row>
    <row r="4098" spans="1:5" x14ac:dyDescent="0.2">
      <c r="B4098" s="217"/>
      <c r="C4098" s="217"/>
      <c r="D4098" s="217"/>
      <c r="E4098" s="217"/>
    </row>
    <row r="4099" spans="1:5" x14ac:dyDescent="0.2">
      <c r="B4099" s="217"/>
      <c r="C4099" s="217"/>
      <c r="D4099" s="217"/>
      <c r="E4099" s="217"/>
    </row>
    <row r="4100" spans="1:5" ht="25.5" customHeight="1" x14ac:dyDescent="0.2">
      <c r="B4100" s="217"/>
      <c r="C4100" s="217"/>
      <c r="D4100" s="217"/>
      <c r="E4100" s="217"/>
    </row>
    <row r="4101" spans="1:5" ht="38.25" customHeight="1" x14ac:dyDescent="0.2">
      <c r="B4101" s="217"/>
      <c r="C4101" s="217"/>
      <c r="D4101" s="217"/>
      <c r="E4101" s="217"/>
    </row>
    <row r="4102" spans="1:5" x14ac:dyDescent="0.2">
      <c r="B4102" s="217"/>
      <c r="C4102" s="217"/>
      <c r="D4102" s="217"/>
      <c r="E4102" s="217"/>
    </row>
    <row r="4103" spans="1:5" ht="25.5" customHeight="1" x14ac:dyDescent="0.2">
      <c r="B4103" s="217"/>
      <c r="C4103" s="217"/>
      <c r="D4103" s="217"/>
      <c r="E4103" s="217"/>
    </row>
    <row r="4104" spans="1:5" x14ac:dyDescent="0.2">
      <c r="A4104" s="350"/>
      <c r="B4104" s="350"/>
      <c r="C4104" s="206"/>
      <c r="D4104" s="206"/>
      <c r="E4104" s="206"/>
    </row>
    <row r="4105" spans="1:5" x14ac:dyDescent="0.2">
      <c r="A4105" s="351"/>
      <c r="B4105" s="351"/>
      <c r="C4105" s="217"/>
      <c r="D4105" s="217"/>
      <c r="E4105" s="217"/>
    </row>
    <row r="4106" spans="1:5" x14ac:dyDescent="0.2">
      <c r="A4106" s="351"/>
      <c r="B4106" s="351"/>
      <c r="C4106" s="217"/>
      <c r="D4106" s="217"/>
      <c r="E4106" s="217"/>
    </row>
    <row r="4107" spans="1:5" x14ac:dyDescent="0.2">
      <c r="A4107" s="351"/>
      <c r="B4107" s="351"/>
      <c r="C4107" s="217"/>
      <c r="D4107" s="217"/>
      <c r="E4107" s="217"/>
    </row>
    <row r="4108" spans="1:5" x14ac:dyDescent="0.2">
      <c r="A4108" s="351"/>
      <c r="B4108" s="351"/>
      <c r="C4108" s="217"/>
      <c r="D4108" s="217"/>
      <c r="E4108" s="217"/>
    </row>
    <row r="4109" spans="1:5" x14ac:dyDescent="0.2">
      <c r="A4109" s="351"/>
      <c r="B4109" s="351"/>
      <c r="C4109" s="217"/>
      <c r="D4109" s="217"/>
      <c r="E4109" s="217"/>
    </row>
    <row r="4110" spans="1:5" x14ac:dyDescent="0.2">
      <c r="A4110" s="351"/>
      <c r="B4110" s="351"/>
      <c r="C4110" s="217"/>
      <c r="D4110" s="217"/>
      <c r="E4110" s="217"/>
    </row>
    <row r="4111" spans="1:5" x14ac:dyDescent="0.2">
      <c r="A4111" s="351"/>
      <c r="B4111" s="351"/>
      <c r="C4111" s="217"/>
      <c r="D4111" s="217"/>
      <c r="E4111" s="217"/>
    </row>
    <row r="4112" spans="1:5" x14ac:dyDescent="0.2">
      <c r="A4112" s="351"/>
      <c r="B4112" s="351"/>
      <c r="C4112" s="217"/>
      <c r="D4112" s="217"/>
      <c r="E4112" s="217"/>
    </row>
    <row r="4113" spans="1:5" x14ac:dyDescent="0.2">
      <c r="A4113" s="351"/>
      <c r="B4113" s="351"/>
      <c r="C4113" s="217"/>
      <c r="D4113" s="217"/>
      <c r="E4113" s="217"/>
    </row>
    <row r="4114" spans="1:5" x14ac:dyDescent="0.2">
      <c r="A4114" s="351"/>
      <c r="B4114" s="351"/>
      <c r="C4114" s="217"/>
      <c r="D4114" s="217"/>
      <c r="E4114" s="217"/>
    </row>
    <row r="4115" spans="1:5" x14ac:dyDescent="0.2">
      <c r="A4115" s="351"/>
      <c r="B4115" s="351"/>
      <c r="C4115" s="217"/>
      <c r="D4115" s="217"/>
      <c r="E4115" s="217"/>
    </row>
    <row r="4116" spans="1:5" x14ac:dyDescent="0.2">
      <c r="A4116" s="351"/>
      <c r="B4116" s="351"/>
      <c r="C4116" s="217"/>
      <c r="D4116" s="217"/>
      <c r="E4116" s="217"/>
    </row>
    <row r="4117" spans="1:5" x14ac:dyDescent="0.2">
      <c r="A4117" s="351"/>
      <c r="B4117" s="351"/>
      <c r="C4117" s="217"/>
      <c r="D4117" s="217"/>
      <c r="E4117" s="217"/>
    </row>
    <row r="4118" spans="1:5" x14ac:dyDescent="0.2">
      <c r="A4118" s="351"/>
      <c r="B4118" s="351"/>
      <c r="C4118" s="217"/>
      <c r="D4118" s="217"/>
      <c r="E4118" s="217"/>
    </row>
    <row r="4119" spans="1:5" x14ac:dyDescent="0.2">
      <c r="A4119" s="351"/>
      <c r="B4119" s="351"/>
      <c r="C4119" s="217"/>
      <c r="D4119" s="217"/>
      <c r="E4119" s="217"/>
    </row>
    <row r="4120" spans="1:5" x14ac:dyDescent="0.2">
      <c r="A4120" s="351"/>
      <c r="B4120" s="351"/>
      <c r="C4120" s="217"/>
      <c r="D4120" s="217"/>
      <c r="E4120" s="217"/>
    </row>
    <row r="4121" spans="1:5" x14ac:dyDescent="0.2">
      <c r="A4121" s="351"/>
      <c r="B4121" s="351"/>
      <c r="C4121" s="217"/>
      <c r="D4121" s="217"/>
      <c r="E4121" s="217"/>
    </row>
    <row r="4122" spans="1:5" x14ac:dyDescent="0.2">
      <c r="A4122" s="351"/>
      <c r="B4122" s="351"/>
      <c r="C4122" s="217"/>
      <c r="D4122" s="217"/>
      <c r="E4122" s="217"/>
    </row>
    <row r="4123" spans="1:5" x14ac:dyDescent="0.2">
      <c r="A4123" s="353"/>
      <c r="B4123" s="353"/>
    </row>
    <row r="4125" spans="1:5" x14ac:dyDescent="0.2">
      <c r="B4125" s="217"/>
      <c r="C4125" s="217"/>
      <c r="D4125" s="217"/>
      <c r="E4125" s="217"/>
    </row>
    <row r="4126" spans="1:5" x14ac:dyDescent="0.2">
      <c r="B4126" s="217"/>
      <c r="C4126" s="217"/>
      <c r="D4126" s="217"/>
      <c r="E4126" s="217"/>
    </row>
    <row r="4127" spans="1:5" ht="25.5" customHeight="1" x14ac:dyDescent="0.2">
      <c r="B4127" s="217"/>
      <c r="C4127" s="217"/>
      <c r="D4127" s="217"/>
      <c r="E4127" s="217"/>
    </row>
    <row r="4128" spans="1:5" ht="38.25" customHeight="1" x14ac:dyDescent="0.2">
      <c r="B4128" s="217"/>
      <c r="C4128" s="217"/>
      <c r="D4128" s="217"/>
      <c r="E4128" s="217"/>
    </row>
    <row r="4129" spans="1:5" x14ac:dyDescent="0.2">
      <c r="B4129" s="217"/>
      <c r="C4129" s="217"/>
      <c r="D4129" s="217"/>
      <c r="E4129" s="217"/>
    </row>
    <row r="4130" spans="1:5" ht="25.5" customHeight="1" x14ac:dyDescent="0.2">
      <c r="B4130" s="217"/>
      <c r="C4130" s="217"/>
      <c r="D4130" s="217"/>
      <c r="E4130" s="217"/>
    </row>
    <row r="4131" spans="1:5" x14ac:dyDescent="0.2">
      <c r="A4131" s="350"/>
      <c r="B4131" s="350"/>
      <c r="C4131" s="206"/>
      <c r="D4131" s="206"/>
      <c r="E4131" s="206"/>
    </row>
    <row r="4132" spans="1:5" x14ac:dyDescent="0.2">
      <c r="A4132" s="351"/>
      <c r="B4132" s="351"/>
      <c r="C4132" s="217"/>
      <c r="D4132" s="217"/>
      <c r="E4132" s="217"/>
    </row>
    <row r="4133" spans="1:5" x14ac:dyDescent="0.2">
      <c r="A4133" s="351"/>
      <c r="B4133" s="351"/>
      <c r="C4133" s="217"/>
      <c r="D4133" s="217"/>
      <c r="E4133" s="217"/>
    </row>
    <row r="4134" spans="1:5" x14ac:dyDescent="0.2">
      <c r="A4134" s="353"/>
      <c r="B4134" s="353"/>
    </row>
    <row r="4136" spans="1:5" x14ac:dyDescent="0.2">
      <c r="B4136" s="217"/>
      <c r="C4136" s="217"/>
      <c r="D4136" s="217"/>
      <c r="E4136" s="217"/>
    </row>
    <row r="4137" spans="1:5" x14ac:dyDescent="0.2">
      <c r="B4137" s="217"/>
      <c r="C4137" s="217"/>
      <c r="D4137" s="217"/>
      <c r="E4137" s="217"/>
    </row>
    <row r="4138" spans="1:5" ht="25.5" customHeight="1" x14ac:dyDescent="0.2">
      <c r="B4138" s="217"/>
      <c r="C4138" s="217"/>
      <c r="D4138" s="217"/>
      <c r="E4138" s="217"/>
    </row>
    <row r="4139" spans="1:5" ht="38.25" customHeight="1" x14ac:dyDescent="0.2">
      <c r="B4139" s="217"/>
      <c r="C4139" s="217"/>
      <c r="D4139" s="217"/>
      <c r="E4139" s="217"/>
    </row>
    <row r="4140" spans="1:5" x14ac:dyDescent="0.2">
      <c r="B4140" s="217"/>
      <c r="C4140" s="217"/>
      <c r="D4140" s="217"/>
      <c r="E4140" s="217"/>
    </row>
    <row r="4141" spans="1:5" ht="25.5" customHeight="1" x14ac:dyDescent="0.2">
      <c r="B4141" s="217"/>
      <c r="C4141" s="217"/>
      <c r="D4141" s="217"/>
      <c r="E4141" s="217"/>
    </row>
    <row r="4142" spans="1:5" x14ac:dyDescent="0.2">
      <c r="A4142" s="350"/>
      <c r="B4142" s="350"/>
      <c r="C4142" s="206"/>
      <c r="D4142" s="206"/>
      <c r="E4142" s="206"/>
    </row>
    <row r="4143" spans="1:5" x14ac:dyDescent="0.2">
      <c r="A4143" s="351"/>
      <c r="B4143" s="351"/>
      <c r="C4143" s="217"/>
      <c r="D4143" s="217"/>
      <c r="E4143" s="217"/>
    </row>
    <row r="4144" spans="1:5" x14ac:dyDescent="0.2">
      <c r="A4144" s="351"/>
      <c r="B4144" s="351"/>
      <c r="C4144" s="217"/>
      <c r="D4144" s="217"/>
      <c r="E4144" s="217"/>
    </row>
    <row r="4145" spans="1:5" x14ac:dyDescent="0.2">
      <c r="A4145" s="353"/>
      <c r="B4145" s="353"/>
    </row>
    <row r="4147" spans="1:5" x14ac:dyDescent="0.2">
      <c r="B4147" s="217"/>
      <c r="C4147" s="217"/>
      <c r="D4147" s="217"/>
      <c r="E4147" s="217"/>
    </row>
    <row r="4148" spans="1:5" x14ac:dyDescent="0.2">
      <c r="B4148" s="217"/>
      <c r="C4148" s="217"/>
      <c r="D4148" s="217"/>
      <c r="E4148" s="217"/>
    </row>
    <row r="4149" spans="1:5" ht="38.25" customHeight="1" x14ac:dyDescent="0.2">
      <c r="B4149" s="217"/>
      <c r="C4149" s="217"/>
      <c r="D4149" s="217"/>
      <c r="E4149" s="217"/>
    </row>
    <row r="4150" spans="1:5" ht="38.25" customHeight="1" x14ac:dyDescent="0.2">
      <c r="B4150" s="217"/>
      <c r="C4150" s="217"/>
      <c r="D4150" s="217"/>
      <c r="E4150" s="217"/>
    </row>
    <row r="4151" spans="1:5" x14ac:dyDescent="0.2">
      <c r="B4151" s="217"/>
      <c r="C4151" s="217"/>
      <c r="D4151" s="217"/>
      <c r="E4151" s="217"/>
    </row>
    <row r="4152" spans="1:5" ht="25.5" customHeight="1" x14ac:dyDescent="0.2">
      <c r="B4152" s="217"/>
      <c r="C4152" s="217"/>
      <c r="D4152" s="217"/>
      <c r="E4152" s="217"/>
    </row>
    <row r="4153" spans="1:5" x14ac:dyDescent="0.2">
      <c r="A4153" s="350"/>
      <c r="B4153" s="350"/>
      <c r="C4153" s="206"/>
      <c r="D4153" s="206"/>
      <c r="E4153" s="206"/>
    </row>
    <row r="4154" spans="1:5" x14ac:dyDescent="0.2">
      <c r="A4154" s="351"/>
      <c r="B4154" s="351"/>
      <c r="C4154" s="217"/>
      <c r="D4154" s="217"/>
      <c r="E4154" s="217"/>
    </row>
    <row r="4155" spans="1:5" x14ac:dyDescent="0.2">
      <c r="A4155" s="353"/>
      <c r="B4155" s="353"/>
    </row>
    <row r="4157" spans="1:5" x14ac:dyDescent="0.2">
      <c r="B4157" s="217"/>
      <c r="C4157" s="217"/>
      <c r="D4157" s="217"/>
      <c r="E4157" s="217"/>
    </row>
    <row r="4158" spans="1:5" x14ac:dyDescent="0.2">
      <c r="B4158" s="217"/>
      <c r="C4158" s="217"/>
      <c r="D4158" s="217"/>
      <c r="E4158" s="217"/>
    </row>
    <row r="4159" spans="1:5" ht="38.25" customHeight="1" x14ac:dyDescent="0.2">
      <c r="B4159" s="217"/>
      <c r="C4159" s="217"/>
      <c r="D4159" s="217"/>
      <c r="E4159" s="217"/>
    </row>
    <row r="4160" spans="1:5" ht="38.25" customHeight="1" x14ac:dyDescent="0.2">
      <c r="B4160" s="217"/>
      <c r="C4160" s="217"/>
      <c r="D4160" s="217"/>
      <c r="E4160" s="217"/>
    </row>
    <row r="4161" spans="1:5" x14ac:dyDescent="0.2">
      <c r="B4161" s="217"/>
      <c r="C4161" s="217"/>
      <c r="D4161" s="217"/>
      <c r="E4161" s="217"/>
    </row>
    <row r="4162" spans="1:5" ht="25.5" customHeight="1" x14ac:dyDescent="0.2">
      <c r="B4162" s="217"/>
      <c r="C4162" s="217"/>
      <c r="D4162" s="217"/>
      <c r="E4162" s="217"/>
    </row>
    <row r="4163" spans="1:5" x14ac:dyDescent="0.2">
      <c r="A4163" s="350"/>
      <c r="B4163" s="350"/>
      <c r="C4163" s="206"/>
      <c r="D4163" s="206"/>
      <c r="E4163" s="206"/>
    </row>
    <row r="4164" spans="1:5" x14ac:dyDescent="0.2">
      <c r="A4164" s="351"/>
      <c r="B4164" s="351"/>
      <c r="C4164" s="217"/>
      <c r="D4164" s="217"/>
      <c r="E4164" s="217"/>
    </row>
    <row r="4165" spans="1:5" x14ac:dyDescent="0.2">
      <c r="A4165" s="353"/>
      <c r="B4165" s="353"/>
    </row>
    <row r="4167" spans="1:5" x14ac:dyDescent="0.2">
      <c r="B4167" s="217"/>
      <c r="C4167" s="217"/>
      <c r="D4167" s="217"/>
      <c r="E4167" s="217"/>
    </row>
    <row r="4168" spans="1:5" x14ac:dyDescent="0.2">
      <c r="B4168" s="217"/>
      <c r="C4168" s="217"/>
      <c r="D4168" s="217"/>
      <c r="E4168" s="217"/>
    </row>
    <row r="4169" spans="1:5" ht="38.25" customHeight="1" x14ac:dyDescent="0.2">
      <c r="B4169" s="217"/>
      <c r="C4169" s="217"/>
      <c r="D4169" s="217"/>
      <c r="E4169" s="217"/>
    </row>
    <row r="4170" spans="1:5" ht="38.25" customHeight="1" x14ac:dyDescent="0.2">
      <c r="B4170" s="217"/>
      <c r="C4170" s="217"/>
      <c r="D4170" s="217"/>
      <c r="E4170" s="217"/>
    </row>
    <row r="4171" spans="1:5" x14ac:dyDescent="0.2">
      <c r="B4171" s="217"/>
      <c r="C4171" s="217"/>
      <c r="D4171" s="217"/>
      <c r="E4171" s="217"/>
    </row>
    <row r="4172" spans="1:5" ht="25.5" customHeight="1" x14ac:dyDescent="0.2">
      <c r="B4172" s="217"/>
      <c r="C4172" s="217"/>
      <c r="D4172" s="217"/>
      <c r="E4172" s="217"/>
    </row>
    <row r="4173" spans="1:5" x14ac:dyDescent="0.2">
      <c r="A4173" s="350"/>
      <c r="B4173" s="350"/>
      <c r="C4173" s="206"/>
      <c r="D4173" s="206"/>
      <c r="E4173" s="206"/>
    </row>
    <row r="4174" spans="1:5" x14ac:dyDescent="0.2">
      <c r="A4174" s="351"/>
      <c r="B4174" s="351"/>
      <c r="C4174" s="217"/>
      <c r="D4174" s="217"/>
      <c r="E4174" s="217"/>
    </row>
    <row r="4175" spans="1:5" x14ac:dyDescent="0.2">
      <c r="A4175" s="353"/>
      <c r="B4175" s="353"/>
    </row>
    <row r="4177" spans="1:5" x14ac:dyDescent="0.2">
      <c r="B4177" s="217"/>
      <c r="C4177" s="217"/>
      <c r="D4177" s="217"/>
      <c r="E4177" s="217"/>
    </row>
    <row r="4178" spans="1:5" x14ac:dyDescent="0.2">
      <c r="B4178" s="217"/>
      <c r="C4178" s="217"/>
      <c r="D4178" s="217"/>
      <c r="E4178" s="217"/>
    </row>
    <row r="4179" spans="1:5" ht="51" customHeight="1" x14ac:dyDescent="0.2">
      <c r="B4179" s="217"/>
      <c r="C4179" s="217"/>
      <c r="D4179" s="217"/>
      <c r="E4179" s="217"/>
    </row>
    <row r="4180" spans="1:5" ht="51" customHeight="1" x14ac:dyDescent="0.2">
      <c r="B4180" s="217"/>
      <c r="C4180" s="217"/>
      <c r="D4180" s="217"/>
      <c r="E4180" s="217"/>
    </row>
    <row r="4181" spans="1:5" x14ac:dyDescent="0.2">
      <c r="B4181" s="217"/>
      <c r="C4181" s="217"/>
      <c r="D4181" s="217"/>
      <c r="E4181" s="217"/>
    </row>
    <row r="4182" spans="1:5" ht="25.5" customHeight="1" x14ac:dyDescent="0.2">
      <c r="B4182" s="217"/>
      <c r="C4182" s="217"/>
      <c r="D4182" s="217"/>
      <c r="E4182" s="217"/>
    </row>
    <row r="4183" spans="1:5" x14ac:dyDescent="0.2">
      <c r="A4183" s="350"/>
      <c r="B4183" s="350"/>
      <c r="C4183" s="206"/>
      <c r="D4183" s="206"/>
      <c r="E4183" s="206"/>
    </row>
    <row r="4184" spans="1:5" x14ac:dyDescent="0.2">
      <c r="A4184" s="351"/>
      <c r="B4184" s="351"/>
      <c r="C4184" s="217"/>
      <c r="D4184" s="217"/>
      <c r="E4184" s="217"/>
    </row>
    <row r="4185" spans="1:5" x14ac:dyDescent="0.2">
      <c r="A4185" s="353"/>
      <c r="B4185" s="353"/>
    </row>
    <row r="4187" spans="1:5" x14ac:dyDescent="0.2">
      <c r="B4187" s="217"/>
      <c r="C4187" s="217"/>
      <c r="D4187" s="217"/>
      <c r="E4187" s="217"/>
    </row>
    <row r="4188" spans="1:5" x14ac:dyDescent="0.2">
      <c r="B4188" s="217"/>
      <c r="C4188" s="217"/>
      <c r="D4188" s="217"/>
      <c r="E4188" s="217"/>
    </row>
    <row r="4189" spans="1:5" ht="51" customHeight="1" x14ac:dyDescent="0.2">
      <c r="B4189" s="217"/>
      <c r="C4189" s="217"/>
      <c r="D4189" s="217"/>
      <c r="E4189" s="217"/>
    </row>
    <row r="4190" spans="1:5" ht="51" customHeight="1" x14ac:dyDescent="0.2">
      <c r="B4190" s="217"/>
      <c r="C4190" s="217"/>
      <c r="D4190" s="217"/>
      <c r="E4190" s="217"/>
    </row>
    <row r="4191" spans="1:5" x14ac:dyDescent="0.2">
      <c r="B4191" s="217"/>
      <c r="C4191" s="217"/>
      <c r="D4191" s="217"/>
      <c r="E4191" s="217"/>
    </row>
    <row r="4192" spans="1:5" ht="25.5" customHeight="1" x14ac:dyDescent="0.2">
      <c r="B4192" s="217"/>
      <c r="C4192" s="217"/>
      <c r="D4192" s="217"/>
      <c r="E4192" s="217"/>
    </row>
    <row r="4193" spans="1:5" x14ac:dyDescent="0.2">
      <c r="A4193" s="350"/>
      <c r="B4193" s="350"/>
      <c r="C4193" s="206"/>
      <c r="D4193" s="206"/>
      <c r="E4193" s="206"/>
    </row>
    <row r="4194" spans="1:5" x14ac:dyDescent="0.2">
      <c r="A4194" s="351"/>
      <c r="B4194" s="351"/>
      <c r="C4194" s="217"/>
      <c r="D4194" s="217"/>
      <c r="E4194" s="217"/>
    </row>
    <row r="4195" spans="1:5" x14ac:dyDescent="0.2">
      <c r="A4195" s="353"/>
      <c r="B4195" s="353"/>
    </row>
    <row r="4197" spans="1:5" x14ac:dyDescent="0.2">
      <c r="B4197" s="217"/>
      <c r="C4197" s="217"/>
      <c r="D4197" s="217"/>
      <c r="E4197" s="217"/>
    </row>
    <row r="4198" spans="1:5" x14ac:dyDescent="0.2">
      <c r="B4198" s="217"/>
      <c r="C4198" s="217"/>
      <c r="D4198" s="217"/>
      <c r="E4198" s="217"/>
    </row>
    <row r="4199" spans="1:5" x14ac:dyDescent="0.2">
      <c r="B4199" s="217"/>
      <c r="C4199" s="217"/>
      <c r="D4199" s="217"/>
      <c r="E4199" s="217"/>
    </row>
    <row r="4200" spans="1:5" ht="38.25" customHeight="1" x14ac:dyDescent="0.2">
      <c r="B4200" s="217"/>
      <c r="C4200" s="217"/>
      <c r="D4200" s="217"/>
      <c r="E4200" s="217"/>
    </row>
    <row r="4201" spans="1:5" x14ac:dyDescent="0.2">
      <c r="B4201" s="217"/>
      <c r="C4201" s="217"/>
      <c r="D4201" s="217"/>
      <c r="E4201" s="217"/>
    </row>
    <row r="4202" spans="1:5" ht="25.5" customHeight="1" x14ac:dyDescent="0.2">
      <c r="B4202" s="217"/>
      <c r="C4202" s="217"/>
      <c r="D4202" s="217"/>
      <c r="E4202" s="217"/>
    </row>
    <row r="4203" spans="1:5" x14ac:dyDescent="0.2">
      <c r="A4203" s="350"/>
      <c r="B4203" s="350"/>
      <c r="C4203" s="206"/>
      <c r="D4203" s="206"/>
      <c r="E4203" s="206"/>
    </row>
    <row r="4204" spans="1:5" x14ac:dyDescent="0.2">
      <c r="A4204" s="351"/>
      <c r="B4204" s="351"/>
      <c r="C4204" s="217"/>
      <c r="D4204" s="217"/>
      <c r="E4204" s="217"/>
    </row>
    <row r="4205" spans="1:5" x14ac:dyDescent="0.2">
      <c r="A4205" s="353"/>
      <c r="B4205" s="353"/>
    </row>
    <row r="4207" spans="1:5" x14ac:dyDescent="0.2">
      <c r="B4207" s="217"/>
      <c r="C4207" s="217"/>
      <c r="D4207" s="217"/>
      <c r="E4207" s="217"/>
    </row>
    <row r="4208" spans="1:5" x14ac:dyDescent="0.2">
      <c r="B4208" s="217"/>
      <c r="C4208" s="217"/>
      <c r="D4208" s="217"/>
      <c r="E4208" s="217"/>
    </row>
    <row r="4209" spans="1:5" ht="25.5" customHeight="1" x14ac:dyDescent="0.2">
      <c r="B4209" s="217"/>
      <c r="C4209" s="217"/>
      <c r="D4209" s="217"/>
      <c r="E4209" s="217"/>
    </row>
    <row r="4210" spans="1:5" ht="38.25" customHeight="1" x14ac:dyDescent="0.2">
      <c r="B4210" s="217"/>
      <c r="C4210" s="217"/>
      <c r="D4210" s="217"/>
      <c r="E4210" s="217"/>
    </row>
    <row r="4211" spans="1:5" ht="25.5" customHeight="1" x14ac:dyDescent="0.2">
      <c r="B4211" s="217"/>
      <c r="C4211" s="217"/>
      <c r="D4211" s="217"/>
      <c r="E4211" s="217"/>
    </row>
    <row r="4212" spans="1:5" ht="38.25" customHeight="1" x14ac:dyDescent="0.2">
      <c r="B4212" s="217"/>
      <c r="C4212" s="217"/>
      <c r="D4212" s="217"/>
      <c r="E4212" s="217"/>
    </row>
    <row r="4213" spans="1:5" x14ac:dyDescent="0.2">
      <c r="A4213" s="350"/>
      <c r="B4213" s="350"/>
      <c r="C4213" s="206"/>
      <c r="D4213" s="206"/>
      <c r="E4213" s="206"/>
    </row>
    <row r="4214" spans="1:5" x14ac:dyDescent="0.2">
      <c r="A4214" s="351"/>
      <c r="B4214" s="351"/>
      <c r="C4214" s="217"/>
      <c r="D4214" s="217"/>
      <c r="E4214" s="217"/>
    </row>
    <row r="4215" spans="1:5" x14ac:dyDescent="0.2">
      <c r="A4215" s="351"/>
      <c r="B4215" s="351"/>
      <c r="C4215" s="217"/>
      <c r="D4215" s="217"/>
      <c r="E4215" s="217"/>
    </row>
    <row r="4216" spans="1:5" x14ac:dyDescent="0.2">
      <c r="A4216" s="351"/>
      <c r="B4216" s="351"/>
      <c r="C4216" s="217"/>
      <c r="D4216" s="217"/>
      <c r="E4216" s="217"/>
    </row>
    <row r="4217" spans="1:5" x14ac:dyDescent="0.2">
      <c r="A4217" s="351"/>
      <c r="B4217" s="351"/>
      <c r="C4217" s="217"/>
      <c r="D4217" s="217"/>
      <c r="E4217" s="217"/>
    </row>
    <row r="4218" spans="1:5" x14ac:dyDescent="0.2">
      <c r="A4218" s="353"/>
      <c r="B4218" s="353"/>
    </row>
    <row r="4220" spans="1:5" x14ac:dyDescent="0.2">
      <c r="B4220" s="217"/>
      <c r="C4220" s="217"/>
      <c r="D4220" s="217"/>
      <c r="E4220" s="217"/>
    </row>
    <row r="4221" spans="1:5" x14ac:dyDescent="0.2">
      <c r="B4221" s="217"/>
      <c r="C4221" s="217"/>
      <c r="D4221" s="217"/>
      <c r="E4221" s="217"/>
    </row>
    <row r="4222" spans="1:5" x14ac:dyDescent="0.2">
      <c r="B4222" s="217"/>
      <c r="C4222" s="217"/>
      <c r="D4222" s="217"/>
      <c r="E4222" s="217"/>
    </row>
    <row r="4223" spans="1:5" x14ac:dyDescent="0.2">
      <c r="B4223" s="217"/>
      <c r="C4223" s="217"/>
      <c r="D4223" s="217"/>
      <c r="E4223" s="217"/>
    </row>
    <row r="4224" spans="1:5" ht="25.5" customHeight="1" x14ac:dyDescent="0.2">
      <c r="B4224" s="217"/>
      <c r="C4224" s="217"/>
      <c r="D4224" s="217"/>
      <c r="E4224" s="217"/>
    </row>
    <row r="4225" spans="1:5" ht="38.25" customHeight="1" x14ac:dyDescent="0.2">
      <c r="B4225" s="217"/>
      <c r="C4225" s="217"/>
      <c r="D4225" s="217"/>
      <c r="E4225" s="217"/>
    </row>
    <row r="4226" spans="1:5" x14ac:dyDescent="0.2">
      <c r="A4226" s="350"/>
      <c r="B4226" s="350"/>
      <c r="C4226" s="206"/>
      <c r="D4226" s="206"/>
      <c r="E4226" s="206"/>
    </row>
    <row r="4227" spans="1:5" x14ac:dyDescent="0.2">
      <c r="A4227" s="351"/>
      <c r="B4227" s="351"/>
      <c r="C4227" s="217"/>
      <c r="D4227" s="217"/>
      <c r="E4227" s="217"/>
    </row>
    <row r="4228" spans="1:5" x14ac:dyDescent="0.2">
      <c r="A4228" s="351"/>
      <c r="B4228" s="351"/>
      <c r="C4228" s="217"/>
      <c r="D4228" s="217"/>
      <c r="E4228" s="217"/>
    </row>
    <row r="4229" spans="1:5" x14ac:dyDescent="0.2">
      <c r="A4229" s="351"/>
      <c r="B4229" s="351"/>
      <c r="C4229" s="217"/>
      <c r="D4229" s="217"/>
      <c r="E4229" s="217"/>
    </row>
    <row r="4230" spans="1:5" x14ac:dyDescent="0.2">
      <c r="A4230" s="351"/>
      <c r="B4230" s="351"/>
      <c r="C4230" s="217"/>
      <c r="D4230" s="217"/>
      <c r="E4230" s="217"/>
    </row>
    <row r="4231" spans="1:5" x14ac:dyDescent="0.2">
      <c r="A4231" s="351"/>
      <c r="B4231" s="351"/>
      <c r="C4231" s="217"/>
      <c r="D4231" s="217"/>
      <c r="E4231" s="217"/>
    </row>
    <row r="4232" spans="1:5" x14ac:dyDescent="0.2">
      <c r="A4232" s="353"/>
      <c r="B4232" s="353"/>
    </row>
    <row r="4234" spans="1:5" x14ac:dyDescent="0.2">
      <c r="B4234" s="217"/>
      <c r="C4234" s="217"/>
      <c r="D4234" s="217"/>
      <c r="E4234" s="217"/>
    </row>
    <row r="4235" spans="1:5" x14ac:dyDescent="0.2">
      <c r="B4235" s="217"/>
      <c r="C4235" s="217"/>
      <c r="D4235" s="217"/>
      <c r="E4235" s="217"/>
    </row>
    <row r="4236" spans="1:5" ht="51" customHeight="1" x14ac:dyDescent="0.2">
      <c r="B4236" s="217"/>
      <c r="C4236" s="217"/>
      <c r="D4236" s="217"/>
      <c r="E4236" s="217"/>
    </row>
    <row r="4237" spans="1:5" ht="38.25" customHeight="1" x14ac:dyDescent="0.2">
      <c r="B4237" s="217"/>
      <c r="C4237" s="217"/>
      <c r="D4237" s="217"/>
      <c r="E4237" s="217"/>
    </row>
    <row r="4238" spans="1:5" ht="25.5" customHeight="1" x14ac:dyDescent="0.2">
      <c r="B4238" s="217"/>
      <c r="C4238" s="217"/>
      <c r="D4238" s="217"/>
      <c r="E4238" s="217"/>
    </row>
    <row r="4239" spans="1:5" ht="38.25" customHeight="1" x14ac:dyDescent="0.2">
      <c r="B4239" s="217"/>
      <c r="C4239" s="217"/>
      <c r="D4239" s="217"/>
      <c r="E4239" s="217"/>
    </row>
    <row r="4240" spans="1:5" x14ac:dyDescent="0.2">
      <c r="A4240" s="350"/>
      <c r="B4240" s="350"/>
      <c r="C4240" s="206"/>
      <c r="D4240" s="206"/>
      <c r="E4240" s="206"/>
    </row>
    <row r="4241" spans="1:5" x14ac:dyDescent="0.2">
      <c r="A4241" s="351"/>
      <c r="B4241" s="351"/>
      <c r="C4241" s="217"/>
      <c r="D4241" s="217"/>
      <c r="E4241" s="217"/>
    </row>
    <row r="4242" spans="1:5" x14ac:dyDescent="0.2">
      <c r="A4242" s="353"/>
      <c r="B4242" s="353"/>
    </row>
    <row r="4244" spans="1:5" x14ac:dyDescent="0.2">
      <c r="B4244" s="217"/>
      <c r="C4244" s="217"/>
      <c r="D4244" s="217"/>
      <c r="E4244" s="217"/>
    </row>
    <row r="4245" spans="1:5" x14ac:dyDescent="0.2">
      <c r="B4245" s="217"/>
      <c r="C4245" s="217"/>
      <c r="D4245" s="217"/>
      <c r="E4245" s="217"/>
    </row>
    <row r="4246" spans="1:5" ht="51" customHeight="1" x14ac:dyDescent="0.2">
      <c r="B4246" s="217"/>
      <c r="C4246" s="217"/>
      <c r="D4246" s="217"/>
      <c r="E4246" s="217"/>
    </row>
    <row r="4247" spans="1:5" ht="38.25" customHeight="1" x14ac:dyDescent="0.2">
      <c r="B4247" s="217"/>
      <c r="C4247" s="217"/>
      <c r="D4247" s="217"/>
      <c r="E4247" s="217"/>
    </row>
    <row r="4248" spans="1:5" ht="25.5" customHeight="1" x14ac:dyDescent="0.2">
      <c r="B4248" s="217"/>
      <c r="C4248" s="217"/>
      <c r="D4248" s="217"/>
      <c r="E4248" s="217"/>
    </row>
    <row r="4249" spans="1:5" ht="38.25" customHeight="1" x14ac:dyDescent="0.2">
      <c r="B4249" s="217"/>
      <c r="C4249" s="217"/>
      <c r="D4249" s="217"/>
      <c r="E4249" s="217"/>
    </row>
    <row r="4250" spans="1:5" x14ac:dyDescent="0.2">
      <c r="A4250" s="350"/>
      <c r="B4250" s="350"/>
      <c r="C4250" s="206"/>
      <c r="D4250" s="206"/>
      <c r="E4250" s="206"/>
    </row>
    <row r="4251" spans="1:5" x14ac:dyDescent="0.2">
      <c r="A4251" s="351"/>
      <c r="B4251" s="351"/>
      <c r="C4251" s="217"/>
      <c r="D4251" s="217"/>
      <c r="E4251" s="217"/>
    </row>
    <row r="4252" spans="1:5" x14ac:dyDescent="0.2">
      <c r="A4252" s="353"/>
      <c r="B4252" s="353"/>
    </row>
    <row r="4254" spans="1:5" x14ac:dyDescent="0.2">
      <c r="B4254" s="217"/>
      <c r="C4254" s="217"/>
      <c r="D4254" s="217"/>
      <c r="E4254" s="217"/>
    </row>
    <row r="4255" spans="1:5" x14ac:dyDescent="0.2">
      <c r="B4255" s="217"/>
      <c r="C4255" s="217"/>
      <c r="D4255" s="217"/>
      <c r="E4255" s="217"/>
    </row>
    <row r="4256" spans="1:5" ht="51" customHeight="1" x14ac:dyDescent="0.2">
      <c r="B4256" s="217"/>
      <c r="C4256" s="217"/>
      <c r="D4256" s="217"/>
      <c r="E4256" s="217"/>
    </row>
    <row r="4257" spans="1:5" ht="25.5" customHeight="1" x14ac:dyDescent="0.2">
      <c r="B4257" s="217"/>
      <c r="C4257" s="217"/>
      <c r="D4257" s="217"/>
      <c r="E4257" s="217"/>
    </row>
    <row r="4258" spans="1:5" ht="25.5" customHeight="1" x14ac:dyDescent="0.2">
      <c r="B4258" s="217"/>
      <c r="C4258" s="217"/>
      <c r="D4258" s="217"/>
      <c r="E4258" s="217"/>
    </row>
    <row r="4259" spans="1:5" ht="38.25" customHeight="1" x14ac:dyDescent="0.2">
      <c r="B4259" s="217"/>
      <c r="C4259" s="217"/>
      <c r="D4259" s="217"/>
      <c r="E4259" s="217"/>
    </row>
    <row r="4260" spans="1:5" x14ac:dyDescent="0.2">
      <c r="A4260" s="350"/>
      <c r="B4260" s="350"/>
      <c r="C4260" s="206"/>
      <c r="D4260" s="206"/>
      <c r="E4260" s="206"/>
    </row>
    <row r="4261" spans="1:5" x14ac:dyDescent="0.2">
      <c r="A4261" s="351"/>
      <c r="B4261" s="351"/>
      <c r="C4261" s="217"/>
      <c r="D4261" s="217"/>
      <c r="E4261" s="217"/>
    </row>
    <row r="4262" spans="1:5" x14ac:dyDescent="0.2">
      <c r="A4262" s="351"/>
      <c r="B4262" s="351"/>
      <c r="C4262" s="217"/>
      <c r="D4262" s="217"/>
      <c r="E4262" s="217"/>
    </row>
    <row r="4263" spans="1:5" x14ac:dyDescent="0.2">
      <c r="A4263" s="353"/>
      <c r="B4263" s="353"/>
    </row>
    <row r="4266" spans="1:5" x14ac:dyDescent="0.2">
      <c r="A4266" s="211"/>
      <c r="B4266" s="352"/>
      <c r="C4266" s="352"/>
      <c r="D4266" s="352"/>
      <c r="E4266" s="352"/>
    </row>
    <row r="4267" spans="1:5" x14ac:dyDescent="0.2">
      <c r="A4267" s="217"/>
      <c r="B4267" s="351"/>
      <c r="C4267" s="351"/>
      <c r="D4267" s="351"/>
      <c r="E4267" s="351"/>
    </row>
    <row r="4269" spans="1:5" x14ac:dyDescent="0.2">
      <c r="A4269" s="352"/>
      <c r="B4269" s="352"/>
      <c r="C4269" s="352"/>
      <c r="D4269" s="352"/>
      <c r="E4269" s="352"/>
    </row>
    <row r="4271" spans="1:5" x14ac:dyDescent="0.2">
      <c r="B4271" s="217"/>
      <c r="C4271" s="217"/>
      <c r="D4271" s="217"/>
      <c r="E4271" s="217"/>
    </row>
    <row r="4272" spans="1:5" x14ac:dyDescent="0.2">
      <c r="B4272" s="217"/>
      <c r="C4272" s="217"/>
      <c r="D4272" s="217"/>
      <c r="E4272" s="217"/>
    </row>
    <row r="4273" spans="1:5" x14ac:dyDescent="0.2">
      <c r="B4273" s="217"/>
      <c r="C4273" s="217"/>
      <c r="D4273" s="217"/>
      <c r="E4273" s="217"/>
    </row>
    <row r="4274" spans="1:5" ht="51" customHeight="1" x14ac:dyDescent="0.2">
      <c r="B4274" s="217"/>
      <c r="C4274" s="217"/>
      <c r="D4274" s="217"/>
      <c r="E4274" s="217"/>
    </row>
    <row r="4275" spans="1:5" x14ac:dyDescent="0.2">
      <c r="B4275" s="217"/>
      <c r="C4275" s="217"/>
      <c r="D4275" s="217"/>
      <c r="E4275" s="217"/>
    </row>
    <row r="4276" spans="1:5" ht="25.5" customHeight="1" x14ac:dyDescent="0.2">
      <c r="B4276" s="217"/>
      <c r="C4276" s="217"/>
      <c r="D4276" s="217"/>
      <c r="E4276" s="217"/>
    </row>
    <row r="4277" spans="1:5" x14ac:dyDescent="0.2">
      <c r="A4277" s="350"/>
      <c r="B4277" s="350"/>
      <c r="C4277" s="206"/>
      <c r="D4277" s="206"/>
      <c r="E4277" s="206"/>
    </row>
    <row r="4278" spans="1:5" x14ac:dyDescent="0.2">
      <c r="A4278" s="351"/>
      <c r="B4278" s="351"/>
      <c r="C4278" s="217"/>
      <c r="D4278" s="217"/>
      <c r="E4278" s="217"/>
    </row>
    <row r="4279" spans="1:5" x14ac:dyDescent="0.2">
      <c r="A4279" s="353"/>
      <c r="B4279" s="353"/>
    </row>
    <row r="4281" spans="1:5" x14ac:dyDescent="0.2">
      <c r="B4281" s="217"/>
      <c r="C4281" s="217"/>
      <c r="D4281" s="217"/>
      <c r="E4281" s="217"/>
    </row>
    <row r="4282" spans="1:5" x14ac:dyDescent="0.2">
      <c r="B4282" s="217"/>
      <c r="C4282" s="217"/>
      <c r="D4282" s="217"/>
      <c r="E4282" s="217"/>
    </row>
    <row r="4283" spans="1:5" ht="25.5" customHeight="1" x14ac:dyDescent="0.2">
      <c r="B4283" s="217"/>
      <c r="C4283" s="217"/>
      <c r="D4283" s="217"/>
      <c r="E4283" s="217"/>
    </row>
    <row r="4284" spans="1:5" ht="25.5" customHeight="1" x14ac:dyDescent="0.2">
      <c r="B4284" s="217"/>
      <c r="C4284" s="217"/>
      <c r="D4284" s="217"/>
      <c r="E4284" s="217"/>
    </row>
    <row r="4285" spans="1:5" ht="25.5" customHeight="1" x14ac:dyDescent="0.2">
      <c r="B4285" s="217"/>
      <c r="C4285" s="217"/>
      <c r="D4285" s="217"/>
      <c r="E4285" s="217"/>
    </row>
    <row r="4286" spans="1:5" ht="25.5" customHeight="1" x14ac:dyDescent="0.2">
      <c r="B4286" s="217"/>
      <c r="C4286" s="217"/>
      <c r="D4286" s="217"/>
      <c r="E4286" s="217"/>
    </row>
    <row r="4287" spans="1:5" x14ac:dyDescent="0.2">
      <c r="A4287" s="350"/>
      <c r="B4287" s="350"/>
      <c r="C4287" s="206"/>
      <c r="D4287" s="206"/>
      <c r="E4287" s="206"/>
    </row>
    <row r="4288" spans="1:5" x14ac:dyDescent="0.2">
      <c r="A4288" s="351"/>
      <c r="B4288" s="351"/>
      <c r="C4288" s="217"/>
      <c r="D4288" s="217"/>
      <c r="E4288" s="217"/>
    </row>
    <row r="4289" spans="1:5" x14ac:dyDescent="0.2">
      <c r="A4289" s="351"/>
      <c r="B4289" s="351"/>
      <c r="C4289" s="217"/>
      <c r="D4289" s="217"/>
      <c r="E4289" s="217"/>
    </row>
    <row r="4290" spans="1:5" x14ac:dyDescent="0.2">
      <c r="A4290" s="351"/>
      <c r="B4290" s="351"/>
      <c r="C4290" s="217"/>
      <c r="D4290" s="217"/>
      <c r="E4290" s="217"/>
    </row>
    <row r="4291" spans="1:5" x14ac:dyDescent="0.2">
      <c r="A4291" s="353"/>
      <c r="B4291" s="353"/>
    </row>
    <row r="4294" spans="1:5" x14ac:dyDescent="0.2">
      <c r="A4294" s="211"/>
      <c r="B4294" s="352"/>
      <c r="C4294" s="352"/>
      <c r="D4294" s="352"/>
      <c r="E4294" s="352"/>
    </row>
    <row r="4295" spans="1:5" x14ac:dyDescent="0.2">
      <c r="A4295" s="217"/>
      <c r="B4295" s="351"/>
      <c r="C4295" s="351"/>
      <c r="D4295" s="351"/>
      <c r="E4295" s="351"/>
    </row>
    <row r="4297" spans="1:5" x14ac:dyDescent="0.2">
      <c r="A4297" s="352"/>
      <c r="B4297" s="352"/>
      <c r="C4297" s="352"/>
      <c r="D4297" s="352"/>
      <c r="E4297" s="352"/>
    </row>
    <row r="4299" spans="1:5" x14ac:dyDescent="0.2">
      <c r="B4299" s="217"/>
      <c r="C4299" s="217"/>
      <c r="D4299" s="217"/>
      <c r="E4299" s="217"/>
    </row>
    <row r="4300" spans="1:5" x14ac:dyDescent="0.2">
      <c r="B4300" s="217"/>
      <c r="C4300" s="217"/>
      <c r="D4300" s="217"/>
      <c r="E4300" s="217"/>
    </row>
    <row r="4301" spans="1:5" ht="25.5" customHeight="1" x14ac:dyDescent="0.2">
      <c r="B4301" s="217"/>
      <c r="C4301" s="217"/>
      <c r="D4301" s="217"/>
      <c r="E4301" s="217"/>
    </row>
    <row r="4302" spans="1:5" ht="38.25" customHeight="1" x14ac:dyDescent="0.2">
      <c r="B4302" s="217"/>
      <c r="C4302" s="217"/>
      <c r="D4302" s="217"/>
      <c r="E4302" s="217"/>
    </row>
    <row r="4303" spans="1:5" x14ac:dyDescent="0.2">
      <c r="B4303" s="217"/>
      <c r="C4303" s="217"/>
      <c r="D4303" s="217"/>
      <c r="E4303" s="217"/>
    </row>
    <row r="4304" spans="1:5" ht="25.5" customHeight="1" x14ac:dyDescent="0.2">
      <c r="B4304" s="217"/>
      <c r="C4304" s="217"/>
      <c r="D4304" s="217"/>
      <c r="E4304" s="217"/>
    </row>
    <row r="4305" spans="1:5" x14ac:dyDescent="0.2">
      <c r="A4305" s="350"/>
      <c r="B4305" s="350"/>
      <c r="C4305" s="206"/>
      <c r="D4305" s="206"/>
      <c r="E4305" s="206"/>
    </row>
    <row r="4306" spans="1:5" x14ac:dyDescent="0.2">
      <c r="A4306" s="351"/>
      <c r="B4306" s="351"/>
      <c r="C4306" s="217"/>
      <c r="D4306" s="217"/>
      <c r="E4306" s="217"/>
    </row>
    <row r="4307" spans="1:5" x14ac:dyDescent="0.2">
      <c r="A4307" s="351"/>
      <c r="B4307" s="351"/>
      <c r="C4307" s="217"/>
      <c r="D4307" s="217"/>
      <c r="E4307" s="217"/>
    </row>
    <row r="4308" spans="1:5" x14ac:dyDescent="0.2">
      <c r="A4308" s="353"/>
      <c r="B4308" s="353"/>
    </row>
    <row r="4311" spans="1:5" x14ac:dyDescent="0.2">
      <c r="A4311" s="211"/>
      <c r="B4311" s="352"/>
      <c r="C4311" s="352"/>
      <c r="D4311" s="352"/>
      <c r="E4311" s="352"/>
    </row>
    <row r="4312" spans="1:5" x14ac:dyDescent="0.2">
      <c r="A4312" s="217"/>
      <c r="B4312" s="351"/>
      <c r="C4312" s="351"/>
      <c r="D4312" s="351"/>
      <c r="E4312" s="351"/>
    </row>
    <row r="4314" spans="1:5" x14ac:dyDescent="0.2">
      <c r="A4314" s="352"/>
      <c r="B4314" s="352"/>
      <c r="C4314" s="352"/>
      <c r="D4314" s="352"/>
      <c r="E4314" s="352"/>
    </row>
    <row r="4316" spans="1:5" x14ac:dyDescent="0.2">
      <c r="B4316" s="217"/>
      <c r="C4316" s="217"/>
      <c r="D4316" s="217"/>
      <c r="E4316" s="217"/>
    </row>
    <row r="4317" spans="1:5" x14ac:dyDescent="0.2">
      <c r="B4317" s="217"/>
      <c r="C4317" s="217"/>
      <c r="D4317" s="217"/>
      <c r="E4317" s="217"/>
    </row>
    <row r="4318" spans="1:5" ht="38.25" customHeight="1" x14ac:dyDescent="0.2">
      <c r="B4318" s="217"/>
      <c r="C4318" s="217"/>
      <c r="D4318" s="217"/>
      <c r="E4318" s="217"/>
    </row>
    <row r="4319" spans="1:5" ht="51" customHeight="1" x14ac:dyDescent="0.2">
      <c r="B4319" s="217"/>
      <c r="C4319" s="217"/>
      <c r="D4319" s="217"/>
      <c r="E4319" s="217"/>
    </row>
    <row r="4320" spans="1:5" x14ac:dyDescent="0.2">
      <c r="B4320" s="217"/>
      <c r="C4320" s="217"/>
      <c r="D4320" s="217"/>
      <c r="E4320" s="217"/>
    </row>
    <row r="4321" spans="1:5" ht="25.5" customHeight="1" x14ac:dyDescent="0.2">
      <c r="B4321" s="217"/>
      <c r="C4321" s="217"/>
      <c r="D4321" s="217"/>
      <c r="E4321" s="217"/>
    </row>
    <row r="4322" spans="1:5" x14ac:dyDescent="0.2">
      <c r="A4322" s="350"/>
      <c r="B4322" s="350"/>
      <c r="C4322" s="206"/>
      <c r="D4322" s="206"/>
      <c r="E4322" s="206"/>
    </row>
    <row r="4323" spans="1:5" x14ac:dyDescent="0.2">
      <c r="A4323" s="351"/>
      <c r="B4323" s="351"/>
      <c r="C4323" s="217"/>
      <c r="D4323" s="217"/>
      <c r="E4323" s="217"/>
    </row>
    <row r="4324" spans="1:5" x14ac:dyDescent="0.2">
      <c r="A4324" s="351"/>
      <c r="B4324" s="351"/>
      <c r="C4324" s="217"/>
      <c r="D4324" s="217"/>
      <c r="E4324" s="217"/>
    </row>
    <row r="4325" spans="1:5" x14ac:dyDescent="0.2">
      <c r="A4325" s="351"/>
      <c r="B4325" s="351"/>
      <c r="C4325" s="217"/>
      <c r="D4325" s="217"/>
      <c r="E4325" s="217"/>
    </row>
    <row r="4326" spans="1:5" x14ac:dyDescent="0.2">
      <c r="A4326" s="353"/>
      <c r="B4326" s="353"/>
    </row>
    <row r="4328" spans="1:5" x14ac:dyDescent="0.2">
      <c r="B4328" s="217"/>
      <c r="C4328" s="217"/>
      <c r="D4328" s="217"/>
      <c r="E4328" s="217"/>
    </row>
    <row r="4329" spans="1:5" x14ac:dyDescent="0.2">
      <c r="B4329" s="217"/>
      <c r="C4329" s="217"/>
      <c r="D4329" s="217"/>
      <c r="E4329" s="217"/>
    </row>
    <row r="4330" spans="1:5" ht="38.25" customHeight="1" x14ac:dyDescent="0.2">
      <c r="B4330" s="217"/>
      <c r="C4330" s="217"/>
      <c r="D4330" s="217"/>
      <c r="E4330" s="217"/>
    </row>
    <row r="4331" spans="1:5" ht="89.25" customHeight="1" x14ac:dyDescent="0.2">
      <c r="B4331" s="217"/>
      <c r="C4331" s="217"/>
      <c r="D4331" s="217"/>
      <c r="E4331" s="217"/>
    </row>
    <row r="4332" spans="1:5" x14ac:dyDescent="0.2">
      <c r="B4332" s="217"/>
      <c r="C4332" s="217"/>
      <c r="D4332" s="217"/>
      <c r="E4332" s="217"/>
    </row>
    <row r="4333" spans="1:5" ht="25.5" customHeight="1" x14ac:dyDescent="0.2">
      <c r="B4333" s="217"/>
      <c r="C4333" s="217"/>
      <c r="D4333" s="217"/>
      <c r="E4333" s="217"/>
    </row>
    <row r="4334" spans="1:5" x14ac:dyDescent="0.2">
      <c r="A4334" s="350"/>
      <c r="B4334" s="350"/>
      <c r="C4334" s="206"/>
      <c r="D4334" s="206"/>
      <c r="E4334" s="206"/>
    </row>
    <row r="4335" spans="1:5" x14ac:dyDescent="0.2">
      <c r="A4335" s="351"/>
      <c r="B4335" s="351"/>
      <c r="C4335" s="217"/>
      <c r="D4335" s="217"/>
      <c r="E4335" s="217"/>
    </row>
    <row r="4336" spans="1:5" x14ac:dyDescent="0.2">
      <c r="A4336" s="351"/>
      <c r="B4336" s="351"/>
      <c r="C4336" s="217"/>
      <c r="D4336" s="217"/>
      <c r="E4336" s="217"/>
    </row>
    <row r="4337" spans="1:5" x14ac:dyDescent="0.2">
      <c r="A4337" s="353"/>
      <c r="B4337" s="353"/>
    </row>
    <row r="4340" spans="1:5" x14ac:dyDescent="0.2">
      <c r="A4340" s="211"/>
      <c r="B4340" s="352"/>
      <c r="C4340" s="352"/>
      <c r="D4340" s="352"/>
      <c r="E4340" s="352"/>
    </row>
    <row r="4341" spans="1:5" x14ac:dyDescent="0.2">
      <c r="A4341" s="217"/>
      <c r="B4341" s="351"/>
      <c r="C4341" s="351"/>
      <c r="D4341" s="351"/>
      <c r="E4341" s="351"/>
    </row>
    <row r="4343" spans="1:5" x14ac:dyDescent="0.2">
      <c r="A4343" s="352"/>
      <c r="B4343" s="352"/>
      <c r="C4343" s="352"/>
      <c r="D4343" s="352"/>
      <c r="E4343" s="352"/>
    </row>
    <row r="4345" spans="1:5" x14ac:dyDescent="0.2">
      <c r="B4345" s="217"/>
      <c r="C4345" s="217"/>
      <c r="D4345" s="217"/>
      <c r="E4345" s="217"/>
    </row>
    <row r="4346" spans="1:5" x14ac:dyDescent="0.2">
      <c r="B4346" s="217"/>
      <c r="C4346" s="217"/>
      <c r="D4346" s="217"/>
      <c r="E4346" s="217"/>
    </row>
    <row r="4347" spans="1:5" ht="25.5" customHeight="1" x14ac:dyDescent="0.2">
      <c r="B4347" s="217"/>
      <c r="C4347" s="217"/>
      <c r="D4347" s="217"/>
      <c r="E4347" s="217"/>
    </row>
    <row r="4348" spans="1:5" ht="38.25" customHeight="1" x14ac:dyDescent="0.2">
      <c r="B4348" s="217"/>
      <c r="C4348" s="217"/>
      <c r="D4348" s="217"/>
      <c r="E4348" s="217"/>
    </row>
    <row r="4349" spans="1:5" x14ac:dyDescent="0.2">
      <c r="B4349" s="217"/>
      <c r="C4349" s="217"/>
      <c r="D4349" s="217"/>
      <c r="E4349" s="217"/>
    </row>
    <row r="4350" spans="1:5" ht="25.5" customHeight="1" x14ac:dyDescent="0.2">
      <c r="B4350" s="217"/>
      <c r="C4350" s="217"/>
      <c r="D4350" s="217"/>
      <c r="E4350" s="217"/>
    </row>
    <row r="4351" spans="1:5" x14ac:dyDescent="0.2">
      <c r="A4351" s="350"/>
      <c r="B4351" s="350"/>
      <c r="C4351" s="206"/>
      <c r="D4351" s="206"/>
      <c r="E4351" s="206"/>
    </row>
    <row r="4352" spans="1:5" x14ac:dyDescent="0.2">
      <c r="A4352" s="351"/>
      <c r="B4352" s="351"/>
      <c r="C4352" s="217"/>
      <c r="D4352" s="217"/>
      <c r="E4352" s="217"/>
    </row>
    <row r="4353" spans="1:5" x14ac:dyDescent="0.2">
      <c r="A4353" s="351"/>
      <c r="B4353" s="351"/>
      <c r="C4353" s="217"/>
      <c r="D4353" s="217"/>
      <c r="E4353" s="217"/>
    </row>
    <row r="4354" spans="1:5" x14ac:dyDescent="0.2">
      <c r="A4354" s="351"/>
      <c r="B4354" s="351"/>
      <c r="C4354" s="217"/>
      <c r="D4354" s="217"/>
      <c r="E4354" s="217"/>
    </row>
    <row r="4355" spans="1:5" x14ac:dyDescent="0.2">
      <c r="A4355" s="351"/>
      <c r="B4355" s="351"/>
      <c r="C4355" s="217"/>
      <c r="D4355" s="217"/>
      <c r="E4355" s="217"/>
    </row>
    <row r="4356" spans="1:5" x14ac:dyDescent="0.2">
      <c r="A4356" s="351"/>
      <c r="B4356" s="351"/>
      <c r="C4356" s="217"/>
      <c r="D4356" s="217"/>
      <c r="E4356" s="217"/>
    </row>
    <row r="4357" spans="1:5" x14ac:dyDescent="0.2">
      <c r="A4357" s="353"/>
      <c r="B4357" s="353"/>
    </row>
    <row r="4359" spans="1:5" x14ac:dyDescent="0.2">
      <c r="B4359" s="217"/>
      <c r="C4359" s="217"/>
      <c r="D4359" s="217"/>
      <c r="E4359" s="217"/>
    </row>
    <row r="4360" spans="1:5" x14ac:dyDescent="0.2">
      <c r="B4360" s="217"/>
      <c r="C4360" s="217"/>
      <c r="D4360" s="217"/>
      <c r="E4360" s="217"/>
    </row>
    <row r="4361" spans="1:5" ht="51" customHeight="1" x14ac:dyDescent="0.2">
      <c r="B4361" s="217"/>
      <c r="C4361" s="217"/>
      <c r="D4361" s="217"/>
      <c r="E4361" s="217"/>
    </row>
    <row r="4362" spans="1:5" ht="38.25" customHeight="1" x14ac:dyDescent="0.2">
      <c r="B4362" s="217"/>
      <c r="C4362" s="217"/>
      <c r="D4362" s="217"/>
      <c r="E4362" s="217"/>
    </row>
    <row r="4363" spans="1:5" x14ac:dyDescent="0.2">
      <c r="B4363" s="217"/>
      <c r="C4363" s="217"/>
      <c r="D4363" s="217"/>
      <c r="E4363" s="217"/>
    </row>
    <row r="4364" spans="1:5" ht="25.5" customHeight="1" x14ac:dyDescent="0.2">
      <c r="B4364" s="217"/>
      <c r="C4364" s="217"/>
      <c r="D4364" s="217"/>
      <c r="E4364" s="217"/>
    </row>
    <row r="4365" spans="1:5" x14ac:dyDescent="0.2">
      <c r="A4365" s="350"/>
      <c r="B4365" s="350"/>
      <c r="C4365" s="206"/>
      <c r="D4365" s="206"/>
      <c r="E4365" s="206"/>
    </row>
    <row r="4366" spans="1:5" x14ac:dyDescent="0.2">
      <c r="A4366" s="351"/>
      <c r="B4366" s="351"/>
      <c r="C4366" s="217"/>
      <c r="D4366" s="217"/>
      <c r="E4366" s="217"/>
    </row>
    <row r="4367" spans="1:5" x14ac:dyDescent="0.2">
      <c r="A4367" s="353"/>
      <c r="B4367" s="353"/>
    </row>
    <row r="4369" spans="1:5" x14ac:dyDescent="0.2">
      <c r="B4369" s="217"/>
      <c r="C4369" s="217"/>
      <c r="D4369" s="217"/>
      <c r="E4369" s="217"/>
    </row>
    <row r="4370" spans="1:5" x14ac:dyDescent="0.2">
      <c r="B4370" s="217"/>
      <c r="C4370" s="217"/>
      <c r="D4370" s="217"/>
      <c r="E4370" s="217"/>
    </row>
    <row r="4371" spans="1:5" ht="38.25" customHeight="1" x14ac:dyDescent="0.2">
      <c r="B4371" s="217"/>
      <c r="C4371" s="217"/>
      <c r="D4371" s="217"/>
      <c r="E4371" s="217"/>
    </row>
    <row r="4372" spans="1:5" ht="38.25" customHeight="1" x14ac:dyDescent="0.2">
      <c r="B4372" s="217"/>
      <c r="C4372" s="217"/>
      <c r="D4372" s="217"/>
      <c r="E4372" s="217"/>
    </row>
    <row r="4373" spans="1:5" x14ac:dyDescent="0.2">
      <c r="B4373" s="217"/>
      <c r="C4373" s="217"/>
      <c r="D4373" s="217"/>
      <c r="E4373" s="217"/>
    </row>
    <row r="4374" spans="1:5" ht="25.5" customHeight="1" x14ac:dyDescent="0.2">
      <c r="B4374" s="217"/>
      <c r="C4374" s="217"/>
      <c r="D4374" s="217"/>
      <c r="E4374" s="217"/>
    </row>
    <row r="4375" spans="1:5" x14ac:dyDescent="0.2">
      <c r="A4375" s="350"/>
      <c r="B4375" s="350"/>
      <c r="C4375" s="206"/>
      <c r="D4375" s="206"/>
      <c r="E4375" s="206"/>
    </row>
    <row r="4376" spans="1:5" x14ac:dyDescent="0.2">
      <c r="A4376" s="351"/>
      <c r="B4376" s="351"/>
      <c r="C4376" s="217"/>
      <c r="D4376" s="217"/>
      <c r="E4376" s="217"/>
    </row>
    <row r="4377" spans="1:5" x14ac:dyDescent="0.2">
      <c r="A4377" s="353"/>
      <c r="B4377" s="353"/>
    </row>
    <row r="4379" spans="1:5" x14ac:dyDescent="0.2">
      <c r="B4379" s="217"/>
      <c r="C4379" s="217"/>
      <c r="D4379" s="217"/>
      <c r="E4379" s="217"/>
    </row>
    <row r="4380" spans="1:5" x14ac:dyDescent="0.2">
      <c r="B4380" s="217"/>
      <c r="C4380" s="217"/>
      <c r="D4380" s="217"/>
      <c r="E4380" s="217"/>
    </row>
    <row r="4381" spans="1:5" ht="38.25" customHeight="1" x14ac:dyDescent="0.2">
      <c r="B4381" s="217"/>
      <c r="C4381" s="217"/>
      <c r="D4381" s="217"/>
      <c r="E4381" s="217"/>
    </row>
    <row r="4382" spans="1:5" ht="25.5" customHeight="1" x14ac:dyDescent="0.2">
      <c r="B4382" s="217"/>
      <c r="C4382" s="217"/>
      <c r="D4382" s="217"/>
      <c r="E4382" s="217"/>
    </row>
    <row r="4383" spans="1:5" x14ac:dyDescent="0.2">
      <c r="B4383" s="217"/>
      <c r="C4383" s="217"/>
      <c r="D4383" s="217"/>
      <c r="E4383" s="217"/>
    </row>
    <row r="4384" spans="1:5" ht="25.5" customHeight="1" x14ac:dyDescent="0.2">
      <c r="B4384" s="217"/>
      <c r="C4384" s="217"/>
      <c r="D4384" s="217"/>
      <c r="E4384" s="217"/>
    </row>
    <row r="4385" spans="1:5" x14ac:dyDescent="0.2">
      <c r="A4385" s="350"/>
      <c r="B4385" s="350"/>
      <c r="C4385" s="206"/>
      <c r="D4385" s="206"/>
      <c r="E4385" s="206"/>
    </row>
    <row r="4386" spans="1:5" x14ac:dyDescent="0.2">
      <c r="A4386" s="351"/>
      <c r="B4386" s="351"/>
      <c r="C4386" s="217"/>
      <c r="D4386" s="217"/>
      <c r="E4386" s="217"/>
    </row>
    <row r="4387" spans="1:5" x14ac:dyDescent="0.2">
      <c r="A4387" s="353"/>
      <c r="B4387" s="353"/>
    </row>
    <row r="4389" spans="1:5" x14ac:dyDescent="0.2">
      <c r="B4389" s="217"/>
      <c r="C4389" s="217"/>
      <c r="D4389" s="217"/>
      <c r="E4389" s="217"/>
    </row>
    <row r="4390" spans="1:5" x14ac:dyDescent="0.2">
      <c r="B4390" s="217"/>
      <c r="C4390" s="217"/>
      <c r="D4390" s="217"/>
      <c r="E4390" s="217"/>
    </row>
    <row r="4391" spans="1:5" ht="38.25" customHeight="1" x14ac:dyDescent="0.2">
      <c r="B4391" s="217"/>
      <c r="C4391" s="217"/>
      <c r="D4391" s="217"/>
      <c r="E4391" s="217"/>
    </row>
    <row r="4392" spans="1:5" ht="25.5" customHeight="1" x14ac:dyDescent="0.2">
      <c r="B4392" s="217"/>
      <c r="C4392" s="217"/>
      <c r="D4392" s="217"/>
      <c r="E4392" s="217"/>
    </row>
    <row r="4393" spans="1:5" x14ac:dyDescent="0.2">
      <c r="B4393" s="217"/>
      <c r="C4393" s="217"/>
      <c r="D4393" s="217"/>
      <c r="E4393" s="217"/>
    </row>
    <row r="4394" spans="1:5" ht="25.5" customHeight="1" x14ac:dyDescent="0.2">
      <c r="B4394" s="217"/>
      <c r="C4394" s="217"/>
      <c r="D4394" s="217"/>
      <c r="E4394" s="217"/>
    </row>
    <row r="4395" spans="1:5" x14ac:dyDescent="0.2">
      <c r="A4395" s="350"/>
      <c r="B4395" s="350"/>
      <c r="C4395" s="206"/>
      <c r="D4395" s="206"/>
      <c r="E4395" s="206"/>
    </row>
    <row r="4396" spans="1:5" x14ac:dyDescent="0.2">
      <c r="A4396" s="351"/>
      <c r="B4396" s="351"/>
      <c r="C4396" s="217"/>
      <c r="D4396" s="217"/>
      <c r="E4396" s="217"/>
    </row>
    <row r="4397" spans="1:5" x14ac:dyDescent="0.2">
      <c r="A4397" s="353"/>
      <c r="B4397" s="353"/>
    </row>
    <row r="4399" spans="1:5" x14ac:dyDescent="0.2">
      <c r="B4399" s="217"/>
      <c r="C4399" s="217"/>
      <c r="D4399" s="217"/>
      <c r="E4399" s="217"/>
    </row>
    <row r="4400" spans="1:5" x14ac:dyDescent="0.2">
      <c r="B4400" s="217"/>
      <c r="C4400" s="217"/>
      <c r="D4400" s="217"/>
      <c r="E4400" s="217"/>
    </row>
    <row r="4401" spans="1:5" ht="63.75" customHeight="1" x14ac:dyDescent="0.2">
      <c r="B4401" s="217"/>
      <c r="C4401" s="217"/>
      <c r="D4401" s="217"/>
      <c r="E4401" s="217"/>
    </row>
    <row r="4402" spans="1:5" ht="76.5" customHeight="1" x14ac:dyDescent="0.2">
      <c r="B4402" s="217"/>
      <c r="C4402" s="217"/>
      <c r="D4402" s="217"/>
      <c r="E4402" s="217"/>
    </row>
    <row r="4403" spans="1:5" x14ac:dyDescent="0.2">
      <c r="B4403" s="217"/>
      <c r="C4403" s="217"/>
      <c r="D4403" s="217"/>
      <c r="E4403" s="217"/>
    </row>
    <row r="4404" spans="1:5" x14ac:dyDescent="0.2">
      <c r="B4404" s="217"/>
      <c r="C4404" s="217"/>
      <c r="D4404" s="217"/>
      <c r="E4404" s="217"/>
    </row>
    <row r="4405" spans="1:5" x14ac:dyDescent="0.2">
      <c r="A4405" s="350"/>
      <c r="B4405" s="350"/>
      <c r="C4405" s="206"/>
      <c r="D4405" s="206"/>
      <c r="E4405" s="206"/>
    </row>
    <row r="4406" spans="1:5" x14ac:dyDescent="0.2">
      <c r="A4406" s="353"/>
      <c r="B4406" s="353"/>
    </row>
    <row r="4408" spans="1:5" x14ac:dyDescent="0.2">
      <c r="B4408" s="217"/>
      <c r="C4408" s="217"/>
      <c r="D4408" s="217"/>
      <c r="E4408" s="217"/>
    </row>
    <row r="4409" spans="1:5" x14ac:dyDescent="0.2">
      <c r="B4409" s="217"/>
      <c r="C4409" s="217"/>
      <c r="D4409" s="217"/>
      <c r="E4409" s="217"/>
    </row>
    <row r="4410" spans="1:5" ht="63.75" customHeight="1" x14ac:dyDescent="0.2">
      <c r="B4410" s="217"/>
      <c r="C4410" s="217"/>
      <c r="D4410" s="217"/>
      <c r="E4410" s="217"/>
    </row>
    <row r="4411" spans="1:5" ht="51" customHeight="1" x14ac:dyDescent="0.2">
      <c r="B4411" s="217"/>
      <c r="C4411" s="217"/>
      <c r="D4411" s="217"/>
      <c r="E4411" s="217"/>
    </row>
    <row r="4412" spans="1:5" ht="25.5" customHeight="1" x14ac:dyDescent="0.2">
      <c r="B4412" s="217"/>
      <c r="C4412" s="217"/>
      <c r="D4412" s="217"/>
      <c r="E4412" s="217"/>
    </row>
    <row r="4413" spans="1:5" ht="38.25" customHeight="1" x14ac:dyDescent="0.2">
      <c r="B4413" s="217"/>
      <c r="C4413" s="217"/>
      <c r="D4413" s="217"/>
      <c r="E4413" s="217"/>
    </row>
    <row r="4414" spans="1:5" x14ac:dyDescent="0.2">
      <c r="A4414" s="350"/>
      <c r="B4414" s="350"/>
      <c r="C4414" s="206"/>
      <c r="D4414" s="206"/>
      <c r="E4414" s="206"/>
    </row>
    <row r="4415" spans="1:5" x14ac:dyDescent="0.2">
      <c r="A4415" s="351"/>
      <c r="B4415" s="351"/>
      <c r="C4415" s="217"/>
      <c r="D4415" s="217"/>
      <c r="E4415" s="217"/>
    </row>
    <row r="4416" spans="1:5" x14ac:dyDescent="0.2">
      <c r="A4416" s="351"/>
      <c r="B4416" s="351"/>
      <c r="C4416" s="217"/>
      <c r="D4416" s="217"/>
      <c r="E4416" s="217"/>
    </row>
    <row r="4417" spans="1:5" x14ac:dyDescent="0.2">
      <c r="A4417" s="351"/>
      <c r="B4417" s="351"/>
      <c r="C4417" s="217"/>
      <c r="D4417" s="217"/>
      <c r="E4417" s="217"/>
    </row>
    <row r="4418" spans="1:5" x14ac:dyDescent="0.2">
      <c r="A4418" s="353"/>
      <c r="B4418" s="353"/>
    </row>
    <row r="4420" spans="1:5" x14ac:dyDescent="0.2">
      <c r="B4420" s="217"/>
      <c r="C4420" s="217"/>
      <c r="D4420" s="217"/>
      <c r="E4420" s="217"/>
    </row>
    <row r="4421" spans="1:5" x14ac:dyDescent="0.2">
      <c r="B4421" s="217"/>
      <c r="C4421" s="217"/>
      <c r="D4421" s="217"/>
      <c r="E4421" s="217"/>
    </row>
    <row r="4422" spans="1:5" ht="63.75" customHeight="1" x14ac:dyDescent="0.2">
      <c r="B4422" s="217"/>
      <c r="C4422" s="217"/>
      <c r="D4422" s="217"/>
      <c r="E4422" s="217"/>
    </row>
    <row r="4423" spans="1:5" ht="51" customHeight="1" x14ac:dyDescent="0.2">
      <c r="B4423" s="217"/>
      <c r="C4423" s="217"/>
      <c r="D4423" s="217"/>
      <c r="E4423" s="217"/>
    </row>
    <row r="4424" spans="1:5" ht="25.5" customHeight="1" x14ac:dyDescent="0.2">
      <c r="B4424" s="217"/>
      <c r="C4424" s="217"/>
      <c r="D4424" s="217"/>
      <c r="E4424" s="217"/>
    </row>
    <row r="4425" spans="1:5" ht="38.25" customHeight="1" x14ac:dyDescent="0.2">
      <c r="B4425" s="217"/>
      <c r="C4425" s="217"/>
      <c r="D4425" s="217"/>
      <c r="E4425" s="217"/>
    </row>
    <row r="4426" spans="1:5" x14ac:dyDescent="0.2">
      <c r="A4426" s="350"/>
      <c r="B4426" s="350"/>
      <c r="C4426" s="206"/>
      <c r="D4426" s="206"/>
      <c r="E4426" s="206"/>
    </row>
    <row r="4427" spans="1:5" x14ac:dyDescent="0.2">
      <c r="A4427" s="351"/>
      <c r="B4427" s="351"/>
      <c r="C4427" s="217"/>
      <c r="D4427" s="217"/>
      <c r="E4427" s="217"/>
    </row>
    <row r="4428" spans="1:5" x14ac:dyDescent="0.2">
      <c r="A4428" s="351"/>
      <c r="B4428" s="351"/>
      <c r="C4428" s="217"/>
      <c r="D4428" s="217"/>
      <c r="E4428" s="217"/>
    </row>
    <row r="4429" spans="1:5" x14ac:dyDescent="0.2">
      <c r="A4429" s="351"/>
      <c r="B4429" s="351"/>
      <c r="C4429" s="217"/>
      <c r="D4429" s="217"/>
      <c r="E4429" s="217"/>
    </row>
    <row r="4430" spans="1:5" x14ac:dyDescent="0.2">
      <c r="A4430" s="353"/>
      <c r="B4430" s="353"/>
    </row>
    <row r="4432" spans="1:5" x14ac:dyDescent="0.2">
      <c r="B4432" s="217"/>
      <c r="C4432" s="217"/>
      <c r="D4432" s="217"/>
      <c r="E4432" s="217"/>
    </row>
    <row r="4433" spans="1:5" x14ac:dyDescent="0.2">
      <c r="B4433" s="217"/>
      <c r="C4433" s="217"/>
      <c r="D4433" s="217"/>
      <c r="E4433" s="217"/>
    </row>
    <row r="4434" spans="1:5" ht="51" customHeight="1" x14ac:dyDescent="0.2">
      <c r="B4434" s="217"/>
      <c r="C4434" s="217"/>
      <c r="D4434" s="217"/>
      <c r="E4434" s="217"/>
    </row>
    <row r="4435" spans="1:5" ht="25.5" customHeight="1" x14ac:dyDescent="0.2">
      <c r="B4435" s="217"/>
      <c r="C4435" s="217"/>
      <c r="D4435" s="217"/>
      <c r="E4435" s="217"/>
    </row>
    <row r="4436" spans="1:5" ht="25.5" customHeight="1" x14ac:dyDescent="0.2">
      <c r="B4436" s="217"/>
      <c r="C4436" s="217"/>
      <c r="D4436" s="217"/>
      <c r="E4436" s="217"/>
    </row>
    <row r="4437" spans="1:5" ht="38.25" customHeight="1" x14ac:dyDescent="0.2">
      <c r="B4437" s="217"/>
      <c r="C4437" s="217"/>
      <c r="D4437" s="217"/>
      <c r="E4437" s="217"/>
    </row>
    <row r="4438" spans="1:5" x14ac:dyDescent="0.2">
      <c r="A4438" s="350"/>
      <c r="B4438" s="350"/>
      <c r="C4438" s="206"/>
      <c r="D4438" s="206"/>
      <c r="E4438" s="206"/>
    </row>
    <row r="4439" spans="1:5" x14ac:dyDescent="0.2">
      <c r="A4439" s="351"/>
      <c r="B4439" s="351"/>
      <c r="C4439" s="217"/>
      <c r="D4439" s="217"/>
      <c r="E4439" s="217"/>
    </row>
    <row r="4440" spans="1:5" x14ac:dyDescent="0.2">
      <c r="A4440" s="351"/>
      <c r="B4440" s="351"/>
      <c r="C4440" s="217"/>
      <c r="D4440" s="217"/>
      <c r="E4440" s="217"/>
    </row>
    <row r="4441" spans="1:5" x14ac:dyDescent="0.2">
      <c r="A4441" s="353"/>
      <c r="B4441" s="353"/>
    </row>
    <row r="4443" spans="1:5" x14ac:dyDescent="0.2">
      <c r="B4443" s="217"/>
      <c r="C4443" s="217"/>
      <c r="D4443" s="217"/>
      <c r="E4443" s="217"/>
    </row>
    <row r="4444" spans="1:5" x14ac:dyDescent="0.2">
      <c r="B4444" s="217"/>
      <c r="C4444" s="217"/>
      <c r="D4444" s="217"/>
      <c r="E4444" s="217"/>
    </row>
    <row r="4445" spans="1:5" ht="63.75" customHeight="1" x14ac:dyDescent="0.2">
      <c r="B4445" s="217"/>
      <c r="C4445" s="217"/>
      <c r="D4445" s="217"/>
      <c r="E4445" s="217"/>
    </row>
    <row r="4446" spans="1:5" ht="25.5" customHeight="1" x14ac:dyDescent="0.2">
      <c r="B4446" s="217"/>
      <c r="C4446" s="217"/>
      <c r="D4446" s="217"/>
      <c r="E4446" s="217"/>
    </row>
    <row r="4447" spans="1:5" ht="25.5" customHeight="1" x14ac:dyDescent="0.2">
      <c r="B4447" s="217"/>
      <c r="C4447" s="217"/>
      <c r="D4447" s="217"/>
      <c r="E4447" s="217"/>
    </row>
    <row r="4448" spans="1:5" ht="38.25" customHeight="1" x14ac:dyDescent="0.2">
      <c r="B4448" s="217"/>
      <c r="C4448" s="217"/>
      <c r="D4448" s="217"/>
      <c r="E4448" s="217"/>
    </row>
    <row r="4449" spans="1:5" x14ac:dyDescent="0.2">
      <c r="A4449" s="350"/>
      <c r="B4449" s="350"/>
      <c r="C4449" s="206"/>
      <c r="D4449" s="206"/>
      <c r="E4449" s="206"/>
    </row>
    <row r="4450" spans="1:5" x14ac:dyDescent="0.2">
      <c r="A4450" s="351"/>
      <c r="B4450" s="351"/>
      <c r="C4450" s="217"/>
      <c r="D4450" s="217"/>
      <c r="E4450" s="217"/>
    </row>
    <row r="4451" spans="1:5" x14ac:dyDescent="0.2">
      <c r="A4451" s="351"/>
      <c r="B4451" s="351"/>
      <c r="C4451" s="217"/>
      <c r="D4451" s="217"/>
      <c r="E4451" s="217"/>
    </row>
    <row r="4452" spans="1:5" x14ac:dyDescent="0.2">
      <c r="A4452" s="353"/>
      <c r="B4452" s="353"/>
    </row>
    <row r="4454" spans="1:5" x14ac:dyDescent="0.2">
      <c r="B4454" s="217"/>
      <c r="C4454" s="217"/>
      <c r="D4454" s="217"/>
      <c r="E4454" s="217"/>
    </row>
    <row r="4455" spans="1:5" x14ac:dyDescent="0.2">
      <c r="B4455" s="217"/>
      <c r="C4455" s="217"/>
      <c r="D4455" s="217"/>
      <c r="E4455" s="217"/>
    </row>
    <row r="4456" spans="1:5" ht="51" customHeight="1" x14ac:dyDescent="0.2">
      <c r="B4456" s="217"/>
      <c r="C4456" s="217"/>
      <c r="D4456" s="217"/>
      <c r="E4456" s="217"/>
    </row>
    <row r="4457" spans="1:5" ht="25.5" customHeight="1" x14ac:dyDescent="0.2">
      <c r="B4457" s="217"/>
      <c r="C4457" s="217"/>
      <c r="D4457" s="217"/>
      <c r="E4457" s="217"/>
    </row>
    <row r="4458" spans="1:5" ht="25.5" customHeight="1" x14ac:dyDescent="0.2">
      <c r="B4458" s="217"/>
      <c r="C4458" s="217"/>
      <c r="D4458" s="217"/>
      <c r="E4458" s="217"/>
    </row>
    <row r="4459" spans="1:5" ht="38.25" customHeight="1" x14ac:dyDescent="0.2">
      <c r="B4459" s="217"/>
      <c r="C4459" s="217"/>
      <c r="D4459" s="217"/>
      <c r="E4459" s="217"/>
    </row>
    <row r="4460" spans="1:5" x14ac:dyDescent="0.2">
      <c r="A4460" s="350"/>
      <c r="B4460" s="350"/>
      <c r="C4460" s="206"/>
      <c r="D4460" s="206"/>
      <c r="E4460" s="206"/>
    </row>
    <row r="4461" spans="1:5" x14ac:dyDescent="0.2">
      <c r="A4461" s="351"/>
      <c r="B4461" s="351"/>
      <c r="C4461" s="217"/>
      <c r="D4461" s="217"/>
      <c r="E4461" s="217"/>
    </row>
    <row r="4462" spans="1:5" x14ac:dyDescent="0.2">
      <c r="A4462" s="353"/>
      <c r="B4462" s="353"/>
    </row>
    <row r="4464" spans="1:5" x14ac:dyDescent="0.2">
      <c r="B4464" s="217"/>
      <c r="C4464" s="217"/>
      <c r="D4464" s="217"/>
      <c r="E4464" s="217"/>
    </row>
    <row r="4465" spans="1:5" x14ac:dyDescent="0.2">
      <c r="B4465" s="217"/>
      <c r="C4465" s="217"/>
      <c r="D4465" s="217"/>
      <c r="E4465" s="217"/>
    </row>
    <row r="4466" spans="1:5" ht="51" customHeight="1" x14ac:dyDescent="0.2">
      <c r="B4466" s="217"/>
      <c r="C4466" s="217"/>
      <c r="D4466" s="217"/>
      <c r="E4466" s="217"/>
    </row>
    <row r="4467" spans="1:5" ht="25.5" customHeight="1" x14ac:dyDescent="0.2">
      <c r="B4467" s="217"/>
      <c r="C4467" s="217"/>
      <c r="D4467" s="217"/>
      <c r="E4467" s="217"/>
    </row>
    <row r="4468" spans="1:5" ht="25.5" customHeight="1" x14ac:dyDescent="0.2">
      <c r="B4468" s="217"/>
      <c r="C4468" s="217"/>
      <c r="D4468" s="217"/>
      <c r="E4468" s="217"/>
    </row>
    <row r="4469" spans="1:5" ht="38.25" customHeight="1" x14ac:dyDescent="0.2">
      <c r="B4469" s="217"/>
      <c r="C4469" s="217"/>
      <c r="D4469" s="217"/>
      <c r="E4469" s="217"/>
    </row>
    <row r="4470" spans="1:5" x14ac:dyDescent="0.2">
      <c r="A4470" s="350"/>
      <c r="B4470" s="350"/>
      <c r="C4470" s="206"/>
      <c r="D4470" s="206"/>
      <c r="E4470" s="206"/>
    </row>
    <row r="4471" spans="1:5" x14ac:dyDescent="0.2">
      <c r="A4471" s="351"/>
      <c r="B4471" s="351"/>
      <c r="C4471" s="217"/>
      <c r="D4471" s="217"/>
      <c r="E4471" s="217"/>
    </row>
    <row r="4472" spans="1:5" x14ac:dyDescent="0.2">
      <c r="A4472" s="353"/>
      <c r="B4472" s="353"/>
    </row>
    <row r="4475" spans="1:5" x14ac:dyDescent="0.2">
      <c r="A4475" s="211"/>
      <c r="B4475" s="352"/>
      <c r="C4475" s="352"/>
      <c r="D4475" s="352"/>
      <c r="E4475" s="352"/>
    </row>
    <row r="4476" spans="1:5" x14ac:dyDescent="0.2">
      <c r="A4476" s="217"/>
      <c r="B4476" s="351"/>
      <c r="C4476" s="351"/>
      <c r="D4476" s="351"/>
      <c r="E4476" s="351"/>
    </row>
    <row r="4478" spans="1:5" x14ac:dyDescent="0.2">
      <c r="A4478" s="352"/>
      <c r="B4478" s="352"/>
      <c r="C4478" s="352"/>
      <c r="D4478" s="352"/>
      <c r="E4478" s="352"/>
    </row>
    <row r="4480" spans="1:5" x14ac:dyDescent="0.2">
      <c r="B4480" s="217"/>
      <c r="C4480" s="217"/>
      <c r="D4480" s="217"/>
      <c r="E4480" s="217"/>
    </row>
    <row r="4481" spans="1:5" x14ac:dyDescent="0.2">
      <c r="B4481" s="217"/>
      <c r="C4481" s="217"/>
      <c r="D4481" s="217"/>
      <c r="E4481" s="217"/>
    </row>
    <row r="4482" spans="1:5" ht="25.5" customHeight="1" x14ac:dyDescent="0.2">
      <c r="B4482" s="217"/>
      <c r="C4482" s="217"/>
      <c r="D4482" s="217"/>
      <c r="E4482" s="217"/>
    </row>
    <row r="4483" spans="1:5" ht="63.75" customHeight="1" x14ac:dyDescent="0.2">
      <c r="B4483" s="217"/>
      <c r="C4483" s="217"/>
      <c r="D4483" s="217"/>
      <c r="E4483" s="217"/>
    </row>
    <row r="4484" spans="1:5" x14ac:dyDescent="0.2">
      <c r="B4484" s="217"/>
      <c r="C4484" s="217"/>
      <c r="D4484" s="217"/>
      <c r="E4484" s="217"/>
    </row>
    <row r="4485" spans="1:5" ht="25.5" customHeight="1" x14ac:dyDescent="0.2">
      <c r="B4485" s="217"/>
      <c r="C4485" s="217"/>
      <c r="D4485" s="217"/>
      <c r="E4485" s="217"/>
    </row>
    <row r="4486" spans="1:5" x14ac:dyDescent="0.2">
      <c r="A4486" s="350"/>
      <c r="B4486" s="350"/>
      <c r="C4486" s="206"/>
      <c r="D4486" s="206"/>
      <c r="E4486" s="206"/>
    </row>
    <row r="4487" spans="1:5" x14ac:dyDescent="0.2">
      <c r="A4487" s="351"/>
      <c r="B4487" s="351"/>
      <c r="C4487" s="217"/>
      <c r="D4487" s="217"/>
      <c r="E4487" s="217"/>
    </row>
    <row r="4488" spans="1:5" x14ac:dyDescent="0.2">
      <c r="A4488" s="351"/>
      <c r="B4488" s="351"/>
      <c r="C4488" s="217"/>
      <c r="D4488" s="217"/>
      <c r="E4488" s="217"/>
    </row>
    <row r="4489" spans="1:5" x14ac:dyDescent="0.2">
      <c r="A4489" s="351"/>
      <c r="B4489" s="351"/>
      <c r="C4489" s="217"/>
      <c r="D4489" s="217"/>
      <c r="E4489" s="217"/>
    </row>
    <row r="4490" spans="1:5" x14ac:dyDescent="0.2">
      <c r="A4490" s="351"/>
      <c r="B4490" s="351"/>
      <c r="C4490" s="217"/>
      <c r="D4490" s="217"/>
      <c r="E4490" s="217"/>
    </row>
    <row r="4491" spans="1:5" x14ac:dyDescent="0.2">
      <c r="A4491" s="351"/>
      <c r="B4491" s="351"/>
      <c r="C4491" s="217"/>
      <c r="D4491" s="217"/>
      <c r="E4491" s="217"/>
    </row>
    <row r="4492" spans="1:5" x14ac:dyDescent="0.2">
      <c r="A4492" s="351"/>
      <c r="B4492" s="351"/>
      <c r="C4492" s="217"/>
      <c r="D4492" s="217"/>
      <c r="E4492" s="217"/>
    </row>
    <row r="4493" spans="1:5" x14ac:dyDescent="0.2">
      <c r="A4493" s="351"/>
      <c r="B4493" s="351"/>
      <c r="C4493" s="217"/>
      <c r="D4493" s="217"/>
      <c r="E4493" s="217"/>
    </row>
    <row r="4494" spans="1:5" x14ac:dyDescent="0.2">
      <c r="A4494" s="353"/>
      <c r="B4494" s="353"/>
    </row>
    <row r="4497" spans="1:5" x14ac:dyDescent="0.2">
      <c r="A4497" s="211"/>
      <c r="B4497" s="352"/>
      <c r="C4497" s="352"/>
      <c r="D4497" s="352"/>
      <c r="E4497" s="352"/>
    </row>
    <row r="4498" spans="1:5" x14ac:dyDescent="0.2">
      <c r="A4498" s="217"/>
      <c r="B4498" s="351"/>
      <c r="C4498" s="351"/>
      <c r="D4498" s="351"/>
      <c r="E4498" s="351"/>
    </row>
    <row r="4500" spans="1:5" x14ac:dyDescent="0.2">
      <c r="A4500" s="352"/>
      <c r="B4500" s="352"/>
      <c r="C4500" s="352"/>
      <c r="D4500" s="352"/>
      <c r="E4500" s="352"/>
    </row>
    <row r="4502" spans="1:5" x14ac:dyDescent="0.2">
      <c r="B4502" s="217"/>
      <c r="C4502" s="217"/>
      <c r="D4502" s="217"/>
      <c r="E4502" s="217"/>
    </row>
    <row r="4503" spans="1:5" x14ac:dyDescent="0.2">
      <c r="B4503" s="217"/>
      <c r="C4503" s="217"/>
      <c r="D4503" s="217"/>
      <c r="E4503" s="217"/>
    </row>
    <row r="4504" spans="1:5" ht="38.25" customHeight="1" x14ac:dyDescent="0.2">
      <c r="B4504" s="217"/>
      <c r="C4504" s="217"/>
      <c r="D4504" s="217"/>
      <c r="E4504" s="217"/>
    </row>
    <row r="4505" spans="1:5" ht="63.75" customHeight="1" x14ac:dyDescent="0.2">
      <c r="B4505" s="217"/>
      <c r="C4505" s="217"/>
      <c r="D4505" s="217"/>
      <c r="E4505" s="217"/>
    </row>
    <row r="4506" spans="1:5" x14ac:dyDescent="0.2">
      <c r="B4506" s="217"/>
      <c r="C4506" s="217"/>
      <c r="D4506" s="217"/>
      <c r="E4506" s="217"/>
    </row>
    <row r="4507" spans="1:5" ht="25.5" customHeight="1" x14ac:dyDescent="0.2">
      <c r="B4507" s="217"/>
      <c r="C4507" s="217"/>
      <c r="D4507" s="217"/>
      <c r="E4507" s="217"/>
    </row>
    <row r="4508" spans="1:5" x14ac:dyDescent="0.2">
      <c r="A4508" s="350"/>
      <c r="B4508" s="350"/>
      <c r="C4508" s="206"/>
      <c r="D4508" s="206"/>
      <c r="E4508" s="206"/>
    </row>
    <row r="4509" spans="1:5" x14ac:dyDescent="0.2">
      <c r="A4509" s="351"/>
      <c r="B4509" s="351"/>
      <c r="C4509" s="217"/>
      <c r="D4509" s="217"/>
      <c r="E4509" s="217"/>
    </row>
    <row r="4510" spans="1:5" x14ac:dyDescent="0.2">
      <c r="A4510" s="353"/>
      <c r="B4510" s="353"/>
    </row>
    <row r="4513" spans="1:5" x14ac:dyDescent="0.2">
      <c r="A4513" s="211"/>
      <c r="B4513" s="352"/>
      <c r="C4513" s="352"/>
      <c r="D4513" s="352"/>
      <c r="E4513" s="352"/>
    </row>
    <row r="4514" spans="1:5" x14ac:dyDescent="0.2">
      <c r="A4514" s="217"/>
      <c r="B4514" s="351"/>
      <c r="C4514" s="351"/>
      <c r="D4514" s="351"/>
      <c r="E4514" s="351"/>
    </row>
    <row r="4516" spans="1:5" x14ac:dyDescent="0.2">
      <c r="A4516" s="352"/>
      <c r="B4516" s="352"/>
      <c r="C4516" s="352"/>
      <c r="D4516" s="352"/>
      <c r="E4516" s="352"/>
    </row>
    <row r="4518" spans="1:5" x14ac:dyDescent="0.2">
      <c r="B4518" s="217"/>
      <c r="C4518" s="217"/>
      <c r="D4518" s="217"/>
      <c r="E4518" s="217"/>
    </row>
    <row r="4519" spans="1:5" x14ac:dyDescent="0.2">
      <c r="B4519" s="217"/>
      <c r="C4519" s="217"/>
      <c r="D4519" s="217"/>
      <c r="E4519" s="217"/>
    </row>
    <row r="4520" spans="1:5" ht="38.25" customHeight="1" x14ac:dyDescent="0.2">
      <c r="B4520" s="217"/>
      <c r="C4520" s="217"/>
      <c r="D4520" s="217"/>
      <c r="E4520" s="217"/>
    </row>
    <row r="4521" spans="1:5" ht="38.25" customHeight="1" x14ac:dyDescent="0.2">
      <c r="B4521" s="217"/>
      <c r="C4521" s="217"/>
      <c r="D4521" s="217"/>
      <c r="E4521" s="217"/>
    </row>
    <row r="4522" spans="1:5" x14ac:dyDescent="0.2">
      <c r="B4522" s="217"/>
      <c r="C4522" s="217"/>
      <c r="D4522" s="217"/>
      <c r="E4522" s="217"/>
    </row>
    <row r="4523" spans="1:5" ht="25.5" customHeight="1" x14ac:dyDescent="0.2">
      <c r="B4523" s="217"/>
      <c r="C4523" s="217"/>
      <c r="D4523" s="217"/>
      <c r="E4523" s="217"/>
    </row>
    <row r="4524" spans="1:5" x14ac:dyDescent="0.2">
      <c r="A4524" s="350"/>
      <c r="B4524" s="350"/>
      <c r="C4524" s="206"/>
      <c r="D4524" s="206"/>
      <c r="E4524" s="206"/>
    </row>
    <row r="4525" spans="1:5" x14ac:dyDescent="0.2">
      <c r="A4525" s="351"/>
      <c r="B4525" s="351"/>
      <c r="C4525" s="217"/>
      <c r="D4525" s="217"/>
      <c r="E4525" s="217"/>
    </row>
    <row r="4526" spans="1:5" x14ac:dyDescent="0.2">
      <c r="A4526" s="353"/>
      <c r="B4526" s="353"/>
    </row>
    <row r="4528" spans="1:5" x14ac:dyDescent="0.2">
      <c r="B4528" s="217"/>
      <c r="C4528" s="217"/>
      <c r="D4528" s="217"/>
      <c r="E4528" s="217"/>
    </row>
    <row r="4529" spans="1:5" x14ac:dyDescent="0.2">
      <c r="B4529" s="217"/>
      <c r="C4529" s="217"/>
      <c r="D4529" s="217"/>
      <c r="E4529" s="217"/>
    </row>
    <row r="4530" spans="1:5" ht="25.5" customHeight="1" x14ac:dyDescent="0.2">
      <c r="B4530" s="217"/>
      <c r="C4530" s="217"/>
      <c r="D4530" s="217"/>
      <c r="E4530" s="217"/>
    </row>
    <row r="4531" spans="1:5" ht="25.5" customHeight="1" x14ac:dyDescent="0.2">
      <c r="B4531" s="217"/>
      <c r="C4531" s="217"/>
      <c r="D4531" s="217"/>
      <c r="E4531" s="217"/>
    </row>
    <row r="4532" spans="1:5" ht="25.5" customHeight="1" x14ac:dyDescent="0.2">
      <c r="B4532" s="217"/>
      <c r="C4532" s="217"/>
      <c r="D4532" s="217"/>
      <c r="E4532" s="217"/>
    </row>
    <row r="4533" spans="1:5" ht="25.5" customHeight="1" x14ac:dyDescent="0.2">
      <c r="B4533" s="217"/>
      <c r="C4533" s="217"/>
      <c r="D4533" s="217"/>
      <c r="E4533" s="217"/>
    </row>
    <row r="4534" spans="1:5" x14ac:dyDescent="0.2">
      <c r="A4534" s="350"/>
      <c r="B4534" s="350"/>
      <c r="C4534" s="206"/>
      <c r="D4534" s="206"/>
      <c r="E4534" s="206"/>
    </row>
    <row r="4535" spans="1:5" x14ac:dyDescent="0.2">
      <c r="A4535" s="351"/>
      <c r="B4535" s="351"/>
      <c r="C4535" s="217"/>
      <c r="D4535" s="217"/>
      <c r="E4535" s="217"/>
    </row>
    <row r="4536" spans="1:5" x14ac:dyDescent="0.2">
      <c r="A4536" s="353"/>
      <c r="B4536" s="353"/>
    </row>
    <row r="4539" spans="1:5" x14ac:dyDescent="0.2">
      <c r="A4539" s="211"/>
      <c r="B4539" s="352"/>
      <c r="C4539" s="352"/>
      <c r="D4539" s="352"/>
      <c r="E4539" s="352"/>
    </row>
    <row r="4540" spans="1:5" x14ac:dyDescent="0.2">
      <c r="A4540" s="217"/>
      <c r="B4540" s="351"/>
      <c r="C4540" s="351"/>
      <c r="D4540" s="351"/>
      <c r="E4540" s="351"/>
    </row>
    <row r="4542" spans="1:5" x14ac:dyDescent="0.2">
      <c r="A4542" s="352"/>
      <c r="B4542" s="352"/>
      <c r="C4542" s="352"/>
      <c r="D4542" s="352"/>
      <c r="E4542" s="352"/>
    </row>
    <row r="4544" spans="1:5" x14ac:dyDescent="0.2">
      <c r="B4544" s="217"/>
      <c r="C4544" s="217"/>
      <c r="D4544" s="217"/>
      <c r="E4544" s="217"/>
    </row>
    <row r="4545" spans="1:5" x14ac:dyDescent="0.2">
      <c r="B4545" s="217"/>
      <c r="C4545" s="217"/>
      <c r="D4545" s="217"/>
      <c r="E4545" s="217"/>
    </row>
    <row r="4546" spans="1:5" ht="51" customHeight="1" x14ac:dyDescent="0.2">
      <c r="B4546" s="217"/>
      <c r="C4546" s="217"/>
      <c r="D4546" s="217"/>
      <c r="E4546" s="217"/>
    </row>
    <row r="4547" spans="1:5" ht="38.25" customHeight="1" x14ac:dyDescent="0.2">
      <c r="B4547" s="217"/>
      <c r="C4547" s="217"/>
      <c r="D4547" s="217"/>
      <c r="E4547" s="217"/>
    </row>
    <row r="4548" spans="1:5" x14ac:dyDescent="0.2">
      <c r="B4548" s="217"/>
      <c r="C4548" s="217"/>
      <c r="D4548" s="217"/>
      <c r="E4548" s="217"/>
    </row>
    <row r="4549" spans="1:5" ht="25.5" customHeight="1" x14ac:dyDescent="0.2">
      <c r="B4549" s="217"/>
      <c r="C4549" s="217"/>
      <c r="D4549" s="217"/>
      <c r="E4549" s="217"/>
    </row>
    <row r="4550" spans="1:5" x14ac:dyDescent="0.2">
      <c r="A4550" s="350"/>
      <c r="B4550" s="350"/>
      <c r="C4550" s="206"/>
      <c r="D4550" s="206"/>
      <c r="E4550" s="206"/>
    </row>
    <row r="4551" spans="1:5" x14ac:dyDescent="0.2">
      <c r="A4551" s="351"/>
      <c r="B4551" s="351"/>
      <c r="C4551" s="217"/>
      <c r="D4551" s="217"/>
      <c r="E4551" s="217"/>
    </row>
    <row r="4552" spans="1:5" x14ac:dyDescent="0.2">
      <c r="A4552" s="353"/>
      <c r="B4552" s="353"/>
    </row>
    <row r="4554" spans="1:5" x14ac:dyDescent="0.2">
      <c r="B4554" s="217"/>
      <c r="C4554" s="217"/>
      <c r="D4554" s="217"/>
      <c r="E4554" s="217"/>
    </row>
    <row r="4555" spans="1:5" x14ac:dyDescent="0.2">
      <c r="B4555" s="217"/>
      <c r="C4555" s="217"/>
      <c r="D4555" s="217"/>
      <c r="E4555" s="217"/>
    </row>
    <row r="4556" spans="1:5" ht="51" customHeight="1" x14ac:dyDescent="0.2">
      <c r="B4556" s="217"/>
      <c r="C4556" s="217"/>
      <c r="D4556" s="217"/>
      <c r="E4556" s="217"/>
    </row>
    <row r="4557" spans="1:5" ht="38.25" customHeight="1" x14ac:dyDescent="0.2">
      <c r="B4557" s="217"/>
      <c r="C4557" s="217"/>
      <c r="D4557" s="217"/>
      <c r="E4557" s="217"/>
    </row>
    <row r="4558" spans="1:5" x14ac:dyDescent="0.2">
      <c r="B4558" s="217"/>
      <c r="C4558" s="217"/>
      <c r="D4558" s="217"/>
      <c r="E4558" s="217"/>
    </row>
    <row r="4559" spans="1:5" ht="25.5" customHeight="1" x14ac:dyDescent="0.2">
      <c r="B4559" s="217"/>
      <c r="C4559" s="217"/>
      <c r="D4559" s="217"/>
      <c r="E4559" s="217"/>
    </row>
    <row r="4560" spans="1:5" x14ac:dyDescent="0.2">
      <c r="A4560" s="350"/>
      <c r="B4560" s="350"/>
      <c r="C4560" s="206"/>
      <c r="D4560" s="206"/>
      <c r="E4560" s="206"/>
    </row>
    <row r="4561" spans="1:5" x14ac:dyDescent="0.2">
      <c r="A4561" s="351"/>
      <c r="B4561" s="351"/>
      <c r="C4561" s="217"/>
      <c r="D4561" s="217"/>
      <c r="E4561" s="217"/>
    </row>
    <row r="4562" spans="1:5" x14ac:dyDescent="0.2">
      <c r="A4562" s="353"/>
      <c r="B4562" s="353"/>
    </row>
    <row r="4564" spans="1:5" x14ac:dyDescent="0.2">
      <c r="B4564" s="217"/>
      <c r="C4564" s="217"/>
      <c r="D4564" s="217"/>
      <c r="E4564" s="217"/>
    </row>
    <row r="4565" spans="1:5" x14ac:dyDescent="0.2">
      <c r="B4565" s="217"/>
      <c r="C4565" s="217"/>
      <c r="D4565" s="217"/>
      <c r="E4565" s="217"/>
    </row>
    <row r="4566" spans="1:5" ht="38.25" customHeight="1" x14ac:dyDescent="0.2">
      <c r="B4566" s="217"/>
      <c r="C4566" s="217"/>
      <c r="D4566" s="217"/>
      <c r="E4566" s="217"/>
    </row>
    <row r="4567" spans="1:5" ht="63.75" customHeight="1" x14ac:dyDescent="0.2">
      <c r="B4567" s="217"/>
      <c r="C4567" s="217"/>
      <c r="D4567" s="217"/>
      <c r="E4567" s="217"/>
    </row>
    <row r="4568" spans="1:5" x14ac:dyDescent="0.2">
      <c r="B4568" s="217"/>
      <c r="C4568" s="217"/>
      <c r="D4568" s="217"/>
      <c r="E4568" s="217"/>
    </row>
    <row r="4569" spans="1:5" ht="25.5" customHeight="1" x14ac:dyDescent="0.2">
      <c r="B4569" s="217"/>
      <c r="C4569" s="217"/>
      <c r="D4569" s="217"/>
      <c r="E4569" s="217"/>
    </row>
    <row r="4570" spans="1:5" x14ac:dyDescent="0.2">
      <c r="A4570" s="350"/>
      <c r="B4570" s="350"/>
      <c r="C4570" s="206"/>
      <c r="D4570" s="206"/>
      <c r="E4570" s="206"/>
    </row>
    <row r="4571" spans="1:5" x14ac:dyDescent="0.2">
      <c r="A4571" s="351"/>
      <c r="B4571" s="351"/>
      <c r="C4571" s="217"/>
      <c r="D4571" s="217"/>
      <c r="E4571" s="217"/>
    </row>
    <row r="4572" spans="1:5" x14ac:dyDescent="0.2">
      <c r="A4572" s="353"/>
      <c r="B4572" s="353"/>
    </row>
    <row r="4574" spans="1:5" x14ac:dyDescent="0.2">
      <c r="B4574" s="217"/>
      <c r="C4574" s="217"/>
      <c r="D4574" s="217"/>
      <c r="E4574" s="217"/>
    </row>
    <row r="4575" spans="1:5" x14ac:dyDescent="0.2">
      <c r="B4575" s="217"/>
      <c r="C4575" s="217"/>
      <c r="D4575" s="217"/>
      <c r="E4575" s="217"/>
    </row>
    <row r="4576" spans="1:5" ht="51" customHeight="1" x14ac:dyDescent="0.2">
      <c r="B4576" s="217"/>
      <c r="C4576" s="217"/>
      <c r="D4576" s="217"/>
      <c r="E4576" s="217"/>
    </row>
    <row r="4577" spans="1:5" ht="51" customHeight="1" x14ac:dyDescent="0.2">
      <c r="B4577" s="217"/>
      <c r="C4577" s="217"/>
      <c r="D4577" s="217"/>
      <c r="E4577" s="217"/>
    </row>
    <row r="4578" spans="1:5" x14ac:dyDescent="0.2">
      <c r="B4578" s="217"/>
      <c r="C4578" s="217"/>
      <c r="D4578" s="217"/>
      <c r="E4578" s="217"/>
    </row>
    <row r="4579" spans="1:5" ht="25.5" customHeight="1" x14ac:dyDescent="0.2">
      <c r="B4579" s="217"/>
      <c r="C4579" s="217"/>
      <c r="D4579" s="217"/>
      <c r="E4579" s="217"/>
    </row>
    <row r="4580" spans="1:5" x14ac:dyDescent="0.2">
      <c r="A4580" s="350"/>
      <c r="B4580" s="350"/>
      <c r="C4580" s="206"/>
      <c r="D4580" s="206"/>
      <c r="E4580" s="206"/>
    </row>
    <row r="4581" spans="1:5" x14ac:dyDescent="0.2">
      <c r="A4581" s="351"/>
      <c r="B4581" s="351"/>
      <c r="C4581" s="217"/>
      <c r="D4581" s="217"/>
      <c r="E4581" s="217"/>
    </row>
    <row r="4582" spans="1:5" x14ac:dyDescent="0.2">
      <c r="A4582" s="353"/>
      <c r="B4582" s="353"/>
    </row>
    <row r="4584" spans="1:5" x14ac:dyDescent="0.2">
      <c r="B4584" s="217"/>
      <c r="C4584" s="217"/>
      <c r="D4584" s="217"/>
      <c r="E4584" s="217"/>
    </row>
    <row r="4585" spans="1:5" x14ac:dyDescent="0.2">
      <c r="B4585" s="217"/>
      <c r="C4585" s="217"/>
      <c r="D4585" s="217"/>
      <c r="E4585" s="217"/>
    </row>
    <row r="4586" spans="1:5" ht="51" customHeight="1" x14ac:dyDescent="0.2">
      <c r="B4586" s="217"/>
      <c r="C4586" s="217"/>
      <c r="D4586" s="217"/>
      <c r="E4586" s="217"/>
    </row>
    <row r="4587" spans="1:5" ht="63.75" customHeight="1" x14ac:dyDescent="0.2">
      <c r="B4587" s="217"/>
      <c r="C4587" s="217"/>
      <c r="D4587" s="217"/>
      <c r="E4587" s="217"/>
    </row>
    <row r="4588" spans="1:5" ht="25.5" customHeight="1" x14ac:dyDescent="0.2">
      <c r="B4588" s="217"/>
      <c r="C4588" s="217"/>
      <c r="D4588" s="217"/>
      <c r="E4588" s="217"/>
    </row>
    <row r="4589" spans="1:5" ht="38.25" customHeight="1" x14ac:dyDescent="0.2">
      <c r="B4589" s="217"/>
      <c r="C4589" s="217"/>
      <c r="D4589" s="217"/>
      <c r="E4589" s="217"/>
    </row>
    <row r="4590" spans="1:5" x14ac:dyDescent="0.2">
      <c r="A4590" s="350"/>
      <c r="B4590" s="350"/>
      <c r="C4590" s="206"/>
      <c r="D4590" s="206"/>
      <c r="E4590" s="206"/>
    </row>
    <row r="4591" spans="1:5" x14ac:dyDescent="0.2">
      <c r="A4591" s="351"/>
      <c r="B4591" s="351"/>
      <c r="C4591" s="217"/>
      <c r="D4591" s="217"/>
      <c r="E4591" s="217"/>
    </row>
    <row r="4592" spans="1:5" x14ac:dyDescent="0.2">
      <c r="A4592" s="351"/>
      <c r="B4592" s="351"/>
      <c r="C4592" s="217"/>
      <c r="D4592" s="217"/>
      <c r="E4592" s="217"/>
    </row>
    <row r="4593" spans="1:5" x14ac:dyDescent="0.2">
      <c r="A4593" s="351"/>
      <c r="B4593" s="351"/>
      <c r="C4593" s="217"/>
      <c r="D4593" s="217"/>
      <c r="E4593" s="217"/>
    </row>
    <row r="4594" spans="1:5" x14ac:dyDescent="0.2">
      <c r="A4594" s="353"/>
      <c r="B4594" s="353"/>
    </row>
    <row r="4596" spans="1:5" x14ac:dyDescent="0.2">
      <c r="B4596" s="217"/>
      <c r="C4596" s="217"/>
      <c r="D4596" s="217"/>
      <c r="E4596" s="217"/>
    </row>
    <row r="4597" spans="1:5" x14ac:dyDescent="0.2">
      <c r="B4597" s="217"/>
      <c r="C4597" s="217"/>
      <c r="D4597" s="217"/>
      <c r="E4597" s="217"/>
    </row>
    <row r="4598" spans="1:5" ht="51" customHeight="1" x14ac:dyDescent="0.2">
      <c r="B4598" s="217"/>
      <c r="C4598" s="217"/>
      <c r="D4598" s="217"/>
      <c r="E4598" s="217"/>
    </row>
    <row r="4599" spans="1:5" ht="51" customHeight="1" x14ac:dyDescent="0.2">
      <c r="B4599" s="217"/>
      <c r="C4599" s="217"/>
      <c r="D4599" s="217"/>
      <c r="E4599" s="217"/>
    </row>
    <row r="4600" spans="1:5" ht="25.5" customHeight="1" x14ac:dyDescent="0.2">
      <c r="B4600" s="217"/>
      <c r="C4600" s="217"/>
      <c r="D4600" s="217"/>
      <c r="E4600" s="217"/>
    </row>
    <row r="4601" spans="1:5" ht="38.25" customHeight="1" x14ac:dyDescent="0.2">
      <c r="B4601" s="217"/>
      <c r="C4601" s="217"/>
      <c r="D4601" s="217"/>
      <c r="E4601" s="217"/>
    </row>
    <row r="4602" spans="1:5" x14ac:dyDescent="0.2">
      <c r="A4602" s="350"/>
      <c r="B4602" s="350"/>
      <c r="C4602" s="206"/>
      <c r="D4602" s="206"/>
      <c r="E4602" s="206"/>
    </row>
    <row r="4603" spans="1:5" x14ac:dyDescent="0.2">
      <c r="A4603" s="351"/>
      <c r="B4603" s="351"/>
      <c r="C4603" s="217"/>
      <c r="D4603" s="217"/>
      <c r="E4603" s="217"/>
    </row>
    <row r="4604" spans="1:5" x14ac:dyDescent="0.2">
      <c r="A4604" s="351"/>
      <c r="B4604" s="351"/>
      <c r="C4604" s="217"/>
      <c r="D4604" s="217"/>
      <c r="E4604" s="217"/>
    </row>
    <row r="4605" spans="1:5" x14ac:dyDescent="0.2">
      <c r="A4605" s="351"/>
      <c r="B4605" s="351"/>
      <c r="C4605" s="217"/>
      <c r="D4605" s="217"/>
      <c r="E4605" s="217"/>
    </row>
    <row r="4606" spans="1:5" x14ac:dyDescent="0.2">
      <c r="A4606" s="353"/>
      <c r="B4606" s="353"/>
    </row>
    <row r="4608" spans="1:5" x14ac:dyDescent="0.2">
      <c r="B4608" s="217"/>
      <c r="C4608" s="217"/>
      <c r="D4608" s="217"/>
      <c r="E4608" s="217"/>
    </row>
    <row r="4609" spans="1:5" x14ac:dyDescent="0.2">
      <c r="B4609" s="217"/>
      <c r="C4609" s="217"/>
      <c r="D4609" s="217"/>
      <c r="E4609" s="217"/>
    </row>
    <row r="4610" spans="1:5" ht="51" customHeight="1" x14ac:dyDescent="0.2">
      <c r="B4610" s="217"/>
      <c r="C4610" s="217"/>
      <c r="D4610" s="217"/>
      <c r="E4610" s="217"/>
    </row>
    <row r="4611" spans="1:5" ht="38.25" customHeight="1" x14ac:dyDescent="0.2">
      <c r="B4611" s="217"/>
      <c r="C4611" s="217"/>
      <c r="D4611" s="217"/>
      <c r="E4611" s="217"/>
    </row>
    <row r="4612" spans="1:5" ht="25.5" customHeight="1" x14ac:dyDescent="0.2">
      <c r="B4612" s="217"/>
      <c r="C4612" s="217"/>
      <c r="D4612" s="217"/>
      <c r="E4612" s="217"/>
    </row>
    <row r="4613" spans="1:5" ht="38.25" customHeight="1" x14ac:dyDescent="0.2">
      <c r="B4613" s="217"/>
      <c r="C4613" s="217"/>
      <c r="D4613" s="217"/>
      <c r="E4613" s="217"/>
    </row>
    <row r="4614" spans="1:5" x14ac:dyDescent="0.2">
      <c r="A4614" s="350"/>
      <c r="B4614" s="350"/>
      <c r="C4614" s="206"/>
      <c r="D4614" s="206"/>
      <c r="E4614" s="206"/>
    </row>
    <row r="4615" spans="1:5" x14ac:dyDescent="0.2">
      <c r="A4615" s="351"/>
      <c r="B4615" s="351"/>
      <c r="C4615" s="217"/>
      <c r="D4615" s="217"/>
      <c r="E4615" s="217"/>
    </row>
    <row r="4616" spans="1:5" x14ac:dyDescent="0.2">
      <c r="A4616" s="351"/>
      <c r="B4616" s="351"/>
      <c r="C4616" s="217"/>
      <c r="D4616" s="217"/>
      <c r="E4616" s="217"/>
    </row>
    <row r="4617" spans="1:5" x14ac:dyDescent="0.2">
      <c r="A4617" s="351"/>
      <c r="B4617" s="351"/>
      <c r="C4617" s="217"/>
      <c r="D4617" s="217"/>
      <c r="E4617" s="217"/>
    </row>
    <row r="4618" spans="1:5" x14ac:dyDescent="0.2">
      <c r="A4618" s="353"/>
      <c r="B4618" s="353"/>
    </row>
    <row r="4620" spans="1:5" x14ac:dyDescent="0.2">
      <c r="B4620" s="217"/>
      <c r="C4620" s="217"/>
      <c r="D4620" s="217"/>
      <c r="E4620" s="217"/>
    </row>
    <row r="4621" spans="1:5" x14ac:dyDescent="0.2">
      <c r="B4621" s="217"/>
      <c r="C4621" s="217"/>
      <c r="D4621" s="217"/>
      <c r="E4621" s="217"/>
    </row>
    <row r="4622" spans="1:5" ht="76.5" customHeight="1" x14ac:dyDescent="0.2">
      <c r="B4622" s="217"/>
      <c r="C4622" s="217"/>
      <c r="D4622" s="217"/>
      <c r="E4622" s="217"/>
    </row>
    <row r="4623" spans="1:5" ht="63.75" customHeight="1" x14ac:dyDescent="0.2">
      <c r="B4623" s="217"/>
      <c r="C4623" s="217"/>
      <c r="D4623" s="217"/>
      <c r="E4623" s="217"/>
    </row>
    <row r="4624" spans="1:5" ht="25.5" customHeight="1" x14ac:dyDescent="0.2">
      <c r="B4624" s="217"/>
      <c r="C4624" s="217"/>
      <c r="D4624" s="217"/>
      <c r="E4624" s="217"/>
    </row>
    <row r="4625" spans="1:5" ht="38.25" customHeight="1" x14ac:dyDescent="0.2">
      <c r="B4625" s="217"/>
      <c r="C4625" s="217"/>
      <c r="D4625" s="217"/>
      <c r="E4625" s="217"/>
    </row>
    <row r="4626" spans="1:5" x14ac:dyDescent="0.2">
      <c r="A4626" s="350"/>
      <c r="B4626" s="350"/>
      <c r="C4626" s="206"/>
      <c r="D4626" s="206"/>
      <c r="E4626" s="206"/>
    </row>
    <row r="4627" spans="1:5" x14ac:dyDescent="0.2">
      <c r="A4627" s="351"/>
      <c r="B4627" s="351"/>
      <c r="C4627" s="217"/>
      <c r="D4627" s="217"/>
      <c r="E4627" s="217"/>
    </row>
    <row r="4628" spans="1:5" x14ac:dyDescent="0.2">
      <c r="A4628" s="351"/>
      <c r="B4628" s="351"/>
      <c r="C4628" s="217"/>
      <c r="D4628" s="217"/>
      <c r="E4628" s="217"/>
    </row>
    <row r="4629" spans="1:5" x14ac:dyDescent="0.2">
      <c r="A4629" s="351"/>
      <c r="B4629" s="351"/>
      <c r="C4629" s="217"/>
      <c r="D4629" s="217"/>
      <c r="E4629" s="217"/>
    </row>
    <row r="4630" spans="1:5" x14ac:dyDescent="0.2">
      <c r="A4630" s="353"/>
      <c r="B4630" s="353"/>
    </row>
    <row r="4632" spans="1:5" x14ac:dyDescent="0.2">
      <c r="B4632" s="217"/>
      <c r="C4632" s="217"/>
      <c r="D4632" s="217"/>
      <c r="E4632" s="217"/>
    </row>
    <row r="4633" spans="1:5" x14ac:dyDescent="0.2">
      <c r="B4633" s="217"/>
      <c r="C4633" s="217"/>
      <c r="D4633" s="217"/>
      <c r="E4633" s="217"/>
    </row>
    <row r="4634" spans="1:5" ht="51" customHeight="1" x14ac:dyDescent="0.2">
      <c r="B4634" s="217"/>
      <c r="C4634" s="217"/>
      <c r="D4634" s="217"/>
      <c r="E4634" s="217"/>
    </row>
    <row r="4635" spans="1:5" ht="25.5" customHeight="1" x14ac:dyDescent="0.2">
      <c r="B4635" s="217"/>
      <c r="C4635" s="217"/>
      <c r="D4635" s="217"/>
      <c r="E4635" s="217"/>
    </row>
    <row r="4636" spans="1:5" ht="25.5" customHeight="1" x14ac:dyDescent="0.2">
      <c r="B4636" s="217"/>
      <c r="C4636" s="217"/>
      <c r="D4636" s="217"/>
      <c r="E4636" s="217"/>
    </row>
    <row r="4637" spans="1:5" ht="38.25" customHeight="1" x14ac:dyDescent="0.2">
      <c r="B4637" s="217"/>
      <c r="C4637" s="217"/>
      <c r="D4637" s="217"/>
      <c r="E4637" s="217"/>
    </row>
    <row r="4638" spans="1:5" x14ac:dyDescent="0.2">
      <c r="A4638" s="350"/>
      <c r="B4638" s="350"/>
      <c r="C4638" s="206"/>
      <c r="D4638" s="206"/>
      <c r="E4638" s="206"/>
    </row>
    <row r="4639" spans="1:5" x14ac:dyDescent="0.2">
      <c r="A4639" s="351"/>
      <c r="B4639" s="351"/>
      <c r="C4639" s="217"/>
      <c r="D4639" s="217"/>
      <c r="E4639" s="217"/>
    </row>
    <row r="4640" spans="1:5" x14ac:dyDescent="0.2">
      <c r="A4640" s="351"/>
      <c r="B4640" s="351"/>
      <c r="C4640" s="217"/>
      <c r="D4640" s="217"/>
      <c r="E4640" s="217"/>
    </row>
    <row r="4641" spans="1:5" x14ac:dyDescent="0.2">
      <c r="A4641" s="351"/>
      <c r="B4641" s="351"/>
      <c r="C4641" s="217"/>
      <c r="D4641" s="217"/>
      <c r="E4641" s="217"/>
    </row>
    <row r="4642" spans="1:5" x14ac:dyDescent="0.2">
      <c r="A4642" s="353"/>
      <c r="B4642" s="353"/>
    </row>
    <row r="4645" spans="1:5" x14ac:dyDescent="0.2">
      <c r="A4645" s="211"/>
      <c r="B4645" s="352"/>
      <c r="C4645" s="352"/>
      <c r="D4645" s="352"/>
      <c r="E4645" s="352"/>
    </row>
    <row r="4646" spans="1:5" x14ac:dyDescent="0.2">
      <c r="A4646" s="217"/>
      <c r="B4646" s="351"/>
      <c r="C4646" s="351"/>
      <c r="D4646" s="351"/>
      <c r="E4646" s="351"/>
    </row>
    <row r="4648" spans="1:5" x14ac:dyDescent="0.2">
      <c r="A4648" s="352"/>
      <c r="B4648" s="352"/>
      <c r="C4648" s="352"/>
      <c r="D4648" s="352"/>
      <c r="E4648" s="352"/>
    </row>
    <row r="4650" spans="1:5" x14ac:dyDescent="0.2">
      <c r="B4650" s="217"/>
      <c r="C4650" s="217"/>
      <c r="D4650" s="217"/>
      <c r="E4650" s="217"/>
    </row>
    <row r="4651" spans="1:5" x14ac:dyDescent="0.2">
      <c r="B4651" s="217"/>
      <c r="C4651" s="217"/>
      <c r="D4651" s="217"/>
      <c r="E4651" s="217"/>
    </row>
    <row r="4652" spans="1:5" x14ac:dyDescent="0.2">
      <c r="B4652" s="217"/>
      <c r="C4652" s="217"/>
      <c r="D4652" s="217"/>
      <c r="E4652" s="217"/>
    </row>
    <row r="4653" spans="1:5" ht="51" customHeight="1" x14ac:dyDescent="0.2">
      <c r="B4653" s="217"/>
      <c r="C4653" s="217"/>
      <c r="D4653" s="217"/>
      <c r="E4653" s="217"/>
    </row>
    <row r="4654" spans="1:5" x14ac:dyDescent="0.2">
      <c r="B4654" s="217"/>
      <c r="C4654" s="217"/>
      <c r="D4654" s="217"/>
      <c r="E4654" s="217"/>
    </row>
    <row r="4655" spans="1:5" ht="25.5" customHeight="1" x14ac:dyDescent="0.2">
      <c r="B4655" s="217"/>
      <c r="C4655" s="217"/>
      <c r="D4655" s="217"/>
      <c r="E4655" s="217"/>
    </row>
    <row r="4656" spans="1:5" x14ac:dyDescent="0.2">
      <c r="A4656" s="350"/>
      <c r="B4656" s="350"/>
      <c r="C4656" s="206"/>
      <c r="D4656" s="206"/>
      <c r="E4656" s="206"/>
    </row>
    <row r="4657" spans="1:5" x14ac:dyDescent="0.2">
      <c r="A4657" s="351"/>
      <c r="B4657" s="351"/>
      <c r="C4657" s="217"/>
      <c r="D4657" s="217"/>
      <c r="E4657" s="217"/>
    </row>
    <row r="4658" spans="1:5" x14ac:dyDescent="0.2">
      <c r="A4658" s="351"/>
      <c r="B4658" s="351"/>
      <c r="C4658" s="217"/>
      <c r="D4658" s="217"/>
      <c r="E4658" s="217"/>
    </row>
    <row r="4659" spans="1:5" x14ac:dyDescent="0.2">
      <c r="A4659" s="353"/>
      <c r="B4659" s="353"/>
    </row>
    <row r="4663" spans="1:5" ht="20.25" customHeight="1" x14ac:dyDescent="0.2">
      <c r="A4663" s="346"/>
      <c r="B4663" s="346"/>
      <c r="C4663" s="346"/>
      <c r="D4663" s="346"/>
      <c r="E4663" s="346"/>
    </row>
    <row r="4664" spans="1:5" x14ac:dyDescent="0.2">
      <c r="A4664" s="352"/>
      <c r="B4664" s="352"/>
      <c r="C4664" s="352"/>
      <c r="D4664" s="352"/>
      <c r="E4664" s="352"/>
    </row>
    <row r="4666" spans="1:5" x14ac:dyDescent="0.2">
      <c r="A4666" s="211"/>
      <c r="B4666" s="352"/>
      <c r="C4666" s="352"/>
      <c r="D4666" s="352"/>
      <c r="E4666" s="352"/>
    </row>
    <row r="4667" spans="1:5" x14ac:dyDescent="0.2">
      <c r="A4667" s="217"/>
      <c r="B4667" s="351"/>
      <c r="C4667" s="351"/>
      <c r="D4667" s="351"/>
      <c r="E4667" s="351"/>
    </row>
    <row r="4669" spans="1:5" x14ac:dyDescent="0.2">
      <c r="A4669" s="352"/>
      <c r="B4669" s="352"/>
      <c r="C4669" s="352"/>
      <c r="D4669" s="352"/>
      <c r="E4669" s="352"/>
    </row>
    <row r="4671" spans="1:5" x14ac:dyDescent="0.2">
      <c r="B4671" s="217"/>
      <c r="C4671" s="217"/>
      <c r="D4671" s="217"/>
      <c r="E4671" s="217"/>
    </row>
    <row r="4672" spans="1:5" x14ac:dyDescent="0.2">
      <c r="B4672" s="217"/>
      <c r="C4672" s="217"/>
      <c r="D4672" s="217"/>
      <c r="E4672" s="217"/>
    </row>
    <row r="4673" spans="1:5" ht="38.25" customHeight="1" x14ac:dyDescent="0.2">
      <c r="B4673" s="217"/>
      <c r="C4673" s="217"/>
      <c r="D4673" s="217"/>
      <c r="E4673" s="217"/>
    </row>
    <row r="4674" spans="1:5" ht="76.5" customHeight="1" x14ac:dyDescent="0.2">
      <c r="B4674" s="217"/>
      <c r="C4674" s="217"/>
      <c r="D4674" s="217"/>
      <c r="E4674" s="217"/>
    </row>
    <row r="4675" spans="1:5" x14ac:dyDescent="0.2">
      <c r="B4675" s="217"/>
      <c r="C4675" s="217"/>
      <c r="D4675" s="217"/>
      <c r="E4675" s="217"/>
    </row>
    <row r="4676" spans="1:5" ht="25.5" customHeight="1" x14ac:dyDescent="0.2">
      <c r="B4676" s="217"/>
      <c r="C4676" s="217"/>
      <c r="D4676" s="217"/>
      <c r="E4676" s="217"/>
    </row>
    <row r="4677" spans="1:5" x14ac:dyDescent="0.2">
      <c r="A4677" s="350"/>
      <c r="B4677" s="350"/>
      <c r="C4677" s="206"/>
      <c r="D4677" s="206"/>
      <c r="E4677" s="206"/>
    </row>
    <row r="4678" spans="1:5" x14ac:dyDescent="0.2">
      <c r="A4678" s="351"/>
      <c r="B4678" s="351"/>
      <c r="C4678" s="217"/>
      <c r="D4678" s="217"/>
      <c r="E4678" s="217"/>
    </row>
    <row r="4679" spans="1:5" x14ac:dyDescent="0.2">
      <c r="A4679" s="351"/>
      <c r="B4679" s="351"/>
      <c r="C4679" s="217"/>
      <c r="D4679" s="217"/>
      <c r="E4679" s="217"/>
    </row>
    <row r="4680" spans="1:5" x14ac:dyDescent="0.2">
      <c r="A4680" s="351"/>
      <c r="B4680" s="351"/>
      <c r="C4680" s="217"/>
      <c r="D4680" s="217"/>
      <c r="E4680" s="217"/>
    </row>
    <row r="4681" spans="1:5" x14ac:dyDescent="0.2">
      <c r="A4681" s="351"/>
      <c r="B4681" s="351"/>
      <c r="C4681" s="217"/>
      <c r="D4681" s="217"/>
      <c r="E4681" s="217"/>
    </row>
    <row r="4682" spans="1:5" x14ac:dyDescent="0.2">
      <c r="A4682" s="351"/>
      <c r="B4682" s="351"/>
      <c r="C4682" s="217"/>
      <c r="D4682" s="217"/>
      <c r="E4682" s="217"/>
    </row>
    <row r="4683" spans="1:5" x14ac:dyDescent="0.2">
      <c r="A4683" s="353"/>
      <c r="B4683" s="353"/>
    </row>
    <row r="4685" spans="1:5" x14ac:dyDescent="0.2">
      <c r="B4685" s="217"/>
      <c r="C4685" s="217"/>
      <c r="D4685" s="217"/>
      <c r="E4685" s="217"/>
    </row>
    <row r="4686" spans="1:5" x14ac:dyDescent="0.2">
      <c r="B4686" s="217"/>
      <c r="C4686" s="217"/>
      <c r="D4686" s="217"/>
      <c r="E4686" s="217"/>
    </row>
    <row r="4687" spans="1:5" ht="25.5" customHeight="1" x14ac:dyDescent="0.2">
      <c r="B4687" s="217"/>
      <c r="C4687" s="217"/>
      <c r="D4687" s="217"/>
      <c r="E4687" s="217"/>
    </row>
    <row r="4688" spans="1:5" ht="25.5" customHeight="1" x14ac:dyDescent="0.2">
      <c r="B4688" s="217"/>
      <c r="C4688" s="217"/>
      <c r="D4688" s="217"/>
      <c r="E4688" s="217"/>
    </row>
    <row r="4689" spans="1:5" x14ac:dyDescent="0.2">
      <c r="B4689" s="217"/>
      <c r="C4689" s="217"/>
      <c r="D4689" s="217"/>
      <c r="E4689" s="217"/>
    </row>
    <row r="4690" spans="1:5" ht="25.5" customHeight="1" x14ac:dyDescent="0.2">
      <c r="B4690" s="217"/>
      <c r="C4690" s="217"/>
      <c r="D4690" s="217"/>
      <c r="E4690" s="217"/>
    </row>
    <row r="4691" spans="1:5" x14ac:dyDescent="0.2">
      <c r="A4691" s="350"/>
      <c r="B4691" s="350"/>
      <c r="C4691" s="206"/>
      <c r="D4691" s="206"/>
      <c r="E4691" s="206"/>
    </row>
    <row r="4692" spans="1:5" x14ac:dyDescent="0.2">
      <c r="A4692" s="351"/>
      <c r="B4692" s="351"/>
      <c r="C4692" s="217"/>
      <c r="D4692" s="217"/>
      <c r="E4692" s="217"/>
    </row>
    <row r="4693" spans="1:5" x14ac:dyDescent="0.2">
      <c r="A4693" s="351"/>
      <c r="B4693" s="351"/>
      <c r="C4693" s="217"/>
      <c r="D4693" s="217"/>
      <c r="E4693" s="217"/>
    </row>
    <row r="4694" spans="1:5" x14ac:dyDescent="0.2">
      <c r="A4694" s="353"/>
      <c r="B4694" s="353"/>
    </row>
    <row r="4696" spans="1:5" x14ac:dyDescent="0.2">
      <c r="B4696" s="217"/>
      <c r="C4696" s="217"/>
      <c r="D4696" s="217"/>
      <c r="E4696" s="217"/>
    </row>
    <row r="4697" spans="1:5" x14ac:dyDescent="0.2">
      <c r="B4697" s="217"/>
      <c r="C4697" s="217"/>
      <c r="D4697" s="217"/>
      <c r="E4697" s="217"/>
    </row>
    <row r="4698" spans="1:5" ht="25.5" customHeight="1" x14ac:dyDescent="0.2">
      <c r="B4698" s="217"/>
      <c r="C4698" s="217"/>
      <c r="D4698" s="217"/>
      <c r="E4698" s="217"/>
    </row>
    <row r="4699" spans="1:5" ht="25.5" customHeight="1" x14ac:dyDescent="0.2">
      <c r="B4699" s="217"/>
      <c r="C4699" s="217"/>
      <c r="D4699" s="217"/>
      <c r="E4699" s="217"/>
    </row>
    <row r="4700" spans="1:5" x14ac:dyDescent="0.2">
      <c r="B4700" s="217"/>
      <c r="C4700" s="217"/>
      <c r="D4700" s="217"/>
      <c r="E4700" s="217"/>
    </row>
    <row r="4701" spans="1:5" ht="25.5" customHeight="1" x14ac:dyDescent="0.2">
      <c r="B4701" s="217"/>
      <c r="C4701" s="217"/>
      <c r="D4701" s="217"/>
      <c r="E4701" s="217"/>
    </row>
    <row r="4702" spans="1:5" x14ac:dyDescent="0.2">
      <c r="A4702" s="350"/>
      <c r="B4702" s="350"/>
      <c r="C4702" s="206"/>
      <c r="D4702" s="206"/>
      <c r="E4702" s="206"/>
    </row>
    <row r="4703" spans="1:5" x14ac:dyDescent="0.2">
      <c r="A4703" s="351"/>
      <c r="B4703" s="351"/>
      <c r="C4703" s="217"/>
      <c r="D4703" s="217"/>
      <c r="E4703" s="217"/>
    </row>
    <row r="4704" spans="1:5" x14ac:dyDescent="0.2">
      <c r="A4704" s="351"/>
      <c r="B4704" s="351"/>
      <c r="C4704" s="217"/>
      <c r="D4704" s="217"/>
      <c r="E4704" s="217"/>
    </row>
    <row r="4705" spans="1:5" x14ac:dyDescent="0.2">
      <c r="A4705" s="353"/>
      <c r="B4705" s="353"/>
    </row>
    <row r="4707" spans="1:5" x14ac:dyDescent="0.2">
      <c r="B4707" s="217"/>
      <c r="C4707" s="217"/>
      <c r="D4707" s="217"/>
      <c r="E4707" s="217"/>
    </row>
    <row r="4708" spans="1:5" x14ac:dyDescent="0.2">
      <c r="B4708" s="217"/>
      <c r="C4708" s="217"/>
      <c r="D4708" s="217"/>
      <c r="E4708" s="217"/>
    </row>
    <row r="4709" spans="1:5" ht="25.5" customHeight="1" x14ac:dyDescent="0.2">
      <c r="B4709" s="217"/>
      <c r="C4709" s="217"/>
      <c r="D4709" s="217"/>
      <c r="E4709" s="217"/>
    </row>
    <row r="4710" spans="1:5" ht="25.5" customHeight="1" x14ac:dyDescent="0.2">
      <c r="B4710" s="217"/>
      <c r="C4710" s="217"/>
      <c r="D4710" s="217"/>
      <c r="E4710" s="217"/>
    </row>
    <row r="4711" spans="1:5" x14ac:dyDescent="0.2">
      <c r="B4711" s="217"/>
      <c r="C4711" s="217"/>
      <c r="D4711" s="217"/>
      <c r="E4711" s="217"/>
    </row>
    <row r="4712" spans="1:5" ht="25.5" customHeight="1" x14ac:dyDescent="0.2">
      <c r="B4712" s="217"/>
      <c r="C4712" s="217"/>
      <c r="D4712" s="217"/>
      <c r="E4712" s="217"/>
    </row>
    <row r="4713" spans="1:5" x14ac:dyDescent="0.2">
      <c r="A4713" s="350"/>
      <c r="B4713" s="350"/>
      <c r="C4713" s="206"/>
      <c r="D4713" s="206"/>
      <c r="E4713" s="206"/>
    </row>
    <row r="4714" spans="1:5" x14ac:dyDescent="0.2">
      <c r="A4714" s="351"/>
      <c r="B4714" s="351"/>
      <c r="C4714" s="217"/>
      <c r="D4714" s="217"/>
      <c r="E4714" s="217"/>
    </row>
    <row r="4715" spans="1:5" x14ac:dyDescent="0.2">
      <c r="A4715" s="351"/>
      <c r="B4715" s="351"/>
      <c r="C4715" s="217"/>
      <c r="D4715" s="217"/>
      <c r="E4715" s="217"/>
    </row>
    <row r="4716" spans="1:5" x14ac:dyDescent="0.2">
      <c r="A4716" s="353"/>
      <c r="B4716" s="353"/>
    </row>
    <row r="4718" spans="1:5" x14ac:dyDescent="0.2">
      <c r="B4718" s="217"/>
      <c r="C4718" s="217"/>
      <c r="D4718" s="217"/>
      <c r="E4718" s="217"/>
    </row>
    <row r="4719" spans="1:5" x14ac:dyDescent="0.2">
      <c r="B4719" s="217"/>
      <c r="C4719" s="217"/>
      <c r="D4719" s="217"/>
      <c r="E4719" s="217"/>
    </row>
    <row r="4720" spans="1:5" ht="25.5" customHeight="1" x14ac:dyDescent="0.2">
      <c r="B4720" s="217"/>
      <c r="C4720" s="217"/>
      <c r="D4720" s="217"/>
      <c r="E4720" s="217"/>
    </row>
    <row r="4721" spans="1:5" ht="25.5" customHeight="1" x14ac:dyDescent="0.2">
      <c r="B4721" s="217"/>
      <c r="C4721" s="217"/>
      <c r="D4721" s="217"/>
      <c r="E4721" s="217"/>
    </row>
    <row r="4722" spans="1:5" x14ac:dyDescent="0.2">
      <c r="B4722" s="217"/>
      <c r="C4722" s="217"/>
      <c r="D4722" s="217"/>
      <c r="E4722" s="217"/>
    </row>
    <row r="4723" spans="1:5" ht="25.5" customHeight="1" x14ac:dyDescent="0.2">
      <c r="B4723" s="217"/>
      <c r="C4723" s="217"/>
      <c r="D4723" s="217"/>
      <c r="E4723" s="217"/>
    </row>
    <row r="4724" spans="1:5" x14ac:dyDescent="0.2">
      <c r="A4724" s="350"/>
      <c r="B4724" s="350"/>
      <c r="C4724" s="206"/>
      <c r="D4724" s="206"/>
      <c r="E4724" s="206"/>
    </row>
    <row r="4725" spans="1:5" x14ac:dyDescent="0.2">
      <c r="A4725" s="351"/>
      <c r="B4725" s="351"/>
      <c r="C4725" s="217"/>
      <c r="D4725" s="217"/>
      <c r="E4725" s="217"/>
    </row>
    <row r="4726" spans="1:5" x14ac:dyDescent="0.2">
      <c r="A4726" s="351"/>
      <c r="B4726" s="351"/>
      <c r="C4726" s="217"/>
      <c r="D4726" s="217"/>
      <c r="E4726" s="217"/>
    </row>
    <row r="4727" spans="1:5" x14ac:dyDescent="0.2">
      <c r="A4727" s="353"/>
      <c r="B4727" s="353"/>
    </row>
    <row r="4729" spans="1:5" x14ac:dyDescent="0.2">
      <c r="B4729" s="217"/>
      <c r="C4729" s="217"/>
      <c r="D4729" s="217"/>
      <c r="E4729" s="217"/>
    </row>
    <row r="4730" spans="1:5" x14ac:dyDescent="0.2">
      <c r="B4730" s="217"/>
      <c r="C4730" s="217"/>
      <c r="D4730" s="217"/>
      <c r="E4730" s="217"/>
    </row>
    <row r="4731" spans="1:5" ht="38.25" customHeight="1" x14ac:dyDescent="0.2">
      <c r="B4731" s="217"/>
      <c r="C4731" s="217"/>
      <c r="D4731" s="217"/>
      <c r="E4731" s="217"/>
    </row>
    <row r="4732" spans="1:5" ht="51" customHeight="1" x14ac:dyDescent="0.2">
      <c r="B4732" s="217"/>
      <c r="C4732" s="217"/>
      <c r="D4732" s="217"/>
      <c r="E4732" s="217"/>
    </row>
    <row r="4733" spans="1:5" ht="25.5" customHeight="1" x14ac:dyDescent="0.2">
      <c r="B4733" s="217"/>
      <c r="C4733" s="217"/>
      <c r="D4733" s="217"/>
      <c r="E4733" s="217"/>
    </row>
    <row r="4734" spans="1:5" ht="38.25" customHeight="1" x14ac:dyDescent="0.2">
      <c r="B4734" s="217"/>
      <c r="C4734" s="217"/>
      <c r="D4734" s="217"/>
      <c r="E4734" s="217"/>
    </row>
    <row r="4735" spans="1:5" x14ac:dyDescent="0.2">
      <c r="A4735" s="350"/>
      <c r="B4735" s="350"/>
      <c r="C4735" s="206"/>
      <c r="D4735" s="206"/>
      <c r="E4735" s="206"/>
    </row>
    <row r="4736" spans="1:5" x14ac:dyDescent="0.2">
      <c r="A4736" s="351"/>
      <c r="B4736" s="351"/>
      <c r="C4736" s="217"/>
      <c r="D4736" s="217"/>
      <c r="E4736" s="217"/>
    </row>
    <row r="4737" spans="1:5" x14ac:dyDescent="0.2">
      <c r="A4737" s="351"/>
      <c r="B4737" s="351"/>
      <c r="C4737" s="217"/>
      <c r="D4737" s="217"/>
      <c r="E4737" s="217"/>
    </row>
    <row r="4738" spans="1:5" x14ac:dyDescent="0.2">
      <c r="A4738" s="353"/>
      <c r="B4738" s="353"/>
    </row>
    <row r="4741" spans="1:5" x14ac:dyDescent="0.2">
      <c r="A4741" s="211"/>
      <c r="B4741" s="352"/>
      <c r="C4741" s="352"/>
      <c r="D4741" s="352"/>
      <c r="E4741" s="352"/>
    </row>
    <row r="4742" spans="1:5" x14ac:dyDescent="0.2">
      <c r="A4742" s="217"/>
      <c r="B4742" s="351"/>
      <c r="C4742" s="351"/>
      <c r="D4742" s="351"/>
      <c r="E4742" s="351"/>
    </row>
    <row r="4744" spans="1:5" x14ac:dyDescent="0.2">
      <c r="A4744" s="352"/>
      <c r="B4744" s="352"/>
      <c r="C4744" s="352"/>
      <c r="D4744" s="352"/>
      <c r="E4744" s="352"/>
    </row>
    <row r="4746" spans="1:5" x14ac:dyDescent="0.2">
      <c r="B4746" s="217"/>
      <c r="C4746" s="217"/>
      <c r="D4746" s="217"/>
      <c r="E4746" s="217"/>
    </row>
    <row r="4747" spans="1:5" x14ac:dyDescent="0.2">
      <c r="B4747" s="217"/>
      <c r="C4747" s="217"/>
      <c r="D4747" s="217"/>
      <c r="E4747" s="217"/>
    </row>
    <row r="4748" spans="1:5" ht="25.5" customHeight="1" x14ac:dyDescent="0.2">
      <c r="B4748" s="217"/>
      <c r="C4748" s="217"/>
      <c r="D4748" s="217"/>
      <c r="E4748" s="217"/>
    </row>
    <row r="4749" spans="1:5" ht="38.25" customHeight="1" x14ac:dyDescent="0.2">
      <c r="B4749" s="217"/>
      <c r="C4749" s="217"/>
      <c r="D4749" s="217"/>
      <c r="E4749" s="217"/>
    </row>
    <row r="4750" spans="1:5" x14ac:dyDescent="0.2">
      <c r="B4750" s="217"/>
      <c r="C4750" s="217"/>
      <c r="D4750" s="217"/>
      <c r="E4750" s="217"/>
    </row>
    <row r="4751" spans="1:5" ht="25.5" customHeight="1" x14ac:dyDescent="0.2">
      <c r="B4751" s="217"/>
      <c r="C4751" s="217"/>
      <c r="D4751" s="217"/>
      <c r="E4751" s="217"/>
    </row>
    <row r="4752" spans="1:5" x14ac:dyDescent="0.2">
      <c r="A4752" s="350"/>
      <c r="B4752" s="350"/>
      <c r="C4752" s="206"/>
      <c r="D4752" s="206"/>
      <c r="E4752" s="206"/>
    </row>
    <row r="4753" spans="1:5" x14ac:dyDescent="0.2">
      <c r="A4753" s="351"/>
      <c r="B4753" s="351"/>
      <c r="C4753" s="217"/>
      <c r="D4753" s="217"/>
      <c r="E4753" s="217"/>
    </row>
    <row r="4754" spans="1:5" x14ac:dyDescent="0.2">
      <c r="A4754" s="353"/>
      <c r="B4754" s="353"/>
    </row>
    <row r="4756" spans="1:5" x14ac:dyDescent="0.2">
      <c r="B4756" s="217"/>
      <c r="C4756" s="217"/>
      <c r="D4756" s="217"/>
      <c r="E4756" s="217"/>
    </row>
    <row r="4757" spans="1:5" x14ac:dyDescent="0.2">
      <c r="B4757" s="217"/>
      <c r="C4757" s="217"/>
      <c r="D4757" s="217"/>
      <c r="E4757" s="217"/>
    </row>
    <row r="4758" spans="1:5" ht="25.5" customHeight="1" x14ac:dyDescent="0.2">
      <c r="B4758" s="217"/>
      <c r="C4758" s="217"/>
      <c r="D4758" s="217"/>
      <c r="E4758" s="217"/>
    </row>
    <row r="4759" spans="1:5" ht="25.5" customHeight="1" x14ac:dyDescent="0.2">
      <c r="B4759" s="217"/>
      <c r="C4759" s="217"/>
      <c r="D4759" s="217"/>
      <c r="E4759" s="217"/>
    </row>
    <row r="4760" spans="1:5" x14ac:dyDescent="0.2">
      <c r="B4760" s="217"/>
      <c r="C4760" s="217"/>
      <c r="D4760" s="217"/>
      <c r="E4760" s="217"/>
    </row>
    <row r="4761" spans="1:5" ht="25.5" customHeight="1" x14ac:dyDescent="0.2">
      <c r="B4761" s="217"/>
      <c r="C4761" s="217"/>
      <c r="D4761" s="217"/>
      <c r="E4761" s="217"/>
    </row>
    <row r="4762" spans="1:5" x14ac:dyDescent="0.2">
      <c r="A4762" s="350"/>
      <c r="B4762" s="350"/>
      <c r="C4762" s="206"/>
      <c r="D4762" s="206"/>
      <c r="E4762" s="206"/>
    </row>
    <row r="4763" spans="1:5" x14ac:dyDescent="0.2">
      <c r="A4763" s="351"/>
      <c r="B4763" s="351"/>
      <c r="C4763" s="217"/>
      <c r="D4763" s="217"/>
      <c r="E4763" s="217"/>
    </row>
    <row r="4764" spans="1:5" x14ac:dyDescent="0.2">
      <c r="A4764" s="353"/>
      <c r="B4764" s="353"/>
    </row>
    <row r="4766" spans="1:5" x14ac:dyDescent="0.2">
      <c r="B4766" s="217"/>
      <c r="C4766" s="217"/>
      <c r="D4766" s="217"/>
      <c r="E4766" s="217"/>
    </row>
    <row r="4767" spans="1:5" x14ac:dyDescent="0.2">
      <c r="B4767" s="217"/>
      <c r="C4767" s="217"/>
      <c r="D4767" s="217"/>
      <c r="E4767" s="217"/>
    </row>
    <row r="4768" spans="1:5" ht="25.5" customHeight="1" x14ac:dyDescent="0.2">
      <c r="B4768" s="217"/>
      <c r="C4768" s="217"/>
      <c r="D4768" s="217"/>
      <c r="E4768" s="217"/>
    </row>
    <row r="4769" spans="1:5" ht="25.5" customHeight="1" x14ac:dyDescent="0.2">
      <c r="B4769" s="217"/>
      <c r="C4769" s="217"/>
      <c r="D4769" s="217"/>
      <c r="E4769" s="217"/>
    </row>
    <row r="4770" spans="1:5" x14ac:dyDescent="0.2">
      <c r="B4770" s="217"/>
      <c r="C4770" s="217"/>
      <c r="D4770" s="217"/>
      <c r="E4770" s="217"/>
    </row>
    <row r="4771" spans="1:5" ht="25.5" customHeight="1" x14ac:dyDescent="0.2">
      <c r="B4771" s="217"/>
      <c r="C4771" s="217"/>
      <c r="D4771" s="217"/>
      <c r="E4771" s="217"/>
    </row>
    <row r="4772" spans="1:5" x14ac:dyDescent="0.2">
      <c r="A4772" s="350"/>
      <c r="B4772" s="350"/>
      <c r="C4772" s="206"/>
      <c r="D4772" s="206"/>
      <c r="E4772" s="206"/>
    </row>
    <row r="4773" spans="1:5" x14ac:dyDescent="0.2">
      <c r="A4773" s="351"/>
      <c r="B4773" s="351"/>
      <c r="C4773" s="217"/>
      <c r="D4773" s="217"/>
      <c r="E4773" s="217"/>
    </row>
    <row r="4774" spans="1:5" x14ac:dyDescent="0.2">
      <c r="A4774" s="353"/>
      <c r="B4774" s="353"/>
    </row>
    <row r="4776" spans="1:5" x14ac:dyDescent="0.2">
      <c r="B4776" s="217"/>
      <c r="C4776" s="217"/>
      <c r="D4776" s="217"/>
      <c r="E4776" s="217"/>
    </row>
    <row r="4777" spans="1:5" x14ac:dyDescent="0.2">
      <c r="B4777" s="217"/>
      <c r="C4777" s="217"/>
      <c r="D4777" s="217"/>
      <c r="E4777" s="217"/>
    </row>
    <row r="4778" spans="1:5" x14ac:dyDescent="0.2">
      <c r="B4778" s="217"/>
      <c r="C4778" s="217"/>
      <c r="D4778" s="217"/>
      <c r="E4778" s="217"/>
    </row>
    <row r="4779" spans="1:5" ht="25.5" customHeight="1" x14ac:dyDescent="0.2">
      <c r="B4779" s="217"/>
      <c r="C4779" s="217"/>
      <c r="D4779" s="217"/>
      <c r="E4779" s="217"/>
    </row>
    <row r="4780" spans="1:5" x14ac:dyDescent="0.2">
      <c r="B4780" s="217"/>
      <c r="C4780" s="217"/>
      <c r="D4780" s="217"/>
      <c r="E4780" s="217"/>
    </row>
    <row r="4781" spans="1:5" ht="25.5" customHeight="1" x14ac:dyDescent="0.2">
      <c r="B4781" s="217"/>
      <c r="C4781" s="217"/>
      <c r="D4781" s="217"/>
      <c r="E4781" s="217"/>
    </row>
    <row r="4782" spans="1:5" x14ac:dyDescent="0.2">
      <c r="A4782" s="350"/>
      <c r="B4782" s="350"/>
      <c r="C4782" s="206"/>
      <c r="D4782" s="206"/>
      <c r="E4782" s="206"/>
    </row>
    <row r="4783" spans="1:5" x14ac:dyDescent="0.2">
      <c r="A4783" s="351"/>
      <c r="B4783" s="351"/>
      <c r="C4783" s="217"/>
      <c r="D4783" s="217"/>
      <c r="E4783" s="217"/>
    </row>
    <row r="4784" spans="1:5" x14ac:dyDescent="0.2">
      <c r="A4784" s="353"/>
      <c r="B4784" s="353"/>
    </row>
    <row r="4786" spans="1:5" x14ac:dyDescent="0.2">
      <c r="B4786" s="217"/>
      <c r="C4786" s="217"/>
      <c r="D4786" s="217"/>
      <c r="E4786" s="217"/>
    </row>
    <row r="4787" spans="1:5" x14ac:dyDescent="0.2">
      <c r="B4787" s="217"/>
      <c r="C4787" s="217"/>
      <c r="D4787" s="217"/>
      <c r="E4787" s="217"/>
    </row>
    <row r="4788" spans="1:5" ht="25.5" customHeight="1" x14ac:dyDescent="0.2">
      <c r="B4788" s="217"/>
      <c r="C4788" s="217"/>
      <c r="D4788" s="217"/>
      <c r="E4788" s="217"/>
    </row>
    <row r="4789" spans="1:5" ht="25.5" customHeight="1" x14ac:dyDescent="0.2">
      <c r="B4789" s="217"/>
      <c r="C4789" s="217"/>
      <c r="D4789" s="217"/>
      <c r="E4789" s="217"/>
    </row>
    <row r="4790" spans="1:5" x14ac:dyDescent="0.2">
      <c r="B4790" s="217"/>
      <c r="C4790" s="217"/>
      <c r="D4790" s="217"/>
      <c r="E4790" s="217"/>
    </row>
    <row r="4791" spans="1:5" ht="25.5" customHeight="1" x14ac:dyDescent="0.2">
      <c r="B4791" s="217"/>
      <c r="C4791" s="217"/>
      <c r="D4791" s="217"/>
      <c r="E4791" s="217"/>
    </row>
    <row r="4792" spans="1:5" x14ac:dyDescent="0.2">
      <c r="A4792" s="350"/>
      <c r="B4792" s="350"/>
      <c r="C4792" s="206"/>
      <c r="D4792" s="206"/>
      <c r="E4792" s="206"/>
    </row>
    <row r="4793" spans="1:5" x14ac:dyDescent="0.2">
      <c r="A4793" s="351"/>
      <c r="B4793" s="351"/>
      <c r="C4793" s="217"/>
      <c r="D4793" s="217"/>
      <c r="E4793" s="217"/>
    </row>
    <row r="4794" spans="1:5" x14ac:dyDescent="0.2">
      <c r="A4794" s="353"/>
      <c r="B4794" s="353"/>
    </row>
    <row r="4796" spans="1:5" x14ac:dyDescent="0.2">
      <c r="B4796" s="217"/>
      <c r="C4796" s="217"/>
      <c r="D4796" s="217"/>
      <c r="E4796" s="217"/>
    </row>
    <row r="4797" spans="1:5" x14ac:dyDescent="0.2">
      <c r="B4797" s="217"/>
      <c r="C4797" s="217"/>
      <c r="D4797" s="217"/>
      <c r="E4797" s="217"/>
    </row>
    <row r="4798" spans="1:5" ht="25.5" customHeight="1" x14ac:dyDescent="0.2">
      <c r="B4798" s="217"/>
      <c r="C4798" s="217"/>
      <c r="D4798" s="217"/>
      <c r="E4798" s="217"/>
    </row>
    <row r="4799" spans="1:5" ht="25.5" customHeight="1" x14ac:dyDescent="0.2">
      <c r="B4799" s="217"/>
      <c r="C4799" s="217"/>
      <c r="D4799" s="217"/>
      <c r="E4799" s="217"/>
    </row>
    <row r="4800" spans="1:5" x14ac:dyDescent="0.2">
      <c r="B4800" s="217"/>
      <c r="C4800" s="217"/>
      <c r="D4800" s="217"/>
      <c r="E4800" s="217"/>
    </row>
    <row r="4801" spans="1:5" ht="25.5" customHeight="1" x14ac:dyDescent="0.2">
      <c r="B4801" s="217"/>
      <c r="C4801" s="217"/>
      <c r="D4801" s="217"/>
      <c r="E4801" s="217"/>
    </row>
    <row r="4802" spans="1:5" x14ac:dyDescent="0.2">
      <c r="A4802" s="350"/>
      <c r="B4802" s="350"/>
      <c r="C4802" s="206"/>
      <c r="D4802" s="206"/>
      <c r="E4802" s="206"/>
    </row>
    <row r="4803" spans="1:5" x14ac:dyDescent="0.2">
      <c r="A4803" s="351"/>
      <c r="B4803" s="351"/>
      <c r="C4803" s="217"/>
      <c r="D4803" s="217"/>
      <c r="E4803" s="217"/>
    </row>
    <row r="4804" spans="1:5" x14ac:dyDescent="0.2">
      <c r="A4804" s="353"/>
      <c r="B4804" s="353"/>
    </row>
    <row r="4806" spans="1:5" x14ac:dyDescent="0.2">
      <c r="B4806" s="217"/>
      <c r="C4806" s="217"/>
      <c r="D4806" s="217"/>
      <c r="E4806" s="217"/>
    </row>
    <row r="4807" spans="1:5" x14ac:dyDescent="0.2">
      <c r="B4807" s="217"/>
      <c r="C4807" s="217"/>
      <c r="D4807" s="217"/>
      <c r="E4807" s="217"/>
    </row>
    <row r="4808" spans="1:5" ht="38.25" customHeight="1" x14ac:dyDescent="0.2">
      <c r="B4808" s="217"/>
      <c r="C4808" s="217"/>
      <c r="D4808" s="217"/>
      <c r="E4808" s="217"/>
    </row>
    <row r="4809" spans="1:5" ht="25.5" customHeight="1" x14ac:dyDescent="0.2">
      <c r="B4809" s="217"/>
      <c r="C4809" s="217"/>
      <c r="D4809" s="217"/>
      <c r="E4809" s="217"/>
    </row>
    <row r="4810" spans="1:5" x14ac:dyDescent="0.2">
      <c r="B4810" s="217"/>
      <c r="C4810" s="217"/>
      <c r="D4810" s="217"/>
      <c r="E4810" s="217"/>
    </row>
    <row r="4811" spans="1:5" ht="25.5" customHeight="1" x14ac:dyDescent="0.2">
      <c r="B4811" s="217"/>
      <c r="C4811" s="217"/>
      <c r="D4811" s="217"/>
      <c r="E4811" s="217"/>
    </row>
    <row r="4812" spans="1:5" x14ac:dyDescent="0.2">
      <c r="A4812" s="350"/>
      <c r="B4812" s="350"/>
      <c r="C4812" s="206"/>
      <c r="D4812" s="206"/>
      <c r="E4812" s="206"/>
    </row>
    <row r="4813" spans="1:5" x14ac:dyDescent="0.2">
      <c r="A4813" s="351"/>
      <c r="B4813" s="351"/>
      <c r="C4813" s="217"/>
      <c r="D4813" s="217"/>
      <c r="E4813" s="217"/>
    </row>
    <row r="4814" spans="1:5" x14ac:dyDescent="0.2">
      <c r="A4814" s="353"/>
      <c r="B4814" s="353"/>
    </row>
    <row r="4816" spans="1:5" x14ac:dyDescent="0.2">
      <c r="B4816" s="217"/>
      <c r="C4816" s="217"/>
      <c r="D4816" s="217"/>
      <c r="E4816" s="217"/>
    </row>
    <row r="4817" spans="1:5" x14ac:dyDescent="0.2">
      <c r="B4817" s="217"/>
      <c r="C4817" s="217"/>
      <c r="D4817" s="217"/>
      <c r="E4817" s="217"/>
    </row>
    <row r="4818" spans="1:5" ht="25.5" customHeight="1" x14ac:dyDescent="0.2">
      <c r="B4818" s="217"/>
      <c r="C4818" s="217"/>
      <c r="D4818" s="217"/>
      <c r="E4818" s="217"/>
    </row>
    <row r="4819" spans="1:5" ht="25.5" customHeight="1" x14ac:dyDescent="0.2">
      <c r="B4819" s="217"/>
      <c r="C4819" s="217"/>
      <c r="D4819" s="217"/>
      <c r="E4819" s="217"/>
    </row>
    <row r="4820" spans="1:5" x14ac:dyDescent="0.2">
      <c r="B4820" s="217"/>
      <c r="C4820" s="217"/>
      <c r="D4820" s="217"/>
      <c r="E4820" s="217"/>
    </row>
    <row r="4821" spans="1:5" ht="25.5" customHeight="1" x14ac:dyDescent="0.2">
      <c r="B4821" s="217"/>
      <c r="C4821" s="217"/>
      <c r="D4821" s="217"/>
      <c r="E4821" s="217"/>
    </row>
    <row r="4822" spans="1:5" x14ac:dyDescent="0.2">
      <c r="A4822" s="350"/>
      <c r="B4822" s="350"/>
      <c r="C4822" s="206"/>
      <c r="D4822" s="206"/>
      <c r="E4822" s="206"/>
    </row>
    <row r="4823" spans="1:5" x14ac:dyDescent="0.2">
      <c r="A4823" s="351"/>
      <c r="B4823" s="351"/>
      <c r="C4823" s="217"/>
      <c r="D4823" s="217"/>
      <c r="E4823" s="217"/>
    </row>
    <row r="4824" spans="1:5" x14ac:dyDescent="0.2">
      <c r="A4824" s="353"/>
      <c r="B4824" s="353"/>
    </row>
    <row r="4826" spans="1:5" x14ac:dyDescent="0.2">
      <c r="B4826" s="217"/>
      <c r="C4826" s="217"/>
      <c r="D4826" s="217"/>
      <c r="E4826" s="217"/>
    </row>
    <row r="4827" spans="1:5" x14ac:dyDescent="0.2">
      <c r="B4827" s="217"/>
      <c r="C4827" s="217"/>
      <c r="D4827" s="217"/>
      <c r="E4827" s="217"/>
    </row>
    <row r="4828" spans="1:5" ht="25.5" customHeight="1" x14ac:dyDescent="0.2">
      <c r="B4828" s="217"/>
      <c r="C4828" s="217"/>
      <c r="D4828" s="217"/>
      <c r="E4828" s="217"/>
    </row>
    <row r="4829" spans="1:5" ht="38.25" customHeight="1" x14ac:dyDescent="0.2">
      <c r="B4829" s="217"/>
      <c r="C4829" s="217"/>
      <c r="D4829" s="217"/>
      <c r="E4829" s="217"/>
    </row>
    <row r="4830" spans="1:5" x14ac:dyDescent="0.2">
      <c r="B4830" s="217"/>
      <c r="C4830" s="217"/>
      <c r="D4830" s="217"/>
      <c r="E4830" s="217"/>
    </row>
    <row r="4831" spans="1:5" ht="25.5" customHeight="1" x14ac:dyDescent="0.2">
      <c r="B4831" s="217"/>
      <c r="C4831" s="217"/>
      <c r="D4831" s="217"/>
      <c r="E4831" s="217"/>
    </row>
    <row r="4832" spans="1:5" x14ac:dyDescent="0.2">
      <c r="A4832" s="350"/>
      <c r="B4832" s="350"/>
      <c r="C4832" s="206"/>
      <c r="D4832" s="206"/>
      <c r="E4832" s="206"/>
    </row>
    <row r="4833" spans="1:5" x14ac:dyDescent="0.2">
      <c r="A4833" s="351"/>
      <c r="B4833" s="351"/>
      <c r="C4833" s="217"/>
      <c r="D4833" s="217"/>
      <c r="E4833" s="217"/>
    </row>
    <row r="4834" spans="1:5" x14ac:dyDescent="0.2">
      <c r="A4834" s="353"/>
      <c r="B4834" s="353"/>
    </row>
    <row r="4836" spans="1:5" x14ac:dyDescent="0.2">
      <c r="B4836" s="217"/>
      <c r="C4836" s="217"/>
      <c r="D4836" s="217"/>
      <c r="E4836" s="217"/>
    </row>
    <row r="4837" spans="1:5" x14ac:dyDescent="0.2">
      <c r="B4837" s="217"/>
      <c r="C4837" s="217"/>
      <c r="D4837" s="217"/>
      <c r="E4837" s="217"/>
    </row>
    <row r="4838" spans="1:5" x14ac:dyDescent="0.2">
      <c r="B4838" s="217"/>
      <c r="C4838" s="217"/>
      <c r="D4838" s="217"/>
      <c r="E4838" s="217"/>
    </row>
    <row r="4839" spans="1:5" ht="25.5" customHeight="1" x14ac:dyDescent="0.2">
      <c r="B4839" s="217"/>
      <c r="C4839" s="217"/>
      <c r="D4839" s="217"/>
      <c r="E4839" s="217"/>
    </row>
    <row r="4840" spans="1:5" x14ac:dyDescent="0.2">
      <c r="B4840" s="217"/>
      <c r="C4840" s="217"/>
      <c r="D4840" s="217"/>
      <c r="E4840" s="217"/>
    </row>
    <row r="4841" spans="1:5" ht="25.5" customHeight="1" x14ac:dyDescent="0.2">
      <c r="B4841" s="217"/>
      <c r="C4841" s="217"/>
      <c r="D4841" s="217"/>
      <c r="E4841" s="217"/>
    </row>
    <row r="4842" spans="1:5" x14ac:dyDescent="0.2">
      <c r="A4842" s="350"/>
      <c r="B4842" s="350"/>
      <c r="C4842" s="206"/>
      <c r="D4842" s="206"/>
      <c r="E4842" s="206"/>
    </row>
    <row r="4843" spans="1:5" x14ac:dyDescent="0.2">
      <c r="A4843" s="351"/>
      <c r="B4843" s="351"/>
      <c r="C4843" s="217"/>
      <c r="D4843" s="217"/>
      <c r="E4843" s="217"/>
    </row>
    <row r="4844" spans="1:5" x14ac:dyDescent="0.2">
      <c r="A4844" s="353"/>
      <c r="B4844" s="353"/>
    </row>
    <row r="4847" spans="1:5" x14ac:dyDescent="0.2">
      <c r="A4847" s="211"/>
      <c r="B4847" s="352"/>
      <c r="C4847" s="352"/>
      <c r="D4847" s="352"/>
      <c r="E4847" s="352"/>
    </row>
    <row r="4848" spans="1:5" x14ac:dyDescent="0.2">
      <c r="A4848" s="217"/>
      <c r="B4848" s="351"/>
      <c r="C4848" s="351"/>
      <c r="D4848" s="351"/>
      <c r="E4848" s="351"/>
    </row>
    <row r="4850" spans="1:5" x14ac:dyDescent="0.2">
      <c r="A4850" s="352"/>
      <c r="B4850" s="352"/>
      <c r="C4850" s="352"/>
      <c r="D4850" s="352"/>
      <c r="E4850" s="352"/>
    </row>
    <row r="4852" spans="1:5" x14ac:dyDescent="0.2">
      <c r="B4852" s="217"/>
      <c r="C4852" s="217"/>
      <c r="D4852" s="217"/>
      <c r="E4852" s="217"/>
    </row>
    <row r="4853" spans="1:5" x14ac:dyDescent="0.2">
      <c r="B4853" s="217"/>
      <c r="C4853" s="217"/>
      <c r="D4853" s="217"/>
      <c r="E4853" s="217"/>
    </row>
    <row r="4854" spans="1:5" ht="38.25" customHeight="1" x14ac:dyDescent="0.2">
      <c r="B4854" s="217"/>
      <c r="C4854" s="217"/>
      <c r="D4854" s="217"/>
      <c r="E4854" s="217"/>
    </row>
    <row r="4855" spans="1:5" ht="38.25" customHeight="1" x14ac:dyDescent="0.2">
      <c r="B4855" s="217"/>
      <c r="C4855" s="217"/>
      <c r="D4855" s="217"/>
      <c r="E4855" s="217"/>
    </row>
    <row r="4856" spans="1:5" x14ac:dyDescent="0.2">
      <c r="B4856" s="217"/>
      <c r="C4856" s="217"/>
      <c r="D4856" s="217"/>
      <c r="E4856" s="217"/>
    </row>
    <row r="4857" spans="1:5" ht="25.5" customHeight="1" x14ac:dyDescent="0.2">
      <c r="B4857" s="217"/>
      <c r="C4857" s="217"/>
      <c r="D4857" s="217"/>
      <c r="E4857" s="217"/>
    </row>
    <row r="4858" spans="1:5" x14ac:dyDescent="0.2">
      <c r="A4858" s="350"/>
      <c r="B4858" s="350"/>
      <c r="C4858" s="206"/>
      <c r="D4858" s="206"/>
      <c r="E4858" s="206"/>
    </row>
    <row r="4859" spans="1:5" x14ac:dyDescent="0.2">
      <c r="A4859" s="351"/>
      <c r="B4859" s="351"/>
      <c r="C4859" s="217"/>
      <c r="D4859" s="217"/>
      <c r="E4859" s="217"/>
    </row>
    <row r="4860" spans="1:5" x14ac:dyDescent="0.2">
      <c r="A4860" s="353"/>
      <c r="B4860" s="353"/>
    </row>
    <row r="4862" spans="1:5" x14ac:dyDescent="0.2">
      <c r="B4862" s="217"/>
      <c r="C4862" s="217"/>
      <c r="D4862" s="217"/>
      <c r="E4862" s="217"/>
    </row>
    <row r="4863" spans="1:5" x14ac:dyDescent="0.2">
      <c r="B4863" s="217"/>
      <c r="C4863" s="217"/>
      <c r="D4863" s="217"/>
      <c r="E4863" s="217"/>
    </row>
    <row r="4864" spans="1:5" ht="25.5" customHeight="1" x14ac:dyDescent="0.2">
      <c r="B4864" s="217"/>
      <c r="C4864" s="217"/>
      <c r="D4864" s="217"/>
      <c r="E4864" s="217"/>
    </row>
    <row r="4865" spans="1:5" ht="25.5" customHeight="1" x14ac:dyDescent="0.2">
      <c r="B4865" s="217"/>
      <c r="C4865" s="217"/>
      <c r="D4865" s="217"/>
      <c r="E4865" s="217"/>
    </row>
    <row r="4866" spans="1:5" x14ac:dyDescent="0.2">
      <c r="B4866" s="217"/>
      <c r="C4866" s="217"/>
      <c r="D4866" s="217"/>
      <c r="E4866" s="217"/>
    </row>
    <row r="4867" spans="1:5" ht="25.5" customHeight="1" x14ac:dyDescent="0.2">
      <c r="B4867" s="217"/>
      <c r="C4867" s="217"/>
      <c r="D4867" s="217"/>
      <c r="E4867" s="217"/>
    </row>
    <row r="4868" spans="1:5" x14ac:dyDescent="0.2">
      <c r="A4868" s="350"/>
      <c r="B4868" s="350"/>
      <c r="C4868" s="206"/>
      <c r="D4868" s="206"/>
      <c r="E4868" s="206"/>
    </row>
    <row r="4869" spans="1:5" x14ac:dyDescent="0.2">
      <c r="A4869" s="351"/>
      <c r="B4869" s="351"/>
      <c r="C4869" s="217"/>
      <c r="D4869" s="217"/>
      <c r="E4869" s="217"/>
    </row>
    <row r="4870" spans="1:5" x14ac:dyDescent="0.2">
      <c r="A4870" s="353"/>
      <c r="B4870" s="353"/>
    </row>
    <row r="4873" spans="1:5" x14ac:dyDescent="0.2">
      <c r="A4873" s="211"/>
      <c r="B4873" s="352"/>
      <c r="C4873" s="352"/>
      <c r="D4873" s="352"/>
      <c r="E4873" s="352"/>
    </row>
    <row r="4874" spans="1:5" x14ac:dyDescent="0.2">
      <c r="A4874" s="217"/>
      <c r="B4874" s="351"/>
      <c r="C4874" s="351"/>
      <c r="D4874" s="351"/>
      <c r="E4874" s="351"/>
    </row>
    <row r="4876" spans="1:5" x14ac:dyDescent="0.2">
      <c r="A4876" s="352"/>
      <c r="B4876" s="352"/>
      <c r="C4876" s="352"/>
      <c r="D4876" s="352"/>
      <c r="E4876" s="352"/>
    </row>
    <row r="4878" spans="1:5" x14ac:dyDescent="0.2">
      <c r="B4878" s="217"/>
      <c r="C4878" s="217"/>
      <c r="D4878" s="217"/>
      <c r="E4878" s="217"/>
    </row>
    <row r="4879" spans="1:5" x14ac:dyDescent="0.2">
      <c r="B4879" s="217"/>
      <c r="C4879" s="217"/>
      <c r="D4879" s="217"/>
      <c r="E4879" s="217"/>
    </row>
    <row r="4880" spans="1:5" x14ac:dyDescent="0.2">
      <c r="B4880" s="217"/>
      <c r="C4880" s="217"/>
      <c r="D4880" s="217"/>
      <c r="E4880" s="217"/>
    </row>
    <row r="4881" spans="1:5" ht="38.25" customHeight="1" x14ac:dyDescent="0.2">
      <c r="B4881" s="217"/>
      <c r="C4881" s="217"/>
      <c r="D4881" s="217"/>
      <c r="E4881" s="217"/>
    </row>
    <row r="4882" spans="1:5" x14ac:dyDescent="0.2">
      <c r="B4882" s="217"/>
      <c r="C4882" s="217"/>
      <c r="D4882" s="217"/>
      <c r="E4882" s="217"/>
    </row>
    <row r="4883" spans="1:5" ht="38.25" customHeight="1" x14ac:dyDescent="0.2">
      <c r="B4883" s="217"/>
      <c r="C4883" s="217"/>
      <c r="D4883" s="217"/>
      <c r="E4883" s="217"/>
    </row>
    <row r="4884" spans="1:5" x14ac:dyDescent="0.2">
      <c r="A4884" s="350"/>
      <c r="B4884" s="350"/>
      <c r="C4884" s="206"/>
      <c r="D4884" s="206"/>
      <c r="E4884" s="206"/>
    </row>
    <row r="4885" spans="1:5" ht="38.25" customHeight="1" x14ac:dyDescent="0.2">
      <c r="A4885" s="351"/>
      <c r="B4885" s="351"/>
      <c r="C4885" s="217"/>
      <c r="D4885" s="217"/>
      <c r="E4885" s="217"/>
    </row>
    <row r="4886" spans="1:5" x14ac:dyDescent="0.2">
      <c r="A4886" s="351"/>
      <c r="B4886" s="351"/>
      <c r="C4886" s="217"/>
      <c r="D4886" s="217"/>
      <c r="E4886" s="217"/>
    </row>
    <row r="4887" spans="1:5" x14ac:dyDescent="0.2">
      <c r="A4887" s="351"/>
      <c r="B4887" s="351"/>
      <c r="C4887" s="217"/>
      <c r="D4887" s="217"/>
      <c r="E4887" s="217"/>
    </row>
    <row r="4888" spans="1:5" x14ac:dyDescent="0.2">
      <c r="A4888" s="351"/>
      <c r="B4888" s="351"/>
      <c r="C4888" s="217"/>
      <c r="D4888" s="217"/>
      <c r="E4888" s="217"/>
    </row>
    <row r="4889" spans="1:5" x14ac:dyDescent="0.2">
      <c r="A4889" s="353"/>
      <c r="B4889" s="353"/>
    </row>
    <row r="4891" spans="1:5" x14ac:dyDescent="0.2">
      <c r="B4891" s="217"/>
      <c r="C4891" s="217"/>
      <c r="D4891" s="217"/>
      <c r="E4891" s="217"/>
    </row>
    <row r="4892" spans="1:5" x14ac:dyDescent="0.2">
      <c r="B4892" s="217"/>
      <c r="C4892" s="217"/>
      <c r="D4892" s="217"/>
      <c r="E4892" s="217"/>
    </row>
    <row r="4893" spans="1:5" x14ac:dyDescent="0.2">
      <c r="B4893" s="217"/>
      <c r="C4893" s="217"/>
      <c r="D4893" s="217"/>
      <c r="E4893" s="217"/>
    </row>
    <row r="4894" spans="1:5" ht="38.25" customHeight="1" x14ac:dyDescent="0.2">
      <c r="B4894" s="217"/>
      <c r="C4894" s="217"/>
      <c r="D4894" s="217"/>
      <c r="E4894" s="217"/>
    </row>
    <row r="4895" spans="1:5" x14ac:dyDescent="0.2">
      <c r="B4895" s="217"/>
      <c r="C4895" s="217"/>
      <c r="D4895" s="217"/>
      <c r="E4895" s="217"/>
    </row>
    <row r="4896" spans="1:5" ht="38.25" customHeight="1" x14ac:dyDescent="0.2">
      <c r="B4896" s="217"/>
      <c r="C4896" s="217"/>
      <c r="D4896" s="217"/>
      <c r="E4896" s="217"/>
    </row>
    <row r="4897" spans="1:5" x14ac:dyDescent="0.2">
      <c r="A4897" s="350"/>
      <c r="B4897" s="350"/>
      <c r="C4897" s="206"/>
      <c r="D4897" s="206"/>
      <c r="E4897" s="206"/>
    </row>
    <row r="4898" spans="1:5" x14ac:dyDescent="0.2">
      <c r="A4898" s="351"/>
      <c r="B4898" s="351"/>
      <c r="C4898" s="217"/>
      <c r="D4898" s="217"/>
      <c r="E4898" s="217"/>
    </row>
    <row r="4899" spans="1:5" x14ac:dyDescent="0.2">
      <c r="A4899" s="351"/>
      <c r="B4899" s="351"/>
      <c r="C4899" s="217"/>
      <c r="D4899" s="217"/>
      <c r="E4899" s="217"/>
    </row>
    <row r="4900" spans="1:5" x14ac:dyDescent="0.2">
      <c r="A4900" s="353"/>
      <c r="B4900" s="353"/>
    </row>
    <row r="4902" spans="1:5" x14ac:dyDescent="0.2">
      <c r="B4902" s="217"/>
      <c r="C4902" s="217"/>
      <c r="D4902" s="217"/>
      <c r="E4902" s="217"/>
    </row>
    <row r="4903" spans="1:5" x14ac:dyDescent="0.2">
      <c r="B4903" s="217"/>
      <c r="C4903" s="217"/>
      <c r="D4903" s="217"/>
      <c r="E4903" s="217"/>
    </row>
    <row r="4904" spans="1:5" x14ac:dyDescent="0.2">
      <c r="B4904" s="217"/>
      <c r="C4904" s="217"/>
      <c r="D4904" s="217"/>
      <c r="E4904" s="217"/>
    </row>
    <row r="4905" spans="1:5" ht="38.25" customHeight="1" x14ac:dyDescent="0.2">
      <c r="B4905" s="217"/>
      <c r="C4905" s="217"/>
      <c r="D4905" s="217"/>
      <c r="E4905" s="217"/>
    </row>
    <row r="4906" spans="1:5" x14ac:dyDescent="0.2">
      <c r="B4906" s="217"/>
      <c r="C4906" s="217"/>
      <c r="D4906" s="217"/>
      <c r="E4906" s="217"/>
    </row>
    <row r="4907" spans="1:5" ht="38.25" customHeight="1" x14ac:dyDescent="0.2">
      <c r="B4907" s="217"/>
      <c r="C4907" s="217"/>
      <c r="D4907" s="217"/>
      <c r="E4907" s="217"/>
    </row>
    <row r="4908" spans="1:5" x14ac:dyDescent="0.2">
      <c r="A4908" s="350"/>
      <c r="B4908" s="350"/>
      <c r="C4908" s="206"/>
      <c r="D4908" s="206"/>
      <c r="E4908" s="206"/>
    </row>
    <row r="4909" spans="1:5" x14ac:dyDescent="0.2">
      <c r="A4909" s="351"/>
      <c r="B4909" s="351"/>
      <c r="C4909" s="217"/>
      <c r="D4909" s="217"/>
      <c r="E4909" s="217"/>
    </row>
    <row r="4910" spans="1:5" x14ac:dyDescent="0.2">
      <c r="A4910" s="351"/>
      <c r="B4910" s="351"/>
      <c r="C4910" s="217"/>
      <c r="D4910" s="217"/>
      <c r="E4910" s="217"/>
    </row>
    <row r="4911" spans="1:5" x14ac:dyDescent="0.2">
      <c r="A4911" s="353"/>
      <c r="B4911" s="353"/>
    </row>
    <row r="4913" spans="1:5" x14ac:dyDescent="0.2">
      <c r="B4913" s="217"/>
      <c r="C4913" s="217"/>
      <c r="D4913" s="217"/>
      <c r="E4913" s="217"/>
    </row>
    <row r="4914" spans="1:5" x14ac:dyDescent="0.2">
      <c r="B4914" s="217"/>
      <c r="C4914" s="217"/>
      <c r="D4914" s="217"/>
      <c r="E4914" s="217"/>
    </row>
    <row r="4915" spans="1:5" x14ac:dyDescent="0.2">
      <c r="B4915" s="217"/>
      <c r="C4915" s="217"/>
      <c r="D4915" s="217"/>
      <c r="E4915" s="217"/>
    </row>
    <row r="4916" spans="1:5" ht="25.5" customHeight="1" x14ac:dyDescent="0.2">
      <c r="B4916" s="217"/>
      <c r="C4916" s="217"/>
      <c r="D4916" s="217"/>
      <c r="E4916" s="217"/>
    </row>
    <row r="4917" spans="1:5" x14ac:dyDescent="0.2">
      <c r="B4917" s="217"/>
      <c r="C4917" s="217"/>
      <c r="D4917" s="217"/>
      <c r="E4917" s="217"/>
    </row>
    <row r="4918" spans="1:5" ht="38.25" customHeight="1" x14ac:dyDescent="0.2">
      <c r="B4918" s="217"/>
      <c r="C4918" s="217"/>
      <c r="D4918" s="217"/>
      <c r="E4918" s="217"/>
    </row>
    <row r="4919" spans="1:5" x14ac:dyDescent="0.2">
      <c r="A4919" s="350"/>
      <c r="B4919" s="350"/>
      <c r="C4919" s="206"/>
      <c r="D4919" s="206"/>
      <c r="E4919" s="206"/>
    </row>
    <row r="4920" spans="1:5" x14ac:dyDescent="0.2">
      <c r="A4920" s="351"/>
      <c r="B4920" s="351"/>
      <c r="C4920" s="217"/>
      <c r="D4920" s="217"/>
      <c r="E4920" s="217"/>
    </row>
    <row r="4921" spans="1:5" x14ac:dyDescent="0.2">
      <c r="A4921" s="351"/>
      <c r="B4921" s="351"/>
      <c r="C4921" s="217"/>
      <c r="D4921" s="217"/>
      <c r="E4921" s="217"/>
    </row>
    <row r="4922" spans="1:5" x14ac:dyDescent="0.2">
      <c r="A4922" s="353"/>
      <c r="B4922" s="353"/>
    </row>
    <row r="4924" spans="1:5" x14ac:dyDescent="0.2">
      <c r="B4924" s="217"/>
      <c r="C4924" s="217"/>
      <c r="D4924" s="217"/>
      <c r="E4924" s="217"/>
    </row>
    <row r="4925" spans="1:5" x14ac:dyDescent="0.2">
      <c r="B4925" s="217"/>
      <c r="C4925" s="217"/>
      <c r="D4925" s="217"/>
      <c r="E4925" s="217"/>
    </row>
    <row r="4926" spans="1:5" x14ac:dyDescent="0.2">
      <c r="B4926" s="217"/>
      <c r="C4926" s="217"/>
      <c r="D4926" s="217"/>
      <c r="E4926" s="217"/>
    </row>
    <row r="4927" spans="1:5" ht="25.5" customHeight="1" x14ac:dyDescent="0.2">
      <c r="B4927" s="217"/>
      <c r="C4927" s="217"/>
      <c r="D4927" s="217"/>
      <c r="E4927" s="217"/>
    </row>
    <row r="4928" spans="1:5" x14ac:dyDescent="0.2">
      <c r="B4928" s="217"/>
      <c r="C4928" s="217"/>
      <c r="D4928" s="217"/>
      <c r="E4928" s="217"/>
    </row>
    <row r="4929" spans="1:5" ht="38.25" customHeight="1" x14ac:dyDescent="0.2">
      <c r="B4929" s="217"/>
      <c r="C4929" s="217"/>
      <c r="D4929" s="217"/>
      <c r="E4929" s="217"/>
    </row>
    <row r="4930" spans="1:5" x14ac:dyDescent="0.2">
      <c r="A4930" s="350"/>
      <c r="B4930" s="350"/>
      <c r="C4930" s="206"/>
      <c r="D4930" s="206"/>
      <c r="E4930" s="206"/>
    </row>
    <row r="4931" spans="1:5" x14ac:dyDescent="0.2">
      <c r="A4931" s="351"/>
      <c r="B4931" s="351"/>
      <c r="C4931" s="217"/>
      <c r="D4931" s="217"/>
      <c r="E4931" s="217"/>
    </row>
    <row r="4932" spans="1:5" x14ac:dyDescent="0.2">
      <c r="A4932" s="351"/>
      <c r="B4932" s="351"/>
      <c r="C4932" s="217"/>
      <c r="D4932" s="217"/>
      <c r="E4932" s="217"/>
    </row>
    <row r="4933" spans="1:5" x14ac:dyDescent="0.2">
      <c r="A4933" s="353"/>
      <c r="B4933" s="353"/>
    </row>
    <row r="4935" spans="1:5" x14ac:dyDescent="0.2">
      <c r="B4935" s="217"/>
      <c r="C4935" s="217"/>
      <c r="D4935" s="217"/>
      <c r="E4935" s="217"/>
    </row>
    <row r="4936" spans="1:5" x14ac:dyDescent="0.2">
      <c r="B4936" s="217"/>
      <c r="C4936" s="217"/>
      <c r="D4936" s="217"/>
      <c r="E4936" s="217"/>
    </row>
    <row r="4937" spans="1:5" x14ac:dyDescent="0.2">
      <c r="B4937" s="217"/>
      <c r="C4937" s="217"/>
      <c r="D4937" s="217"/>
      <c r="E4937" s="217"/>
    </row>
    <row r="4938" spans="1:5" ht="38.25" customHeight="1" x14ac:dyDescent="0.2">
      <c r="B4938" s="217"/>
      <c r="C4938" s="217"/>
      <c r="D4938" s="217"/>
      <c r="E4938" s="217"/>
    </row>
    <row r="4939" spans="1:5" x14ac:dyDescent="0.2">
      <c r="B4939" s="217"/>
      <c r="C4939" s="217"/>
      <c r="D4939" s="217"/>
      <c r="E4939" s="217"/>
    </row>
    <row r="4940" spans="1:5" ht="38.25" customHeight="1" x14ac:dyDescent="0.2">
      <c r="B4940" s="217"/>
      <c r="C4940" s="217"/>
      <c r="D4940" s="217"/>
      <c r="E4940" s="217"/>
    </row>
    <row r="4941" spans="1:5" x14ac:dyDescent="0.2">
      <c r="A4941" s="350"/>
      <c r="B4941" s="350"/>
      <c r="C4941" s="206"/>
      <c r="D4941" s="206"/>
      <c r="E4941" s="206"/>
    </row>
    <row r="4942" spans="1:5" x14ac:dyDescent="0.2">
      <c r="A4942" s="351"/>
      <c r="B4942" s="351"/>
      <c r="C4942" s="217"/>
      <c r="D4942" s="217"/>
      <c r="E4942" s="217"/>
    </row>
    <row r="4943" spans="1:5" x14ac:dyDescent="0.2">
      <c r="A4943" s="351"/>
      <c r="B4943" s="351"/>
      <c r="C4943" s="217"/>
      <c r="D4943" s="217"/>
      <c r="E4943" s="217"/>
    </row>
    <row r="4944" spans="1:5" x14ac:dyDescent="0.2">
      <c r="A4944" s="353"/>
      <c r="B4944" s="353"/>
    </row>
    <row r="4946" spans="1:5" x14ac:dyDescent="0.2">
      <c r="B4946" s="217"/>
      <c r="C4946" s="217"/>
      <c r="D4946" s="217"/>
      <c r="E4946" s="217"/>
    </row>
    <row r="4947" spans="1:5" x14ac:dyDescent="0.2">
      <c r="B4947" s="217"/>
      <c r="C4947" s="217"/>
      <c r="D4947" s="217"/>
      <c r="E4947" s="217"/>
    </row>
    <row r="4948" spans="1:5" x14ac:dyDescent="0.2">
      <c r="B4948" s="217"/>
      <c r="C4948" s="217"/>
      <c r="D4948" s="217"/>
      <c r="E4948" s="217"/>
    </row>
    <row r="4949" spans="1:5" ht="63.75" customHeight="1" x14ac:dyDescent="0.2">
      <c r="B4949" s="217"/>
      <c r="C4949" s="217"/>
      <c r="D4949" s="217"/>
      <c r="E4949" s="217"/>
    </row>
    <row r="4950" spans="1:5" x14ac:dyDescent="0.2">
      <c r="B4950" s="217"/>
      <c r="C4950" s="217"/>
      <c r="D4950" s="217"/>
      <c r="E4950" s="217"/>
    </row>
    <row r="4951" spans="1:5" ht="51" customHeight="1" x14ac:dyDescent="0.2">
      <c r="B4951" s="217"/>
      <c r="C4951" s="217"/>
      <c r="D4951" s="217"/>
      <c r="E4951" s="217"/>
    </row>
    <row r="4952" spans="1:5" x14ac:dyDescent="0.2">
      <c r="A4952" s="350"/>
      <c r="B4952" s="350"/>
      <c r="C4952" s="206"/>
      <c r="D4952" s="206"/>
      <c r="E4952" s="206"/>
    </row>
    <row r="4953" spans="1:5" x14ac:dyDescent="0.2">
      <c r="A4953" s="351"/>
      <c r="B4953" s="351"/>
      <c r="C4953" s="217"/>
      <c r="D4953" s="217"/>
      <c r="E4953" s="217"/>
    </row>
    <row r="4954" spans="1:5" x14ac:dyDescent="0.2">
      <c r="A4954" s="351"/>
      <c r="B4954" s="351"/>
      <c r="C4954" s="217"/>
      <c r="D4954" s="217"/>
      <c r="E4954" s="217"/>
    </row>
    <row r="4955" spans="1:5" x14ac:dyDescent="0.2">
      <c r="A4955" s="353"/>
      <c r="B4955" s="353"/>
    </row>
    <row r="4957" spans="1:5" x14ac:dyDescent="0.2">
      <c r="B4957" s="217"/>
      <c r="C4957" s="217"/>
      <c r="D4957" s="217"/>
      <c r="E4957" s="217"/>
    </row>
    <row r="4958" spans="1:5" x14ac:dyDescent="0.2">
      <c r="B4958" s="217"/>
      <c r="C4958" s="217"/>
      <c r="D4958" s="217"/>
      <c r="E4958" s="217"/>
    </row>
    <row r="4959" spans="1:5" x14ac:dyDescent="0.2">
      <c r="B4959" s="217"/>
      <c r="C4959" s="217"/>
      <c r="D4959" s="217"/>
      <c r="E4959" s="217"/>
    </row>
    <row r="4960" spans="1:5" ht="63.75" customHeight="1" x14ac:dyDescent="0.2">
      <c r="B4960" s="217"/>
      <c r="C4960" s="217"/>
      <c r="D4960" s="217"/>
      <c r="E4960" s="217"/>
    </row>
    <row r="4961" spans="1:5" x14ac:dyDescent="0.2">
      <c r="B4961" s="217"/>
      <c r="C4961" s="217"/>
      <c r="D4961" s="217"/>
      <c r="E4961" s="217"/>
    </row>
    <row r="4962" spans="1:5" ht="51" customHeight="1" x14ac:dyDescent="0.2">
      <c r="B4962" s="217"/>
      <c r="C4962" s="217"/>
      <c r="D4962" s="217"/>
      <c r="E4962" s="217"/>
    </row>
    <row r="4963" spans="1:5" x14ac:dyDescent="0.2">
      <c r="A4963" s="350"/>
      <c r="B4963" s="350"/>
      <c r="C4963" s="206"/>
      <c r="D4963" s="206"/>
      <c r="E4963" s="206"/>
    </row>
    <row r="4964" spans="1:5" x14ac:dyDescent="0.2">
      <c r="A4964" s="351"/>
      <c r="B4964" s="351"/>
      <c r="C4964" s="217"/>
      <c r="D4964" s="217"/>
      <c r="E4964" s="217"/>
    </row>
    <row r="4965" spans="1:5" x14ac:dyDescent="0.2">
      <c r="A4965" s="351"/>
      <c r="B4965" s="351"/>
      <c r="C4965" s="217"/>
      <c r="D4965" s="217"/>
      <c r="E4965" s="217"/>
    </row>
    <row r="4966" spans="1:5" x14ac:dyDescent="0.2">
      <c r="A4966" s="353"/>
      <c r="B4966" s="353"/>
    </row>
    <row r="4968" spans="1:5" x14ac:dyDescent="0.2">
      <c r="B4968" s="217"/>
      <c r="C4968" s="217"/>
      <c r="D4968" s="217"/>
      <c r="E4968" s="217"/>
    </row>
    <row r="4969" spans="1:5" x14ac:dyDescent="0.2">
      <c r="B4969" s="217"/>
      <c r="C4969" s="217"/>
      <c r="D4969" s="217"/>
      <c r="E4969" s="217"/>
    </row>
    <row r="4970" spans="1:5" x14ac:dyDescent="0.2">
      <c r="B4970" s="217"/>
      <c r="C4970" s="217"/>
      <c r="D4970" s="217"/>
      <c r="E4970" s="217"/>
    </row>
    <row r="4971" spans="1:5" ht="63.75" customHeight="1" x14ac:dyDescent="0.2">
      <c r="B4971" s="217"/>
      <c r="C4971" s="217"/>
      <c r="D4971" s="217"/>
      <c r="E4971" s="217"/>
    </row>
    <row r="4972" spans="1:5" x14ac:dyDescent="0.2">
      <c r="B4972" s="217"/>
      <c r="C4972" s="217"/>
      <c r="D4972" s="217"/>
      <c r="E4972" s="217"/>
    </row>
    <row r="4973" spans="1:5" ht="51" customHeight="1" x14ac:dyDescent="0.2">
      <c r="B4973" s="217"/>
      <c r="C4973" s="217"/>
      <c r="D4973" s="217"/>
      <c r="E4973" s="217"/>
    </row>
    <row r="4974" spans="1:5" x14ac:dyDescent="0.2">
      <c r="A4974" s="350"/>
      <c r="B4974" s="350"/>
      <c r="C4974" s="206"/>
      <c r="D4974" s="206"/>
      <c r="E4974" s="206"/>
    </row>
    <row r="4975" spans="1:5" x14ac:dyDescent="0.2">
      <c r="A4975" s="351"/>
      <c r="B4975" s="351"/>
      <c r="C4975" s="217"/>
      <c r="D4975" s="217"/>
      <c r="E4975" s="217"/>
    </row>
    <row r="4976" spans="1:5" x14ac:dyDescent="0.2">
      <c r="A4976" s="351"/>
      <c r="B4976" s="351"/>
      <c r="C4976" s="217"/>
      <c r="D4976" s="217"/>
      <c r="E4976" s="217"/>
    </row>
    <row r="4977" spans="1:5" x14ac:dyDescent="0.2">
      <c r="A4977" s="353"/>
      <c r="B4977" s="353"/>
    </row>
    <row r="4979" spans="1:5" x14ac:dyDescent="0.2">
      <c r="B4979" s="217"/>
      <c r="C4979" s="217"/>
      <c r="D4979" s="217"/>
      <c r="E4979" s="217"/>
    </row>
    <row r="4980" spans="1:5" x14ac:dyDescent="0.2">
      <c r="B4980" s="217"/>
      <c r="C4980" s="217"/>
      <c r="D4980" s="217"/>
      <c r="E4980" s="217"/>
    </row>
    <row r="4981" spans="1:5" x14ac:dyDescent="0.2">
      <c r="B4981" s="217"/>
      <c r="C4981" s="217"/>
      <c r="D4981" s="217"/>
      <c r="E4981" s="217"/>
    </row>
    <row r="4982" spans="1:5" ht="51" customHeight="1" x14ac:dyDescent="0.2">
      <c r="B4982" s="217"/>
      <c r="C4982" s="217"/>
      <c r="D4982" s="217"/>
      <c r="E4982" s="217"/>
    </row>
    <row r="4983" spans="1:5" x14ac:dyDescent="0.2">
      <c r="B4983" s="217"/>
      <c r="C4983" s="217"/>
      <c r="D4983" s="217"/>
      <c r="E4983" s="217"/>
    </row>
    <row r="4984" spans="1:5" ht="51" customHeight="1" x14ac:dyDescent="0.2">
      <c r="B4984" s="217"/>
      <c r="C4984" s="217"/>
      <c r="D4984" s="217"/>
      <c r="E4984" s="217"/>
    </row>
    <row r="4985" spans="1:5" x14ac:dyDescent="0.2">
      <c r="A4985" s="350"/>
      <c r="B4985" s="350"/>
      <c r="C4985" s="206"/>
      <c r="D4985" s="206"/>
      <c r="E4985" s="206"/>
    </row>
    <row r="4986" spans="1:5" x14ac:dyDescent="0.2">
      <c r="A4986" s="351"/>
      <c r="B4986" s="351"/>
      <c r="C4986" s="217"/>
      <c r="D4986" s="217"/>
      <c r="E4986" s="217"/>
    </row>
    <row r="4987" spans="1:5" x14ac:dyDescent="0.2">
      <c r="A4987" s="351"/>
      <c r="B4987" s="351"/>
      <c r="C4987" s="217"/>
      <c r="D4987" s="217"/>
      <c r="E4987" s="217"/>
    </row>
    <row r="4988" spans="1:5" x14ac:dyDescent="0.2">
      <c r="A4988" s="353"/>
      <c r="B4988" s="353"/>
    </row>
    <row r="4990" spans="1:5" x14ac:dyDescent="0.2">
      <c r="B4990" s="217"/>
      <c r="C4990" s="217"/>
      <c r="D4990" s="217"/>
      <c r="E4990" s="217"/>
    </row>
    <row r="4991" spans="1:5" x14ac:dyDescent="0.2">
      <c r="B4991" s="217"/>
      <c r="C4991" s="217"/>
      <c r="D4991" s="217"/>
      <c r="E4991" s="217"/>
    </row>
    <row r="4992" spans="1:5" x14ac:dyDescent="0.2">
      <c r="B4992" s="217"/>
      <c r="C4992" s="217"/>
      <c r="D4992" s="217"/>
      <c r="E4992" s="217"/>
    </row>
    <row r="4993" spans="1:5" ht="51" customHeight="1" x14ac:dyDescent="0.2">
      <c r="B4993" s="217"/>
      <c r="C4993" s="217"/>
      <c r="D4993" s="217"/>
      <c r="E4993" s="217"/>
    </row>
    <row r="4994" spans="1:5" x14ac:dyDescent="0.2">
      <c r="B4994" s="217"/>
      <c r="C4994" s="217"/>
      <c r="D4994" s="217"/>
      <c r="E4994" s="217"/>
    </row>
    <row r="4995" spans="1:5" ht="51" customHeight="1" x14ac:dyDescent="0.2">
      <c r="B4995" s="217"/>
      <c r="C4995" s="217"/>
      <c r="D4995" s="217"/>
      <c r="E4995" s="217"/>
    </row>
    <row r="4996" spans="1:5" x14ac:dyDescent="0.2">
      <c r="A4996" s="350"/>
      <c r="B4996" s="350"/>
      <c r="C4996" s="206"/>
      <c r="D4996" s="206"/>
      <c r="E4996" s="206"/>
    </row>
    <row r="4997" spans="1:5" x14ac:dyDescent="0.2">
      <c r="A4997" s="351"/>
      <c r="B4997" s="351"/>
      <c r="C4997" s="217"/>
      <c r="D4997" s="217"/>
      <c r="E4997" s="217"/>
    </row>
    <row r="4998" spans="1:5" x14ac:dyDescent="0.2">
      <c r="A4998" s="351"/>
      <c r="B4998" s="351"/>
      <c r="C4998" s="217"/>
      <c r="D4998" s="217"/>
      <c r="E4998" s="217"/>
    </row>
    <row r="4999" spans="1:5" x14ac:dyDescent="0.2">
      <c r="A4999" s="353"/>
      <c r="B4999" s="353"/>
    </row>
    <row r="5001" spans="1:5" x14ac:dyDescent="0.2">
      <c r="B5001" s="217"/>
      <c r="C5001" s="217"/>
      <c r="D5001" s="217"/>
      <c r="E5001" s="217"/>
    </row>
    <row r="5002" spans="1:5" x14ac:dyDescent="0.2">
      <c r="B5002" s="217"/>
      <c r="C5002" s="217"/>
      <c r="D5002" s="217"/>
      <c r="E5002" s="217"/>
    </row>
    <row r="5003" spans="1:5" x14ac:dyDescent="0.2">
      <c r="B5003" s="217"/>
      <c r="C5003" s="217"/>
      <c r="D5003" s="217"/>
      <c r="E5003" s="217"/>
    </row>
    <row r="5004" spans="1:5" ht="51" customHeight="1" x14ac:dyDescent="0.2">
      <c r="B5004" s="217"/>
      <c r="C5004" s="217"/>
      <c r="D5004" s="217"/>
      <c r="E5004" s="217"/>
    </row>
    <row r="5005" spans="1:5" x14ac:dyDescent="0.2">
      <c r="B5005" s="217"/>
      <c r="C5005" s="217"/>
      <c r="D5005" s="217"/>
      <c r="E5005" s="217"/>
    </row>
    <row r="5006" spans="1:5" ht="51" customHeight="1" x14ac:dyDescent="0.2">
      <c r="B5006" s="217"/>
      <c r="C5006" s="217"/>
      <c r="D5006" s="217"/>
      <c r="E5006" s="217"/>
    </row>
    <row r="5007" spans="1:5" x14ac:dyDescent="0.2">
      <c r="A5007" s="350"/>
      <c r="B5007" s="350"/>
      <c r="C5007" s="206"/>
      <c r="D5007" s="206"/>
      <c r="E5007" s="206"/>
    </row>
    <row r="5008" spans="1:5" x14ac:dyDescent="0.2">
      <c r="A5008" s="351"/>
      <c r="B5008" s="351"/>
      <c r="C5008" s="217"/>
      <c r="D5008" s="217"/>
      <c r="E5008" s="217"/>
    </row>
    <row r="5009" spans="1:5" x14ac:dyDescent="0.2">
      <c r="A5009" s="351"/>
      <c r="B5009" s="351"/>
      <c r="C5009" s="217"/>
      <c r="D5009" s="217"/>
      <c r="E5009" s="217"/>
    </row>
    <row r="5010" spans="1:5" x14ac:dyDescent="0.2">
      <c r="A5010" s="353"/>
      <c r="B5010" s="353"/>
    </row>
    <row r="5012" spans="1:5" x14ac:dyDescent="0.2">
      <c r="B5012" s="217"/>
      <c r="C5012" s="217"/>
      <c r="D5012" s="217"/>
      <c r="E5012" s="217"/>
    </row>
    <row r="5013" spans="1:5" x14ac:dyDescent="0.2">
      <c r="B5013" s="217"/>
      <c r="C5013" s="217"/>
      <c r="D5013" s="217"/>
      <c r="E5013" s="217"/>
    </row>
    <row r="5014" spans="1:5" x14ac:dyDescent="0.2">
      <c r="B5014" s="217"/>
      <c r="C5014" s="217"/>
      <c r="D5014" s="217"/>
      <c r="E5014" s="217"/>
    </row>
    <row r="5015" spans="1:5" ht="51" customHeight="1" x14ac:dyDescent="0.2">
      <c r="B5015" s="217"/>
      <c r="C5015" s="217"/>
      <c r="D5015" s="217"/>
      <c r="E5015" s="217"/>
    </row>
    <row r="5016" spans="1:5" x14ac:dyDescent="0.2">
      <c r="B5016" s="217"/>
      <c r="C5016" s="217"/>
      <c r="D5016" s="217"/>
      <c r="E5016" s="217"/>
    </row>
    <row r="5017" spans="1:5" ht="51" customHeight="1" x14ac:dyDescent="0.2">
      <c r="B5017" s="217"/>
      <c r="C5017" s="217"/>
      <c r="D5017" s="217"/>
      <c r="E5017" s="217"/>
    </row>
    <row r="5018" spans="1:5" x14ac:dyDescent="0.2">
      <c r="A5018" s="350"/>
      <c r="B5018" s="350"/>
      <c r="C5018" s="206"/>
      <c r="D5018" s="206"/>
      <c r="E5018" s="206"/>
    </row>
    <row r="5019" spans="1:5" x14ac:dyDescent="0.2">
      <c r="A5019" s="351"/>
      <c r="B5019" s="351"/>
      <c r="C5019" s="217"/>
      <c r="D5019" s="217"/>
      <c r="E5019" s="217"/>
    </row>
    <row r="5020" spans="1:5" x14ac:dyDescent="0.2">
      <c r="A5020" s="353"/>
      <c r="B5020" s="353"/>
    </row>
    <row r="5022" spans="1:5" x14ac:dyDescent="0.2">
      <c r="B5022" s="217"/>
      <c r="C5022" s="217"/>
      <c r="D5022" s="217"/>
      <c r="E5022" s="217"/>
    </row>
    <row r="5023" spans="1:5" x14ac:dyDescent="0.2">
      <c r="B5023" s="217"/>
      <c r="C5023" s="217"/>
      <c r="D5023" s="217"/>
      <c r="E5023" s="217"/>
    </row>
    <row r="5024" spans="1:5" ht="25.5" customHeight="1" x14ac:dyDescent="0.2">
      <c r="B5024" s="217"/>
      <c r="C5024" s="217"/>
      <c r="D5024" s="217"/>
      <c r="E5024" s="217"/>
    </row>
    <row r="5025" spans="1:5" ht="63.75" customHeight="1" x14ac:dyDescent="0.2">
      <c r="B5025" s="217"/>
      <c r="C5025" s="217"/>
      <c r="D5025" s="217"/>
      <c r="E5025" s="217"/>
    </row>
    <row r="5026" spans="1:5" x14ac:dyDescent="0.2">
      <c r="B5026" s="217"/>
      <c r="C5026" s="217"/>
      <c r="D5026" s="217"/>
      <c r="E5026" s="217"/>
    </row>
    <row r="5027" spans="1:5" ht="25.5" customHeight="1" x14ac:dyDescent="0.2">
      <c r="B5027" s="217"/>
      <c r="C5027" s="217"/>
      <c r="D5027" s="217"/>
      <c r="E5027" s="217"/>
    </row>
    <row r="5028" spans="1:5" x14ac:dyDescent="0.2">
      <c r="A5028" s="350"/>
      <c r="B5028" s="350"/>
      <c r="C5028" s="206"/>
      <c r="D5028" s="206"/>
      <c r="E5028" s="206"/>
    </row>
    <row r="5029" spans="1:5" x14ac:dyDescent="0.2">
      <c r="A5029" s="351"/>
      <c r="B5029" s="351"/>
      <c r="C5029" s="217"/>
      <c r="D5029" s="217"/>
      <c r="E5029" s="217"/>
    </row>
    <row r="5030" spans="1:5" x14ac:dyDescent="0.2">
      <c r="A5030" s="351"/>
      <c r="B5030" s="351"/>
      <c r="C5030" s="217"/>
      <c r="D5030" s="217"/>
      <c r="E5030" s="217"/>
    </row>
    <row r="5031" spans="1:5" x14ac:dyDescent="0.2">
      <c r="A5031" s="353"/>
      <c r="B5031" s="353"/>
    </row>
    <row r="5033" spans="1:5" x14ac:dyDescent="0.2">
      <c r="B5033" s="217"/>
      <c r="C5033" s="217"/>
      <c r="D5033" s="217"/>
      <c r="E5033" s="217"/>
    </row>
    <row r="5034" spans="1:5" x14ac:dyDescent="0.2">
      <c r="B5034" s="217"/>
      <c r="C5034" s="217"/>
      <c r="D5034" s="217"/>
      <c r="E5034" s="217"/>
    </row>
    <row r="5035" spans="1:5" x14ac:dyDescent="0.2">
      <c r="B5035" s="217"/>
      <c r="C5035" s="217"/>
      <c r="D5035" s="217"/>
      <c r="E5035" s="217"/>
    </row>
    <row r="5036" spans="1:5" ht="38.25" customHeight="1" x14ac:dyDescent="0.2">
      <c r="B5036" s="217"/>
      <c r="C5036" s="217"/>
      <c r="D5036" s="217"/>
      <c r="E5036" s="217"/>
    </row>
    <row r="5037" spans="1:5" x14ac:dyDescent="0.2">
      <c r="B5037" s="217"/>
      <c r="C5037" s="217"/>
      <c r="D5037" s="217"/>
      <c r="E5037" s="217"/>
    </row>
    <row r="5038" spans="1:5" ht="25.5" customHeight="1" x14ac:dyDescent="0.2">
      <c r="B5038" s="217"/>
      <c r="C5038" s="217"/>
      <c r="D5038" s="217"/>
      <c r="E5038" s="217"/>
    </row>
    <row r="5039" spans="1:5" x14ac:dyDescent="0.2">
      <c r="A5039" s="350"/>
      <c r="B5039" s="350"/>
      <c r="C5039" s="206"/>
      <c r="D5039" s="206"/>
      <c r="E5039" s="206"/>
    </row>
    <row r="5040" spans="1:5" x14ac:dyDescent="0.2">
      <c r="A5040" s="351"/>
      <c r="B5040" s="351"/>
      <c r="C5040" s="217"/>
      <c r="D5040" s="217"/>
      <c r="E5040" s="217"/>
    </row>
    <row r="5041" spans="1:5" x14ac:dyDescent="0.2">
      <c r="A5041" s="351"/>
      <c r="B5041" s="351"/>
      <c r="C5041" s="217"/>
      <c r="D5041" s="217"/>
      <c r="E5041" s="217"/>
    </row>
    <row r="5042" spans="1:5" x14ac:dyDescent="0.2">
      <c r="A5042" s="351"/>
      <c r="B5042" s="351"/>
      <c r="C5042" s="217"/>
      <c r="D5042" s="217"/>
      <c r="E5042" s="217"/>
    </row>
    <row r="5043" spans="1:5" x14ac:dyDescent="0.2">
      <c r="A5043" s="353"/>
      <c r="B5043" s="353"/>
    </row>
    <row r="5045" spans="1:5" x14ac:dyDescent="0.2">
      <c r="B5045" s="217"/>
      <c r="C5045" s="217"/>
      <c r="D5045" s="217"/>
      <c r="E5045" s="217"/>
    </row>
    <row r="5046" spans="1:5" x14ac:dyDescent="0.2">
      <c r="B5046" s="217"/>
      <c r="C5046" s="217"/>
      <c r="D5046" s="217"/>
      <c r="E5046" s="217"/>
    </row>
    <row r="5047" spans="1:5" ht="25.5" customHeight="1" x14ac:dyDescent="0.2">
      <c r="B5047" s="217"/>
      <c r="C5047" s="217"/>
      <c r="D5047" s="217"/>
      <c r="E5047" s="217"/>
    </row>
    <row r="5048" spans="1:5" ht="38.25" customHeight="1" x14ac:dyDescent="0.2">
      <c r="B5048" s="217"/>
      <c r="C5048" s="217"/>
      <c r="D5048" s="217"/>
      <c r="E5048" s="217"/>
    </row>
    <row r="5049" spans="1:5" x14ac:dyDescent="0.2">
      <c r="B5049" s="217"/>
      <c r="C5049" s="217"/>
      <c r="D5049" s="217"/>
      <c r="E5049" s="217"/>
    </row>
    <row r="5050" spans="1:5" ht="25.5" customHeight="1" x14ac:dyDescent="0.2">
      <c r="B5050" s="217"/>
      <c r="C5050" s="217"/>
      <c r="D5050" s="217"/>
      <c r="E5050" s="217"/>
    </row>
    <row r="5051" spans="1:5" x14ac:dyDescent="0.2">
      <c r="A5051" s="350"/>
      <c r="B5051" s="350"/>
      <c r="C5051" s="206"/>
      <c r="D5051" s="206"/>
      <c r="E5051" s="206"/>
    </row>
    <row r="5052" spans="1:5" x14ac:dyDescent="0.2">
      <c r="A5052" s="351"/>
      <c r="B5052" s="351"/>
      <c r="C5052" s="217"/>
      <c r="D5052" s="217"/>
      <c r="E5052" s="217"/>
    </row>
    <row r="5053" spans="1:5" x14ac:dyDescent="0.2">
      <c r="A5053" s="353"/>
      <c r="B5053" s="353"/>
    </row>
    <row r="5055" spans="1:5" x14ac:dyDescent="0.2">
      <c r="B5055" s="217"/>
      <c r="C5055" s="217"/>
      <c r="D5055" s="217"/>
      <c r="E5055" s="217"/>
    </row>
    <row r="5056" spans="1:5" x14ac:dyDescent="0.2">
      <c r="B5056" s="217"/>
      <c r="C5056" s="217"/>
      <c r="D5056" s="217"/>
      <c r="E5056" s="217"/>
    </row>
    <row r="5057" spans="1:5" ht="25.5" customHeight="1" x14ac:dyDescent="0.2">
      <c r="B5057" s="217"/>
      <c r="C5057" s="217"/>
      <c r="D5057" s="217"/>
      <c r="E5057" s="217"/>
    </row>
    <row r="5058" spans="1:5" ht="63.75" customHeight="1" x14ac:dyDescent="0.2">
      <c r="B5058" s="217"/>
      <c r="C5058" s="217"/>
      <c r="D5058" s="217"/>
      <c r="E5058" s="217"/>
    </row>
    <row r="5059" spans="1:5" x14ac:dyDescent="0.2">
      <c r="B5059" s="217"/>
      <c r="C5059" s="217"/>
      <c r="D5059" s="217"/>
      <c r="E5059" s="217"/>
    </row>
    <row r="5060" spans="1:5" ht="25.5" customHeight="1" x14ac:dyDescent="0.2">
      <c r="B5060" s="217"/>
      <c r="C5060" s="217"/>
      <c r="D5060" s="217"/>
      <c r="E5060" s="217"/>
    </row>
    <row r="5061" spans="1:5" x14ac:dyDescent="0.2">
      <c r="A5061" s="350"/>
      <c r="B5061" s="350"/>
      <c r="C5061" s="206"/>
      <c r="D5061" s="206"/>
      <c r="E5061" s="206"/>
    </row>
    <row r="5062" spans="1:5" x14ac:dyDescent="0.2">
      <c r="A5062" s="351"/>
      <c r="B5062" s="351"/>
      <c r="C5062" s="217"/>
      <c r="D5062" s="217"/>
      <c r="E5062" s="217"/>
    </row>
    <row r="5063" spans="1:5" x14ac:dyDescent="0.2">
      <c r="A5063" s="351"/>
      <c r="B5063" s="351"/>
      <c r="C5063" s="217"/>
      <c r="D5063" s="217"/>
      <c r="E5063" s="217"/>
    </row>
    <row r="5064" spans="1:5" x14ac:dyDescent="0.2">
      <c r="A5064" s="351"/>
      <c r="B5064" s="351"/>
      <c r="C5064" s="217"/>
      <c r="D5064" s="217"/>
      <c r="E5064" s="217"/>
    </row>
    <row r="5065" spans="1:5" x14ac:dyDescent="0.2">
      <c r="A5065" s="351"/>
      <c r="B5065" s="351"/>
      <c r="C5065" s="217"/>
      <c r="D5065" s="217"/>
      <c r="E5065" s="217"/>
    </row>
    <row r="5066" spans="1:5" x14ac:dyDescent="0.2">
      <c r="A5066" s="351"/>
      <c r="B5066" s="351"/>
      <c r="C5066" s="217"/>
      <c r="D5066" s="217"/>
      <c r="E5066" s="217"/>
    </row>
    <row r="5067" spans="1:5" x14ac:dyDescent="0.2">
      <c r="A5067" s="351"/>
      <c r="B5067" s="351"/>
      <c r="C5067" s="217"/>
      <c r="D5067" s="217"/>
      <c r="E5067" s="217"/>
    </row>
    <row r="5068" spans="1:5" x14ac:dyDescent="0.2">
      <c r="A5068" s="351"/>
      <c r="B5068" s="351"/>
      <c r="C5068" s="217"/>
      <c r="D5068" s="217"/>
      <c r="E5068" s="217"/>
    </row>
    <row r="5069" spans="1:5" x14ac:dyDescent="0.2">
      <c r="A5069" s="353"/>
      <c r="B5069" s="353"/>
    </row>
    <row r="5071" spans="1:5" x14ac:dyDescent="0.2">
      <c r="B5071" s="217"/>
      <c r="C5071" s="217"/>
      <c r="D5071" s="217"/>
      <c r="E5071" s="217"/>
    </row>
    <row r="5072" spans="1:5" x14ac:dyDescent="0.2">
      <c r="B5072" s="217"/>
      <c r="C5072" s="217"/>
      <c r="D5072" s="217"/>
      <c r="E5072" s="217"/>
    </row>
    <row r="5073" spans="1:5" ht="25.5" customHeight="1" x14ac:dyDescent="0.2">
      <c r="B5073" s="217"/>
      <c r="C5073" s="217"/>
      <c r="D5073" s="217"/>
      <c r="E5073" s="217"/>
    </row>
    <row r="5074" spans="1:5" ht="63.75" customHeight="1" x14ac:dyDescent="0.2">
      <c r="B5074" s="217"/>
      <c r="C5074" s="217"/>
      <c r="D5074" s="217"/>
      <c r="E5074" s="217"/>
    </row>
    <row r="5075" spans="1:5" x14ac:dyDescent="0.2">
      <c r="B5075" s="217"/>
      <c r="C5075" s="217"/>
      <c r="D5075" s="217"/>
      <c r="E5075" s="217"/>
    </row>
    <row r="5076" spans="1:5" ht="25.5" customHeight="1" x14ac:dyDescent="0.2">
      <c r="B5076" s="217"/>
      <c r="C5076" s="217"/>
      <c r="D5076" s="217"/>
      <c r="E5076" s="217"/>
    </row>
    <row r="5077" spans="1:5" x14ac:dyDescent="0.2">
      <c r="A5077" s="350"/>
      <c r="B5077" s="350"/>
      <c r="C5077" s="206"/>
      <c r="D5077" s="206"/>
      <c r="E5077" s="206"/>
    </row>
    <row r="5078" spans="1:5" x14ac:dyDescent="0.2">
      <c r="A5078" s="351"/>
      <c r="B5078" s="351"/>
      <c r="C5078" s="217"/>
      <c r="D5078" s="217"/>
      <c r="E5078" s="217"/>
    </row>
    <row r="5079" spans="1:5" x14ac:dyDescent="0.2">
      <c r="A5079" s="351"/>
      <c r="B5079" s="351"/>
      <c r="C5079" s="217"/>
      <c r="D5079" s="217"/>
      <c r="E5079" s="217"/>
    </row>
    <row r="5080" spans="1:5" x14ac:dyDescent="0.2">
      <c r="A5080" s="353"/>
      <c r="B5080" s="353"/>
    </row>
    <row r="5082" spans="1:5" x14ac:dyDescent="0.2">
      <c r="B5082" s="217"/>
      <c r="C5082" s="217"/>
      <c r="D5082" s="217"/>
      <c r="E5082" s="217"/>
    </row>
    <row r="5083" spans="1:5" x14ac:dyDescent="0.2">
      <c r="B5083" s="217"/>
      <c r="C5083" s="217"/>
      <c r="D5083" s="217"/>
      <c r="E5083" s="217"/>
    </row>
    <row r="5084" spans="1:5" ht="25.5" customHeight="1" x14ac:dyDescent="0.2">
      <c r="B5084" s="217"/>
      <c r="C5084" s="217"/>
      <c r="D5084" s="217"/>
      <c r="E5084" s="217"/>
    </row>
    <row r="5085" spans="1:5" ht="38.25" customHeight="1" x14ac:dyDescent="0.2">
      <c r="B5085" s="217"/>
      <c r="C5085" s="217"/>
      <c r="D5085" s="217"/>
      <c r="E5085" s="217"/>
    </row>
    <row r="5086" spans="1:5" x14ac:dyDescent="0.2">
      <c r="B5086" s="217"/>
      <c r="C5086" s="217"/>
      <c r="D5086" s="217"/>
      <c r="E5086" s="217"/>
    </row>
    <row r="5087" spans="1:5" ht="25.5" customHeight="1" x14ac:dyDescent="0.2">
      <c r="B5087" s="217"/>
      <c r="C5087" s="217"/>
      <c r="D5087" s="217"/>
      <c r="E5087" s="217"/>
    </row>
    <row r="5088" spans="1:5" x14ac:dyDescent="0.2">
      <c r="A5088" s="350"/>
      <c r="B5088" s="350"/>
      <c r="C5088" s="206"/>
      <c r="D5088" s="206"/>
      <c r="E5088" s="206"/>
    </row>
    <row r="5089" spans="1:5" x14ac:dyDescent="0.2">
      <c r="A5089" s="351"/>
      <c r="B5089" s="351"/>
      <c r="C5089" s="217"/>
      <c r="D5089" s="217"/>
      <c r="E5089" s="217"/>
    </row>
    <row r="5090" spans="1:5" x14ac:dyDescent="0.2">
      <c r="A5090" s="353"/>
      <c r="B5090" s="353"/>
    </row>
    <row r="5092" spans="1:5" x14ac:dyDescent="0.2">
      <c r="B5092" s="217"/>
      <c r="C5092" s="217"/>
      <c r="D5092" s="217"/>
      <c r="E5092" s="217"/>
    </row>
    <row r="5093" spans="1:5" x14ac:dyDescent="0.2">
      <c r="B5093" s="217"/>
      <c r="C5093" s="217"/>
      <c r="D5093" s="217"/>
      <c r="E5093" s="217"/>
    </row>
    <row r="5094" spans="1:5" ht="25.5" customHeight="1" x14ac:dyDescent="0.2">
      <c r="B5094" s="217"/>
      <c r="C5094" s="217"/>
      <c r="D5094" s="217"/>
      <c r="E5094" s="217"/>
    </row>
    <row r="5095" spans="1:5" ht="38.25" customHeight="1" x14ac:dyDescent="0.2">
      <c r="B5095" s="217"/>
      <c r="C5095" s="217"/>
      <c r="D5095" s="217"/>
      <c r="E5095" s="217"/>
    </row>
    <row r="5096" spans="1:5" x14ac:dyDescent="0.2">
      <c r="B5096" s="217"/>
      <c r="C5096" s="217"/>
      <c r="D5096" s="217"/>
      <c r="E5096" s="217"/>
    </row>
    <row r="5097" spans="1:5" ht="25.5" customHeight="1" x14ac:dyDescent="0.2">
      <c r="B5097" s="217"/>
      <c r="C5097" s="217"/>
      <c r="D5097" s="217"/>
      <c r="E5097" s="217"/>
    </row>
    <row r="5098" spans="1:5" x14ac:dyDescent="0.2">
      <c r="A5098" s="350"/>
      <c r="B5098" s="350"/>
      <c r="C5098" s="206"/>
      <c r="D5098" s="206"/>
      <c r="E5098" s="206"/>
    </row>
    <row r="5099" spans="1:5" x14ac:dyDescent="0.2">
      <c r="A5099" s="351"/>
      <c r="B5099" s="351"/>
      <c r="C5099" s="217"/>
      <c r="D5099" s="217"/>
      <c r="E5099" s="217"/>
    </row>
    <row r="5100" spans="1:5" x14ac:dyDescent="0.2">
      <c r="A5100" s="351"/>
      <c r="B5100" s="351"/>
      <c r="C5100" s="217"/>
      <c r="D5100" s="217"/>
      <c r="E5100" s="217"/>
    </row>
    <row r="5101" spans="1:5" x14ac:dyDescent="0.2">
      <c r="A5101" s="353"/>
      <c r="B5101" s="353"/>
    </row>
    <row r="5103" spans="1:5" x14ac:dyDescent="0.2">
      <c r="B5103" s="217"/>
      <c r="C5103" s="217"/>
      <c r="D5103" s="217"/>
      <c r="E5103" s="217"/>
    </row>
    <row r="5104" spans="1:5" x14ac:dyDescent="0.2">
      <c r="B5104" s="217"/>
      <c r="C5104" s="217"/>
      <c r="D5104" s="217"/>
      <c r="E5104" s="217"/>
    </row>
    <row r="5105" spans="1:5" ht="38.25" customHeight="1" x14ac:dyDescent="0.2">
      <c r="B5105" s="217"/>
      <c r="C5105" s="217"/>
      <c r="D5105" s="217"/>
      <c r="E5105" s="217"/>
    </row>
    <row r="5106" spans="1:5" ht="38.25" customHeight="1" x14ac:dyDescent="0.2">
      <c r="B5106" s="217"/>
      <c r="C5106" s="217"/>
      <c r="D5106" s="217"/>
      <c r="E5106" s="217"/>
    </row>
    <row r="5107" spans="1:5" x14ac:dyDescent="0.2">
      <c r="B5107" s="217"/>
      <c r="C5107" s="217"/>
      <c r="D5107" s="217"/>
      <c r="E5107" s="217"/>
    </row>
    <row r="5108" spans="1:5" ht="25.5" customHeight="1" x14ac:dyDescent="0.2">
      <c r="B5108" s="217"/>
      <c r="C5108" s="217"/>
      <c r="D5108" s="217"/>
      <c r="E5108" s="217"/>
    </row>
    <row r="5109" spans="1:5" x14ac:dyDescent="0.2">
      <c r="A5109" s="350"/>
      <c r="B5109" s="350"/>
      <c r="C5109" s="206"/>
      <c r="D5109" s="206"/>
      <c r="E5109" s="206"/>
    </row>
    <row r="5110" spans="1:5" x14ac:dyDescent="0.2">
      <c r="A5110" s="351"/>
      <c r="B5110" s="351"/>
      <c r="C5110" s="217"/>
      <c r="D5110" s="217"/>
      <c r="E5110" s="217"/>
    </row>
    <row r="5111" spans="1:5" x14ac:dyDescent="0.2">
      <c r="A5111" s="353"/>
      <c r="B5111" s="353"/>
    </row>
    <row r="5113" spans="1:5" x14ac:dyDescent="0.2">
      <c r="B5113" s="217"/>
      <c r="C5113" s="217"/>
      <c r="D5113" s="217"/>
      <c r="E5113" s="217"/>
    </row>
    <row r="5114" spans="1:5" x14ac:dyDescent="0.2">
      <c r="B5114" s="217"/>
      <c r="C5114" s="217"/>
      <c r="D5114" s="217"/>
      <c r="E5114" s="217"/>
    </row>
    <row r="5115" spans="1:5" ht="38.25" customHeight="1" x14ac:dyDescent="0.2">
      <c r="B5115" s="217"/>
      <c r="C5115" s="217"/>
      <c r="D5115" s="217"/>
      <c r="E5115" s="217"/>
    </row>
    <row r="5116" spans="1:5" ht="38.25" customHeight="1" x14ac:dyDescent="0.2">
      <c r="B5116" s="217"/>
      <c r="C5116" s="217"/>
      <c r="D5116" s="217"/>
      <c r="E5116" s="217"/>
    </row>
    <row r="5117" spans="1:5" x14ac:dyDescent="0.2">
      <c r="B5117" s="217"/>
      <c r="C5117" s="217"/>
      <c r="D5117" s="217"/>
      <c r="E5117" s="217"/>
    </row>
    <row r="5118" spans="1:5" ht="25.5" customHeight="1" x14ac:dyDescent="0.2">
      <c r="B5118" s="217"/>
      <c r="C5118" s="217"/>
      <c r="D5118" s="217"/>
      <c r="E5118" s="217"/>
    </row>
    <row r="5119" spans="1:5" x14ac:dyDescent="0.2">
      <c r="A5119" s="350"/>
      <c r="B5119" s="350"/>
      <c r="C5119" s="206"/>
      <c r="D5119" s="206"/>
      <c r="E5119" s="206"/>
    </row>
    <row r="5120" spans="1:5" x14ac:dyDescent="0.2">
      <c r="A5120" s="351"/>
      <c r="B5120" s="351"/>
      <c r="C5120" s="217"/>
      <c r="D5120" s="217"/>
      <c r="E5120" s="217"/>
    </row>
    <row r="5121" spans="1:5" x14ac:dyDescent="0.2">
      <c r="A5121" s="351"/>
      <c r="B5121" s="351"/>
      <c r="C5121" s="217"/>
      <c r="D5121" s="217"/>
      <c r="E5121" s="217"/>
    </row>
    <row r="5122" spans="1:5" x14ac:dyDescent="0.2">
      <c r="A5122" s="351"/>
      <c r="B5122" s="351"/>
      <c r="C5122" s="217"/>
      <c r="D5122" s="217"/>
      <c r="E5122" s="217"/>
    </row>
    <row r="5123" spans="1:5" x14ac:dyDescent="0.2">
      <c r="A5123" s="353"/>
      <c r="B5123" s="353"/>
    </row>
    <row r="5125" spans="1:5" x14ac:dyDescent="0.2">
      <c r="B5125" s="217"/>
      <c r="C5125" s="217"/>
      <c r="D5125" s="217"/>
      <c r="E5125" s="217"/>
    </row>
    <row r="5126" spans="1:5" x14ac:dyDescent="0.2">
      <c r="B5126" s="217"/>
      <c r="C5126" s="217"/>
      <c r="D5126" s="217"/>
      <c r="E5126" s="217"/>
    </row>
    <row r="5127" spans="1:5" ht="25.5" customHeight="1" x14ac:dyDescent="0.2">
      <c r="B5127" s="217"/>
      <c r="C5127" s="217"/>
      <c r="D5127" s="217"/>
      <c r="E5127" s="217"/>
    </row>
    <row r="5128" spans="1:5" ht="38.25" customHeight="1" x14ac:dyDescent="0.2">
      <c r="B5128" s="217"/>
      <c r="C5128" s="217"/>
      <c r="D5128" s="217"/>
      <c r="E5128" s="217"/>
    </row>
    <row r="5129" spans="1:5" x14ac:dyDescent="0.2">
      <c r="B5129" s="217"/>
      <c r="C5129" s="217"/>
      <c r="D5129" s="217"/>
      <c r="E5129" s="217"/>
    </row>
    <row r="5130" spans="1:5" ht="38.25" customHeight="1" x14ac:dyDescent="0.2">
      <c r="B5130" s="217"/>
      <c r="C5130" s="217"/>
      <c r="D5130" s="217"/>
      <c r="E5130" s="217"/>
    </row>
    <row r="5131" spans="1:5" x14ac:dyDescent="0.2">
      <c r="A5131" s="350"/>
      <c r="B5131" s="350"/>
      <c r="C5131" s="206"/>
      <c r="D5131" s="206"/>
      <c r="E5131" s="206"/>
    </row>
    <row r="5132" spans="1:5" x14ac:dyDescent="0.2">
      <c r="A5132" s="351"/>
      <c r="B5132" s="351"/>
      <c r="C5132" s="217"/>
      <c r="D5132" s="217"/>
      <c r="E5132" s="217"/>
    </row>
    <row r="5133" spans="1:5" x14ac:dyDescent="0.2">
      <c r="A5133" s="351"/>
      <c r="B5133" s="351"/>
      <c r="C5133" s="217"/>
      <c r="D5133" s="217"/>
      <c r="E5133" s="217"/>
    </row>
    <row r="5134" spans="1:5" x14ac:dyDescent="0.2">
      <c r="A5134" s="351"/>
      <c r="B5134" s="351"/>
      <c r="C5134" s="217"/>
      <c r="D5134" s="217"/>
      <c r="E5134" s="217"/>
    </row>
    <row r="5135" spans="1:5" x14ac:dyDescent="0.2">
      <c r="A5135" s="353"/>
      <c r="B5135" s="353"/>
    </row>
    <row r="5137" spans="1:5" x14ac:dyDescent="0.2">
      <c r="B5137" s="217"/>
      <c r="C5137" s="217"/>
      <c r="D5137" s="217"/>
      <c r="E5137" s="217"/>
    </row>
    <row r="5138" spans="1:5" x14ac:dyDescent="0.2">
      <c r="B5138" s="217"/>
      <c r="C5138" s="217"/>
      <c r="D5138" s="217"/>
      <c r="E5138" s="217"/>
    </row>
    <row r="5139" spans="1:5" ht="25.5" customHeight="1" x14ac:dyDescent="0.2">
      <c r="B5139" s="217"/>
      <c r="C5139" s="217"/>
      <c r="D5139" s="217"/>
      <c r="E5139" s="217"/>
    </row>
    <row r="5140" spans="1:5" ht="38.25" customHeight="1" x14ac:dyDescent="0.2">
      <c r="B5140" s="217"/>
      <c r="C5140" s="217"/>
      <c r="D5140" s="217"/>
      <c r="E5140" s="217"/>
    </row>
    <row r="5141" spans="1:5" x14ac:dyDescent="0.2">
      <c r="B5141" s="217"/>
      <c r="C5141" s="217"/>
      <c r="D5141" s="217"/>
      <c r="E5141" s="217"/>
    </row>
    <row r="5142" spans="1:5" ht="25.5" customHeight="1" x14ac:dyDescent="0.2">
      <c r="B5142" s="217"/>
      <c r="C5142" s="217"/>
      <c r="D5142" s="217"/>
      <c r="E5142" s="217"/>
    </row>
    <row r="5143" spans="1:5" x14ac:dyDescent="0.2">
      <c r="A5143" s="350"/>
      <c r="B5143" s="350"/>
      <c r="C5143" s="206"/>
      <c r="D5143" s="206"/>
      <c r="E5143" s="206"/>
    </row>
    <row r="5144" spans="1:5" x14ac:dyDescent="0.2">
      <c r="A5144" s="351"/>
      <c r="B5144" s="351"/>
      <c r="C5144" s="217"/>
      <c r="D5144" s="217"/>
      <c r="E5144" s="217"/>
    </row>
    <row r="5145" spans="1:5" x14ac:dyDescent="0.2">
      <c r="A5145" s="353"/>
      <c r="B5145" s="353"/>
    </row>
    <row r="5147" spans="1:5" x14ac:dyDescent="0.2">
      <c r="B5147" s="217"/>
      <c r="C5147" s="217"/>
      <c r="D5147" s="217"/>
      <c r="E5147" s="217"/>
    </row>
    <row r="5148" spans="1:5" x14ac:dyDescent="0.2">
      <c r="B5148" s="217"/>
      <c r="C5148" s="217"/>
      <c r="D5148" s="217"/>
      <c r="E5148" s="217"/>
    </row>
    <row r="5149" spans="1:5" ht="38.25" customHeight="1" x14ac:dyDescent="0.2">
      <c r="B5149" s="217"/>
      <c r="C5149" s="217"/>
      <c r="D5149" s="217"/>
      <c r="E5149" s="217"/>
    </row>
    <row r="5150" spans="1:5" ht="38.25" customHeight="1" x14ac:dyDescent="0.2">
      <c r="B5150" s="217"/>
      <c r="C5150" s="217"/>
      <c r="D5150" s="217"/>
      <c r="E5150" s="217"/>
    </row>
    <row r="5151" spans="1:5" x14ac:dyDescent="0.2">
      <c r="B5151" s="217"/>
      <c r="C5151" s="217"/>
      <c r="D5151" s="217"/>
      <c r="E5151" s="217"/>
    </row>
    <row r="5152" spans="1:5" ht="25.5" customHeight="1" x14ac:dyDescent="0.2">
      <c r="B5152" s="217"/>
      <c r="C5152" s="217"/>
      <c r="D5152" s="217"/>
      <c r="E5152" s="217"/>
    </row>
    <row r="5153" spans="1:5" x14ac:dyDescent="0.2">
      <c r="A5153" s="350"/>
      <c r="B5153" s="350"/>
      <c r="C5153" s="206"/>
      <c r="D5153" s="206"/>
      <c r="E5153" s="206"/>
    </row>
    <row r="5154" spans="1:5" x14ac:dyDescent="0.2">
      <c r="A5154" s="351"/>
      <c r="B5154" s="351"/>
      <c r="C5154" s="217"/>
      <c r="D5154" s="217"/>
      <c r="E5154" s="217"/>
    </row>
    <row r="5155" spans="1:5" x14ac:dyDescent="0.2">
      <c r="A5155" s="351"/>
      <c r="B5155" s="351"/>
      <c r="C5155" s="217"/>
      <c r="D5155" s="217"/>
      <c r="E5155" s="217"/>
    </row>
    <row r="5156" spans="1:5" x14ac:dyDescent="0.2">
      <c r="A5156" s="353"/>
      <c r="B5156" s="353"/>
    </row>
    <row r="5158" spans="1:5" x14ac:dyDescent="0.2">
      <c r="B5158" s="217"/>
      <c r="C5158" s="217"/>
      <c r="D5158" s="217"/>
      <c r="E5158" s="217"/>
    </row>
    <row r="5159" spans="1:5" x14ac:dyDescent="0.2">
      <c r="B5159" s="217"/>
      <c r="C5159" s="217"/>
      <c r="D5159" s="217"/>
      <c r="E5159" s="217"/>
    </row>
    <row r="5160" spans="1:5" ht="38.25" customHeight="1" x14ac:dyDescent="0.2">
      <c r="B5160" s="217"/>
      <c r="C5160" s="217"/>
      <c r="D5160" s="217"/>
      <c r="E5160" s="217"/>
    </row>
    <row r="5161" spans="1:5" ht="38.25" customHeight="1" x14ac:dyDescent="0.2">
      <c r="B5161" s="217"/>
      <c r="C5161" s="217"/>
      <c r="D5161" s="217"/>
      <c r="E5161" s="217"/>
    </row>
    <row r="5162" spans="1:5" x14ac:dyDescent="0.2">
      <c r="B5162" s="217"/>
      <c r="C5162" s="217"/>
      <c r="D5162" s="217"/>
      <c r="E5162" s="217"/>
    </row>
    <row r="5163" spans="1:5" ht="25.5" customHeight="1" x14ac:dyDescent="0.2">
      <c r="B5163" s="217"/>
      <c r="C5163" s="217"/>
      <c r="D5163" s="217"/>
      <c r="E5163" s="217"/>
    </row>
    <row r="5164" spans="1:5" x14ac:dyDescent="0.2">
      <c r="A5164" s="350"/>
      <c r="B5164" s="350"/>
      <c r="C5164" s="206"/>
      <c r="D5164" s="206"/>
      <c r="E5164" s="206"/>
    </row>
    <row r="5165" spans="1:5" x14ac:dyDescent="0.2">
      <c r="A5165" s="351"/>
      <c r="B5165" s="351"/>
      <c r="C5165" s="217"/>
      <c r="D5165" s="217"/>
      <c r="E5165" s="217"/>
    </row>
    <row r="5166" spans="1:5" x14ac:dyDescent="0.2">
      <c r="A5166" s="351"/>
      <c r="B5166" s="351"/>
      <c r="C5166" s="217"/>
      <c r="D5166" s="217"/>
      <c r="E5166" s="217"/>
    </row>
    <row r="5167" spans="1:5" x14ac:dyDescent="0.2">
      <c r="A5167" s="353"/>
      <c r="B5167" s="353"/>
    </row>
    <row r="5170" spans="1:5" x14ac:dyDescent="0.2">
      <c r="A5170" s="211"/>
      <c r="B5170" s="352"/>
      <c r="C5170" s="352"/>
      <c r="D5170" s="352"/>
      <c r="E5170" s="352"/>
    </row>
    <row r="5171" spans="1:5" x14ac:dyDescent="0.2">
      <c r="A5171" s="217"/>
      <c r="B5171" s="351"/>
      <c r="C5171" s="351"/>
      <c r="D5171" s="351"/>
      <c r="E5171" s="351"/>
    </row>
    <row r="5173" spans="1:5" x14ac:dyDescent="0.2">
      <c r="A5173" s="352"/>
      <c r="B5173" s="352"/>
      <c r="C5173" s="352"/>
      <c r="D5173" s="352"/>
      <c r="E5173" s="352"/>
    </row>
    <row r="5175" spans="1:5" x14ac:dyDescent="0.2">
      <c r="B5175" s="217"/>
      <c r="C5175" s="217"/>
      <c r="D5175" s="217"/>
      <c r="E5175" s="217"/>
    </row>
    <row r="5176" spans="1:5" x14ac:dyDescent="0.2">
      <c r="B5176" s="217"/>
      <c r="C5176" s="217"/>
      <c r="D5176" s="217"/>
      <c r="E5176" s="217"/>
    </row>
    <row r="5177" spans="1:5" x14ac:dyDescent="0.2">
      <c r="B5177" s="217"/>
      <c r="C5177" s="217"/>
      <c r="D5177" s="217"/>
      <c r="E5177" s="217"/>
    </row>
    <row r="5178" spans="1:5" ht="38.25" customHeight="1" x14ac:dyDescent="0.2">
      <c r="B5178" s="217"/>
      <c r="C5178" s="217"/>
      <c r="D5178" s="217"/>
      <c r="E5178" s="217"/>
    </row>
    <row r="5179" spans="1:5" x14ac:dyDescent="0.2">
      <c r="B5179" s="217"/>
      <c r="C5179" s="217"/>
      <c r="D5179" s="217"/>
      <c r="E5179" s="217"/>
    </row>
    <row r="5180" spans="1:5" ht="51" customHeight="1" x14ac:dyDescent="0.2">
      <c r="B5180" s="217"/>
      <c r="C5180" s="217"/>
      <c r="D5180" s="217"/>
      <c r="E5180" s="217"/>
    </row>
    <row r="5181" spans="1:5" x14ac:dyDescent="0.2">
      <c r="A5181" s="350"/>
      <c r="B5181" s="350"/>
      <c r="C5181" s="206"/>
      <c r="D5181" s="206"/>
      <c r="E5181" s="206"/>
    </row>
    <row r="5182" spans="1:5" x14ac:dyDescent="0.2">
      <c r="A5182" s="351"/>
      <c r="B5182" s="351"/>
      <c r="C5182" s="217"/>
      <c r="D5182" s="217"/>
      <c r="E5182" s="217"/>
    </row>
    <row r="5183" spans="1:5" x14ac:dyDescent="0.2">
      <c r="A5183" s="351"/>
      <c r="B5183" s="351"/>
      <c r="C5183" s="217"/>
      <c r="D5183" s="217"/>
      <c r="E5183" s="217"/>
    </row>
    <row r="5184" spans="1:5" x14ac:dyDescent="0.2">
      <c r="A5184" s="353"/>
      <c r="B5184" s="353"/>
    </row>
    <row r="5186" spans="1:5" x14ac:dyDescent="0.2">
      <c r="B5186" s="217"/>
      <c r="C5186" s="217"/>
      <c r="D5186" s="217"/>
      <c r="E5186" s="217"/>
    </row>
    <row r="5187" spans="1:5" x14ac:dyDescent="0.2">
      <c r="B5187" s="217"/>
      <c r="C5187" s="217"/>
      <c r="D5187" s="217"/>
      <c r="E5187" s="217"/>
    </row>
    <row r="5188" spans="1:5" x14ac:dyDescent="0.2">
      <c r="B5188" s="217"/>
      <c r="C5188" s="217"/>
      <c r="D5188" s="217"/>
      <c r="E5188" s="217"/>
    </row>
    <row r="5189" spans="1:5" ht="25.5" customHeight="1" x14ac:dyDescent="0.2">
      <c r="B5189" s="217"/>
      <c r="C5189" s="217"/>
      <c r="D5189" s="217"/>
      <c r="E5189" s="217"/>
    </row>
    <row r="5190" spans="1:5" x14ac:dyDescent="0.2">
      <c r="B5190" s="217"/>
      <c r="C5190" s="217"/>
      <c r="D5190" s="217"/>
      <c r="E5190" s="217"/>
    </row>
    <row r="5191" spans="1:5" ht="25.5" customHeight="1" x14ac:dyDescent="0.2">
      <c r="B5191" s="217"/>
      <c r="C5191" s="217"/>
      <c r="D5191" s="217"/>
      <c r="E5191" s="217"/>
    </row>
    <row r="5192" spans="1:5" x14ac:dyDescent="0.2">
      <c r="A5192" s="350"/>
      <c r="B5192" s="350"/>
      <c r="C5192" s="206"/>
      <c r="D5192" s="206"/>
      <c r="E5192" s="206"/>
    </row>
    <row r="5193" spans="1:5" x14ac:dyDescent="0.2">
      <c r="A5193" s="351"/>
      <c r="B5193" s="351"/>
      <c r="C5193" s="217"/>
      <c r="D5193" s="217"/>
      <c r="E5193" s="217"/>
    </row>
    <row r="5194" spans="1:5" x14ac:dyDescent="0.2">
      <c r="A5194" s="351"/>
      <c r="B5194" s="351"/>
      <c r="C5194" s="217"/>
      <c r="D5194" s="217"/>
      <c r="E5194" s="217"/>
    </row>
    <row r="5195" spans="1:5" x14ac:dyDescent="0.2">
      <c r="A5195" s="353"/>
      <c r="B5195" s="353"/>
    </row>
    <row r="5197" spans="1:5" x14ac:dyDescent="0.2">
      <c r="B5197" s="217"/>
      <c r="C5197" s="217"/>
      <c r="D5197" s="217"/>
      <c r="E5197" s="217"/>
    </row>
    <row r="5198" spans="1:5" x14ac:dyDescent="0.2">
      <c r="B5198" s="217"/>
      <c r="C5198" s="217"/>
      <c r="D5198" s="217"/>
      <c r="E5198" s="217"/>
    </row>
    <row r="5199" spans="1:5" ht="25.5" customHeight="1" x14ac:dyDescent="0.2">
      <c r="B5199" s="217"/>
      <c r="C5199" s="217"/>
      <c r="D5199" s="217"/>
      <c r="E5199" s="217"/>
    </row>
    <row r="5200" spans="1:5" ht="51" customHeight="1" x14ac:dyDescent="0.2">
      <c r="B5200" s="217"/>
      <c r="C5200" s="217"/>
      <c r="D5200" s="217"/>
      <c r="E5200" s="217"/>
    </row>
    <row r="5201" spans="1:5" x14ac:dyDescent="0.2">
      <c r="B5201" s="217"/>
      <c r="C5201" s="217"/>
      <c r="D5201" s="217"/>
      <c r="E5201" s="217"/>
    </row>
    <row r="5202" spans="1:5" ht="25.5" customHeight="1" x14ac:dyDescent="0.2">
      <c r="B5202" s="217"/>
      <c r="C5202" s="217"/>
      <c r="D5202" s="217"/>
      <c r="E5202" s="217"/>
    </row>
    <row r="5203" spans="1:5" x14ac:dyDescent="0.2">
      <c r="A5203" s="350"/>
      <c r="B5203" s="350"/>
      <c r="C5203" s="206"/>
      <c r="D5203" s="206"/>
      <c r="E5203" s="206"/>
    </row>
    <row r="5204" spans="1:5" x14ac:dyDescent="0.2">
      <c r="A5204" s="351"/>
      <c r="B5204" s="351"/>
      <c r="C5204" s="217"/>
      <c r="D5204" s="217"/>
      <c r="E5204" s="217"/>
    </row>
    <row r="5205" spans="1:5" x14ac:dyDescent="0.2">
      <c r="A5205" s="351"/>
      <c r="B5205" s="351"/>
      <c r="C5205" s="217"/>
      <c r="D5205" s="217"/>
      <c r="E5205" s="217"/>
    </row>
    <row r="5206" spans="1:5" x14ac:dyDescent="0.2">
      <c r="A5206" s="353"/>
      <c r="B5206" s="353"/>
    </row>
    <row r="5208" spans="1:5" x14ac:dyDescent="0.2">
      <c r="B5208" s="217"/>
      <c r="C5208" s="217"/>
      <c r="D5208" s="217"/>
      <c r="E5208" s="217"/>
    </row>
    <row r="5209" spans="1:5" x14ac:dyDescent="0.2">
      <c r="B5209" s="217"/>
      <c r="C5209" s="217"/>
      <c r="D5209" s="217"/>
      <c r="E5209" s="217"/>
    </row>
    <row r="5210" spans="1:5" x14ac:dyDescent="0.2">
      <c r="B5210" s="217"/>
      <c r="C5210" s="217"/>
      <c r="D5210" s="217"/>
      <c r="E5210" s="217"/>
    </row>
    <row r="5211" spans="1:5" ht="51" customHeight="1" x14ac:dyDescent="0.2">
      <c r="B5211" s="217"/>
      <c r="C5211" s="217"/>
      <c r="D5211" s="217"/>
      <c r="E5211" s="217"/>
    </row>
    <row r="5212" spans="1:5" x14ac:dyDescent="0.2">
      <c r="B5212" s="217"/>
      <c r="C5212" s="217"/>
      <c r="D5212" s="217"/>
      <c r="E5212" s="217"/>
    </row>
    <row r="5213" spans="1:5" ht="25.5" customHeight="1" x14ac:dyDescent="0.2">
      <c r="B5213" s="217"/>
      <c r="C5213" s="217"/>
      <c r="D5213" s="217"/>
      <c r="E5213" s="217"/>
    </row>
    <row r="5214" spans="1:5" x14ac:dyDescent="0.2">
      <c r="A5214" s="350"/>
      <c r="B5214" s="350"/>
      <c r="C5214" s="206"/>
      <c r="D5214" s="206"/>
      <c r="E5214" s="206"/>
    </row>
    <row r="5215" spans="1:5" x14ac:dyDescent="0.2">
      <c r="A5215" s="351"/>
      <c r="B5215" s="351"/>
      <c r="C5215" s="217"/>
      <c r="D5215" s="217"/>
      <c r="E5215" s="217"/>
    </row>
    <row r="5216" spans="1:5" x14ac:dyDescent="0.2">
      <c r="A5216" s="351"/>
      <c r="B5216" s="351"/>
      <c r="C5216" s="217"/>
      <c r="D5216" s="217"/>
      <c r="E5216" s="217"/>
    </row>
    <row r="5217" spans="1:5" x14ac:dyDescent="0.2">
      <c r="A5217" s="353"/>
      <c r="B5217" s="353"/>
    </row>
    <row r="5219" spans="1:5" x14ac:dyDescent="0.2">
      <c r="B5219" s="217"/>
      <c r="C5219" s="217"/>
      <c r="D5219" s="217"/>
      <c r="E5219" s="217"/>
    </row>
    <row r="5220" spans="1:5" x14ac:dyDescent="0.2">
      <c r="B5220" s="217"/>
      <c r="C5220" s="217"/>
      <c r="D5220" s="217"/>
      <c r="E5220" s="217"/>
    </row>
    <row r="5221" spans="1:5" ht="25.5" customHeight="1" x14ac:dyDescent="0.2">
      <c r="B5221" s="217"/>
      <c r="C5221" s="217"/>
      <c r="D5221" s="217"/>
      <c r="E5221" s="217"/>
    </row>
    <row r="5222" spans="1:5" ht="25.5" customHeight="1" x14ac:dyDescent="0.2">
      <c r="B5222" s="217"/>
      <c r="C5222" s="217"/>
      <c r="D5222" s="217"/>
      <c r="E5222" s="217"/>
    </row>
    <row r="5223" spans="1:5" x14ac:dyDescent="0.2">
      <c r="B5223" s="217"/>
      <c r="C5223" s="217"/>
      <c r="D5223" s="217"/>
      <c r="E5223" s="217"/>
    </row>
    <row r="5224" spans="1:5" ht="25.5" customHeight="1" x14ac:dyDescent="0.2">
      <c r="B5224" s="217"/>
      <c r="C5224" s="217"/>
      <c r="D5224" s="217"/>
      <c r="E5224" s="217"/>
    </row>
    <row r="5225" spans="1:5" x14ac:dyDescent="0.2">
      <c r="A5225" s="350"/>
      <c r="B5225" s="350"/>
      <c r="C5225" s="206"/>
      <c r="D5225" s="206"/>
      <c r="E5225" s="206"/>
    </row>
    <row r="5226" spans="1:5" x14ac:dyDescent="0.2">
      <c r="A5226" s="351"/>
      <c r="B5226" s="351"/>
      <c r="C5226" s="217"/>
      <c r="D5226" s="217"/>
      <c r="E5226" s="217"/>
    </row>
    <row r="5227" spans="1:5" x14ac:dyDescent="0.2">
      <c r="A5227" s="351"/>
      <c r="B5227" s="351"/>
      <c r="C5227" s="217"/>
      <c r="D5227" s="217"/>
      <c r="E5227" s="217"/>
    </row>
    <row r="5228" spans="1:5" x14ac:dyDescent="0.2">
      <c r="A5228" s="351"/>
      <c r="B5228" s="351"/>
      <c r="C5228" s="217"/>
      <c r="D5228" s="217"/>
      <c r="E5228" s="217"/>
    </row>
    <row r="5229" spans="1:5" x14ac:dyDescent="0.2">
      <c r="A5229" s="353"/>
      <c r="B5229" s="353"/>
    </row>
    <row r="5231" spans="1:5" x14ac:dyDescent="0.2">
      <c r="B5231" s="217"/>
      <c r="C5231" s="217"/>
      <c r="D5231" s="217"/>
      <c r="E5231" s="217"/>
    </row>
    <row r="5232" spans="1:5" x14ac:dyDescent="0.2">
      <c r="B5232" s="217"/>
      <c r="C5232" s="217"/>
      <c r="D5232" s="217"/>
      <c r="E5232" s="217"/>
    </row>
    <row r="5233" spans="1:5" ht="25.5" customHeight="1" x14ac:dyDescent="0.2">
      <c r="B5233" s="217"/>
      <c r="C5233" s="217"/>
      <c r="D5233" s="217"/>
      <c r="E5233" s="217"/>
    </row>
    <row r="5234" spans="1:5" ht="25.5" customHeight="1" x14ac:dyDescent="0.2">
      <c r="B5234" s="217"/>
      <c r="C5234" s="217"/>
      <c r="D5234" s="217"/>
      <c r="E5234" s="217"/>
    </row>
    <row r="5235" spans="1:5" x14ac:dyDescent="0.2">
      <c r="B5235" s="217"/>
      <c r="C5235" s="217"/>
      <c r="D5235" s="217"/>
      <c r="E5235" s="217"/>
    </row>
    <row r="5236" spans="1:5" ht="25.5" customHeight="1" x14ac:dyDescent="0.2">
      <c r="B5236" s="217"/>
      <c r="C5236" s="217"/>
      <c r="D5236" s="217"/>
      <c r="E5236" s="217"/>
    </row>
    <row r="5237" spans="1:5" x14ac:dyDescent="0.2">
      <c r="A5237" s="350"/>
      <c r="B5237" s="350"/>
      <c r="C5237" s="206"/>
      <c r="D5237" s="206"/>
      <c r="E5237" s="206"/>
    </row>
    <row r="5238" spans="1:5" x14ac:dyDescent="0.2">
      <c r="A5238" s="351"/>
      <c r="B5238" s="351"/>
      <c r="C5238" s="217"/>
      <c r="D5238" s="217"/>
      <c r="E5238" s="217"/>
    </row>
    <row r="5239" spans="1:5" x14ac:dyDescent="0.2">
      <c r="A5239" s="353"/>
      <c r="B5239" s="353"/>
    </row>
    <row r="5241" spans="1:5" x14ac:dyDescent="0.2">
      <c r="B5241" s="217"/>
      <c r="C5241" s="217"/>
      <c r="D5241" s="217"/>
      <c r="E5241" s="217"/>
    </row>
    <row r="5242" spans="1:5" x14ac:dyDescent="0.2">
      <c r="B5242" s="217"/>
      <c r="C5242" s="217"/>
      <c r="D5242" s="217"/>
      <c r="E5242" s="217"/>
    </row>
    <row r="5243" spans="1:5" ht="25.5" customHeight="1" x14ac:dyDescent="0.2">
      <c r="B5243" s="217"/>
      <c r="C5243" s="217"/>
      <c r="D5243" s="217"/>
      <c r="E5243" s="217"/>
    </row>
    <row r="5244" spans="1:5" ht="76.5" customHeight="1" x14ac:dyDescent="0.2">
      <c r="B5244" s="217"/>
      <c r="C5244" s="217"/>
      <c r="D5244" s="217"/>
      <c r="E5244" s="217"/>
    </row>
    <row r="5245" spans="1:5" x14ac:dyDescent="0.2">
      <c r="B5245" s="217"/>
      <c r="C5245" s="217"/>
      <c r="D5245" s="217"/>
      <c r="E5245" s="217"/>
    </row>
    <row r="5246" spans="1:5" ht="25.5" customHeight="1" x14ac:dyDescent="0.2">
      <c r="B5246" s="217"/>
      <c r="C5246" s="217"/>
      <c r="D5246" s="217"/>
      <c r="E5246" s="217"/>
    </row>
    <row r="5247" spans="1:5" x14ac:dyDescent="0.2">
      <c r="A5247" s="350"/>
      <c r="B5247" s="350"/>
      <c r="C5247" s="206"/>
      <c r="D5247" s="206"/>
      <c r="E5247" s="206"/>
    </row>
    <row r="5248" spans="1:5" x14ac:dyDescent="0.2">
      <c r="A5248" s="351"/>
      <c r="B5248" s="351"/>
      <c r="C5248" s="217"/>
      <c r="D5248" s="217"/>
      <c r="E5248" s="217"/>
    </row>
    <row r="5249" spans="1:5" x14ac:dyDescent="0.2">
      <c r="A5249" s="353"/>
      <c r="B5249" s="353"/>
    </row>
    <row r="5251" spans="1:5" x14ac:dyDescent="0.2">
      <c r="B5251" s="217"/>
      <c r="C5251" s="217"/>
      <c r="D5251" s="217"/>
      <c r="E5251" s="217"/>
    </row>
    <row r="5252" spans="1:5" x14ac:dyDescent="0.2">
      <c r="B5252" s="217"/>
      <c r="C5252" s="217"/>
      <c r="D5252" s="217"/>
      <c r="E5252" s="217"/>
    </row>
    <row r="5253" spans="1:5" x14ac:dyDescent="0.2">
      <c r="B5253" s="217"/>
      <c r="C5253" s="217"/>
      <c r="D5253" s="217"/>
      <c r="E5253" s="217"/>
    </row>
    <row r="5254" spans="1:5" ht="25.5" customHeight="1" x14ac:dyDescent="0.2">
      <c r="B5254" s="217"/>
      <c r="C5254" s="217"/>
      <c r="D5254" s="217"/>
      <c r="E5254" s="217"/>
    </row>
    <row r="5255" spans="1:5" x14ac:dyDescent="0.2">
      <c r="B5255" s="217"/>
      <c r="C5255" s="217"/>
      <c r="D5255" s="217"/>
      <c r="E5255" s="217"/>
    </row>
    <row r="5256" spans="1:5" ht="25.5" customHeight="1" x14ac:dyDescent="0.2">
      <c r="B5256" s="217"/>
      <c r="C5256" s="217"/>
      <c r="D5256" s="217"/>
      <c r="E5256" s="217"/>
    </row>
    <row r="5257" spans="1:5" x14ac:dyDescent="0.2">
      <c r="A5257" s="350"/>
      <c r="B5257" s="350"/>
      <c r="C5257" s="206"/>
      <c r="D5257" s="206"/>
      <c r="E5257" s="206"/>
    </row>
    <row r="5258" spans="1:5" x14ac:dyDescent="0.2">
      <c r="A5258" s="351"/>
      <c r="B5258" s="351"/>
      <c r="C5258" s="217"/>
      <c r="D5258" s="217"/>
      <c r="E5258" s="217"/>
    </row>
    <row r="5259" spans="1:5" x14ac:dyDescent="0.2">
      <c r="A5259" s="351"/>
      <c r="B5259" s="351"/>
      <c r="C5259" s="217"/>
      <c r="D5259" s="217"/>
      <c r="E5259" s="217"/>
    </row>
    <row r="5260" spans="1:5" x14ac:dyDescent="0.2">
      <c r="A5260" s="353"/>
      <c r="B5260" s="353"/>
    </row>
    <row r="5262" spans="1:5" x14ac:dyDescent="0.2">
      <c r="B5262" s="217"/>
      <c r="C5262" s="217"/>
      <c r="D5262" s="217"/>
      <c r="E5262" s="217"/>
    </row>
    <row r="5263" spans="1:5" x14ac:dyDescent="0.2">
      <c r="B5263" s="217"/>
      <c r="C5263" s="217"/>
      <c r="D5263" s="217"/>
      <c r="E5263" s="217"/>
    </row>
    <row r="5264" spans="1:5" ht="25.5" customHeight="1" x14ac:dyDescent="0.2">
      <c r="B5264" s="217"/>
      <c r="C5264" s="217"/>
      <c r="D5264" s="217"/>
      <c r="E5264" s="217"/>
    </row>
    <row r="5265" spans="1:5" ht="38.25" customHeight="1" x14ac:dyDescent="0.2">
      <c r="B5265" s="217"/>
      <c r="C5265" s="217"/>
      <c r="D5265" s="217"/>
      <c r="E5265" s="217"/>
    </row>
    <row r="5266" spans="1:5" x14ac:dyDescent="0.2">
      <c r="B5266" s="217"/>
      <c r="C5266" s="217"/>
      <c r="D5266" s="217"/>
      <c r="E5266" s="217"/>
    </row>
    <row r="5267" spans="1:5" ht="25.5" customHeight="1" x14ac:dyDescent="0.2">
      <c r="B5267" s="217"/>
      <c r="C5267" s="217"/>
      <c r="D5267" s="217"/>
      <c r="E5267" s="217"/>
    </row>
    <row r="5268" spans="1:5" x14ac:dyDescent="0.2">
      <c r="A5268" s="350"/>
      <c r="B5268" s="350"/>
      <c r="C5268" s="206"/>
      <c r="D5268" s="206"/>
      <c r="E5268" s="206"/>
    </row>
    <row r="5269" spans="1:5" x14ac:dyDescent="0.2">
      <c r="A5269" s="351"/>
      <c r="B5269" s="351"/>
      <c r="C5269" s="217"/>
      <c r="D5269" s="217"/>
      <c r="E5269" s="217"/>
    </row>
    <row r="5270" spans="1:5" x14ac:dyDescent="0.2">
      <c r="A5270" s="353"/>
      <c r="B5270" s="353"/>
    </row>
    <row r="5273" spans="1:5" x14ac:dyDescent="0.2">
      <c r="A5273" s="211"/>
      <c r="B5273" s="352"/>
      <c r="C5273" s="352"/>
      <c r="D5273" s="352"/>
      <c r="E5273" s="352"/>
    </row>
    <row r="5274" spans="1:5" x14ac:dyDescent="0.2">
      <c r="A5274" s="217"/>
      <c r="B5274" s="351"/>
      <c r="C5274" s="351"/>
      <c r="D5274" s="351"/>
      <c r="E5274" s="351"/>
    </row>
    <row r="5276" spans="1:5" x14ac:dyDescent="0.2">
      <c r="A5276" s="352"/>
      <c r="B5276" s="352"/>
      <c r="C5276" s="352"/>
      <c r="D5276" s="352"/>
      <c r="E5276" s="352"/>
    </row>
    <row r="5278" spans="1:5" x14ac:dyDescent="0.2">
      <c r="B5278" s="217"/>
      <c r="C5278" s="217"/>
      <c r="D5278" s="217"/>
      <c r="E5278" s="217"/>
    </row>
    <row r="5279" spans="1:5" x14ac:dyDescent="0.2">
      <c r="B5279" s="217"/>
      <c r="C5279" s="217"/>
      <c r="D5279" s="217"/>
      <c r="E5279" s="217"/>
    </row>
    <row r="5280" spans="1:5" ht="38.25" customHeight="1" x14ac:dyDescent="0.2">
      <c r="B5280" s="217"/>
      <c r="C5280" s="217"/>
      <c r="D5280" s="217"/>
      <c r="E5280" s="217"/>
    </row>
    <row r="5281" spans="1:5" ht="38.25" customHeight="1" x14ac:dyDescent="0.2">
      <c r="B5281" s="217"/>
      <c r="C5281" s="217"/>
      <c r="D5281" s="217"/>
      <c r="E5281" s="217"/>
    </row>
    <row r="5282" spans="1:5" x14ac:dyDescent="0.2">
      <c r="B5282" s="217"/>
      <c r="C5282" s="217"/>
      <c r="D5282" s="217"/>
      <c r="E5282" s="217"/>
    </row>
    <row r="5283" spans="1:5" ht="25.5" customHeight="1" x14ac:dyDescent="0.2">
      <c r="B5283" s="217"/>
      <c r="C5283" s="217"/>
      <c r="D5283" s="217"/>
      <c r="E5283" s="217"/>
    </row>
    <row r="5284" spans="1:5" x14ac:dyDescent="0.2">
      <c r="A5284" s="350"/>
      <c r="B5284" s="350"/>
      <c r="C5284" s="206"/>
      <c r="D5284" s="206"/>
      <c r="E5284" s="206"/>
    </row>
    <row r="5285" spans="1:5" x14ac:dyDescent="0.2">
      <c r="A5285" s="351"/>
      <c r="B5285" s="351"/>
      <c r="C5285" s="217"/>
      <c r="D5285" s="217"/>
      <c r="E5285" s="217"/>
    </row>
    <row r="5286" spans="1:5" x14ac:dyDescent="0.2">
      <c r="A5286" s="353"/>
      <c r="B5286" s="353"/>
    </row>
    <row r="5288" spans="1:5" x14ac:dyDescent="0.2">
      <c r="B5288" s="217"/>
      <c r="C5288" s="217"/>
      <c r="D5288" s="217"/>
      <c r="E5288" s="217"/>
    </row>
    <row r="5289" spans="1:5" x14ac:dyDescent="0.2">
      <c r="B5289" s="217"/>
      <c r="C5289" s="217"/>
      <c r="D5289" s="217"/>
      <c r="E5289" s="217"/>
    </row>
    <row r="5290" spans="1:5" x14ac:dyDescent="0.2">
      <c r="B5290" s="217"/>
      <c r="C5290" s="217"/>
      <c r="D5290" s="217"/>
      <c r="E5290" s="217"/>
    </row>
    <row r="5291" spans="1:5" ht="51" customHeight="1" x14ac:dyDescent="0.2">
      <c r="B5291" s="217"/>
      <c r="C5291" s="217"/>
      <c r="D5291" s="217"/>
      <c r="E5291" s="217"/>
    </row>
    <row r="5292" spans="1:5" x14ac:dyDescent="0.2">
      <c r="B5292" s="217"/>
      <c r="C5292" s="217"/>
      <c r="D5292" s="217"/>
      <c r="E5292" s="217"/>
    </row>
    <row r="5293" spans="1:5" ht="51" customHeight="1" x14ac:dyDescent="0.2">
      <c r="B5293" s="217"/>
      <c r="C5293" s="217"/>
      <c r="D5293" s="217"/>
      <c r="E5293" s="217"/>
    </row>
    <row r="5294" spans="1:5" x14ac:dyDescent="0.2">
      <c r="A5294" s="350"/>
      <c r="B5294" s="350"/>
      <c r="C5294" s="206"/>
      <c r="D5294" s="206"/>
      <c r="E5294" s="206"/>
    </row>
    <row r="5295" spans="1:5" x14ac:dyDescent="0.2">
      <c r="A5295" s="351"/>
      <c r="B5295" s="351"/>
      <c r="C5295" s="217"/>
      <c r="D5295" s="217"/>
      <c r="E5295" s="217"/>
    </row>
    <row r="5296" spans="1:5" x14ac:dyDescent="0.2">
      <c r="A5296" s="351"/>
      <c r="B5296" s="351"/>
      <c r="C5296" s="217"/>
      <c r="D5296" s="217"/>
      <c r="E5296" s="217"/>
    </row>
    <row r="5297" spans="1:5" x14ac:dyDescent="0.2">
      <c r="A5297" s="351"/>
      <c r="B5297" s="351"/>
      <c r="C5297" s="217"/>
      <c r="D5297" s="217"/>
      <c r="E5297" s="217"/>
    </row>
    <row r="5298" spans="1:5" x14ac:dyDescent="0.2">
      <c r="A5298" s="351"/>
      <c r="B5298" s="351"/>
      <c r="C5298" s="217"/>
      <c r="D5298" s="217"/>
      <c r="E5298" s="217"/>
    </row>
    <row r="5299" spans="1:5" x14ac:dyDescent="0.2">
      <c r="A5299" s="351"/>
      <c r="B5299" s="351"/>
      <c r="C5299" s="217"/>
      <c r="D5299" s="217"/>
      <c r="E5299" s="217"/>
    </row>
    <row r="5300" spans="1:5" x14ac:dyDescent="0.2">
      <c r="A5300" s="351"/>
      <c r="B5300" s="351"/>
      <c r="C5300" s="217"/>
      <c r="D5300" s="217"/>
      <c r="E5300" s="217"/>
    </row>
    <row r="5301" spans="1:5" x14ac:dyDescent="0.2">
      <c r="A5301" s="351"/>
      <c r="B5301" s="351"/>
      <c r="C5301" s="217"/>
      <c r="D5301" s="217"/>
      <c r="E5301" s="217"/>
    </row>
    <row r="5302" spans="1:5" x14ac:dyDescent="0.2">
      <c r="A5302" s="351"/>
      <c r="B5302" s="351"/>
      <c r="C5302" s="217"/>
      <c r="D5302" s="217"/>
      <c r="E5302" s="217"/>
    </row>
    <row r="5303" spans="1:5" x14ac:dyDescent="0.2">
      <c r="A5303" s="351"/>
      <c r="B5303" s="351"/>
      <c r="C5303" s="217"/>
      <c r="D5303" s="217"/>
      <c r="E5303" s="217"/>
    </row>
    <row r="5304" spans="1:5" x14ac:dyDescent="0.2">
      <c r="A5304" s="351"/>
      <c r="B5304" s="351"/>
      <c r="C5304" s="217"/>
      <c r="D5304" s="217"/>
      <c r="E5304" s="217"/>
    </row>
    <row r="5305" spans="1:5" x14ac:dyDescent="0.2">
      <c r="A5305" s="351"/>
      <c r="B5305" s="351"/>
      <c r="C5305" s="217"/>
      <c r="D5305" s="217"/>
      <c r="E5305" s="217"/>
    </row>
    <row r="5306" spans="1:5" x14ac:dyDescent="0.2">
      <c r="A5306" s="351"/>
      <c r="B5306" s="351"/>
      <c r="C5306" s="217"/>
      <c r="D5306" s="217"/>
      <c r="E5306" s="217"/>
    </row>
    <row r="5307" spans="1:5" x14ac:dyDescent="0.2">
      <c r="A5307" s="351"/>
      <c r="B5307" s="351"/>
      <c r="C5307" s="217"/>
      <c r="D5307" s="217"/>
      <c r="E5307" s="217"/>
    </row>
    <row r="5308" spans="1:5" x14ac:dyDescent="0.2">
      <c r="A5308" s="353"/>
      <c r="B5308" s="353"/>
    </row>
    <row r="5310" spans="1:5" x14ac:dyDescent="0.2">
      <c r="B5310" s="217"/>
      <c r="C5310" s="217"/>
      <c r="D5310" s="217"/>
      <c r="E5310" s="217"/>
    </row>
    <row r="5311" spans="1:5" x14ac:dyDescent="0.2">
      <c r="B5311" s="217"/>
      <c r="C5311" s="217"/>
      <c r="D5311" s="217"/>
      <c r="E5311" s="217"/>
    </row>
    <row r="5312" spans="1:5" ht="25.5" customHeight="1" x14ac:dyDescent="0.2">
      <c r="B5312" s="217"/>
      <c r="C5312" s="217"/>
      <c r="D5312" s="217"/>
      <c r="E5312" s="217"/>
    </row>
    <row r="5313" spans="1:5" ht="51" customHeight="1" x14ac:dyDescent="0.2">
      <c r="B5313" s="217"/>
      <c r="C5313" s="217"/>
      <c r="D5313" s="217"/>
      <c r="E5313" s="217"/>
    </row>
    <row r="5314" spans="1:5" x14ac:dyDescent="0.2">
      <c r="B5314" s="217"/>
      <c r="C5314" s="217"/>
      <c r="D5314" s="217"/>
      <c r="E5314" s="217"/>
    </row>
    <row r="5315" spans="1:5" ht="51" customHeight="1" x14ac:dyDescent="0.2">
      <c r="B5315" s="217"/>
      <c r="C5315" s="217"/>
      <c r="D5315" s="217"/>
      <c r="E5315" s="217"/>
    </row>
    <row r="5316" spans="1:5" x14ac:dyDescent="0.2">
      <c r="A5316" s="350"/>
      <c r="B5316" s="350"/>
      <c r="C5316" s="206"/>
      <c r="D5316" s="206"/>
      <c r="E5316" s="206"/>
    </row>
    <row r="5317" spans="1:5" x14ac:dyDescent="0.2">
      <c r="A5317" s="351"/>
      <c r="B5317" s="351"/>
      <c r="C5317" s="217"/>
      <c r="D5317" s="217"/>
      <c r="E5317" s="217"/>
    </row>
    <row r="5318" spans="1:5" x14ac:dyDescent="0.2">
      <c r="A5318" s="353"/>
      <c r="B5318" s="353"/>
    </row>
    <row r="5320" spans="1:5" x14ac:dyDescent="0.2">
      <c r="B5320" s="217"/>
      <c r="C5320" s="217"/>
      <c r="D5320" s="217"/>
      <c r="E5320" s="217"/>
    </row>
    <row r="5321" spans="1:5" x14ac:dyDescent="0.2">
      <c r="B5321" s="217"/>
      <c r="C5321" s="217"/>
      <c r="D5321" s="217"/>
      <c r="E5321" s="217"/>
    </row>
    <row r="5322" spans="1:5" ht="25.5" customHeight="1" x14ac:dyDescent="0.2">
      <c r="B5322" s="217"/>
      <c r="C5322" s="217"/>
      <c r="D5322" s="217"/>
      <c r="E5322" s="217"/>
    </row>
    <row r="5323" spans="1:5" ht="25.5" customHeight="1" x14ac:dyDescent="0.2">
      <c r="B5323" s="217"/>
      <c r="C5323" s="217"/>
      <c r="D5323" s="217"/>
      <c r="E5323" s="217"/>
    </row>
    <row r="5324" spans="1:5" x14ac:dyDescent="0.2">
      <c r="B5324" s="217"/>
      <c r="C5324" s="217"/>
      <c r="D5324" s="217"/>
      <c r="E5324" s="217"/>
    </row>
    <row r="5325" spans="1:5" ht="25.5" customHeight="1" x14ac:dyDescent="0.2">
      <c r="B5325" s="217"/>
      <c r="C5325" s="217"/>
      <c r="D5325" s="217"/>
      <c r="E5325" s="217"/>
    </row>
    <row r="5326" spans="1:5" x14ac:dyDescent="0.2">
      <c r="A5326" s="350"/>
      <c r="B5326" s="350"/>
      <c r="C5326" s="206"/>
      <c r="D5326" s="206"/>
      <c r="E5326" s="206"/>
    </row>
    <row r="5327" spans="1:5" x14ac:dyDescent="0.2">
      <c r="A5327" s="351"/>
      <c r="B5327" s="351"/>
      <c r="C5327" s="217"/>
      <c r="D5327" s="217"/>
      <c r="E5327" s="217"/>
    </row>
    <row r="5328" spans="1:5" x14ac:dyDescent="0.2">
      <c r="A5328" s="351"/>
      <c r="B5328" s="351"/>
      <c r="C5328" s="217"/>
      <c r="D5328" s="217"/>
      <c r="E5328" s="217"/>
    </row>
    <row r="5329" spans="1:5" x14ac:dyDescent="0.2">
      <c r="A5329" s="351"/>
      <c r="B5329" s="351"/>
      <c r="C5329" s="217"/>
      <c r="D5329" s="217"/>
      <c r="E5329" s="217"/>
    </row>
    <row r="5330" spans="1:5" x14ac:dyDescent="0.2">
      <c r="A5330" s="353"/>
      <c r="B5330" s="353"/>
    </row>
    <row r="5332" spans="1:5" x14ac:dyDescent="0.2">
      <c r="B5332" s="217"/>
      <c r="C5332" s="217"/>
      <c r="D5332" s="217"/>
      <c r="E5332" s="217"/>
    </row>
    <row r="5333" spans="1:5" x14ac:dyDescent="0.2">
      <c r="B5333" s="217"/>
      <c r="C5333" s="217"/>
      <c r="D5333" s="217"/>
      <c r="E5333" s="217"/>
    </row>
    <row r="5334" spans="1:5" ht="25.5" customHeight="1" x14ac:dyDescent="0.2">
      <c r="B5334" s="217"/>
      <c r="C5334" s="217"/>
      <c r="D5334" s="217"/>
      <c r="E5334" s="217"/>
    </row>
    <row r="5335" spans="1:5" ht="25.5" customHeight="1" x14ac:dyDescent="0.2">
      <c r="B5335" s="217"/>
      <c r="C5335" s="217"/>
      <c r="D5335" s="217"/>
      <c r="E5335" s="217"/>
    </row>
    <row r="5336" spans="1:5" x14ac:dyDescent="0.2">
      <c r="B5336" s="217"/>
      <c r="C5336" s="217"/>
      <c r="D5336" s="217"/>
      <c r="E5336" s="217"/>
    </row>
    <row r="5337" spans="1:5" ht="38.25" customHeight="1" x14ac:dyDescent="0.2">
      <c r="B5337" s="217"/>
      <c r="C5337" s="217"/>
      <c r="D5337" s="217"/>
      <c r="E5337" s="217"/>
    </row>
    <row r="5338" spans="1:5" x14ac:dyDescent="0.2">
      <c r="A5338" s="350"/>
      <c r="B5338" s="350"/>
      <c r="C5338" s="206"/>
      <c r="D5338" s="206"/>
      <c r="E5338" s="206"/>
    </row>
    <row r="5339" spans="1:5" x14ac:dyDescent="0.2">
      <c r="A5339" s="351"/>
      <c r="B5339" s="351"/>
      <c r="C5339" s="217"/>
      <c r="D5339" s="217"/>
      <c r="E5339" s="217"/>
    </row>
    <row r="5340" spans="1:5" x14ac:dyDescent="0.2">
      <c r="A5340" s="351"/>
      <c r="B5340" s="351"/>
      <c r="C5340" s="217"/>
      <c r="D5340" s="217"/>
      <c r="E5340" s="217"/>
    </row>
    <row r="5341" spans="1:5" x14ac:dyDescent="0.2">
      <c r="A5341" s="351"/>
      <c r="B5341" s="351"/>
      <c r="C5341" s="217"/>
      <c r="D5341" s="217"/>
      <c r="E5341" s="217"/>
    </row>
    <row r="5342" spans="1:5" x14ac:dyDescent="0.2">
      <c r="A5342" s="353"/>
      <c r="B5342" s="353"/>
    </row>
    <row r="5344" spans="1:5" x14ac:dyDescent="0.2">
      <c r="B5344" s="217"/>
      <c r="C5344" s="217"/>
      <c r="D5344" s="217"/>
      <c r="E5344" s="217"/>
    </row>
    <row r="5345" spans="1:5" x14ac:dyDescent="0.2">
      <c r="B5345" s="217"/>
      <c r="C5345" s="217"/>
      <c r="D5345" s="217"/>
      <c r="E5345" s="217"/>
    </row>
    <row r="5346" spans="1:5" x14ac:dyDescent="0.2">
      <c r="B5346" s="217"/>
      <c r="C5346" s="217"/>
      <c r="D5346" s="217"/>
      <c r="E5346" s="217"/>
    </row>
    <row r="5347" spans="1:5" x14ac:dyDescent="0.2">
      <c r="B5347" s="217"/>
      <c r="C5347" s="217"/>
      <c r="D5347" s="217"/>
      <c r="E5347" s="217"/>
    </row>
    <row r="5348" spans="1:5" x14ac:dyDescent="0.2">
      <c r="B5348" s="217"/>
      <c r="C5348" s="217"/>
      <c r="D5348" s="217"/>
      <c r="E5348" s="217"/>
    </row>
    <row r="5349" spans="1:5" ht="38.25" customHeight="1" x14ac:dyDescent="0.2">
      <c r="B5349" s="217"/>
      <c r="C5349" s="217"/>
      <c r="D5349" s="217"/>
      <c r="E5349" s="217"/>
    </row>
    <row r="5350" spans="1:5" x14ac:dyDescent="0.2">
      <c r="A5350" s="350"/>
      <c r="B5350" s="350"/>
      <c r="C5350" s="206"/>
      <c r="D5350" s="206"/>
      <c r="E5350" s="206"/>
    </row>
    <row r="5351" spans="1:5" x14ac:dyDescent="0.2">
      <c r="A5351" s="351"/>
      <c r="B5351" s="351"/>
      <c r="C5351" s="217"/>
      <c r="D5351" s="217"/>
      <c r="E5351" s="217"/>
    </row>
    <row r="5352" spans="1:5" x14ac:dyDescent="0.2">
      <c r="A5352" s="353"/>
      <c r="B5352" s="353"/>
    </row>
    <row r="5354" spans="1:5" x14ac:dyDescent="0.2">
      <c r="B5354" s="217"/>
      <c r="C5354" s="217"/>
      <c r="D5354" s="217"/>
      <c r="E5354" s="217"/>
    </row>
    <row r="5355" spans="1:5" x14ac:dyDescent="0.2">
      <c r="B5355" s="217"/>
      <c r="C5355" s="217"/>
      <c r="D5355" s="217"/>
      <c r="E5355" s="217"/>
    </row>
    <row r="5356" spans="1:5" ht="25.5" customHeight="1" x14ac:dyDescent="0.2">
      <c r="B5356" s="217"/>
      <c r="C5356" s="217"/>
      <c r="D5356" s="217"/>
      <c r="E5356" s="217"/>
    </row>
    <row r="5357" spans="1:5" ht="25.5" customHeight="1" x14ac:dyDescent="0.2">
      <c r="B5357" s="217"/>
      <c r="C5357" s="217"/>
      <c r="D5357" s="217"/>
      <c r="E5357" s="217"/>
    </row>
    <row r="5358" spans="1:5" x14ac:dyDescent="0.2">
      <c r="B5358" s="217"/>
      <c r="C5358" s="217"/>
      <c r="D5358" s="217"/>
      <c r="E5358" s="217"/>
    </row>
    <row r="5359" spans="1:5" ht="25.5" customHeight="1" x14ac:dyDescent="0.2">
      <c r="B5359" s="217"/>
      <c r="C5359" s="217"/>
      <c r="D5359" s="217"/>
      <c r="E5359" s="217"/>
    </row>
    <row r="5360" spans="1:5" x14ac:dyDescent="0.2">
      <c r="A5360" s="350"/>
      <c r="B5360" s="350"/>
      <c r="C5360" s="206"/>
      <c r="D5360" s="206"/>
      <c r="E5360" s="206"/>
    </row>
    <row r="5361" spans="1:5" x14ac:dyDescent="0.2">
      <c r="A5361" s="351"/>
      <c r="B5361" s="351"/>
      <c r="C5361" s="217"/>
      <c r="D5361" s="217"/>
      <c r="E5361" s="217"/>
    </row>
    <row r="5362" spans="1:5" x14ac:dyDescent="0.2">
      <c r="A5362" s="353"/>
      <c r="B5362" s="353"/>
    </row>
    <row r="5364" spans="1:5" x14ac:dyDescent="0.2">
      <c r="B5364" s="217"/>
      <c r="C5364" s="217"/>
      <c r="D5364" s="217"/>
      <c r="E5364" s="217"/>
    </row>
    <row r="5365" spans="1:5" x14ac:dyDescent="0.2">
      <c r="B5365" s="217"/>
      <c r="C5365" s="217"/>
      <c r="D5365" s="217"/>
      <c r="E5365" s="217"/>
    </row>
    <row r="5366" spans="1:5" x14ac:dyDescent="0.2">
      <c r="B5366" s="217"/>
      <c r="C5366" s="217"/>
      <c r="D5366" s="217"/>
      <c r="E5366" s="217"/>
    </row>
    <row r="5367" spans="1:5" ht="38.25" customHeight="1" x14ac:dyDescent="0.2">
      <c r="B5367" s="217"/>
      <c r="C5367" s="217"/>
      <c r="D5367" s="217"/>
      <c r="E5367" s="217"/>
    </row>
    <row r="5368" spans="1:5" x14ac:dyDescent="0.2">
      <c r="B5368" s="217"/>
      <c r="C5368" s="217"/>
      <c r="D5368" s="217"/>
      <c r="E5368" s="217"/>
    </row>
    <row r="5369" spans="1:5" ht="25.5" customHeight="1" x14ac:dyDescent="0.2">
      <c r="B5369" s="217"/>
      <c r="C5369" s="217"/>
      <c r="D5369" s="217"/>
      <c r="E5369" s="217"/>
    </row>
    <row r="5370" spans="1:5" x14ac:dyDescent="0.2">
      <c r="A5370" s="350"/>
      <c r="B5370" s="350"/>
      <c r="C5370" s="206"/>
      <c r="D5370" s="206"/>
      <c r="E5370" s="206"/>
    </row>
    <row r="5371" spans="1:5" x14ac:dyDescent="0.2">
      <c r="A5371" s="351"/>
      <c r="B5371" s="351"/>
      <c r="C5371" s="217"/>
      <c r="D5371" s="217"/>
      <c r="E5371" s="217"/>
    </row>
    <row r="5372" spans="1:5" x14ac:dyDescent="0.2">
      <c r="A5372" s="353"/>
      <c r="B5372" s="353"/>
    </row>
    <row r="5374" spans="1:5" x14ac:dyDescent="0.2">
      <c r="B5374" s="217"/>
      <c r="C5374" s="217"/>
      <c r="D5374" s="217"/>
      <c r="E5374" s="217"/>
    </row>
    <row r="5375" spans="1:5" x14ac:dyDescent="0.2">
      <c r="B5375" s="217"/>
      <c r="C5375" s="217"/>
      <c r="D5375" s="217"/>
      <c r="E5375" s="217"/>
    </row>
    <row r="5376" spans="1:5" x14ac:dyDescent="0.2">
      <c r="B5376" s="217"/>
      <c r="C5376" s="217"/>
      <c r="D5376" s="217"/>
      <c r="E5376" s="217"/>
    </row>
    <row r="5377" spans="1:5" ht="25.5" customHeight="1" x14ac:dyDescent="0.2">
      <c r="B5377" s="217"/>
      <c r="C5377" s="217"/>
      <c r="D5377" s="217"/>
      <c r="E5377" s="217"/>
    </row>
    <row r="5378" spans="1:5" x14ac:dyDescent="0.2">
      <c r="B5378" s="217"/>
      <c r="C5378" s="217"/>
      <c r="D5378" s="217"/>
      <c r="E5378" s="217"/>
    </row>
    <row r="5379" spans="1:5" ht="25.5" customHeight="1" x14ac:dyDescent="0.2">
      <c r="B5379" s="217"/>
      <c r="C5379" s="217"/>
      <c r="D5379" s="217"/>
      <c r="E5379" s="217"/>
    </row>
    <row r="5380" spans="1:5" x14ac:dyDescent="0.2">
      <c r="A5380" s="350"/>
      <c r="B5380" s="350"/>
      <c r="C5380" s="206"/>
      <c r="D5380" s="206"/>
      <c r="E5380" s="206"/>
    </row>
    <row r="5381" spans="1:5" x14ac:dyDescent="0.2">
      <c r="A5381" s="351"/>
      <c r="B5381" s="351"/>
      <c r="C5381" s="217"/>
      <c r="D5381" s="217"/>
      <c r="E5381" s="217"/>
    </row>
    <row r="5382" spans="1:5" x14ac:dyDescent="0.2">
      <c r="A5382" s="353"/>
      <c r="B5382" s="353"/>
    </row>
    <row r="5384" spans="1:5" x14ac:dyDescent="0.2">
      <c r="B5384" s="217"/>
      <c r="C5384" s="217"/>
      <c r="D5384" s="217"/>
      <c r="E5384" s="217"/>
    </row>
    <row r="5385" spans="1:5" x14ac:dyDescent="0.2">
      <c r="B5385" s="217"/>
      <c r="C5385" s="217"/>
      <c r="D5385" s="217"/>
      <c r="E5385" s="217"/>
    </row>
    <row r="5386" spans="1:5" x14ac:dyDescent="0.2">
      <c r="B5386" s="217"/>
      <c r="C5386" s="217"/>
      <c r="D5386" s="217"/>
      <c r="E5386" s="217"/>
    </row>
    <row r="5387" spans="1:5" ht="51" customHeight="1" x14ac:dyDescent="0.2">
      <c r="B5387" s="217"/>
      <c r="C5387" s="217"/>
      <c r="D5387" s="217"/>
      <c r="E5387" s="217"/>
    </row>
    <row r="5388" spans="1:5" x14ac:dyDescent="0.2">
      <c r="B5388" s="217"/>
      <c r="C5388" s="217"/>
      <c r="D5388" s="217"/>
      <c r="E5388" s="217"/>
    </row>
    <row r="5389" spans="1:5" ht="51" customHeight="1" x14ac:dyDescent="0.2">
      <c r="B5389" s="217"/>
      <c r="C5389" s="217"/>
      <c r="D5389" s="217"/>
      <c r="E5389" s="217"/>
    </row>
    <row r="5390" spans="1:5" x14ac:dyDescent="0.2">
      <c r="A5390" s="350"/>
      <c r="B5390" s="350"/>
      <c r="C5390" s="206"/>
      <c r="D5390" s="206"/>
      <c r="E5390" s="206"/>
    </row>
    <row r="5391" spans="1:5" x14ac:dyDescent="0.2">
      <c r="A5391" s="351"/>
      <c r="B5391" s="351"/>
      <c r="C5391" s="217"/>
      <c r="D5391" s="217"/>
      <c r="E5391" s="217"/>
    </row>
    <row r="5392" spans="1:5" x14ac:dyDescent="0.2">
      <c r="A5392" s="351"/>
      <c r="B5392" s="351"/>
      <c r="C5392" s="217"/>
      <c r="D5392" s="217"/>
      <c r="E5392" s="217"/>
    </row>
    <row r="5393" spans="1:5" x14ac:dyDescent="0.2">
      <c r="A5393" s="351"/>
      <c r="B5393" s="351"/>
      <c r="C5393" s="217"/>
      <c r="D5393" s="217"/>
      <c r="E5393" s="217"/>
    </row>
    <row r="5394" spans="1:5" x14ac:dyDescent="0.2">
      <c r="A5394" s="351"/>
      <c r="B5394" s="351"/>
      <c r="C5394" s="217"/>
      <c r="D5394" s="217"/>
      <c r="E5394" s="217"/>
    </row>
    <row r="5395" spans="1:5" x14ac:dyDescent="0.2">
      <c r="A5395" s="353"/>
      <c r="B5395" s="353"/>
    </row>
    <row r="5397" spans="1:5" x14ac:dyDescent="0.2">
      <c r="B5397" s="217"/>
      <c r="C5397" s="217"/>
      <c r="D5397" s="217"/>
      <c r="E5397" s="217"/>
    </row>
    <row r="5398" spans="1:5" x14ac:dyDescent="0.2">
      <c r="B5398" s="217"/>
      <c r="C5398" s="217"/>
      <c r="D5398" s="217"/>
      <c r="E5398" s="217"/>
    </row>
    <row r="5399" spans="1:5" x14ac:dyDescent="0.2">
      <c r="B5399" s="217"/>
      <c r="C5399" s="217"/>
      <c r="D5399" s="217"/>
      <c r="E5399" s="217"/>
    </row>
    <row r="5400" spans="1:5" ht="51" customHeight="1" x14ac:dyDescent="0.2">
      <c r="B5400" s="217"/>
      <c r="C5400" s="217"/>
      <c r="D5400" s="217"/>
      <c r="E5400" s="217"/>
    </row>
    <row r="5401" spans="1:5" x14ac:dyDescent="0.2">
      <c r="B5401" s="217"/>
      <c r="C5401" s="217"/>
      <c r="D5401" s="217"/>
      <c r="E5401" s="217"/>
    </row>
    <row r="5402" spans="1:5" ht="51" customHeight="1" x14ac:dyDescent="0.2">
      <c r="B5402" s="217"/>
      <c r="C5402" s="217"/>
      <c r="D5402" s="217"/>
      <c r="E5402" s="217"/>
    </row>
    <row r="5403" spans="1:5" x14ac:dyDescent="0.2">
      <c r="A5403" s="350"/>
      <c r="B5403" s="350"/>
      <c r="C5403" s="206"/>
      <c r="D5403" s="206"/>
      <c r="E5403" s="206"/>
    </row>
    <row r="5404" spans="1:5" x14ac:dyDescent="0.2">
      <c r="A5404" s="351"/>
      <c r="B5404" s="351"/>
      <c r="C5404" s="217"/>
      <c r="D5404" s="217"/>
      <c r="E5404" s="217"/>
    </row>
    <row r="5405" spans="1:5" x14ac:dyDescent="0.2">
      <c r="A5405" s="351"/>
      <c r="B5405" s="351"/>
      <c r="C5405" s="217"/>
      <c r="D5405" s="217"/>
      <c r="E5405" s="217"/>
    </row>
    <row r="5406" spans="1:5" x14ac:dyDescent="0.2">
      <c r="A5406" s="351"/>
      <c r="B5406" s="351"/>
      <c r="C5406" s="217"/>
      <c r="D5406" s="217"/>
      <c r="E5406" s="217"/>
    </row>
    <row r="5407" spans="1:5" x14ac:dyDescent="0.2">
      <c r="A5407" s="351"/>
      <c r="B5407" s="351"/>
      <c r="C5407" s="217"/>
      <c r="D5407" s="217"/>
      <c r="E5407" s="217"/>
    </row>
    <row r="5408" spans="1:5" x14ac:dyDescent="0.2">
      <c r="A5408" s="351"/>
      <c r="B5408" s="351"/>
      <c r="C5408" s="217"/>
      <c r="D5408" s="217"/>
      <c r="E5408" s="217"/>
    </row>
    <row r="5409" spans="1:5" x14ac:dyDescent="0.2">
      <c r="A5409" s="351"/>
      <c r="B5409" s="351"/>
      <c r="C5409" s="217"/>
      <c r="D5409" s="217"/>
      <c r="E5409" s="217"/>
    </row>
    <row r="5410" spans="1:5" x14ac:dyDescent="0.2">
      <c r="A5410" s="351"/>
      <c r="B5410" s="351"/>
      <c r="C5410" s="217"/>
      <c r="D5410" s="217"/>
      <c r="E5410" s="217"/>
    </row>
    <row r="5411" spans="1:5" x14ac:dyDescent="0.2">
      <c r="A5411" s="353"/>
      <c r="B5411" s="353"/>
    </row>
    <row r="5413" spans="1:5" x14ac:dyDescent="0.2">
      <c r="B5413" s="217"/>
      <c r="C5413" s="217"/>
      <c r="D5413" s="217"/>
      <c r="E5413" s="217"/>
    </row>
    <row r="5414" spans="1:5" x14ac:dyDescent="0.2">
      <c r="B5414" s="217"/>
      <c r="C5414" s="217"/>
      <c r="D5414" s="217"/>
      <c r="E5414" s="217"/>
    </row>
    <row r="5415" spans="1:5" ht="25.5" customHeight="1" x14ac:dyDescent="0.2">
      <c r="B5415" s="217"/>
      <c r="C5415" s="217"/>
      <c r="D5415" s="217"/>
      <c r="E5415" s="217"/>
    </row>
    <row r="5416" spans="1:5" ht="38.25" customHeight="1" x14ac:dyDescent="0.2">
      <c r="B5416" s="217"/>
      <c r="C5416" s="217"/>
      <c r="D5416" s="217"/>
      <c r="E5416" s="217"/>
    </row>
    <row r="5417" spans="1:5" x14ac:dyDescent="0.2">
      <c r="B5417" s="217"/>
      <c r="C5417" s="217"/>
      <c r="D5417" s="217"/>
      <c r="E5417" s="217"/>
    </row>
    <row r="5418" spans="1:5" ht="38.25" customHeight="1" x14ac:dyDescent="0.2">
      <c r="B5418" s="217"/>
      <c r="C5418" s="217"/>
      <c r="D5418" s="217"/>
      <c r="E5418" s="217"/>
    </row>
    <row r="5419" spans="1:5" x14ac:dyDescent="0.2">
      <c r="A5419" s="350"/>
      <c r="B5419" s="350"/>
      <c r="C5419" s="206"/>
      <c r="D5419" s="206"/>
      <c r="E5419" s="206"/>
    </row>
    <row r="5420" spans="1:5" x14ac:dyDescent="0.2">
      <c r="A5420" s="351"/>
      <c r="B5420" s="351"/>
      <c r="C5420" s="217"/>
      <c r="D5420" s="217"/>
      <c r="E5420" s="217"/>
    </row>
    <row r="5421" spans="1:5" x14ac:dyDescent="0.2">
      <c r="A5421" s="353"/>
      <c r="B5421" s="353"/>
    </row>
    <row r="5423" spans="1:5" x14ac:dyDescent="0.2">
      <c r="B5423" s="217"/>
      <c r="C5423" s="217"/>
      <c r="D5423" s="217"/>
      <c r="E5423" s="217"/>
    </row>
    <row r="5424" spans="1:5" x14ac:dyDescent="0.2">
      <c r="B5424" s="217"/>
      <c r="C5424" s="217"/>
      <c r="D5424" s="217"/>
      <c r="E5424" s="217"/>
    </row>
    <row r="5425" spans="1:5" ht="25.5" customHeight="1" x14ac:dyDescent="0.2">
      <c r="B5425" s="217"/>
      <c r="C5425" s="217"/>
      <c r="D5425" s="217"/>
      <c r="E5425" s="217"/>
    </row>
    <row r="5426" spans="1:5" ht="25.5" customHeight="1" x14ac:dyDescent="0.2">
      <c r="B5426" s="217"/>
      <c r="C5426" s="217"/>
      <c r="D5426" s="217"/>
      <c r="E5426" s="217"/>
    </row>
    <row r="5427" spans="1:5" x14ac:dyDescent="0.2">
      <c r="B5427" s="217"/>
      <c r="C5427" s="217"/>
      <c r="D5427" s="217"/>
      <c r="E5427" s="217"/>
    </row>
    <row r="5428" spans="1:5" ht="25.5" customHeight="1" x14ac:dyDescent="0.2">
      <c r="B5428" s="217"/>
      <c r="C5428" s="217"/>
      <c r="D5428" s="217"/>
      <c r="E5428" s="217"/>
    </row>
    <row r="5429" spans="1:5" x14ac:dyDescent="0.2">
      <c r="A5429" s="350"/>
      <c r="B5429" s="350"/>
      <c r="C5429" s="206"/>
      <c r="D5429" s="206"/>
      <c r="E5429" s="206"/>
    </row>
    <row r="5430" spans="1:5" x14ac:dyDescent="0.2">
      <c r="A5430" s="351"/>
      <c r="B5430" s="351"/>
      <c r="C5430" s="217"/>
      <c r="D5430" s="217"/>
      <c r="E5430" s="217"/>
    </row>
    <row r="5431" spans="1:5" x14ac:dyDescent="0.2">
      <c r="A5431" s="353"/>
      <c r="B5431" s="353"/>
    </row>
    <row r="5433" spans="1:5" x14ac:dyDescent="0.2">
      <c r="B5433" s="217"/>
      <c r="C5433" s="217"/>
      <c r="D5433" s="217"/>
      <c r="E5433" s="217"/>
    </row>
    <row r="5434" spans="1:5" x14ac:dyDescent="0.2">
      <c r="B5434" s="217"/>
      <c r="C5434" s="217"/>
      <c r="D5434" s="217"/>
      <c r="E5434" s="217"/>
    </row>
    <row r="5435" spans="1:5" ht="25.5" customHeight="1" x14ac:dyDescent="0.2">
      <c r="B5435" s="217"/>
      <c r="C5435" s="217"/>
      <c r="D5435" s="217"/>
      <c r="E5435" s="217"/>
    </row>
    <row r="5436" spans="1:5" ht="38.25" customHeight="1" x14ac:dyDescent="0.2">
      <c r="B5436" s="217"/>
      <c r="C5436" s="217"/>
      <c r="D5436" s="217"/>
      <c r="E5436" s="217"/>
    </row>
    <row r="5437" spans="1:5" x14ac:dyDescent="0.2">
      <c r="B5437" s="217"/>
      <c r="C5437" s="217"/>
      <c r="D5437" s="217"/>
      <c r="E5437" s="217"/>
    </row>
    <row r="5438" spans="1:5" ht="25.5" customHeight="1" x14ac:dyDescent="0.2">
      <c r="B5438" s="217"/>
      <c r="C5438" s="217"/>
      <c r="D5438" s="217"/>
      <c r="E5438" s="217"/>
    </row>
    <row r="5439" spans="1:5" x14ac:dyDescent="0.2">
      <c r="A5439" s="350"/>
      <c r="B5439" s="350"/>
      <c r="C5439" s="206"/>
      <c r="D5439" s="206"/>
      <c r="E5439" s="206"/>
    </row>
    <row r="5440" spans="1:5" x14ac:dyDescent="0.2">
      <c r="A5440" s="351"/>
      <c r="B5440" s="351"/>
      <c r="C5440" s="217"/>
      <c r="D5440" s="217"/>
      <c r="E5440" s="217"/>
    </row>
    <row r="5441" spans="1:5" x14ac:dyDescent="0.2">
      <c r="A5441" s="351"/>
      <c r="B5441" s="351"/>
      <c r="C5441" s="217"/>
      <c r="D5441" s="217"/>
      <c r="E5441" s="217"/>
    </row>
    <row r="5442" spans="1:5" x14ac:dyDescent="0.2">
      <c r="A5442" s="351"/>
      <c r="B5442" s="351"/>
      <c r="C5442" s="217"/>
      <c r="D5442" s="217"/>
      <c r="E5442" s="217"/>
    </row>
    <row r="5443" spans="1:5" x14ac:dyDescent="0.2">
      <c r="A5443" s="353"/>
      <c r="B5443" s="353"/>
    </row>
    <row r="5445" spans="1:5" x14ac:dyDescent="0.2">
      <c r="B5445" s="217"/>
      <c r="C5445" s="217"/>
      <c r="D5445" s="217"/>
      <c r="E5445" s="217"/>
    </row>
    <row r="5446" spans="1:5" x14ac:dyDescent="0.2">
      <c r="B5446" s="217"/>
      <c r="C5446" s="217"/>
      <c r="D5446" s="217"/>
      <c r="E5446" s="217"/>
    </row>
    <row r="5447" spans="1:5" ht="25.5" customHeight="1" x14ac:dyDescent="0.2">
      <c r="B5447" s="217"/>
      <c r="C5447" s="217"/>
      <c r="D5447" s="217"/>
      <c r="E5447" s="217"/>
    </row>
    <row r="5448" spans="1:5" ht="38.25" customHeight="1" x14ac:dyDescent="0.2">
      <c r="B5448" s="217"/>
      <c r="C5448" s="217"/>
      <c r="D5448" s="217"/>
      <c r="E5448" s="217"/>
    </row>
    <row r="5449" spans="1:5" x14ac:dyDescent="0.2">
      <c r="B5449" s="217"/>
      <c r="C5449" s="217"/>
      <c r="D5449" s="217"/>
      <c r="E5449" s="217"/>
    </row>
    <row r="5450" spans="1:5" ht="38.25" customHeight="1" x14ac:dyDescent="0.2">
      <c r="B5450" s="217"/>
      <c r="C5450" s="217"/>
      <c r="D5450" s="217"/>
      <c r="E5450" s="217"/>
    </row>
    <row r="5451" spans="1:5" x14ac:dyDescent="0.2">
      <c r="A5451" s="350"/>
      <c r="B5451" s="350"/>
      <c r="C5451" s="206"/>
      <c r="D5451" s="206"/>
      <c r="E5451" s="206"/>
    </row>
    <row r="5452" spans="1:5" x14ac:dyDescent="0.2">
      <c r="A5452" s="351"/>
      <c r="B5452" s="351"/>
      <c r="C5452" s="217"/>
      <c r="D5452" s="217"/>
      <c r="E5452" s="217"/>
    </row>
    <row r="5453" spans="1:5" x14ac:dyDescent="0.2">
      <c r="A5453" s="351"/>
      <c r="B5453" s="351"/>
      <c r="C5453" s="217"/>
      <c r="D5453" s="217"/>
      <c r="E5453" s="217"/>
    </row>
    <row r="5454" spans="1:5" x14ac:dyDescent="0.2">
      <c r="A5454" s="353"/>
      <c r="B5454" s="353"/>
    </row>
    <row r="5456" spans="1:5" x14ac:dyDescent="0.2">
      <c r="B5456" s="217"/>
      <c r="C5456" s="217"/>
      <c r="D5456" s="217"/>
      <c r="E5456" s="217"/>
    </row>
    <row r="5457" spans="1:5" x14ac:dyDescent="0.2">
      <c r="B5457" s="217"/>
      <c r="C5457" s="217"/>
      <c r="D5457" s="217"/>
      <c r="E5457" s="217"/>
    </row>
    <row r="5458" spans="1:5" ht="25.5" customHeight="1" x14ac:dyDescent="0.2">
      <c r="B5458" s="217"/>
      <c r="C5458" s="217"/>
      <c r="D5458" s="217"/>
      <c r="E5458" s="217"/>
    </row>
    <row r="5459" spans="1:5" ht="25.5" customHeight="1" x14ac:dyDescent="0.2">
      <c r="B5459" s="217"/>
      <c r="C5459" s="217"/>
      <c r="D5459" s="217"/>
      <c r="E5459" s="217"/>
    </row>
    <row r="5460" spans="1:5" ht="25.5" customHeight="1" x14ac:dyDescent="0.2">
      <c r="B5460" s="217"/>
      <c r="C5460" s="217"/>
      <c r="D5460" s="217"/>
      <c r="E5460" s="217"/>
    </row>
    <row r="5461" spans="1:5" ht="25.5" customHeight="1" x14ac:dyDescent="0.2">
      <c r="B5461" s="217"/>
      <c r="C5461" s="217"/>
      <c r="D5461" s="217"/>
      <c r="E5461" s="217"/>
    </row>
    <row r="5462" spans="1:5" x14ac:dyDescent="0.2">
      <c r="A5462" s="350"/>
      <c r="B5462" s="350"/>
      <c r="C5462" s="206"/>
      <c r="D5462" s="206"/>
      <c r="E5462" s="206"/>
    </row>
    <row r="5463" spans="1:5" x14ac:dyDescent="0.2">
      <c r="A5463" s="351"/>
      <c r="B5463" s="351"/>
      <c r="C5463" s="217"/>
      <c r="D5463" s="217"/>
      <c r="E5463" s="217"/>
    </row>
    <row r="5464" spans="1:5" x14ac:dyDescent="0.2">
      <c r="A5464" s="353"/>
      <c r="B5464" s="353"/>
    </row>
    <row r="5466" spans="1:5" x14ac:dyDescent="0.2">
      <c r="B5466" s="217"/>
      <c r="C5466" s="217"/>
      <c r="D5466" s="217"/>
      <c r="E5466" s="217"/>
    </row>
    <row r="5467" spans="1:5" x14ac:dyDescent="0.2">
      <c r="B5467" s="217"/>
      <c r="C5467" s="217"/>
      <c r="D5467" s="217"/>
      <c r="E5467" s="217"/>
    </row>
    <row r="5468" spans="1:5" ht="25.5" customHeight="1" x14ac:dyDescent="0.2">
      <c r="B5468" s="217"/>
      <c r="C5468" s="217"/>
      <c r="D5468" s="217"/>
      <c r="E5468" s="217"/>
    </row>
    <row r="5469" spans="1:5" ht="25.5" customHeight="1" x14ac:dyDescent="0.2">
      <c r="B5469" s="217"/>
      <c r="C5469" s="217"/>
      <c r="D5469" s="217"/>
      <c r="E5469" s="217"/>
    </row>
    <row r="5470" spans="1:5" ht="25.5" customHeight="1" x14ac:dyDescent="0.2">
      <c r="B5470" s="217"/>
      <c r="C5470" s="217"/>
      <c r="D5470" s="217"/>
      <c r="E5470" s="217"/>
    </row>
    <row r="5471" spans="1:5" ht="51" customHeight="1" x14ac:dyDescent="0.2">
      <c r="B5471" s="217"/>
      <c r="C5471" s="217"/>
      <c r="D5471" s="217"/>
      <c r="E5471" s="217"/>
    </row>
    <row r="5472" spans="1:5" x14ac:dyDescent="0.2">
      <c r="A5472" s="350"/>
      <c r="B5472" s="350"/>
      <c r="C5472" s="206"/>
      <c r="D5472" s="206"/>
      <c r="E5472" s="206"/>
    </row>
    <row r="5473" spans="1:5" x14ac:dyDescent="0.2">
      <c r="A5473" s="351"/>
      <c r="B5473" s="351"/>
      <c r="C5473" s="217"/>
      <c r="D5473" s="217"/>
      <c r="E5473" s="217"/>
    </row>
    <row r="5474" spans="1:5" x14ac:dyDescent="0.2">
      <c r="A5474" s="351"/>
      <c r="B5474" s="351"/>
      <c r="C5474" s="217"/>
      <c r="D5474" s="217"/>
      <c r="E5474" s="217"/>
    </row>
    <row r="5475" spans="1:5" x14ac:dyDescent="0.2">
      <c r="A5475" s="351"/>
      <c r="B5475" s="351"/>
      <c r="C5475" s="217"/>
      <c r="D5475" s="217"/>
      <c r="E5475" s="217"/>
    </row>
    <row r="5476" spans="1:5" x14ac:dyDescent="0.2">
      <c r="A5476" s="353"/>
      <c r="B5476" s="353"/>
    </row>
    <row r="5479" spans="1:5" x14ac:dyDescent="0.2">
      <c r="A5479" s="211"/>
      <c r="B5479" s="352"/>
      <c r="C5479" s="352"/>
      <c r="D5479" s="352"/>
      <c r="E5479" s="352"/>
    </row>
    <row r="5480" spans="1:5" x14ac:dyDescent="0.2">
      <c r="A5480" s="217"/>
      <c r="B5480" s="351"/>
      <c r="C5480" s="351"/>
      <c r="D5480" s="351"/>
      <c r="E5480" s="351"/>
    </row>
    <row r="5482" spans="1:5" x14ac:dyDescent="0.2">
      <c r="A5482" s="352"/>
      <c r="B5482" s="352"/>
      <c r="C5482" s="352"/>
      <c r="D5482" s="352"/>
      <c r="E5482" s="352"/>
    </row>
    <row r="5484" spans="1:5" x14ac:dyDescent="0.2">
      <c r="B5484" s="217"/>
      <c r="C5484" s="217"/>
      <c r="D5484" s="217"/>
      <c r="E5484" s="217"/>
    </row>
    <row r="5485" spans="1:5" x14ac:dyDescent="0.2">
      <c r="B5485" s="217"/>
      <c r="C5485" s="217"/>
      <c r="D5485" s="217"/>
      <c r="E5485" s="217"/>
    </row>
    <row r="5486" spans="1:5" x14ac:dyDescent="0.2">
      <c r="B5486" s="217"/>
      <c r="C5486" s="217"/>
      <c r="D5486" s="217"/>
      <c r="E5486" s="217"/>
    </row>
    <row r="5487" spans="1:5" ht="25.5" customHeight="1" x14ac:dyDescent="0.2">
      <c r="B5487" s="217"/>
      <c r="C5487" s="217"/>
      <c r="D5487" s="217"/>
      <c r="E5487" s="217"/>
    </row>
    <row r="5488" spans="1:5" x14ac:dyDescent="0.2">
      <c r="B5488" s="217"/>
      <c r="C5488" s="217"/>
      <c r="D5488" s="217"/>
      <c r="E5488" s="217"/>
    </row>
    <row r="5489" spans="1:5" ht="25.5" customHeight="1" x14ac:dyDescent="0.2">
      <c r="B5489" s="217"/>
      <c r="C5489" s="217"/>
      <c r="D5489" s="217"/>
      <c r="E5489" s="217"/>
    </row>
    <row r="5490" spans="1:5" x14ac:dyDescent="0.2">
      <c r="A5490" s="350"/>
      <c r="B5490" s="350"/>
      <c r="C5490" s="206"/>
      <c r="D5490" s="206"/>
      <c r="E5490" s="206"/>
    </row>
    <row r="5491" spans="1:5" x14ac:dyDescent="0.2">
      <c r="A5491" s="351"/>
      <c r="B5491" s="351"/>
      <c r="C5491" s="217"/>
      <c r="D5491" s="217"/>
      <c r="E5491" s="217"/>
    </row>
    <row r="5492" spans="1:5" x14ac:dyDescent="0.2">
      <c r="A5492" s="351"/>
      <c r="B5492" s="351"/>
      <c r="C5492" s="217"/>
      <c r="D5492" s="217"/>
      <c r="E5492" s="217"/>
    </row>
    <row r="5493" spans="1:5" x14ac:dyDescent="0.2">
      <c r="A5493" s="353"/>
      <c r="B5493" s="353"/>
    </row>
    <row r="5495" spans="1:5" x14ac:dyDescent="0.2">
      <c r="B5495" s="217"/>
      <c r="C5495" s="217"/>
      <c r="D5495" s="217"/>
      <c r="E5495" s="217"/>
    </row>
    <row r="5496" spans="1:5" x14ac:dyDescent="0.2">
      <c r="B5496" s="217"/>
      <c r="C5496" s="217"/>
      <c r="D5496" s="217"/>
      <c r="E5496" s="217"/>
    </row>
    <row r="5497" spans="1:5" x14ac:dyDescent="0.2">
      <c r="B5497" s="217"/>
      <c r="C5497" s="217"/>
      <c r="D5497" s="217"/>
      <c r="E5497" s="217"/>
    </row>
    <row r="5498" spans="1:5" ht="25.5" customHeight="1" x14ac:dyDescent="0.2">
      <c r="B5498" s="217"/>
      <c r="C5498" s="217"/>
      <c r="D5498" s="217"/>
      <c r="E5498" s="217"/>
    </row>
    <row r="5499" spans="1:5" x14ac:dyDescent="0.2">
      <c r="B5499" s="217"/>
      <c r="C5499" s="217"/>
      <c r="D5499" s="217"/>
      <c r="E5499" s="217"/>
    </row>
    <row r="5500" spans="1:5" ht="25.5" customHeight="1" x14ac:dyDescent="0.2">
      <c r="B5500" s="217"/>
      <c r="C5500" s="217"/>
      <c r="D5500" s="217"/>
      <c r="E5500" s="217"/>
    </row>
    <row r="5501" spans="1:5" x14ac:dyDescent="0.2">
      <c r="A5501" s="350"/>
      <c r="B5501" s="350"/>
      <c r="C5501" s="206"/>
      <c r="D5501" s="206"/>
      <c r="E5501" s="206"/>
    </row>
    <row r="5502" spans="1:5" x14ac:dyDescent="0.2">
      <c r="A5502" s="351"/>
      <c r="B5502" s="351"/>
      <c r="C5502" s="217"/>
      <c r="D5502" s="217"/>
      <c r="E5502" s="217"/>
    </row>
    <row r="5503" spans="1:5" x14ac:dyDescent="0.2">
      <c r="A5503" s="351"/>
      <c r="B5503" s="351"/>
      <c r="C5503" s="217"/>
      <c r="D5503" s="217"/>
      <c r="E5503" s="217"/>
    </row>
    <row r="5504" spans="1:5" x14ac:dyDescent="0.2">
      <c r="A5504" s="353"/>
      <c r="B5504" s="353"/>
    </row>
    <row r="5506" spans="1:5" x14ac:dyDescent="0.2">
      <c r="B5506" s="217"/>
      <c r="C5506" s="217"/>
      <c r="D5506" s="217"/>
      <c r="E5506" s="217"/>
    </row>
    <row r="5507" spans="1:5" x14ac:dyDescent="0.2">
      <c r="B5507" s="217"/>
      <c r="C5507" s="217"/>
      <c r="D5507" s="217"/>
      <c r="E5507" s="217"/>
    </row>
    <row r="5508" spans="1:5" x14ac:dyDescent="0.2">
      <c r="B5508" s="217"/>
      <c r="C5508" s="217"/>
      <c r="D5508" s="217"/>
      <c r="E5508" s="217"/>
    </row>
    <row r="5509" spans="1:5" ht="51" customHeight="1" x14ac:dyDescent="0.2">
      <c r="B5509" s="217"/>
      <c r="C5509" s="217"/>
      <c r="D5509" s="217"/>
      <c r="E5509" s="217"/>
    </row>
    <row r="5510" spans="1:5" ht="25.5" customHeight="1" x14ac:dyDescent="0.2">
      <c r="B5510" s="217"/>
      <c r="C5510" s="217"/>
      <c r="D5510" s="217"/>
      <c r="E5510" s="217"/>
    </row>
    <row r="5511" spans="1:5" ht="38.25" customHeight="1" x14ac:dyDescent="0.2">
      <c r="B5511" s="217"/>
      <c r="C5511" s="217"/>
      <c r="D5511" s="217"/>
      <c r="E5511" s="217"/>
    </row>
    <row r="5512" spans="1:5" x14ac:dyDescent="0.2">
      <c r="A5512" s="350"/>
      <c r="B5512" s="350"/>
      <c r="C5512" s="206"/>
      <c r="D5512" s="206"/>
      <c r="E5512" s="206"/>
    </row>
    <row r="5513" spans="1:5" x14ac:dyDescent="0.2">
      <c r="A5513" s="351"/>
      <c r="B5513" s="351"/>
      <c r="C5513" s="217"/>
      <c r="D5513" s="217"/>
      <c r="E5513" s="217"/>
    </row>
    <row r="5514" spans="1:5" x14ac:dyDescent="0.2">
      <c r="A5514" s="351"/>
      <c r="B5514" s="351"/>
      <c r="C5514" s="217"/>
      <c r="D5514" s="217"/>
      <c r="E5514" s="217"/>
    </row>
    <row r="5515" spans="1:5" x14ac:dyDescent="0.2">
      <c r="A5515" s="353"/>
      <c r="B5515" s="353"/>
    </row>
    <row r="5517" spans="1:5" x14ac:dyDescent="0.2">
      <c r="B5517" s="217"/>
      <c r="C5517" s="217"/>
      <c r="D5517" s="217"/>
      <c r="E5517" s="217"/>
    </row>
    <row r="5518" spans="1:5" x14ac:dyDescent="0.2">
      <c r="B5518" s="217"/>
      <c r="C5518" s="217"/>
      <c r="D5518" s="217"/>
      <c r="E5518" s="217"/>
    </row>
    <row r="5519" spans="1:5" ht="25.5" customHeight="1" x14ac:dyDescent="0.2">
      <c r="B5519" s="217"/>
      <c r="C5519" s="217"/>
      <c r="D5519" s="217"/>
      <c r="E5519" s="217"/>
    </row>
    <row r="5520" spans="1:5" ht="25.5" customHeight="1" x14ac:dyDescent="0.2">
      <c r="B5520" s="217"/>
      <c r="C5520" s="217"/>
      <c r="D5520" s="217"/>
      <c r="E5520" s="217"/>
    </row>
    <row r="5521" spans="1:5" ht="25.5" customHeight="1" x14ac:dyDescent="0.2">
      <c r="B5521" s="217"/>
      <c r="C5521" s="217"/>
      <c r="D5521" s="217"/>
      <c r="E5521" s="217"/>
    </row>
    <row r="5522" spans="1:5" ht="38.25" customHeight="1" x14ac:dyDescent="0.2">
      <c r="B5522" s="217"/>
      <c r="C5522" s="217"/>
      <c r="D5522" s="217"/>
      <c r="E5522" s="217"/>
    </row>
    <row r="5523" spans="1:5" x14ac:dyDescent="0.2">
      <c r="A5523" s="350"/>
      <c r="B5523" s="350"/>
      <c r="C5523" s="206"/>
      <c r="D5523" s="206"/>
      <c r="E5523" s="206"/>
    </row>
    <row r="5524" spans="1:5" x14ac:dyDescent="0.2">
      <c r="A5524" s="351"/>
      <c r="B5524" s="351"/>
      <c r="C5524" s="217"/>
      <c r="D5524" s="217"/>
      <c r="E5524" s="217"/>
    </row>
    <row r="5525" spans="1:5" x14ac:dyDescent="0.2">
      <c r="A5525" s="351"/>
      <c r="B5525" s="351"/>
      <c r="C5525" s="217"/>
      <c r="D5525" s="217"/>
      <c r="E5525" s="217"/>
    </row>
    <row r="5526" spans="1:5" x14ac:dyDescent="0.2">
      <c r="A5526" s="351"/>
      <c r="B5526" s="351"/>
      <c r="C5526" s="217"/>
      <c r="D5526" s="217"/>
      <c r="E5526" s="217"/>
    </row>
    <row r="5527" spans="1:5" x14ac:dyDescent="0.2">
      <c r="A5527" s="353"/>
      <c r="B5527" s="353"/>
    </row>
    <row r="5530" spans="1:5" x14ac:dyDescent="0.2">
      <c r="A5530" s="211"/>
      <c r="B5530" s="352"/>
      <c r="C5530" s="352"/>
      <c r="D5530" s="352"/>
      <c r="E5530" s="352"/>
    </row>
    <row r="5531" spans="1:5" x14ac:dyDescent="0.2">
      <c r="A5531" s="217"/>
      <c r="B5531" s="351"/>
      <c r="C5531" s="351"/>
      <c r="D5531" s="351"/>
      <c r="E5531" s="351"/>
    </row>
    <row r="5533" spans="1:5" x14ac:dyDescent="0.2">
      <c r="A5533" s="352"/>
      <c r="B5533" s="352"/>
      <c r="C5533" s="352"/>
      <c r="D5533" s="352"/>
      <c r="E5533" s="352"/>
    </row>
    <row r="5535" spans="1:5" x14ac:dyDescent="0.2">
      <c r="B5535" s="217"/>
      <c r="C5535" s="217"/>
      <c r="D5535" s="217"/>
      <c r="E5535" s="217"/>
    </row>
    <row r="5536" spans="1:5" x14ac:dyDescent="0.2">
      <c r="B5536" s="217"/>
      <c r="C5536" s="217"/>
      <c r="D5536" s="217"/>
      <c r="E5536" s="217"/>
    </row>
    <row r="5537" spans="1:5" ht="38.25" customHeight="1" x14ac:dyDescent="0.2">
      <c r="B5537" s="217"/>
      <c r="C5537" s="217"/>
      <c r="D5537" s="217"/>
      <c r="E5537" s="217"/>
    </row>
    <row r="5538" spans="1:5" ht="63.75" customHeight="1" x14ac:dyDescent="0.2">
      <c r="B5538" s="217"/>
      <c r="C5538" s="217"/>
      <c r="D5538" s="217"/>
      <c r="E5538" s="217"/>
    </row>
    <row r="5539" spans="1:5" x14ac:dyDescent="0.2">
      <c r="B5539" s="217"/>
      <c r="C5539" s="217"/>
      <c r="D5539" s="217"/>
      <c r="E5539" s="217"/>
    </row>
    <row r="5540" spans="1:5" ht="25.5" customHeight="1" x14ac:dyDescent="0.2">
      <c r="B5540" s="217"/>
      <c r="C5540" s="217"/>
      <c r="D5540" s="217"/>
      <c r="E5540" s="217"/>
    </row>
    <row r="5541" spans="1:5" x14ac:dyDescent="0.2">
      <c r="A5541" s="350"/>
      <c r="B5541" s="350"/>
      <c r="C5541" s="206"/>
      <c r="D5541" s="206"/>
      <c r="E5541" s="206"/>
    </row>
    <row r="5542" spans="1:5" x14ac:dyDescent="0.2">
      <c r="A5542" s="351"/>
      <c r="B5542" s="351"/>
      <c r="C5542" s="217"/>
      <c r="D5542" s="217"/>
      <c r="E5542" s="217"/>
    </row>
    <row r="5543" spans="1:5" x14ac:dyDescent="0.2">
      <c r="A5543" s="351"/>
      <c r="B5543" s="351"/>
      <c r="C5543" s="217"/>
      <c r="D5543" s="217"/>
      <c r="E5543" s="217"/>
    </row>
    <row r="5544" spans="1:5" x14ac:dyDescent="0.2">
      <c r="A5544" s="351"/>
      <c r="B5544" s="351"/>
      <c r="C5544" s="217"/>
      <c r="D5544" s="217"/>
      <c r="E5544" s="217"/>
    </row>
    <row r="5545" spans="1:5" x14ac:dyDescent="0.2">
      <c r="A5545" s="351"/>
      <c r="B5545" s="351"/>
      <c r="C5545" s="217"/>
      <c r="D5545" s="217"/>
      <c r="E5545" s="217"/>
    </row>
    <row r="5546" spans="1:5" x14ac:dyDescent="0.2">
      <c r="A5546" s="351"/>
      <c r="B5546" s="351"/>
      <c r="C5546" s="217"/>
      <c r="D5546" s="217"/>
      <c r="E5546" s="217"/>
    </row>
    <row r="5547" spans="1:5" x14ac:dyDescent="0.2">
      <c r="A5547" s="353"/>
      <c r="B5547" s="353"/>
    </row>
    <row r="5549" spans="1:5" x14ac:dyDescent="0.2">
      <c r="B5549" s="217"/>
      <c r="C5549" s="217"/>
      <c r="D5549" s="217"/>
      <c r="E5549" s="217"/>
    </row>
    <row r="5550" spans="1:5" x14ac:dyDescent="0.2">
      <c r="B5550" s="217"/>
      <c r="C5550" s="217"/>
      <c r="D5550" s="217"/>
      <c r="E5550" s="217"/>
    </row>
    <row r="5551" spans="1:5" ht="25.5" customHeight="1" x14ac:dyDescent="0.2">
      <c r="B5551" s="217"/>
      <c r="C5551" s="217"/>
      <c r="D5551" s="217"/>
      <c r="E5551" s="217"/>
    </row>
    <row r="5552" spans="1:5" ht="38.25" customHeight="1" x14ac:dyDescent="0.2">
      <c r="B5552" s="217"/>
      <c r="C5552" s="217"/>
      <c r="D5552" s="217"/>
      <c r="E5552" s="217"/>
    </row>
    <row r="5553" spans="1:5" x14ac:dyDescent="0.2">
      <c r="B5553" s="217"/>
      <c r="C5553" s="217"/>
      <c r="D5553" s="217"/>
      <c r="E5553" s="217"/>
    </row>
    <row r="5554" spans="1:5" ht="25.5" customHeight="1" x14ac:dyDescent="0.2">
      <c r="B5554" s="217"/>
      <c r="C5554" s="217"/>
      <c r="D5554" s="217"/>
      <c r="E5554" s="217"/>
    </row>
    <row r="5555" spans="1:5" x14ac:dyDescent="0.2">
      <c r="A5555" s="350"/>
      <c r="B5555" s="350"/>
      <c r="C5555" s="206"/>
      <c r="D5555" s="206"/>
      <c r="E5555" s="206"/>
    </row>
    <row r="5556" spans="1:5" x14ac:dyDescent="0.2">
      <c r="A5556" s="351"/>
      <c r="B5556" s="351"/>
      <c r="C5556" s="217"/>
      <c r="D5556" s="217"/>
      <c r="E5556" s="217"/>
    </row>
    <row r="5557" spans="1:5" x14ac:dyDescent="0.2">
      <c r="A5557" s="351"/>
      <c r="B5557" s="351"/>
      <c r="C5557" s="217"/>
      <c r="D5557" s="217"/>
      <c r="E5557" s="217"/>
    </row>
    <row r="5558" spans="1:5" x14ac:dyDescent="0.2">
      <c r="A5558" s="351"/>
      <c r="B5558" s="351"/>
      <c r="C5558" s="217"/>
      <c r="D5558" s="217"/>
      <c r="E5558" s="217"/>
    </row>
    <row r="5559" spans="1:5" x14ac:dyDescent="0.2">
      <c r="A5559" s="351"/>
      <c r="B5559" s="351"/>
      <c r="C5559" s="217"/>
      <c r="D5559" s="217"/>
      <c r="E5559" s="217"/>
    </row>
    <row r="5560" spans="1:5" x14ac:dyDescent="0.2">
      <c r="A5560" s="351"/>
      <c r="B5560" s="351"/>
      <c r="C5560" s="217"/>
      <c r="D5560" s="217"/>
      <c r="E5560" s="217"/>
    </row>
    <row r="5561" spans="1:5" x14ac:dyDescent="0.2">
      <c r="A5561" s="351"/>
      <c r="B5561" s="351"/>
      <c r="C5561" s="217"/>
      <c r="D5561" s="217"/>
      <c r="E5561" s="217"/>
    </row>
    <row r="5562" spans="1:5" x14ac:dyDescent="0.2">
      <c r="A5562" s="351"/>
      <c r="B5562" s="351"/>
      <c r="C5562" s="217"/>
      <c r="D5562" s="217"/>
      <c r="E5562" s="217"/>
    </row>
    <row r="5563" spans="1:5" x14ac:dyDescent="0.2">
      <c r="A5563" s="351"/>
      <c r="B5563" s="351"/>
      <c r="C5563" s="217"/>
      <c r="D5563" s="217"/>
      <c r="E5563" s="217"/>
    </row>
    <row r="5564" spans="1:5" x14ac:dyDescent="0.2">
      <c r="A5564" s="351"/>
      <c r="B5564" s="351"/>
      <c r="C5564" s="217"/>
      <c r="D5564" s="217"/>
      <c r="E5564" s="217"/>
    </row>
    <row r="5565" spans="1:5" x14ac:dyDescent="0.2">
      <c r="A5565" s="353"/>
      <c r="B5565" s="353"/>
    </row>
    <row r="5567" spans="1:5" x14ac:dyDescent="0.2">
      <c r="B5567" s="217"/>
      <c r="C5567" s="217"/>
      <c r="D5567" s="217"/>
      <c r="E5567" s="217"/>
    </row>
    <row r="5568" spans="1:5" x14ac:dyDescent="0.2">
      <c r="B5568" s="217"/>
      <c r="C5568" s="217"/>
      <c r="D5568" s="217"/>
      <c r="E5568" s="217"/>
    </row>
    <row r="5569" spans="1:5" ht="38.25" customHeight="1" x14ac:dyDescent="0.2">
      <c r="B5569" s="217"/>
      <c r="C5569" s="217"/>
      <c r="D5569" s="217"/>
      <c r="E5569" s="217"/>
    </row>
    <row r="5570" spans="1:5" ht="51" customHeight="1" x14ac:dyDescent="0.2">
      <c r="B5570" s="217"/>
      <c r="C5570" s="217"/>
      <c r="D5570" s="217"/>
      <c r="E5570" s="217"/>
    </row>
    <row r="5571" spans="1:5" x14ac:dyDescent="0.2">
      <c r="B5571" s="217"/>
      <c r="C5571" s="217"/>
      <c r="D5571" s="217"/>
      <c r="E5571" s="217"/>
    </row>
    <row r="5572" spans="1:5" ht="25.5" customHeight="1" x14ac:dyDescent="0.2">
      <c r="B5572" s="217"/>
      <c r="C5572" s="217"/>
      <c r="D5572" s="217"/>
      <c r="E5572" s="217"/>
    </row>
    <row r="5573" spans="1:5" x14ac:dyDescent="0.2">
      <c r="A5573" s="350"/>
      <c r="B5573" s="350"/>
      <c r="C5573" s="206"/>
      <c r="D5573" s="206"/>
      <c r="E5573" s="206"/>
    </row>
    <row r="5574" spans="1:5" x14ac:dyDescent="0.2">
      <c r="A5574" s="351"/>
      <c r="B5574" s="351"/>
      <c r="C5574" s="217"/>
      <c r="D5574" s="217"/>
      <c r="E5574" s="217"/>
    </row>
    <row r="5575" spans="1:5" x14ac:dyDescent="0.2">
      <c r="A5575" s="351"/>
      <c r="B5575" s="351"/>
      <c r="C5575" s="217"/>
      <c r="D5575" s="217"/>
      <c r="E5575" s="217"/>
    </row>
    <row r="5576" spans="1:5" x14ac:dyDescent="0.2">
      <c r="A5576" s="353"/>
      <c r="B5576" s="353"/>
    </row>
    <row r="5578" spans="1:5" x14ac:dyDescent="0.2">
      <c r="B5578" s="217"/>
      <c r="C5578" s="217"/>
      <c r="D5578" s="217"/>
      <c r="E5578" s="217"/>
    </row>
    <row r="5579" spans="1:5" x14ac:dyDescent="0.2">
      <c r="B5579" s="217"/>
      <c r="C5579" s="217"/>
      <c r="D5579" s="217"/>
      <c r="E5579" s="217"/>
    </row>
    <row r="5580" spans="1:5" ht="25.5" customHeight="1" x14ac:dyDescent="0.2">
      <c r="B5580" s="217"/>
      <c r="C5580" s="217"/>
      <c r="D5580" s="217"/>
      <c r="E5580" s="217"/>
    </row>
    <row r="5581" spans="1:5" ht="25.5" customHeight="1" x14ac:dyDescent="0.2">
      <c r="B5581" s="217"/>
      <c r="C5581" s="217"/>
      <c r="D5581" s="217"/>
      <c r="E5581" s="217"/>
    </row>
    <row r="5582" spans="1:5" x14ac:dyDescent="0.2">
      <c r="B5582" s="217"/>
      <c r="C5582" s="217"/>
      <c r="D5582" s="217"/>
      <c r="E5582" s="217"/>
    </row>
    <row r="5583" spans="1:5" ht="25.5" customHeight="1" x14ac:dyDescent="0.2">
      <c r="B5583" s="217"/>
      <c r="C5583" s="217"/>
      <c r="D5583" s="217"/>
      <c r="E5583" s="217"/>
    </row>
    <row r="5584" spans="1:5" x14ac:dyDescent="0.2">
      <c r="A5584" s="350"/>
      <c r="B5584" s="350"/>
      <c r="C5584" s="206"/>
      <c r="D5584" s="206"/>
      <c r="E5584" s="206"/>
    </row>
    <row r="5585" spans="1:5" x14ac:dyDescent="0.2">
      <c r="A5585" s="351"/>
      <c r="B5585" s="351"/>
      <c r="C5585" s="217"/>
      <c r="D5585" s="217"/>
      <c r="E5585" s="217"/>
    </row>
    <row r="5586" spans="1:5" x14ac:dyDescent="0.2">
      <c r="A5586" s="353"/>
      <c r="B5586" s="353"/>
    </row>
    <row r="5588" spans="1:5" x14ac:dyDescent="0.2">
      <c r="B5588" s="217"/>
      <c r="C5588" s="217"/>
      <c r="D5588" s="217"/>
      <c r="E5588" s="217"/>
    </row>
    <row r="5589" spans="1:5" x14ac:dyDescent="0.2">
      <c r="B5589" s="217"/>
      <c r="C5589" s="217"/>
      <c r="D5589" s="217"/>
      <c r="E5589" s="217"/>
    </row>
    <row r="5590" spans="1:5" ht="25.5" customHeight="1" x14ac:dyDescent="0.2">
      <c r="B5590" s="217"/>
      <c r="C5590" s="217"/>
      <c r="D5590" s="217"/>
      <c r="E5590" s="217"/>
    </row>
    <row r="5591" spans="1:5" ht="63.75" customHeight="1" x14ac:dyDescent="0.2">
      <c r="B5591" s="217"/>
      <c r="C5591" s="217"/>
      <c r="D5591" s="217"/>
      <c r="E5591" s="217"/>
    </row>
    <row r="5592" spans="1:5" x14ac:dyDescent="0.2">
      <c r="B5592" s="217"/>
      <c r="C5592" s="217"/>
      <c r="D5592" s="217"/>
      <c r="E5592" s="217"/>
    </row>
    <row r="5593" spans="1:5" ht="25.5" customHeight="1" x14ac:dyDescent="0.2">
      <c r="B5593" s="217"/>
      <c r="C5593" s="217"/>
      <c r="D5593" s="217"/>
      <c r="E5593" s="217"/>
    </row>
    <row r="5594" spans="1:5" x14ac:dyDescent="0.2">
      <c r="A5594" s="350"/>
      <c r="B5594" s="350"/>
      <c r="C5594" s="206"/>
      <c r="D5594" s="206"/>
      <c r="E5594" s="206"/>
    </row>
    <row r="5595" spans="1:5" x14ac:dyDescent="0.2">
      <c r="A5595" s="351"/>
      <c r="B5595" s="351"/>
      <c r="C5595" s="217"/>
      <c r="D5595" s="217"/>
      <c r="E5595" s="217"/>
    </row>
    <row r="5596" spans="1:5" x14ac:dyDescent="0.2">
      <c r="A5596" s="351"/>
      <c r="B5596" s="351"/>
      <c r="C5596" s="217"/>
      <c r="D5596" s="217"/>
      <c r="E5596" s="217"/>
    </row>
    <row r="5597" spans="1:5" x14ac:dyDescent="0.2">
      <c r="A5597" s="353"/>
      <c r="B5597" s="353"/>
    </row>
    <row r="5599" spans="1:5" x14ac:dyDescent="0.2">
      <c r="B5599" s="217"/>
      <c r="C5599" s="217"/>
      <c r="D5599" s="217"/>
      <c r="E5599" s="217"/>
    </row>
    <row r="5600" spans="1:5" x14ac:dyDescent="0.2">
      <c r="B5600" s="217"/>
      <c r="C5600" s="217"/>
      <c r="D5600" s="217"/>
      <c r="E5600" s="217"/>
    </row>
    <row r="5601" spans="1:5" ht="38.25" customHeight="1" x14ac:dyDescent="0.2">
      <c r="B5601" s="217"/>
      <c r="C5601" s="217"/>
      <c r="D5601" s="217"/>
      <c r="E5601" s="217"/>
    </row>
    <row r="5602" spans="1:5" ht="38.25" customHeight="1" x14ac:dyDescent="0.2">
      <c r="B5602" s="217"/>
      <c r="C5602" s="217"/>
      <c r="D5602" s="217"/>
      <c r="E5602" s="217"/>
    </row>
    <row r="5603" spans="1:5" x14ac:dyDescent="0.2">
      <c r="B5603" s="217"/>
      <c r="C5603" s="217"/>
      <c r="D5603" s="217"/>
      <c r="E5603" s="217"/>
    </row>
    <row r="5604" spans="1:5" ht="25.5" customHeight="1" x14ac:dyDescent="0.2">
      <c r="B5604" s="217"/>
      <c r="C5604" s="217"/>
      <c r="D5604" s="217"/>
      <c r="E5604" s="217"/>
    </row>
    <row r="5605" spans="1:5" x14ac:dyDescent="0.2">
      <c r="A5605" s="350"/>
      <c r="B5605" s="350"/>
      <c r="C5605" s="206"/>
      <c r="D5605" s="206"/>
      <c r="E5605" s="206"/>
    </row>
    <row r="5606" spans="1:5" x14ac:dyDescent="0.2">
      <c r="A5606" s="351"/>
      <c r="B5606" s="351"/>
      <c r="C5606" s="217"/>
      <c r="D5606" s="217"/>
      <c r="E5606" s="217"/>
    </row>
    <row r="5607" spans="1:5" x14ac:dyDescent="0.2">
      <c r="A5607" s="351"/>
      <c r="B5607" s="351"/>
      <c r="C5607" s="217"/>
      <c r="D5607" s="217"/>
      <c r="E5607" s="217"/>
    </row>
    <row r="5608" spans="1:5" x14ac:dyDescent="0.2">
      <c r="A5608" s="351"/>
      <c r="B5608" s="351"/>
      <c r="C5608" s="217"/>
      <c r="D5608" s="217"/>
      <c r="E5608" s="217"/>
    </row>
    <row r="5609" spans="1:5" x14ac:dyDescent="0.2">
      <c r="A5609" s="351"/>
      <c r="B5609" s="351"/>
      <c r="C5609" s="217"/>
      <c r="D5609" s="217"/>
      <c r="E5609" s="217"/>
    </row>
    <row r="5610" spans="1:5" x14ac:dyDescent="0.2">
      <c r="A5610" s="351"/>
      <c r="B5610" s="351"/>
      <c r="C5610" s="217"/>
      <c r="D5610" s="217"/>
      <c r="E5610" s="217"/>
    </row>
    <row r="5611" spans="1:5" x14ac:dyDescent="0.2">
      <c r="A5611" s="353"/>
      <c r="B5611" s="353"/>
    </row>
    <row r="5613" spans="1:5" x14ac:dyDescent="0.2">
      <c r="A5613" s="351"/>
      <c r="B5613" s="351"/>
      <c r="C5613" s="217"/>
      <c r="D5613" s="217"/>
      <c r="E5613" s="217"/>
    </row>
    <row r="5614" spans="1:5" x14ac:dyDescent="0.2">
      <c r="A5614" s="351"/>
      <c r="B5614" s="351"/>
      <c r="C5614" s="217"/>
      <c r="D5614" s="217"/>
      <c r="E5614" s="217"/>
    </row>
    <row r="5615" spans="1:5" x14ac:dyDescent="0.2">
      <c r="A5615" s="351"/>
      <c r="B5615" s="351"/>
      <c r="C5615" s="217"/>
      <c r="D5615" s="217"/>
      <c r="E5615" s="217"/>
    </row>
    <row r="5616" spans="1:5" x14ac:dyDescent="0.2">
      <c r="A5616" s="351"/>
      <c r="B5616" s="351"/>
      <c r="C5616" s="217"/>
      <c r="D5616" s="217"/>
      <c r="E5616" s="217"/>
    </row>
    <row r="5617" spans="1:5" x14ac:dyDescent="0.2">
      <c r="A5617" s="351"/>
      <c r="B5617" s="351"/>
      <c r="C5617" s="217"/>
      <c r="D5617" s="217"/>
      <c r="E5617" s="217"/>
    </row>
    <row r="5618" spans="1:5" x14ac:dyDescent="0.2">
      <c r="B5618" s="217"/>
      <c r="C5618" s="217"/>
      <c r="D5618" s="217"/>
      <c r="E5618" s="217"/>
    </row>
    <row r="5619" spans="1:5" x14ac:dyDescent="0.2">
      <c r="B5619" s="217"/>
      <c r="C5619" s="217"/>
      <c r="D5619" s="217"/>
      <c r="E5619" s="217"/>
    </row>
    <row r="5620" spans="1:5" ht="25.5" customHeight="1" x14ac:dyDescent="0.2">
      <c r="B5620" s="217"/>
      <c r="C5620" s="217"/>
      <c r="D5620" s="217"/>
      <c r="E5620" s="217"/>
    </row>
    <row r="5621" spans="1:5" ht="25.5" customHeight="1" x14ac:dyDescent="0.2">
      <c r="B5621" s="217"/>
      <c r="C5621" s="217"/>
      <c r="D5621" s="217"/>
      <c r="E5621" s="217"/>
    </row>
    <row r="5622" spans="1:5" x14ac:dyDescent="0.2">
      <c r="B5622" s="217"/>
      <c r="C5622" s="217"/>
      <c r="D5622" s="217"/>
      <c r="E5622" s="217"/>
    </row>
    <row r="5623" spans="1:5" ht="25.5" customHeight="1" x14ac:dyDescent="0.2">
      <c r="B5623" s="217"/>
      <c r="C5623" s="217"/>
      <c r="D5623" s="217"/>
      <c r="E5623" s="217"/>
    </row>
    <row r="5624" spans="1:5" x14ac:dyDescent="0.2">
      <c r="A5624" s="350"/>
      <c r="B5624" s="350"/>
      <c r="C5624" s="206"/>
      <c r="D5624" s="206"/>
      <c r="E5624" s="206"/>
    </row>
    <row r="5625" spans="1:5" x14ac:dyDescent="0.2">
      <c r="A5625" s="351"/>
      <c r="B5625" s="351"/>
      <c r="C5625" s="217"/>
      <c r="D5625" s="217"/>
      <c r="E5625" s="217"/>
    </row>
    <row r="5626" spans="1:5" x14ac:dyDescent="0.2">
      <c r="A5626" s="353"/>
      <c r="B5626" s="353"/>
    </row>
    <row r="5628" spans="1:5" x14ac:dyDescent="0.2">
      <c r="B5628" s="217"/>
      <c r="C5628" s="217"/>
      <c r="D5628" s="217"/>
      <c r="E5628" s="217"/>
    </row>
    <row r="5629" spans="1:5" x14ac:dyDescent="0.2">
      <c r="B5629" s="217"/>
      <c r="C5629" s="217"/>
      <c r="D5629" s="217"/>
      <c r="E5629" s="217"/>
    </row>
    <row r="5630" spans="1:5" ht="25.5" customHeight="1" x14ac:dyDescent="0.2">
      <c r="B5630" s="217"/>
      <c r="C5630" s="217"/>
      <c r="D5630" s="217"/>
      <c r="E5630" s="217"/>
    </row>
    <row r="5631" spans="1:5" ht="76.5" customHeight="1" x14ac:dyDescent="0.2">
      <c r="B5631" s="217"/>
      <c r="C5631" s="217"/>
      <c r="D5631" s="217"/>
      <c r="E5631" s="217"/>
    </row>
    <row r="5632" spans="1:5" x14ac:dyDescent="0.2">
      <c r="B5632" s="217"/>
      <c r="C5632" s="217"/>
      <c r="D5632" s="217"/>
      <c r="E5632" s="217"/>
    </row>
    <row r="5633" spans="1:5" ht="25.5" customHeight="1" x14ac:dyDescent="0.2">
      <c r="B5633" s="217"/>
      <c r="C5633" s="217"/>
      <c r="D5633" s="217"/>
      <c r="E5633" s="217"/>
    </row>
    <row r="5634" spans="1:5" x14ac:dyDescent="0.2">
      <c r="A5634" s="350"/>
      <c r="B5634" s="350"/>
      <c r="C5634" s="206"/>
      <c r="D5634" s="206"/>
      <c r="E5634" s="206"/>
    </row>
    <row r="5635" spans="1:5" x14ac:dyDescent="0.2">
      <c r="A5635" s="351"/>
      <c r="B5635" s="351"/>
      <c r="C5635" s="217"/>
      <c r="D5635" s="217"/>
      <c r="E5635" s="217"/>
    </row>
    <row r="5636" spans="1:5" x14ac:dyDescent="0.2">
      <c r="A5636" s="351"/>
      <c r="B5636" s="351"/>
      <c r="C5636" s="217"/>
      <c r="D5636" s="217"/>
      <c r="E5636" s="217"/>
    </row>
    <row r="5637" spans="1:5" x14ac:dyDescent="0.2">
      <c r="A5637" s="353"/>
      <c r="B5637" s="353"/>
    </row>
    <row r="5639" spans="1:5" x14ac:dyDescent="0.2">
      <c r="B5639" s="217"/>
      <c r="C5639" s="217"/>
      <c r="D5639" s="217"/>
      <c r="E5639" s="217"/>
    </row>
    <row r="5640" spans="1:5" x14ac:dyDescent="0.2">
      <c r="B5640" s="217"/>
      <c r="C5640" s="217"/>
      <c r="D5640" s="217"/>
      <c r="E5640" s="217"/>
    </row>
    <row r="5641" spans="1:5" x14ac:dyDescent="0.2">
      <c r="B5641" s="217"/>
      <c r="C5641" s="217"/>
      <c r="D5641" s="217"/>
      <c r="E5641" s="217"/>
    </row>
    <row r="5642" spans="1:5" ht="63.75" customHeight="1" x14ac:dyDescent="0.2">
      <c r="B5642" s="217"/>
      <c r="C5642" s="217"/>
      <c r="D5642" s="217"/>
      <c r="E5642" s="217"/>
    </row>
    <row r="5643" spans="1:5" x14ac:dyDescent="0.2">
      <c r="B5643" s="217"/>
      <c r="C5643" s="217"/>
      <c r="D5643" s="217"/>
      <c r="E5643" s="217"/>
    </row>
    <row r="5644" spans="1:5" ht="25.5" customHeight="1" x14ac:dyDescent="0.2">
      <c r="B5644" s="217"/>
      <c r="C5644" s="217"/>
      <c r="D5644" s="217"/>
      <c r="E5644" s="217"/>
    </row>
    <row r="5645" spans="1:5" x14ac:dyDescent="0.2">
      <c r="A5645" s="350"/>
      <c r="B5645" s="350"/>
      <c r="C5645" s="206"/>
      <c r="D5645" s="206"/>
      <c r="E5645" s="206"/>
    </row>
    <row r="5646" spans="1:5" x14ac:dyDescent="0.2">
      <c r="A5646" s="351"/>
      <c r="B5646" s="351"/>
      <c r="C5646" s="217"/>
      <c r="D5646" s="217"/>
      <c r="E5646" s="217"/>
    </row>
    <row r="5647" spans="1:5" x14ac:dyDescent="0.2">
      <c r="A5647" s="351"/>
      <c r="B5647" s="351"/>
      <c r="C5647" s="217"/>
      <c r="D5647" s="217"/>
      <c r="E5647" s="217"/>
    </row>
    <row r="5648" spans="1:5" x14ac:dyDescent="0.2">
      <c r="A5648" s="351"/>
      <c r="B5648" s="351"/>
      <c r="C5648" s="217"/>
      <c r="D5648" s="217"/>
      <c r="E5648" s="217"/>
    </row>
    <row r="5649" spans="1:5" x14ac:dyDescent="0.2">
      <c r="A5649" s="351"/>
      <c r="B5649" s="351"/>
      <c r="C5649" s="217"/>
      <c r="D5649" s="217"/>
      <c r="E5649" s="217"/>
    </row>
    <row r="5650" spans="1:5" x14ac:dyDescent="0.2">
      <c r="A5650" s="351"/>
      <c r="B5650" s="351"/>
      <c r="C5650" s="217"/>
      <c r="D5650" s="217"/>
      <c r="E5650" s="217"/>
    </row>
    <row r="5651" spans="1:5" x14ac:dyDescent="0.2">
      <c r="A5651" s="351"/>
      <c r="B5651" s="351"/>
      <c r="C5651" s="217"/>
      <c r="D5651" s="217"/>
      <c r="E5651" s="217"/>
    </row>
    <row r="5652" spans="1:5" x14ac:dyDescent="0.2">
      <c r="A5652" s="351"/>
      <c r="B5652" s="351"/>
      <c r="C5652" s="217"/>
      <c r="D5652" s="217"/>
      <c r="E5652" s="217"/>
    </row>
    <row r="5653" spans="1:5" x14ac:dyDescent="0.2">
      <c r="A5653" s="351"/>
      <c r="B5653" s="351"/>
      <c r="C5653" s="217"/>
      <c r="D5653" s="217"/>
      <c r="E5653" s="217"/>
    </row>
    <row r="5654" spans="1:5" x14ac:dyDescent="0.2">
      <c r="A5654" s="351"/>
      <c r="B5654" s="351"/>
      <c r="C5654" s="217"/>
      <c r="D5654" s="217"/>
      <c r="E5654" s="217"/>
    </row>
    <row r="5655" spans="1:5" x14ac:dyDescent="0.2">
      <c r="A5655" s="351"/>
      <c r="B5655" s="351"/>
      <c r="C5655" s="217"/>
      <c r="D5655" s="217"/>
      <c r="E5655" s="217"/>
    </row>
    <row r="5656" spans="1:5" x14ac:dyDescent="0.2">
      <c r="A5656" s="351"/>
      <c r="B5656" s="351"/>
      <c r="C5656" s="217"/>
      <c r="D5656" s="217"/>
      <c r="E5656" s="217"/>
    </row>
    <row r="5657" spans="1:5" x14ac:dyDescent="0.2">
      <c r="A5657" s="351"/>
      <c r="B5657" s="351"/>
      <c r="C5657" s="217"/>
      <c r="D5657" s="217"/>
      <c r="E5657" s="217"/>
    </row>
    <row r="5658" spans="1:5" x14ac:dyDescent="0.2">
      <c r="A5658" s="351"/>
      <c r="B5658" s="351"/>
      <c r="C5658" s="217"/>
      <c r="D5658" s="217"/>
      <c r="E5658" s="217"/>
    </row>
    <row r="5659" spans="1:5" x14ac:dyDescent="0.2">
      <c r="A5659" s="351"/>
      <c r="B5659" s="351"/>
      <c r="C5659" s="217"/>
      <c r="D5659" s="217"/>
      <c r="E5659" s="217"/>
    </row>
    <row r="5660" spans="1:5" x14ac:dyDescent="0.2">
      <c r="A5660" s="351"/>
      <c r="B5660" s="351"/>
      <c r="C5660" s="217"/>
      <c r="D5660" s="217"/>
      <c r="E5660" s="217"/>
    </row>
    <row r="5661" spans="1:5" x14ac:dyDescent="0.2">
      <c r="A5661" s="351"/>
      <c r="B5661" s="351"/>
      <c r="C5661" s="217"/>
      <c r="D5661" s="217"/>
      <c r="E5661" s="217"/>
    </row>
    <row r="5662" spans="1:5" x14ac:dyDescent="0.2">
      <c r="A5662" s="351"/>
      <c r="B5662" s="351"/>
      <c r="C5662" s="217"/>
      <c r="D5662" s="217"/>
      <c r="E5662" s="217"/>
    </row>
    <row r="5663" spans="1:5" x14ac:dyDescent="0.2">
      <c r="A5663" s="351"/>
      <c r="B5663" s="351"/>
      <c r="C5663" s="217"/>
      <c r="D5663" s="217"/>
      <c r="E5663" s="217"/>
    </row>
    <row r="5664" spans="1:5" x14ac:dyDescent="0.2">
      <c r="A5664" s="351"/>
      <c r="B5664" s="351"/>
      <c r="C5664" s="217"/>
      <c r="D5664" s="217"/>
      <c r="E5664" s="217"/>
    </row>
    <row r="5665" spans="1:5" x14ac:dyDescent="0.2">
      <c r="A5665" s="351"/>
      <c r="B5665" s="351"/>
      <c r="C5665" s="217"/>
      <c r="D5665" s="217"/>
      <c r="E5665" s="217"/>
    </row>
    <row r="5666" spans="1:5" x14ac:dyDescent="0.2">
      <c r="A5666" s="351"/>
      <c r="B5666" s="351"/>
      <c r="C5666" s="217"/>
      <c r="D5666" s="217"/>
      <c r="E5666" s="217"/>
    </row>
    <row r="5667" spans="1:5" x14ac:dyDescent="0.2">
      <c r="A5667" s="351"/>
      <c r="B5667" s="351"/>
      <c r="C5667" s="217"/>
      <c r="D5667" s="217"/>
      <c r="E5667" s="217"/>
    </row>
    <row r="5668" spans="1:5" x14ac:dyDescent="0.2">
      <c r="A5668" s="353"/>
      <c r="B5668" s="353"/>
    </row>
    <row r="5670" spans="1:5" x14ac:dyDescent="0.2">
      <c r="B5670" s="217"/>
      <c r="C5670" s="217"/>
      <c r="D5670" s="217"/>
      <c r="E5670" s="217"/>
    </row>
    <row r="5671" spans="1:5" x14ac:dyDescent="0.2">
      <c r="B5671" s="217"/>
      <c r="C5671" s="217"/>
      <c r="D5671" s="217"/>
      <c r="E5671" s="217"/>
    </row>
    <row r="5672" spans="1:5" ht="25.5" customHeight="1" x14ac:dyDescent="0.2">
      <c r="B5672" s="217"/>
      <c r="C5672" s="217"/>
      <c r="D5672" s="217"/>
      <c r="E5672" s="217"/>
    </row>
    <row r="5673" spans="1:5" ht="25.5" customHeight="1" x14ac:dyDescent="0.2">
      <c r="B5673" s="217"/>
      <c r="C5673" s="217"/>
      <c r="D5673" s="217"/>
      <c r="E5673" s="217"/>
    </row>
    <row r="5674" spans="1:5" x14ac:dyDescent="0.2">
      <c r="B5674" s="217"/>
      <c r="C5674" s="217"/>
      <c r="D5674" s="217"/>
      <c r="E5674" s="217"/>
    </row>
    <row r="5675" spans="1:5" ht="25.5" customHeight="1" x14ac:dyDescent="0.2">
      <c r="B5675" s="217"/>
      <c r="C5675" s="217"/>
      <c r="D5675" s="217"/>
      <c r="E5675" s="217"/>
    </row>
    <row r="5676" spans="1:5" x14ac:dyDescent="0.2">
      <c r="A5676" s="350"/>
      <c r="B5676" s="350"/>
      <c r="C5676" s="206"/>
      <c r="D5676" s="206"/>
      <c r="E5676" s="206"/>
    </row>
    <row r="5677" spans="1:5" x14ac:dyDescent="0.2">
      <c r="A5677" s="351"/>
      <c r="B5677" s="351"/>
      <c r="C5677" s="217"/>
      <c r="D5677" s="217"/>
      <c r="E5677" s="217"/>
    </row>
    <row r="5678" spans="1:5" x14ac:dyDescent="0.2">
      <c r="A5678" s="351"/>
      <c r="B5678" s="351"/>
      <c r="C5678" s="217"/>
      <c r="D5678" s="217"/>
      <c r="E5678" s="217"/>
    </row>
    <row r="5679" spans="1:5" x14ac:dyDescent="0.2">
      <c r="A5679" s="353"/>
      <c r="B5679" s="353"/>
    </row>
    <row r="5681" spans="1:5" x14ac:dyDescent="0.2">
      <c r="B5681" s="217"/>
      <c r="C5681" s="217"/>
      <c r="D5681" s="217"/>
      <c r="E5681" s="217"/>
    </row>
    <row r="5682" spans="1:5" x14ac:dyDescent="0.2">
      <c r="B5682" s="217"/>
      <c r="C5682" s="217"/>
      <c r="D5682" s="217"/>
      <c r="E5682" s="217"/>
    </row>
    <row r="5683" spans="1:5" ht="25.5" customHeight="1" x14ac:dyDescent="0.2">
      <c r="B5683" s="217"/>
      <c r="C5683" s="217"/>
      <c r="D5683" s="217"/>
      <c r="E5683" s="217"/>
    </row>
    <row r="5684" spans="1:5" ht="38.25" customHeight="1" x14ac:dyDescent="0.2">
      <c r="B5684" s="217"/>
      <c r="C5684" s="217"/>
      <c r="D5684" s="217"/>
      <c r="E5684" s="217"/>
    </row>
    <row r="5685" spans="1:5" x14ac:dyDescent="0.2">
      <c r="B5685" s="217"/>
      <c r="C5685" s="217"/>
      <c r="D5685" s="217"/>
      <c r="E5685" s="217"/>
    </row>
    <row r="5686" spans="1:5" ht="25.5" customHeight="1" x14ac:dyDescent="0.2">
      <c r="B5686" s="217"/>
      <c r="C5686" s="217"/>
      <c r="D5686" s="217"/>
      <c r="E5686" s="217"/>
    </row>
    <row r="5687" spans="1:5" x14ac:dyDescent="0.2">
      <c r="A5687" s="350"/>
      <c r="B5687" s="350"/>
      <c r="C5687" s="206"/>
      <c r="D5687" s="206"/>
      <c r="E5687" s="206"/>
    </row>
    <row r="5688" spans="1:5" x14ac:dyDescent="0.2">
      <c r="A5688" s="351"/>
      <c r="B5688" s="351"/>
      <c r="C5688" s="217"/>
      <c r="D5688" s="217"/>
      <c r="E5688" s="217"/>
    </row>
    <row r="5689" spans="1:5" x14ac:dyDescent="0.2">
      <c r="A5689" s="351"/>
      <c r="B5689" s="351"/>
      <c r="C5689" s="217"/>
      <c r="D5689" s="217"/>
      <c r="E5689" s="217"/>
    </row>
    <row r="5690" spans="1:5" x14ac:dyDescent="0.2">
      <c r="A5690" s="351"/>
      <c r="B5690" s="351"/>
      <c r="C5690" s="217"/>
      <c r="D5690" s="217"/>
      <c r="E5690" s="217"/>
    </row>
    <row r="5691" spans="1:5" x14ac:dyDescent="0.2">
      <c r="A5691" s="351"/>
      <c r="B5691" s="351"/>
      <c r="C5691" s="217"/>
      <c r="D5691" s="217"/>
      <c r="E5691" s="217"/>
    </row>
    <row r="5692" spans="1:5" x14ac:dyDescent="0.2">
      <c r="A5692" s="353"/>
      <c r="B5692" s="353"/>
    </row>
    <row r="5694" spans="1:5" x14ac:dyDescent="0.2">
      <c r="B5694" s="217"/>
      <c r="C5694" s="217"/>
      <c r="D5694" s="217"/>
      <c r="E5694" s="217"/>
    </row>
    <row r="5695" spans="1:5" x14ac:dyDescent="0.2">
      <c r="B5695" s="217"/>
      <c r="C5695" s="217"/>
      <c r="D5695" s="217"/>
      <c r="E5695" s="217"/>
    </row>
    <row r="5696" spans="1:5" ht="25.5" customHeight="1" x14ac:dyDescent="0.2">
      <c r="B5696" s="217"/>
      <c r="C5696" s="217"/>
      <c r="D5696" s="217"/>
      <c r="E5696" s="217"/>
    </row>
    <row r="5697" spans="1:5" ht="25.5" customHeight="1" x14ac:dyDescent="0.2">
      <c r="B5697" s="217"/>
      <c r="C5697" s="217"/>
      <c r="D5697" s="217"/>
      <c r="E5697" s="217"/>
    </row>
    <row r="5698" spans="1:5" x14ac:dyDescent="0.2">
      <c r="B5698" s="217"/>
      <c r="C5698" s="217"/>
      <c r="D5698" s="217"/>
      <c r="E5698" s="217"/>
    </row>
    <row r="5699" spans="1:5" ht="25.5" customHeight="1" x14ac:dyDescent="0.2">
      <c r="B5699" s="217"/>
      <c r="C5699" s="217"/>
      <c r="D5699" s="217"/>
      <c r="E5699" s="217"/>
    </row>
    <row r="5700" spans="1:5" x14ac:dyDescent="0.2">
      <c r="A5700" s="350"/>
      <c r="B5700" s="350"/>
      <c r="C5700" s="206"/>
      <c r="D5700" s="206"/>
      <c r="E5700" s="206"/>
    </row>
    <row r="5701" spans="1:5" x14ac:dyDescent="0.2">
      <c r="A5701" s="351"/>
      <c r="B5701" s="351"/>
      <c r="C5701" s="217"/>
      <c r="D5701" s="217"/>
      <c r="E5701" s="217"/>
    </row>
    <row r="5702" spans="1:5" x14ac:dyDescent="0.2">
      <c r="A5702" s="351"/>
      <c r="B5702" s="351"/>
      <c r="C5702" s="217"/>
      <c r="D5702" s="217"/>
      <c r="E5702" s="217"/>
    </row>
    <row r="5703" spans="1:5" x14ac:dyDescent="0.2">
      <c r="A5703" s="351"/>
      <c r="B5703" s="351"/>
      <c r="C5703" s="217"/>
      <c r="D5703" s="217"/>
      <c r="E5703" s="217"/>
    </row>
    <row r="5704" spans="1:5" x14ac:dyDescent="0.2">
      <c r="A5704" s="353"/>
      <c r="B5704" s="353"/>
    </row>
    <row r="5706" spans="1:5" x14ac:dyDescent="0.2">
      <c r="B5706" s="217"/>
      <c r="C5706" s="217"/>
      <c r="D5706" s="217"/>
      <c r="E5706" s="217"/>
    </row>
    <row r="5707" spans="1:5" x14ac:dyDescent="0.2">
      <c r="B5707" s="217"/>
      <c r="C5707" s="217"/>
      <c r="D5707" s="217"/>
      <c r="E5707" s="217"/>
    </row>
    <row r="5708" spans="1:5" x14ac:dyDescent="0.2">
      <c r="B5708" s="217"/>
      <c r="C5708" s="217"/>
      <c r="D5708" s="217"/>
      <c r="E5708" s="217"/>
    </row>
    <row r="5709" spans="1:5" x14ac:dyDescent="0.2">
      <c r="B5709" s="217"/>
      <c r="C5709" s="217"/>
      <c r="D5709" s="217"/>
      <c r="E5709" s="217"/>
    </row>
    <row r="5710" spans="1:5" x14ac:dyDescent="0.2">
      <c r="B5710" s="217"/>
      <c r="C5710" s="217"/>
      <c r="D5710" s="217"/>
      <c r="E5710" s="217"/>
    </row>
    <row r="5711" spans="1:5" ht="25.5" customHeight="1" x14ac:dyDescent="0.2">
      <c r="B5711" s="217"/>
      <c r="C5711" s="217"/>
      <c r="D5711" s="217"/>
      <c r="E5711" s="217"/>
    </row>
    <row r="5712" spans="1:5" x14ac:dyDescent="0.2">
      <c r="A5712" s="350"/>
      <c r="B5712" s="350"/>
      <c r="C5712" s="206"/>
      <c r="D5712" s="206"/>
      <c r="E5712" s="206"/>
    </row>
    <row r="5713" spans="1:5" x14ac:dyDescent="0.2">
      <c r="A5713" s="351"/>
      <c r="B5713" s="351"/>
      <c r="C5713" s="217"/>
      <c r="D5713" s="217"/>
      <c r="E5713" s="217"/>
    </row>
    <row r="5714" spans="1:5" x14ac:dyDescent="0.2">
      <c r="A5714" s="353"/>
      <c r="B5714" s="353"/>
    </row>
    <row r="5716" spans="1:5" x14ac:dyDescent="0.2">
      <c r="B5716" s="217"/>
      <c r="C5716" s="217"/>
      <c r="D5716" s="217"/>
      <c r="E5716" s="217"/>
    </row>
    <row r="5717" spans="1:5" x14ac:dyDescent="0.2">
      <c r="B5717" s="217"/>
      <c r="C5717" s="217"/>
      <c r="D5717" s="217"/>
      <c r="E5717" s="217"/>
    </row>
    <row r="5718" spans="1:5" ht="63.75" customHeight="1" x14ac:dyDescent="0.2">
      <c r="B5718" s="217"/>
      <c r="C5718" s="217"/>
      <c r="D5718" s="217"/>
      <c r="E5718" s="217"/>
    </row>
    <row r="5719" spans="1:5" ht="38.25" customHeight="1" x14ac:dyDescent="0.2">
      <c r="B5719" s="217"/>
      <c r="C5719" s="217"/>
      <c r="D5719" s="217"/>
      <c r="E5719" s="217"/>
    </row>
    <row r="5720" spans="1:5" ht="25.5" customHeight="1" x14ac:dyDescent="0.2">
      <c r="B5720" s="217"/>
      <c r="C5720" s="217"/>
      <c r="D5720" s="217"/>
      <c r="E5720" s="217"/>
    </row>
    <row r="5721" spans="1:5" ht="38.25" customHeight="1" x14ac:dyDescent="0.2">
      <c r="B5721" s="217"/>
      <c r="C5721" s="217"/>
      <c r="D5721" s="217"/>
      <c r="E5721" s="217"/>
    </row>
    <row r="5722" spans="1:5" x14ac:dyDescent="0.2">
      <c r="A5722" s="350"/>
      <c r="B5722" s="350"/>
      <c r="C5722" s="206"/>
      <c r="D5722" s="206"/>
      <c r="E5722" s="206"/>
    </row>
    <row r="5723" spans="1:5" x14ac:dyDescent="0.2">
      <c r="A5723" s="351"/>
      <c r="B5723" s="351"/>
      <c r="C5723" s="217"/>
      <c r="D5723" s="217"/>
      <c r="E5723" s="217"/>
    </row>
    <row r="5724" spans="1:5" x14ac:dyDescent="0.2">
      <c r="A5724" s="351"/>
      <c r="B5724" s="351"/>
      <c r="C5724" s="217"/>
      <c r="D5724" s="217"/>
      <c r="E5724" s="217"/>
    </row>
    <row r="5725" spans="1:5" x14ac:dyDescent="0.2">
      <c r="A5725" s="351"/>
      <c r="B5725" s="351"/>
      <c r="C5725" s="217"/>
      <c r="D5725" s="217"/>
      <c r="E5725" s="217"/>
    </row>
    <row r="5726" spans="1:5" x14ac:dyDescent="0.2">
      <c r="A5726" s="351"/>
      <c r="B5726" s="351"/>
      <c r="C5726" s="217"/>
      <c r="D5726" s="217"/>
      <c r="E5726" s="217"/>
    </row>
    <row r="5727" spans="1:5" x14ac:dyDescent="0.2">
      <c r="A5727" s="351"/>
      <c r="B5727" s="351"/>
      <c r="C5727" s="217"/>
      <c r="D5727" s="217"/>
      <c r="E5727" s="217"/>
    </row>
    <row r="5728" spans="1:5" x14ac:dyDescent="0.2">
      <c r="A5728" s="351"/>
      <c r="B5728" s="351"/>
      <c r="C5728" s="217"/>
      <c r="D5728" s="217"/>
      <c r="E5728" s="217"/>
    </row>
    <row r="5729" spans="1:5" x14ac:dyDescent="0.2">
      <c r="A5729" s="351"/>
      <c r="B5729" s="351"/>
      <c r="C5729" s="217"/>
      <c r="D5729" s="217"/>
      <c r="E5729" s="217"/>
    </row>
    <row r="5730" spans="1:5" x14ac:dyDescent="0.2">
      <c r="A5730" s="353"/>
      <c r="B5730" s="353"/>
    </row>
    <row r="5733" spans="1:5" x14ac:dyDescent="0.2">
      <c r="A5733" s="211"/>
      <c r="B5733" s="352"/>
      <c r="C5733" s="352"/>
      <c r="D5733" s="352"/>
      <c r="E5733" s="352"/>
    </row>
    <row r="5734" spans="1:5" x14ac:dyDescent="0.2">
      <c r="A5734" s="217"/>
      <c r="B5734" s="351"/>
      <c r="C5734" s="351"/>
      <c r="D5734" s="351"/>
      <c r="E5734" s="351"/>
    </row>
    <row r="5736" spans="1:5" x14ac:dyDescent="0.2">
      <c r="A5736" s="352"/>
      <c r="B5736" s="352"/>
      <c r="C5736" s="352"/>
      <c r="D5736" s="352"/>
      <c r="E5736" s="352"/>
    </row>
    <row r="5738" spans="1:5" x14ac:dyDescent="0.2">
      <c r="B5738" s="217"/>
      <c r="C5738" s="217"/>
      <c r="D5738" s="217"/>
      <c r="E5738" s="217"/>
    </row>
    <row r="5739" spans="1:5" x14ac:dyDescent="0.2">
      <c r="B5739" s="217"/>
      <c r="C5739" s="217"/>
      <c r="D5739" s="217"/>
      <c r="E5739" s="217"/>
    </row>
    <row r="5740" spans="1:5" ht="51" customHeight="1" x14ac:dyDescent="0.2">
      <c r="B5740" s="217"/>
      <c r="C5740" s="217"/>
      <c r="D5740" s="217"/>
      <c r="E5740" s="217"/>
    </row>
    <row r="5741" spans="1:5" ht="76.5" customHeight="1" x14ac:dyDescent="0.2">
      <c r="B5741" s="217"/>
      <c r="C5741" s="217"/>
      <c r="D5741" s="217"/>
      <c r="E5741" s="217"/>
    </row>
    <row r="5742" spans="1:5" x14ac:dyDescent="0.2">
      <c r="B5742" s="217"/>
      <c r="C5742" s="217"/>
      <c r="D5742" s="217"/>
      <c r="E5742" s="217"/>
    </row>
    <row r="5743" spans="1:5" ht="25.5" customHeight="1" x14ac:dyDescent="0.2">
      <c r="B5743" s="217"/>
      <c r="C5743" s="217"/>
      <c r="D5743" s="217"/>
      <c r="E5743" s="217"/>
    </row>
    <row r="5744" spans="1:5" x14ac:dyDescent="0.2">
      <c r="A5744" s="350"/>
      <c r="B5744" s="350"/>
      <c r="C5744" s="206"/>
      <c r="D5744" s="206"/>
      <c r="E5744" s="206"/>
    </row>
    <row r="5745" spans="1:5" x14ac:dyDescent="0.2">
      <c r="A5745" s="351"/>
      <c r="B5745" s="351"/>
      <c r="C5745" s="217"/>
      <c r="D5745" s="217"/>
      <c r="E5745" s="217"/>
    </row>
    <row r="5746" spans="1:5" x14ac:dyDescent="0.2">
      <c r="A5746" s="351"/>
      <c r="B5746" s="351"/>
      <c r="C5746" s="217"/>
      <c r="D5746" s="217"/>
      <c r="E5746" s="217"/>
    </row>
    <row r="5747" spans="1:5" x14ac:dyDescent="0.2">
      <c r="A5747" s="351"/>
      <c r="B5747" s="351"/>
      <c r="C5747" s="217"/>
      <c r="D5747" s="217"/>
      <c r="E5747" s="217"/>
    </row>
    <row r="5748" spans="1:5" x14ac:dyDescent="0.2">
      <c r="A5748" s="351"/>
      <c r="B5748" s="351"/>
      <c r="C5748" s="217"/>
      <c r="D5748" s="217"/>
      <c r="E5748" s="217"/>
    </row>
    <row r="5749" spans="1:5" x14ac:dyDescent="0.2">
      <c r="A5749" s="353"/>
      <c r="B5749" s="353"/>
    </row>
    <row r="5751" spans="1:5" x14ac:dyDescent="0.2">
      <c r="B5751" s="217"/>
      <c r="C5751" s="217"/>
      <c r="D5751" s="217"/>
      <c r="E5751" s="217"/>
    </row>
    <row r="5752" spans="1:5" x14ac:dyDescent="0.2">
      <c r="B5752" s="217"/>
      <c r="C5752" s="217"/>
      <c r="D5752" s="217"/>
      <c r="E5752" s="217"/>
    </row>
    <row r="5753" spans="1:5" ht="38.25" customHeight="1" x14ac:dyDescent="0.2">
      <c r="B5753" s="217"/>
      <c r="C5753" s="217"/>
      <c r="D5753" s="217"/>
      <c r="E5753" s="217"/>
    </row>
    <row r="5754" spans="1:5" ht="25.5" customHeight="1" x14ac:dyDescent="0.2">
      <c r="B5754" s="217"/>
      <c r="C5754" s="217"/>
      <c r="D5754" s="217"/>
      <c r="E5754" s="217"/>
    </row>
    <row r="5755" spans="1:5" x14ac:dyDescent="0.2">
      <c r="B5755" s="217"/>
      <c r="C5755" s="217"/>
      <c r="D5755" s="217"/>
      <c r="E5755" s="217"/>
    </row>
    <row r="5756" spans="1:5" ht="25.5" customHeight="1" x14ac:dyDescent="0.2">
      <c r="B5756" s="217"/>
      <c r="C5756" s="217"/>
      <c r="D5756" s="217"/>
      <c r="E5756" s="217"/>
    </row>
    <row r="5757" spans="1:5" x14ac:dyDescent="0.2">
      <c r="A5757" s="350"/>
      <c r="B5757" s="350"/>
      <c r="C5757" s="206"/>
      <c r="D5757" s="206"/>
      <c r="E5757" s="206"/>
    </row>
    <row r="5758" spans="1:5" x14ac:dyDescent="0.2">
      <c r="A5758" s="351"/>
      <c r="B5758" s="351"/>
      <c r="C5758" s="217"/>
      <c r="D5758" s="217"/>
      <c r="E5758" s="217"/>
    </row>
    <row r="5759" spans="1:5" x14ac:dyDescent="0.2">
      <c r="A5759" s="353"/>
      <c r="B5759" s="353"/>
    </row>
    <row r="5763" spans="1:5" ht="20.25" customHeight="1" x14ac:dyDescent="0.2">
      <c r="A5763" s="346"/>
      <c r="B5763" s="346"/>
      <c r="C5763" s="346"/>
      <c r="D5763" s="346"/>
      <c r="E5763" s="346"/>
    </row>
    <row r="5764" spans="1:5" x14ac:dyDescent="0.2">
      <c r="A5764" s="352"/>
      <c r="B5764" s="352"/>
      <c r="C5764" s="352"/>
      <c r="D5764" s="352"/>
      <c r="E5764" s="352"/>
    </row>
    <row r="5766" spans="1:5" x14ac:dyDescent="0.2">
      <c r="A5766" s="211"/>
      <c r="B5766" s="352"/>
      <c r="C5766" s="352"/>
      <c r="D5766" s="352"/>
      <c r="E5766" s="352"/>
    </row>
    <row r="5767" spans="1:5" x14ac:dyDescent="0.2">
      <c r="A5767" s="217"/>
      <c r="B5767" s="351"/>
      <c r="C5767" s="351"/>
      <c r="D5767" s="351"/>
      <c r="E5767" s="351"/>
    </row>
    <row r="5769" spans="1:5" x14ac:dyDescent="0.2">
      <c r="A5769" s="352"/>
      <c r="B5769" s="352"/>
      <c r="C5769" s="352"/>
      <c r="D5769" s="352"/>
      <c r="E5769" s="352"/>
    </row>
    <row r="5771" spans="1:5" x14ac:dyDescent="0.2">
      <c r="B5771" s="217"/>
      <c r="C5771" s="217"/>
      <c r="D5771" s="217"/>
      <c r="E5771" s="217"/>
    </row>
    <row r="5772" spans="1:5" x14ac:dyDescent="0.2">
      <c r="B5772" s="217"/>
      <c r="C5772" s="217"/>
      <c r="D5772" s="217"/>
      <c r="E5772" s="217"/>
    </row>
    <row r="5773" spans="1:5" x14ac:dyDescent="0.2">
      <c r="B5773" s="217"/>
      <c r="C5773" s="217"/>
      <c r="D5773" s="217"/>
      <c r="E5773" s="217"/>
    </row>
    <row r="5774" spans="1:5" ht="25.5" customHeight="1" x14ac:dyDescent="0.2">
      <c r="B5774" s="217"/>
      <c r="C5774" s="217"/>
      <c r="D5774" s="217"/>
      <c r="E5774" s="217"/>
    </row>
    <row r="5775" spans="1:5" x14ac:dyDescent="0.2">
      <c r="B5775" s="217"/>
      <c r="C5775" s="217"/>
      <c r="D5775" s="217"/>
      <c r="E5775" s="217"/>
    </row>
    <row r="5776" spans="1:5" ht="25.5" customHeight="1" x14ac:dyDescent="0.2">
      <c r="B5776" s="217"/>
      <c r="C5776" s="217"/>
      <c r="D5776" s="217"/>
      <c r="E5776" s="217"/>
    </row>
    <row r="5777" spans="1:5" x14ac:dyDescent="0.2">
      <c r="A5777" s="350"/>
      <c r="B5777" s="350"/>
      <c r="C5777" s="206"/>
      <c r="D5777" s="206"/>
      <c r="E5777" s="206"/>
    </row>
    <row r="5778" spans="1:5" x14ac:dyDescent="0.2">
      <c r="A5778" s="351"/>
      <c r="B5778" s="351"/>
      <c r="C5778" s="217"/>
      <c r="D5778" s="217"/>
      <c r="E5778" s="217"/>
    </row>
    <row r="5779" spans="1:5" x14ac:dyDescent="0.2">
      <c r="A5779" s="351"/>
      <c r="B5779" s="351"/>
      <c r="C5779" s="217"/>
      <c r="D5779" s="217"/>
      <c r="E5779" s="217"/>
    </row>
    <row r="5780" spans="1:5" x14ac:dyDescent="0.2">
      <c r="A5780" s="351"/>
      <c r="B5780" s="351"/>
      <c r="C5780" s="217"/>
      <c r="D5780" s="217"/>
      <c r="E5780" s="217"/>
    </row>
    <row r="5781" spans="1:5" x14ac:dyDescent="0.2">
      <c r="A5781" s="351"/>
      <c r="B5781" s="351"/>
      <c r="C5781" s="217"/>
      <c r="D5781" s="217"/>
      <c r="E5781" s="217"/>
    </row>
    <row r="5782" spans="1:5" x14ac:dyDescent="0.2">
      <c r="A5782" s="351"/>
      <c r="B5782" s="351"/>
      <c r="C5782" s="217"/>
      <c r="D5782" s="217"/>
      <c r="E5782" s="217"/>
    </row>
    <row r="5783" spans="1:5" x14ac:dyDescent="0.2">
      <c r="A5783" s="351"/>
      <c r="B5783" s="351"/>
      <c r="C5783" s="217"/>
      <c r="D5783" s="217"/>
      <c r="E5783" s="217"/>
    </row>
    <row r="5784" spans="1:5" x14ac:dyDescent="0.2">
      <c r="A5784" s="351"/>
      <c r="B5784" s="351"/>
      <c r="C5784" s="217"/>
      <c r="D5784" s="217"/>
      <c r="E5784" s="217"/>
    </row>
    <row r="5785" spans="1:5" x14ac:dyDescent="0.2">
      <c r="A5785" s="351"/>
      <c r="B5785" s="351"/>
      <c r="C5785" s="217"/>
      <c r="D5785" s="217"/>
      <c r="E5785" s="217"/>
    </row>
    <row r="5786" spans="1:5" x14ac:dyDescent="0.2">
      <c r="A5786" s="351"/>
      <c r="B5786" s="351"/>
      <c r="C5786" s="217"/>
      <c r="D5786" s="217"/>
      <c r="E5786" s="217"/>
    </row>
    <row r="5787" spans="1:5" x14ac:dyDescent="0.2">
      <c r="A5787" s="351"/>
      <c r="B5787" s="351"/>
      <c r="C5787" s="217"/>
      <c r="D5787" s="217"/>
      <c r="E5787" s="217"/>
    </row>
    <row r="5788" spans="1:5" x14ac:dyDescent="0.2">
      <c r="A5788" s="353"/>
      <c r="B5788" s="353"/>
    </row>
    <row r="5790" spans="1:5" x14ac:dyDescent="0.2">
      <c r="B5790" s="217"/>
      <c r="C5790" s="217"/>
      <c r="D5790" s="217"/>
      <c r="E5790" s="217"/>
    </row>
    <row r="5791" spans="1:5" x14ac:dyDescent="0.2">
      <c r="B5791" s="217"/>
      <c r="C5791" s="217"/>
      <c r="D5791" s="217"/>
      <c r="E5791" s="217"/>
    </row>
    <row r="5792" spans="1:5" ht="25.5" customHeight="1" x14ac:dyDescent="0.2">
      <c r="B5792" s="217"/>
      <c r="C5792" s="217"/>
      <c r="D5792" s="217"/>
      <c r="E5792" s="217"/>
    </row>
    <row r="5793" spans="1:5" x14ac:dyDescent="0.2">
      <c r="B5793" s="217"/>
      <c r="C5793" s="217"/>
      <c r="D5793" s="217"/>
      <c r="E5793" s="217"/>
    </row>
    <row r="5794" spans="1:5" x14ac:dyDescent="0.2">
      <c r="B5794" s="217"/>
      <c r="C5794" s="217"/>
      <c r="D5794" s="217"/>
      <c r="E5794" s="217"/>
    </row>
    <row r="5795" spans="1:5" ht="25.5" customHeight="1" x14ac:dyDescent="0.2">
      <c r="B5795" s="217"/>
      <c r="C5795" s="217"/>
      <c r="D5795" s="217"/>
      <c r="E5795" s="217"/>
    </row>
    <row r="5796" spans="1:5" x14ac:dyDescent="0.2">
      <c r="A5796" s="350"/>
      <c r="B5796" s="350"/>
      <c r="C5796" s="206"/>
      <c r="D5796" s="206"/>
      <c r="E5796" s="206"/>
    </row>
    <row r="5797" spans="1:5" x14ac:dyDescent="0.2">
      <c r="A5797" s="351"/>
      <c r="B5797" s="351"/>
      <c r="C5797" s="217"/>
      <c r="D5797" s="217"/>
      <c r="E5797" s="217"/>
    </row>
    <row r="5798" spans="1:5" x14ac:dyDescent="0.2">
      <c r="A5798" s="353"/>
      <c r="B5798" s="353"/>
    </row>
    <row r="5800" spans="1:5" x14ac:dyDescent="0.2">
      <c r="B5800" s="217"/>
      <c r="C5800" s="217"/>
      <c r="D5800" s="217"/>
      <c r="E5800" s="217"/>
    </row>
    <row r="5801" spans="1:5" x14ac:dyDescent="0.2">
      <c r="B5801" s="217"/>
      <c r="C5801" s="217"/>
      <c r="D5801" s="217"/>
      <c r="E5801" s="217"/>
    </row>
    <row r="5802" spans="1:5" x14ac:dyDescent="0.2">
      <c r="B5802" s="217"/>
      <c r="C5802" s="217"/>
      <c r="D5802" s="217"/>
      <c r="E5802" s="217"/>
    </row>
    <row r="5803" spans="1:5" ht="25.5" customHeight="1" x14ac:dyDescent="0.2">
      <c r="B5803" s="217"/>
      <c r="C5803" s="217"/>
      <c r="D5803" s="217"/>
      <c r="E5803" s="217"/>
    </row>
    <row r="5804" spans="1:5" x14ac:dyDescent="0.2">
      <c r="B5804" s="217"/>
      <c r="C5804" s="217"/>
      <c r="D5804" s="217"/>
      <c r="E5804" s="217"/>
    </row>
    <row r="5805" spans="1:5" ht="25.5" customHeight="1" x14ac:dyDescent="0.2">
      <c r="B5805" s="217"/>
      <c r="C5805" s="217"/>
      <c r="D5805" s="217"/>
      <c r="E5805" s="217"/>
    </row>
    <row r="5806" spans="1:5" x14ac:dyDescent="0.2">
      <c r="A5806" s="350"/>
      <c r="B5806" s="350"/>
      <c r="C5806" s="206"/>
      <c r="D5806" s="206"/>
      <c r="E5806" s="206"/>
    </row>
    <row r="5807" spans="1:5" x14ac:dyDescent="0.2">
      <c r="A5807" s="351"/>
      <c r="B5807" s="351"/>
      <c r="C5807" s="217"/>
      <c r="D5807" s="217"/>
      <c r="E5807" s="217"/>
    </row>
    <row r="5808" spans="1:5" x14ac:dyDescent="0.2">
      <c r="A5808" s="353"/>
      <c r="B5808" s="353"/>
    </row>
    <row r="5810" spans="1:5" x14ac:dyDescent="0.2">
      <c r="B5810" s="217"/>
      <c r="C5810" s="217"/>
      <c r="D5810" s="217"/>
      <c r="E5810" s="217"/>
    </row>
    <row r="5811" spans="1:5" x14ac:dyDescent="0.2">
      <c r="B5811" s="217"/>
      <c r="C5811" s="217"/>
      <c r="D5811" s="217"/>
      <c r="E5811" s="217"/>
    </row>
    <row r="5812" spans="1:5" x14ac:dyDescent="0.2">
      <c r="B5812" s="217"/>
      <c r="C5812" s="217"/>
      <c r="D5812" s="217"/>
      <c r="E5812" s="217"/>
    </row>
    <row r="5813" spans="1:5" x14ac:dyDescent="0.2">
      <c r="B5813" s="217"/>
      <c r="C5813" s="217"/>
      <c r="D5813" s="217"/>
      <c r="E5813" s="217"/>
    </row>
    <row r="5814" spans="1:5" x14ac:dyDescent="0.2">
      <c r="B5814" s="217"/>
      <c r="C5814" s="217"/>
      <c r="D5814" s="217"/>
      <c r="E5814" s="217"/>
    </row>
    <row r="5815" spans="1:5" ht="25.5" customHeight="1" x14ac:dyDescent="0.2">
      <c r="B5815" s="217"/>
      <c r="C5815" s="217"/>
      <c r="D5815" s="217"/>
      <c r="E5815" s="217"/>
    </row>
    <row r="5816" spans="1:5" x14ac:dyDescent="0.2">
      <c r="A5816" s="350"/>
      <c r="B5816" s="350"/>
      <c r="C5816" s="206"/>
      <c r="D5816" s="206"/>
      <c r="E5816" s="206"/>
    </row>
    <row r="5817" spans="1:5" x14ac:dyDescent="0.2">
      <c r="A5817" s="351"/>
      <c r="B5817" s="351"/>
      <c r="C5817" s="217"/>
      <c r="D5817" s="217"/>
      <c r="E5817" s="217"/>
    </row>
    <row r="5818" spans="1:5" x14ac:dyDescent="0.2">
      <c r="A5818" s="353"/>
      <c r="B5818" s="353"/>
    </row>
    <row r="5820" spans="1:5" x14ac:dyDescent="0.2">
      <c r="B5820" s="217"/>
      <c r="C5820" s="217"/>
      <c r="D5820" s="217"/>
      <c r="E5820" s="217"/>
    </row>
    <row r="5821" spans="1:5" x14ac:dyDescent="0.2">
      <c r="B5821" s="217"/>
      <c r="C5821" s="217"/>
      <c r="D5821" s="217"/>
      <c r="E5821" s="217"/>
    </row>
    <row r="5822" spans="1:5" x14ac:dyDescent="0.2">
      <c r="B5822" s="217"/>
      <c r="C5822" s="217"/>
      <c r="D5822" s="217"/>
      <c r="E5822" s="217"/>
    </row>
    <row r="5823" spans="1:5" ht="38.25" customHeight="1" x14ac:dyDescent="0.2">
      <c r="B5823" s="217"/>
      <c r="C5823" s="217"/>
      <c r="D5823" s="217"/>
      <c r="E5823" s="217"/>
    </row>
    <row r="5824" spans="1:5" x14ac:dyDescent="0.2">
      <c r="B5824" s="217"/>
      <c r="C5824" s="217"/>
      <c r="D5824" s="217"/>
      <c r="E5824" s="217"/>
    </row>
    <row r="5825" spans="1:5" ht="25.5" customHeight="1" x14ac:dyDescent="0.2">
      <c r="B5825" s="217"/>
      <c r="C5825" s="217"/>
      <c r="D5825" s="217"/>
      <c r="E5825" s="217"/>
    </row>
    <row r="5826" spans="1:5" x14ac:dyDescent="0.2">
      <c r="A5826" s="350"/>
      <c r="B5826" s="350"/>
      <c r="C5826" s="206"/>
      <c r="D5826" s="206"/>
      <c r="E5826" s="206"/>
    </row>
    <row r="5827" spans="1:5" x14ac:dyDescent="0.2">
      <c r="A5827" s="351"/>
      <c r="B5827" s="351"/>
      <c r="C5827" s="217"/>
      <c r="D5827" s="217"/>
      <c r="E5827" s="217"/>
    </row>
    <row r="5828" spans="1:5" x14ac:dyDescent="0.2">
      <c r="A5828" s="351"/>
      <c r="B5828" s="351"/>
      <c r="C5828" s="217"/>
      <c r="D5828" s="217"/>
      <c r="E5828" s="217"/>
    </row>
    <row r="5829" spans="1:5" x14ac:dyDescent="0.2">
      <c r="A5829" s="351"/>
      <c r="B5829" s="351"/>
      <c r="C5829" s="217"/>
      <c r="D5829" s="217"/>
      <c r="E5829" s="217"/>
    </row>
    <row r="5830" spans="1:5" x14ac:dyDescent="0.2">
      <c r="A5830" s="353"/>
      <c r="B5830" s="353"/>
    </row>
    <row r="5833" spans="1:5" x14ac:dyDescent="0.2">
      <c r="A5833" s="211"/>
      <c r="B5833" s="352"/>
      <c r="C5833" s="352"/>
      <c r="D5833" s="352"/>
      <c r="E5833" s="352"/>
    </row>
    <row r="5834" spans="1:5" x14ac:dyDescent="0.2">
      <c r="A5834" s="217"/>
      <c r="B5834" s="351"/>
      <c r="C5834" s="351"/>
      <c r="D5834" s="351"/>
      <c r="E5834" s="351"/>
    </row>
    <row r="5836" spans="1:5" x14ac:dyDescent="0.2">
      <c r="A5836" s="352"/>
      <c r="B5836" s="352"/>
      <c r="C5836" s="352"/>
      <c r="D5836" s="352"/>
      <c r="E5836" s="352"/>
    </row>
    <row r="5838" spans="1:5" x14ac:dyDescent="0.2">
      <c r="B5838" s="217"/>
      <c r="C5838" s="217"/>
      <c r="D5838" s="217"/>
      <c r="E5838" s="217"/>
    </row>
    <row r="5839" spans="1:5" x14ac:dyDescent="0.2">
      <c r="B5839" s="217"/>
      <c r="C5839" s="217"/>
      <c r="D5839" s="217"/>
      <c r="E5839" s="217"/>
    </row>
    <row r="5840" spans="1:5" ht="25.5" customHeight="1" x14ac:dyDescent="0.2">
      <c r="B5840" s="217"/>
      <c r="C5840" s="217"/>
      <c r="D5840" s="217"/>
      <c r="E5840" s="217"/>
    </row>
    <row r="5841" spans="1:5" ht="38.25" customHeight="1" x14ac:dyDescent="0.2">
      <c r="B5841" s="217"/>
      <c r="C5841" s="217"/>
      <c r="D5841" s="217"/>
      <c r="E5841" s="217"/>
    </row>
    <row r="5842" spans="1:5" x14ac:dyDescent="0.2">
      <c r="B5842" s="217"/>
      <c r="C5842" s="217"/>
      <c r="D5842" s="217"/>
      <c r="E5842" s="217"/>
    </row>
    <row r="5843" spans="1:5" ht="25.5" customHeight="1" x14ac:dyDescent="0.2">
      <c r="B5843" s="217"/>
      <c r="C5843" s="217"/>
      <c r="D5843" s="217"/>
      <c r="E5843" s="217"/>
    </row>
    <row r="5844" spans="1:5" x14ac:dyDescent="0.2">
      <c r="A5844" s="350"/>
      <c r="B5844" s="350"/>
      <c r="C5844" s="206"/>
      <c r="D5844" s="206"/>
      <c r="E5844" s="206"/>
    </row>
    <row r="5845" spans="1:5" x14ac:dyDescent="0.2">
      <c r="A5845" s="351"/>
      <c r="B5845" s="351"/>
      <c r="C5845" s="217"/>
      <c r="D5845" s="217"/>
      <c r="E5845" s="217"/>
    </row>
    <row r="5846" spans="1:5" x14ac:dyDescent="0.2">
      <c r="A5846" s="351"/>
      <c r="B5846" s="351"/>
      <c r="C5846" s="217"/>
      <c r="D5846" s="217"/>
      <c r="E5846" s="217"/>
    </row>
    <row r="5847" spans="1:5" x14ac:dyDescent="0.2">
      <c r="A5847" s="351"/>
      <c r="B5847" s="351"/>
      <c r="C5847" s="217"/>
      <c r="D5847" s="217"/>
      <c r="E5847" s="217"/>
    </row>
    <row r="5848" spans="1:5" x14ac:dyDescent="0.2">
      <c r="A5848" s="351"/>
      <c r="B5848" s="351"/>
      <c r="C5848" s="217"/>
      <c r="D5848" s="217"/>
      <c r="E5848" s="217"/>
    </row>
    <row r="5849" spans="1:5" x14ac:dyDescent="0.2">
      <c r="A5849" s="351"/>
      <c r="B5849" s="351"/>
      <c r="C5849" s="217"/>
      <c r="D5849" s="217"/>
      <c r="E5849" s="217"/>
    </row>
    <row r="5850" spans="1:5" x14ac:dyDescent="0.2">
      <c r="A5850" s="351"/>
      <c r="B5850" s="351"/>
      <c r="C5850" s="217"/>
      <c r="D5850" s="217"/>
      <c r="E5850" s="217"/>
    </row>
    <row r="5851" spans="1:5" x14ac:dyDescent="0.2">
      <c r="A5851" s="351"/>
      <c r="B5851" s="351"/>
      <c r="C5851" s="217"/>
      <c r="D5851" s="217"/>
      <c r="E5851" s="217"/>
    </row>
    <row r="5852" spans="1:5" x14ac:dyDescent="0.2">
      <c r="A5852" s="353"/>
      <c r="B5852" s="353"/>
    </row>
    <row r="5854" spans="1:5" x14ac:dyDescent="0.2">
      <c r="B5854" s="217"/>
      <c r="C5854" s="217"/>
      <c r="D5854" s="217"/>
      <c r="E5854" s="217"/>
    </row>
    <row r="5855" spans="1:5" x14ac:dyDescent="0.2">
      <c r="B5855" s="217"/>
      <c r="C5855" s="217"/>
      <c r="D5855" s="217"/>
      <c r="E5855" s="217"/>
    </row>
    <row r="5856" spans="1:5" x14ac:dyDescent="0.2">
      <c r="B5856" s="217"/>
      <c r="C5856" s="217"/>
      <c r="D5856" s="217"/>
      <c r="E5856" s="217"/>
    </row>
    <row r="5857" spans="1:5" ht="38.25" customHeight="1" x14ac:dyDescent="0.2">
      <c r="B5857" s="217"/>
      <c r="C5857" s="217"/>
      <c r="D5857" s="217"/>
      <c r="E5857" s="217"/>
    </row>
    <row r="5858" spans="1:5" x14ac:dyDescent="0.2">
      <c r="B5858" s="217"/>
      <c r="C5858" s="217"/>
      <c r="D5858" s="217"/>
      <c r="E5858" s="217"/>
    </row>
    <row r="5859" spans="1:5" ht="25.5" customHeight="1" x14ac:dyDescent="0.2">
      <c r="B5859" s="217"/>
      <c r="C5859" s="217"/>
      <c r="D5859" s="217"/>
      <c r="E5859" s="217"/>
    </row>
    <row r="5860" spans="1:5" x14ac:dyDescent="0.2">
      <c r="A5860" s="350"/>
      <c r="B5860" s="350"/>
      <c r="C5860" s="206"/>
      <c r="D5860" s="206"/>
      <c r="E5860" s="206"/>
    </row>
    <row r="5861" spans="1:5" x14ac:dyDescent="0.2">
      <c r="A5861" s="351"/>
      <c r="B5861" s="351"/>
      <c r="C5861" s="217"/>
      <c r="D5861" s="217"/>
      <c r="E5861" s="217"/>
    </row>
    <row r="5862" spans="1:5" x14ac:dyDescent="0.2">
      <c r="A5862" s="351"/>
      <c r="B5862" s="351"/>
      <c r="C5862" s="217"/>
      <c r="D5862" s="217"/>
      <c r="E5862" s="217"/>
    </row>
    <row r="5863" spans="1:5" x14ac:dyDescent="0.2">
      <c r="A5863" s="351"/>
      <c r="B5863" s="351"/>
      <c r="C5863" s="217"/>
      <c r="D5863" s="217"/>
      <c r="E5863" s="217"/>
    </row>
    <row r="5864" spans="1:5" x14ac:dyDescent="0.2">
      <c r="A5864" s="351"/>
      <c r="B5864" s="351"/>
      <c r="C5864" s="217"/>
      <c r="D5864" s="217"/>
      <c r="E5864" s="217"/>
    </row>
    <row r="5865" spans="1:5" x14ac:dyDescent="0.2">
      <c r="A5865" s="353"/>
      <c r="B5865" s="353"/>
    </row>
    <row r="5867" spans="1:5" x14ac:dyDescent="0.2">
      <c r="B5867" s="217"/>
      <c r="C5867" s="217"/>
      <c r="D5867" s="217"/>
      <c r="E5867" s="217"/>
    </row>
    <row r="5868" spans="1:5" x14ac:dyDescent="0.2">
      <c r="B5868" s="217"/>
      <c r="C5868" s="217"/>
      <c r="D5868" s="217"/>
      <c r="E5868" s="217"/>
    </row>
    <row r="5869" spans="1:5" ht="25.5" customHeight="1" x14ac:dyDescent="0.2">
      <c r="B5869" s="217"/>
      <c r="C5869" s="217"/>
      <c r="D5869" s="217"/>
      <c r="E5869" s="217"/>
    </row>
    <row r="5870" spans="1:5" ht="63.75" customHeight="1" x14ac:dyDescent="0.2">
      <c r="B5870" s="217"/>
      <c r="C5870" s="217"/>
      <c r="D5870" s="217"/>
      <c r="E5870" s="217"/>
    </row>
    <row r="5871" spans="1:5" x14ac:dyDescent="0.2">
      <c r="B5871" s="217"/>
      <c r="C5871" s="217"/>
      <c r="D5871" s="217"/>
      <c r="E5871" s="217"/>
    </row>
    <row r="5872" spans="1:5" ht="25.5" customHeight="1" x14ac:dyDescent="0.2">
      <c r="B5872" s="217"/>
      <c r="C5872" s="217"/>
      <c r="D5872" s="217"/>
      <c r="E5872" s="217"/>
    </row>
    <row r="5873" spans="1:5" x14ac:dyDescent="0.2">
      <c r="A5873" s="350"/>
      <c r="B5873" s="350"/>
      <c r="C5873" s="206"/>
      <c r="D5873" s="206"/>
      <c r="E5873" s="206"/>
    </row>
    <row r="5874" spans="1:5" x14ac:dyDescent="0.2">
      <c r="A5874" s="351"/>
      <c r="B5874" s="351"/>
      <c r="C5874" s="217"/>
      <c r="D5874" s="217"/>
      <c r="E5874" s="217"/>
    </row>
    <row r="5875" spans="1:5" x14ac:dyDescent="0.2">
      <c r="A5875" s="353"/>
      <c r="B5875" s="353"/>
    </row>
    <row r="5877" spans="1:5" x14ac:dyDescent="0.2">
      <c r="B5877" s="217"/>
      <c r="C5877" s="217"/>
      <c r="D5877" s="217"/>
      <c r="E5877" s="217"/>
    </row>
    <row r="5878" spans="1:5" x14ac:dyDescent="0.2">
      <c r="B5878" s="217"/>
      <c r="C5878" s="217"/>
      <c r="D5878" s="217"/>
      <c r="E5878" s="217"/>
    </row>
    <row r="5879" spans="1:5" x14ac:dyDescent="0.2">
      <c r="B5879" s="217"/>
      <c r="C5879" s="217"/>
      <c r="D5879" s="217"/>
      <c r="E5879" s="217"/>
    </row>
    <row r="5880" spans="1:5" ht="38.25" customHeight="1" x14ac:dyDescent="0.2">
      <c r="B5880" s="217"/>
      <c r="C5880" s="217"/>
      <c r="D5880" s="217"/>
      <c r="E5880" s="217"/>
    </row>
    <row r="5881" spans="1:5" x14ac:dyDescent="0.2">
      <c r="B5881" s="217"/>
      <c r="C5881" s="217"/>
      <c r="D5881" s="217"/>
      <c r="E5881" s="217"/>
    </row>
    <row r="5882" spans="1:5" ht="25.5" customHeight="1" x14ac:dyDescent="0.2">
      <c r="B5882" s="217"/>
      <c r="C5882" s="217"/>
      <c r="D5882" s="217"/>
      <c r="E5882" s="217"/>
    </row>
    <row r="5883" spans="1:5" x14ac:dyDescent="0.2">
      <c r="A5883" s="350"/>
      <c r="B5883" s="350"/>
      <c r="C5883" s="206"/>
      <c r="D5883" s="206"/>
      <c r="E5883" s="206"/>
    </row>
    <row r="5884" spans="1:5" x14ac:dyDescent="0.2">
      <c r="A5884" s="351"/>
      <c r="B5884" s="351"/>
      <c r="C5884" s="217"/>
      <c r="D5884" s="217"/>
      <c r="E5884" s="217"/>
    </row>
    <row r="5885" spans="1:5" x14ac:dyDescent="0.2">
      <c r="A5885" s="351"/>
      <c r="B5885" s="351"/>
      <c r="C5885" s="217"/>
      <c r="D5885" s="217"/>
      <c r="E5885" s="217"/>
    </row>
    <row r="5886" spans="1:5" x14ac:dyDescent="0.2">
      <c r="A5886" s="351"/>
      <c r="B5886" s="351"/>
      <c r="C5886" s="217"/>
      <c r="D5886" s="217"/>
      <c r="E5886" s="217"/>
    </row>
    <row r="5887" spans="1:5" x14ac:dyDescent="0.2">
      <c r="A5887" s="351"/>
      <c r="B5887" s="351"/>
      <c r="C5887" s="217"/>
      <c r="D5887" s="217"/>
      <c r="E5887" s="217"/>
    </row>
    <row r="5888" spans="1:5" x14ac:dyDescent="0.2">
      <c r="A5888" s="351"/>
      <c r="B5888" s="351"/>
      <c r="C5888" s="217"/>
      <c r="D5888" s="217"/>
      <c r="E5888" s="217"/>
    </row>
    <row r="5889" spans="1:5" x14ac:dyDescent="0.2">
      <c r="A5889" s="351"/>
      <c r="B5889" s="351"/>
      <c r="C5889" s="217"/>
      <c r="D5889" s="217"/>
      <c r="E5889" s="217"/>
    </row>
    <row r="5890" spans="1:5" x14ac:dyDescent="0.2">
      <c r="A5890" s="351"/>
      <c r="B5890" s="351"/>
      <c r="C5890" s="217"/>
      <c r="D5890" s="217"/>
      <c r="E5890" s="217"/>
    </row>
    <row r="5891" spans="1:5" x14ac:dyDescent="0.2">
      <c r="A5891" s="351"/>
      <c r="B5891" s="351"/>
      <c r="C5891" s="217"/>
      <c r="D5891" s="217"/>
      <c r="E5891" s="217"/>
    </row>
    <row r="5892" spans="1:5" x14ac:dyDescent="0.2">
      <c r="A5892" s="351"/>
      <c r="B5892" s="351"/>
      <c r="C5892" s="217"/>
      <c r="D5892" s="217"/>
      <c r="E5892" s="217"/>
    </row>
    <row r="5893" spans="1:5" x14ac:dyDescent="0.2">
      <c r="A5893" s="351"/>
      <c r="B5893" s="351"/>
      <c r="C5893" s="217"/>
      <c r="D5893" s="217"/>
      <c r="E5893" s="217"/>
    </row>
    <row r="5894" spans="1:5" x14ac:dyDescent="0.2">
      <c r="A5894" s="351"/>
      <c r="B5894" s="351"/>
      <c r="C5894" s="217"/>
      <c r="D5894" s="217"/>
      <c r="E5894" s="217"/>
    </row>
    <row r="5895" spans="1:5" x14ac:dyDescent="0.2">
      <c r="A5895" s="351"/>
      <c r="B5895" s="351"/>
      <c r="C5895" s="217"/>
      <c r="D5895" s="217"/>
      <c r="E5895" s="217"/>
    </row>
    <row r="5896" spans="1:5" x14ac:dyDescent="0.2">
      <c r="A5896" s="353"/>
      <c r="B5896" s="353"/>
    </row>
    <row r="5898" spans="1:5" x14ac:dyDescent="0.2">
      <c r="B5898" s="217"/>
      <c r="C5898" s="217"/>
      <c r="D5898" s="217"/>
      <c r="E5898" s="217"/>
    </row>
    <row r="5899" spans="1:5" x14ac:dyDescent="0.2">
      <c r="B5899" s="217"/>
      <c r="C5899" s="217"/>
      <c r="D5899" s="217"/>
      <c r="E5899" s="217"/>
    </row>
    <row r="5900" spans="1:5" ht="25.5" customHeight="1" x14ac:dyDescent="0.2">
      <c r="B5900" s="217"/>
      <c r="C5900" s="217"/>
      <c r="D5900" s="217"/>
      <c r="E5900" s="217"/>
    </row>
    <row r="5901" spans="1:5" ht="51" customHeight="1" x14ac:dyDescent="0.2">
      <c r="B5901" s="217"/>
      <c r="C5901" s="217"/>
      <c r="D5901" s="217"/>
      <c r="E5901" s="217"/>
    </row>
    <row r="5902" spans="1:5" x14ac:dyDescent="0.2">
      <c r="B5902" s="217"/>
      <c r="C5902" s="217"/>
      <c r="D5902" s="217"/>
      <c r="E5902" s="217"/>
    </row>
    <row r="5903" spans="1:5" ht="25.5" customHeight="1" x14ac:dyDescent="0.2">
      <c r="B5903" s="217"/>
      <c r="C5903" s="217"/>
      <c r="D5903" s="217"/>
      <c r="E5903" s="217"/>
    </row>
    <row r="5904" spans="1:5" x14ac:dyDescent="0.2">
      <c r="A5904" s="350"/>
      <c r="B5904" s="350"/>
      <c r="C5904" s="206"/>
      <c r="D5904" s="206"/>
      <c r="E5904" s="206"/>
    </row>
    <row r="5905" spans="1:5" x14ac:dyDescent="0.2">
      <c r="A5905" s="351"/>
      <c r="B5905" s="351"/>
      <c r="C5905" s="217"/>
      <c r="D5905" s="217"/>
      <c r="E5905" s="217"/>
    </row>
    <row r="5906" spans="1:5" x14ac:dyDescent="0.2">
      <c r="A5906" s="351"/>
      <c r="B5906" s="351"/>
      <c r="C5906" s="217"/>
      <c r="D5906" s="217"/>
      <c r="E5906" s="217"/>
    </row>
    <row r="5907" spans="1:5" x14ac:dyDescent="0.2">
      <c r="A5907" s="353"/>
      <c r="B5907" s="353"/>
    </row>
    <row r="5909" spans="1:5" x14ac:dyDescent="0.2">
      <c r="B5909" s="217"/>
      <c r="C5909" s="217"/>
      <c r="D5909" s="217"/>
      <c r="E5909" s="217"/>
    </row>
    <row r="5910" spans="1:5" x14ac:dyDescent="0.2">
      <c r="B5910" s="217"/>
      <c r="C5910" s="217"/>
      <c r="D5910" s="217"/>
      <c r="E5910" s="217"/>
    </row>
    <row r="5911" spans="1:5" x14ac:dyDescent="0.2">
      <c r="B5911" s="217"/>
      <c r="C5911" s="217"/>
      <c r="D5911" s="217"/>
      <c r="E5911" s="217"/>
    </row>
    <row r="5912" spans="1:5" ht="63.75" customHeight="1" x14ac:dyDescent="0.2">
      <c r="B5912" s="217"/>
      <c r="C5912" s="217"/>
      <c r="D5912" s="217"/>
      <c r="E5912" s="217"/>
    </row>
    <row r="5913" spans="1:5" ht="25.5" customHeight="1" x14ac:dyDescent="0.2">
      <c r="B5913" s="217"/>
      <c r="C5913" s="217"/>
      <c r="D5913" s="217"/>
      <c r="E5913" s="217"/>
    </row>
    <row r="5914" spans="1:5" x14ac:dyDescent="0.2">
      <c r="B5914" s="217"/>
      <c r="C5914" s="217"/>
      <c r="D5914" s="217"/>
      <c r="E5914" s="217"/>
    </row>
    <row r="5915" spans="1:5" x14ac:dyDescent="0.2">
      <c r="A5915" s="350"/>
      <c r="B5915" s="350"/>
      <c r="C5915" s="206"/>
      <c r="D5915" s="206"/>
      <c r="E5915" s="206"/>
    </row>
    <row r="5916" spans="1:5" x14ac:dyDescent="0.2">
      <c r="A5916" s="351"/>
      <c r="B5916" s="351"/>
      <c r="C5916" s="217"/>
      <c r="D5916" s="217"/>
      <c r="E5916" s="217"/>
    </row>
    <row r="5917" spans="1:5" x14ac:dyDescent="0.2">
      <c r="A5917" s="351"/>
      <c r="B5917" s="351"/>
      <c r="C5917" s="217"/>
      <c r="D5917" s="217"/>
      <c r="E5917" s="217"/>
    </row>
    <row r="5918" spans="1:5" x14ac:dyDescent="0.2">
      <c r="A5918" s="351"/>
      <c r="B5918" s="351"/>
      <c r="C5918" s="217"/>
      <c r="D5918" s="217"/>
      <c r="E5918" s="217"/>
    </row>
    <row r="5919" spans="1:5" x14ac:dyDescent="0.2">
      <c r="A5919" s="351"/>
      <c r="B5919" s="351"/>
      <c r="C5919" s="217"/>
      <c r="D5919" s="217"/>
      <c r="E5919" s="217"/>
    </row>
    <row r="5920" spans="1:5" x14ac:dyDescent="0.2">
      <c r="A5920" s="353"/>
      <c r="B5920" s="353"/>
    </row>
    <row r="5922" spans="1:5" x14ac:dyDescent="0.2">
      <c r="B5922" s="217"/>
      <c r="C5922" s="217"/>
      <c r="D5922" s="217"/>
      <c r="E5922" s="217"/>
    </row>
    <row r="5923" spans="1:5" x14ac:dyDescent="0.2">
      <c r="B5923" s="217"/>
      <c r="C5923" s="217"/>
      <c r="D5923" s="217"/>
      <c r="E5923" s="217"/>
    </row>
    <row r="5924" spans="1:5" ht="25.5" customHeight="1" x14ac:dyDescent="0.2">
      <c r="B5924" s="217"/>
      <c r="C5924" s="217"/>
      <c r="D5924" s="217"/>
      <c r="E5924" s="217"/>
    </row>
    <row r="5925" spans="1:5" ht="51" customHeight="1" x14ac:dyDescent="0.2">
      <c r="B5925" s="217"/>
      <c r="C5925" s="217"/>
      <c r="D5925" s="217"/>
      <c r="E5925" s="217"/>
    </row>
    <row r="5926" spans="1:5" ht="25.5" customHeight="1" x14ac:dyDescent="0.2">
      <c r="B5926" s="217"/>
      <c r="C5926" s="217"/>
      <c r="D5926" s="217"/>
      <c r="E5926" s="217"/>
    </row>
    <row r="5927" spans="1:5" ht="38.25" customHeight="1" x14ac:dyDescent="0.2">
      <c r="B5927" s="217"/>
      <c r="C5927" s="217"/>
      <c r="D5927" s="217"/>
      <c r="E5927" s="217"/>
    </row>
    <row r="5928" spans="1:5" x14ac:dyDescent="0.2">
      <c r="A5928" s="350"/>
      <c r="B5928" s="350"/>
      <c r="C5928" s="206"/>
      <c r="D5928" s="206"/>
      <c r="E5928" s="206"/>
    </row>
    <row r="5929" spans="1:5" x14ac:dyDescent="0.2">
      <c r="A5929" s="351"/>
      <c r="B5929" s="351"/>
      <c r="C5929" s="217"/>
      <c r="D5929" s="217"/>
      <c r="E5929" s="217"/>
    </row>
    <row r="5930" spans="1:5" x14ac:dyDescent="0.2">
      <c r="A5930" s="351"/>
      <c r="B5930" s="351"/>
      <c r="C5930" s="217"/>
      <c r="D5930" s="217"/>
      <c r="E5930" s="217"/>
    </row>
    <row r="5931" spans="1:5" x14ac:dyDescent="0.2">
      <c r="A5931" s="353"/>
      <c r="B5931" s="353"/>
    </row>
    <row r="5934" spans="1:5" x14ac:dyDescent="0.2">
      <c r="A5934" s="211"/>
      <c r="B5934" s="352"/>
      <c r="C5934" s="352"/>
      <c r="D5934" s="352"/>
      <c r="E5934" s="352"/>
    </row>
    <row r="5935" spans="1:5" x14ac:dyDescent="0.2">
      <c r="A5935" s="217"/>
      <c r="B5935" s="351"/>
      <c r="C5935" s="351"/>
      <c r="D5935" s="351"/>
      <c r="E5935" s="351"/>
    </row>
    <row r="5937" spans="1:5" x14ac:dyDescent="0.2">
      <c r="A5937" s="352"/>
      <c r="B5937" s="352"/>
      <c r="C5937" s="352"/>
      <c r="D5937" s="352"/>
      <c r="E5937" s="352"/>
    </row>
    <row r="5939" spans="1:5" x14ac:dyDescent="0.2">
      <c r="B5939" s="217"/>
      <c r="C5939" s="217"/>
      <c r="D5939" s="217"/>
      <c r="E5939" s="217"/>
    </row>
    <row r="5940" spans="1:5" x14ac:dyDescent="0.2">
      <c r="B5940" s="217"/>
      <c r="C5940" s="217"/>
      <c r="D5940" s="217"/>
      <c r="E5940" s="217"/>
    </row>
    <row r="5941" spans="1:5" x14ac:dyDescent="0.2">
      <c r="B5941" s="217"/>
      <c r="C5941" s="217"/>
      <c r="D5941" s="217"/>
      <c r="E5941" s="217"/>
    </row>
    <row r="5942" spans="1:5" ht="63.75" customHeight="1" x14ac:dyDescent="0.2">
      <c r="B5942" s="217"/>
      <c r="C5942" s="217"/>
      <c r="D5942" s="217"/>
      <c r="E5942" s="217"/>
    </row>
    <row r="5943" spans="1:5" x14ac:dyDescent="0.2">
      <c r="B5943" s="217"/>
      <c r="C5943" s="217"/>
      <c r="D5943" s="217"/>
      <c r="E5943" s="217"/>
    </row>
    <row r="5944" spans="1:5" ht="25.5" customHeight="1" x14ac:dyDescent="0.2">
      <c r="B5944" s="217"/>
      <c r="C5944" s="217"/>
      <c r="D5944" s="217"/>
      <c r="E5944" s="217"/>
    </row>
    <row r="5945" spans="1:5" x14ac:dyDescent="0.2">
      <c r="A5945" s="350"/>
      <c r="B5945" s="350"/>
      <c r="C5945" s="206"/>
      <c r="D5945" s="206"/>
      <c r="E5945" s="206"/>
    </row>
    <row r="5946" spans="1:5" x14ac:dyDescent="0.2">
      <c r="A5946" s="351"/>
      <c r="B5946" s="351"/>
      <c r="C5946" s="217"/>
      <c r="D5946" s="217"/>
      <c r="E5946" s="217"/>
    </row>
    <row r="5947" spans="1:5" x14ac:dyDescent="0.2">
      <c r="A5947" s="351"/>
      <c r="B5947" s="351"/>
      <c r="C5947" s="217"/>
      <c r="D5947" s="217"/>
      <c r="E5947" s="217"/>
    </row>
    <row r="5948" spans="1:5" x14ac:dyDescent="0.2">
      <c r="A5948" s="351"/>
      <c r="B5948" s="351"/>
      <c r="C5948" s="217"/>
      <c r="D5948" s="217"/>
      <c r="E5948" s="217"/>
    </row>
    <row r="5949" spans="1:5" x14ac:dyDescent="0.2">
      <c r="A5949" s="351"/>
      <c r="B5949" s="351"/>
      <c r="C5949" s="217"/>
      <c r="D5949" s="217"/>
      <c r="E5949" s="217"/>
    </row>
    <row r="5950" spans="1:5" x14ac:dyDescent="0.2">
      <c r="A5950" s="351"/>
      <c r="B5950" s="351"/>
      <c r="C5950" s="217"/>
      <c r="D5950" s="217"/>
      <c r="E5950" s="217"/>
    </row>
    <row r="5951" spans="1:5" x14ac:dyDescent="0.2">
      <c r="A5951" s="351"/>
      <c r="B5951" s="351"/>
      <c r="C5951" s="217"/>
      <c r="D5951" s="217"/>
      <c r="E5951" s="217"/>
    </row>
    <row r="5952" spans="1:5" x14ac:dyDescent="0.2">
      <c r="A5952" s="353"/>
      <c r="B5952" s="353"/>
    </row>
    <row r="5954" spans="1:5" x14ac:dyDescent="0.2">
      <c r="B5954" s="217"/>
      <c r="C5954" s="217"/>
      <c r="D5954" s="217"/>
      <c r="E5954" s="217"/>
    </row>
    <row r="5955" spans="1:5" x14ac:dyDescent="0.2">
      <c r="B5955" s="217"/>
      <c r="C5955" s="217"/>
      <c r="D5955" s="217"/>
      <c r="E5955" s="217"/>
    </row>
    <row r="5956" spans="1:5" x14ac:dyDescent="0.2">
      <c r="B5956" s="217"/>
      <c r="C5956" s="217"/>
      <c r="D5956" s="217"/>
      <c r="E5956" s="217"/>
    </row>
    <row r="5957" spans="1:5" ht="38.25" customHeight="1" x14ac:dyDescent="0.2">
      <c r="B5957" s="217"/>
      <c r="C5957" s="217"/>
      <c r="D5957" s="217"/>
      <c r="E5957" s="217"/>
    </row>
    <row r="5958" spans="1:5" x14ac:dyDescent="0.2">
      <c r="B5958" s="217"/>
      <c r="C5958" s="217"/>
      <c r="D5958" s="217"/>
      <c r="E5958" s="217"/>
    </row>
    <row r="5959" spans="1:5" ht="25.5" customHeight="1" x14ac:dyDescent="0.2">
      <c r="B5959" s="217"/>
      <c r="C5959" s="217"/>
      <c r="D5959" s="217"/>
      <c r="E5959" s="217"/>
    </row>
    <row r="5960" spans="1:5" x14ac:dyDescent="0.2">
      <c r="A5960" s="350"/>
      <c r="B5960" s="350"/>
      <c r="C5960" s="206"/>
      <c r="D5960" s="206"/>
      <c r="E5960" s="206"/>
    </row>
    <row r="5961" spans="1:5" x14ac:dyDescent="0.2">
      <c r="A5961" s="351"/>
      <c r="B5961" s="351"/>
      <c r="C5961" s="217"/>
      <c r="D5961" s="217"/>
      <c r="E5961" s="217"/>
    </row>
    <row r="5962" spans="1:5" x14ac:dyDescent="0.2">
      <c r="A5962" s="351"/>
      <c r="B5962" s="351"/>
      <c r="C5962" s="217"/>
      <c r="D5962" s="217"/>
      <c r="E5962" s="217"/>
    </row>
    <row r="5963" spans="1:5" x14ac:dyDescent="0.2">
      <c r="A5963" s="351"/>
      <c r="B5963" s="351"/>
      <c r="C5963" s="217"/>
      <c r="D5963" s="217"/>
      <c r="E5963" s="217"/>
    </row>
    <row r="5964" spans="1:5" x14ac:dyDescent="0.2">
      <c r="A5964" s="353"/>
      <c r="B5964" s="353"/>
    </row>
    <row r="5966" spans="1:5" x14ac:dyDescent="0.2">
      <c r="B5966" s="217"/>
      <c r="C5966" s="217"/>
      <c r="D5966" s="217"/>
      <c r="E5966" s="217"/>
    </row>
    <row r="5967" spans="1:5" x14ac:dyDescent="0.2">
      <c r="B5967" s="217"/>
      <c r="C5967" s="217"/>
      <c r="D5967" s="217"/>
      <c r="E5967" s="217"/>
    </row>
    <row r="5968" spans="1:5" x14ac:dyDescent="0.2">
      <c r="B5968" s="217"/>
      <c r="C5968" s="217"/>
      <c r="D5968" s="217"/>
      <c r="E5968" s="217"/>
    </row>
    <row r="5969" spans="1:5" ht="51" customHeight="1" x14ac:dyDescent="0.2">
      <c r="B5969" s="217"/>
      <c r="C5969" s="217"/>
      <c r="D5969" s="217"/>
      <c r="E5969" s="217"/>
    </row>
    <row r="5970" spans="1:5" x14ac:dyDescent="0.2">
      <c r="B5970" s="217"/>
      <c r="C5970" s="217"/>
      <c r="D5970" s="217"/>
      <c r="E5970" s="217"/>
    </row>
    <row r="5971" spans="1:5" ht="25.5" customHeight="1" x14ac:dyDescent="0.2">
      <c r="B5971" s="217"/>
      <c r="C5971" s="217"/>
      <c r="D5971" s="217"/>
      <c r="E5971" s="217"/>
    </row>
    <row r="5972" spans="1:5" x14ac:dyDescent="0.2">
      <c r="A5972" s="350"/>
      <c r="B5972" s="350"/>
      <c r="C5972" s="206"/>
      <c r="D5972" s="206"/>
      <c r="E5972" s="206"/>
    </row>
    <row r="5973" spans="1:5" x14ac:dyDescent="0.2">
      <c r="A5973" s="351"/>
      <c r="B5973" s="351"/>
      <c r="C5973" s="217"/>
      <c r="D5973" s="217"/>
      <c r="E5973" s="217"/>
    </row>
    <row r="5974" spans="1:5" x14ac:dyDescent="0.2">
      <c r="A5974" s="351"/>
      <c r="B5974" s="351"/>
      <c r="C5974" s="217"/>
      <c r="D5974" s="217"/>
      <c r="E5974" s="217"/>
    </row>
    <row r="5975" spans="1:5" x14ac:dyDescent="0.2">
      <c r="A5975" s="351"/>
      <c r="B5975" s="351"/>
      <c r="C5975" s="217"/>
      <c r="D5975" s="217"/>
      <c r="E5975" s="217"/>
    </row>
    <row r="5976" spans="1:5" x14ac:dyDescent="0.2">
      <c r="A5976" s="353"/>
      <c r="B5976" s="353"/>
    </row>
    <row r="5978" spans="1:5" x14ac:dyDescent="0.2">
      <c r="B5978" s="217"/>
      <c r="C5978" s="217"/>
      <c r="D5978" s="217"/>
      <c r="E5978" s="217"/>
    </row>
    <row r="5979" spans="1:5" x14ac:dyDescent="0.2">
      <c r="B5979" s="217"/>
      <c r="C5979" s="217"/>
      <c r="D5979" s="217"/>
      <c r="E5979" s="217"/>
    </row>
    <row r="5980" spans="1:5" x14ac:dyDescent="0.2">
      <c r="B5980" s="217"/>
      <c r="C5980" s="217"/>
      <c r="D5980" s="217"/>
      <c r="E5980" s="217"/>
    </row>
    <row r="5981" spans="1:5" ht="51" customHeight="1" x14ac:dyDescent="0.2">
      <c r="B5981" s="217"/>
      <c r="C5981" s="217"/>
      <c r="D5981" s="217"/>
      <c r="E5981" s="217"/>
    </row>
    <row r="5982" spans="1:5" x14ac:dyDescent="0.2">
      <c r="B5982" s="217"/>
      <c r="C5982" s="217"/>
      <c r="D5982" s="217"/>
      <c r="E5982" s="217"/>
    </row>
    <row r="5983" spans="1:5" ht="25.5" customHeight="1" x14ac:dyDescent="0.2">
      <c r="B5983" s="217"/>
      <c r="C5983" s="217"/>
      <c r="D5983" s="217"/>
      <c r="E5983" s="217"/>
    </row>
    <row r="5984" spans="1:5" x14ac:dyDescent="0.2">
      <c r="A5984" s="350"/>
      <c r="B5984" s="350"/>
      <c r="C5984" s="206"/>
      <c r="D5984" s="206"/>
      <c r="E5984" s="206"/>
    </row>
    <row r="5985" spans="1:5" x14ac:dyDescent="0.2">
      <c r="A5985" s="351"/>
      <c r="B5985" s="351"/>
      <c r="C5985" s="217"/>
      <c r="D5985" s="217"/>
      <c r="E5985" s="217"/>
    </row>
    <row r="5986" spans="1:5" x14ac:dyDescent="0.2">
      <c r="A5986" s="351"/>
      <c r="B5986" s="351"/>
      <c r="C5986" s="217"/>
      <c r="D5986" s="217"/>
      <c r="E5986" s="217"/>
    </row>
    <row r="5987" spans="1:5" x14ac:dyDescent="0.2">
      <c r="A5987" s="351"/>
      <c r="B5987" s="351"/>
      <c r="C5987" s="217"/>
      <c r="D5987" s="217"/>
      <c r="E5987" s="217"/>
    </row>
    <row r="5988" spans="1:5" x14ac:dyDescent="0.2">
      <c r="A5988" s="351"/>
      <c r="B5988" s="351"/>
      <c r="C5988" s="217"/>
      <c r="D5988" s="217"/>
      <c r="E5988" s="217"/>
    </row>
    <row r="5989" spans="1:5" x14ac:dyDescent="0.2">
      <c r="A5989" s="351"/>
      <c r="B5989" s="351"/>
      <c r="C5989" s="217"/>
      <c r="D5989" s="217"/>
      <c r="E5989" s="217"/>
    </row>
    <row r="5990" spans="1:5" x14ac:dyDescent="0.2">
      <c r="A5990" s="351"/>
      <c r="B5990" s="351"/>
      <c r="C5990" s="217"/>
      <c r="D5990" s="217"/>
      <c r="E5990" s="217"/>
    </row>
    <row r="5991" spans="1:5" x14ac:dyDescent="0.2">
      <c r="A5991" s="351"/>
      <c r="B5991" s="351"/>
      <c r="C5991" s="217"/>
      <c r="D5991" s="217"/>
      <c r="E5991" s="217"/>
    </row>
    <row r="5992" spans="1:5" x14ac:dyDescent="0.2">
      <c r="A5992" s="351"/>
      <c r="B5992" s="351"/>
      <c r="C5992" s="217"/>
      <c r="D5992" s="217"/>
      <c r="E5992" s="217"/>
    </row>
    <row r="5993" spans="1:5" x14ac:dyDescent="0.2">
      <c r="A5993" s="351"/>
      <c r="B5993" s="351"/>
      <c r="C5993" s="217"/>
      <c r="D5993" s="217"/>
      <c r="E5993" s="217"/>
    </row>
    <row r="5994" spans="1:5" x14ac:dyDescent="0.2">
      <c r="A5994" s="351"/>
      <c r="B5994" s="351"/>
      <c r="C5994" s="217"/>
      <c r="D5994" s="217"/>
      <c r="E5994" s="217"/>
    </row>
    <row r="5995" spans="1:5" x14ac:dyDescent="0.2">
      <c r="A5995" s="351"/>
      <c r="B5995" s="351"/>
      <c r="C5995" s="217"/>
      <c r="D5995" s="217"/>
      <c r="E5995" s="217"/>
    </row>
    <row r="5996" spans="1:5" x14ac:dyDescent="0.2">
      <c r="A5996" s="351"/>
      <c r="B5996" s="351"/>
      <c r="C5996" s="217"/>
      <c r="D5996" s="217"/>
      <c r="E5996" s="217"/>
    </row>
    <row r="5997" spans="1:5" x14ac:dyDescent="0.2">
      <c r="A5997" s="351"/>
      <c r="B5997" s="351"/>
      <c r="C5997" s="217"/>
      <c r="D5997" s="217"/>
      <c r="E5997" s="217"/>
    </row>
    <row r="5998" spans="1:5" x14ac:dyDescent="0.2">
      <c r="A5998" s="351"/>
      <c r="B5998" s="351"/>
      <c r="C5998" s="217"/>
      <c r="D5998" s="217"/>
      <c r="E5998" s="217"/>
    </row>
    <row r="5999" spans="1:5" x14ac:dyDescent="0.2">
      <c r="A5999" s="351"/>
      <c r="B5999" s="351"/>
      <c r="C5999" s="217"/>
      <c r="D5999" s="217"/>
      <c r="E5999" s="217"/>
    </row>
    <row r="6000" spans="1:5" x14ac:dyDescent="0.2">
      <c r="A6000" s="353"/>
      <c r="B6000" s="353"/>
    </row>
    <row r="6002" spans="1:5" x14ac:dyDescent="0.2">
      <c r="B6002" s="217"/>
      <c r="C6002" s="217"/>
      <c r="D6002" s="217"/>
      <c r="E6002" s="217"/>
    </row>
    <row r="6003" spans="1:5" x14ac:dyDescent="0.2">
      <c r="B6003" s="217"/>
      <c r="C6003" s="217"/>
      <c r="D6003" s="217"/>
      <c r="E6003" s="217"/>
    </row>
    <row r="6004" spans="1:5" ht="38.25" customHeight="1" x14ac:dyDescent="0.2">
      <c r="B6004" s="217"/>
      <c r="C6004" s="217"/>
      <c r="D6004" s="217"/>
      <c r="E6004" s="217"/>
    </row>
    <row r="6005" spans="1:5" ht="25.5" customHeight="1" x14ac:dyDescent="0.2">
      <c r="B6005" s="217"/>
      <c r="C6005" s="217"/>
      <c r="D6005" s="217"/>
      <c r="E6005" s="217"/>
    </row>
    <row r="6006" spans="1:5" x14ac:dyDescent="0.2">
      <c r="B6006" s="217"/>
      <c r="C6006" s="217"/>
      <c r="D6006" s="217"/>
      <c r="E6006" s="217"/>
    </row>
    <row r="6007" spans="1:5" ht="25.5" customHeight="1" x14ac:dyDescent="0.2">
      <c r="B6007" s="217"/>
      <c r="C6007" s="217"/>
      <c r="D6007" s="217"/>
      <c r="E6007" s="217"/>
    </row>
    <row r="6008" spans="1:5" x14ac:dyDescent="0.2">
      <c r="A6008" s="350"/>
      <c r="B6008" s="350"/>
      <c r="C6008" s="206"/>
      <c r="D6008" s="206"/>
      <c r="E6008" s="206"/>
    </row>
    <row r="6009" spans="1:5" x14ac:dyDescent="0.2">
      <c r="A6009" s="351"/>
      <c r="B6009" s="351"/>
      <c r="C6009" s="217"/>
      <c r="D6009" s="217"/>
      <c r="E6009" s="217"/>
    </row>
    <row r="6010" spans="1:5" x14ac:dyDescent="0.2">
      <c r="A6010" s="351"/>
      <c r="B6010" s="351"/>
      <c r="C6010" s="217"/>
      <c r="D6010" s="217"/>
      <c r="E6010" s="217"/>
    </row>
    <row r="6011" spans="1:5" x14ac:dyDescent="0.2">
      <c r="A6011" s="351"/>
      <c r="B6011" s="351"/>
      <c r="C6011" s="217"/>
      <c r="D6011" s="217"/>
      <c r="E6011" s="217"/>
    </row>
    <row r="6012" spans="1:5" x14ac:dyDescent="0.2">
      <c r="A6012" s="353"/>
      <c r="B6012" s="353"/>
    </row>
    <row r="6014" spans="1:5" x14ac:dyDescent="0.2">
      <c r="B6014" s="217"/>
      <c r="C6014" s="217"/>
      <c r="D6014" s="217"/>
      <c r="E6014" s="217"/>
    </row>
    <row r="6015" spans="1:5" x14ac:dyDescent="0.2">
      <c r="B6015" s="217"/>
      <c r="C6015" s="217"/>
      <c r="D6015" s="217"/>
      <c r="E6015" s="217"/>
    </row>
    <row r="6016" spans="1:5" ht="25.5" customHeight="1" x14ac:dyDescent="0.2">
      <c r="B6016" s="217"/>
      <c r="C6016" s="217"/>
      <c r="D6016" s="217"/>
      <c r="E6016" s="217"/>
    </row>
    <row r="6017" spans="1:5" ht="25.5" customHeight="1" x14ac:dyDescent="0.2">
      <c r="B6017" s="217"/>
      <c r="C6017" s="217"/>
      <c r="D6017" s="217"/>
      <c r="E6017" s="217"/>
    </row>
    <row r="6018" spans="1:5" ht="25.5" customHeight="1" x14ac:dyDescent="0.2">
      <c r="B6018" s="217"/>
      <c r="C6018" s="217"/>
      <c r="D6018" s="217"/>
      <c r="E6018" s="217"/>
    </row>
    <row r="6019" spans="1:5" ht="38.25" customHeight="1" x14ac:dyDescent="0.2">
      <c r="B6019" s="217"/>
      <c r="C6019" s="217"/>
      <c r="D6019" s="217"/>
      <c r="E6019" s="217"/>
    </row>
    <row r="6020" spans="1:5" x14ac:dyDescent="0.2">
      <c r="A6020" s="350"/>
      <c r="B6020" s="350"/>
      <c r="C6020" s="206"/>
      <c r="D6020" s="206"/>
      <c r="E6020" s="206"/>
    </row>
    <row r="6021" spans="1:5" x14ac:dyDescent="0.2">
      <c r="A6021" s="351"/>
      <c r="B6021" s="351"/>
      <c r="C6021" s="217"/>
      <c r="D6021" s="217"/>
      <c r="E6021" s="217"/>
    </row>
    <row r="6022" spans="1:5" x14ac:dyDescent="0.2">
      <c r="A6022" s="353"/>
      <c r="B6022" s="353"/>
    </row>
    <row r="6025" spans="1:5" x14ac:dyDescent="0.2">
      <c r="A6025" s="211"/>
      <c r="B6025" s="352"/>
      <c r="C6025" s="352"/>
      <c r="D6025" s="352"/>
      <c r="E6025" s="352"/>
    </row>
    <row r="6026" spans="1:5" x14ac:dyDescent="0.2">
      <c r="A6026" s="217"/>
      <c r="B6026" s="351"/>
      <c r="C6026" s="351"/>
      <c r="D6026" s="351"/>
      <c r="E6026" s="351"/>
    </row>
    <row r="6028" spans="1:5" x14ac:dyDescent="0.2">
      <c r="A6028" s="352"/>
      <c r="B6028" s="352"/>
      <c r="C6028" s="352"/>
      <c r="D6028" s="352"/>
      <c r="E6028" s="352"/>
    </row>
    <row r="6030" spans="1:5" x14ac:dyDescent="0.2">
      <c r="B6030" s="217"/>
      <c r="C6030" s="217"/>
      <c r="D6030" s="217"/>
      <c r="E6030" s="217"/>
    </row>
    <row r="6031" spans="1:5" x14ac:dyDescent="0.2">
      <c r="B6031" s="217"/>
      <c r="C6031" s="217"/>
      <c r="D6031" s="217"/>
      <c r="E6031" s="217"/>
    </row>
    <row r="6032" spans="1:5" ht="25.5" customHeight="1" x14ac:dyDescent="0.2">
      <c r="B6032" s="217"/>
      <c r="C6032" s="217"/>
      <c r="D6032" s="217"/>
      <c r="E6032" s="217"/>
    </row>
    <row r="6033" spans="1:5" ht="38.25" customHeight="1" x14ac:dyDescent="0.2">
      <c r="B6033" s="217"/>
      <c r="C6033" s="217"/>
      <c r="D6033" s="217"/>
      <c r="E6033" s="217"/>
    </row>
    <row r="6034" spans="1:5" x14ac:dyDescent="0.2">
      <c r="B6034" s="217"/>
      <c r="C6034" s="217"/>
      <c r="D6034" s="217"/>
      <c r="E6034" s="217"/>
    </row>
    <row r="6035" spans="1:5" ht="25.5" customHeight="1" x14ac:dyDescent="0.2">
      <c r="B6035" s="217"/>
      <c r="C6035" s="217"/>
      <c r="D6035" s="217"/>
      <c r="E6035" s="217"/>
    </row>
    <row r="6036" spans="1:5" x14ac:dyDescent="0.2">
      <c r="A6036" s="350"/>
      <c r="B6036" s="350"/>
      <c r="C6036" s="206"/>
      <c r="D6036" s="206"/>
      <c r="E6036" s="206"/>
    </row>
    <row r="6037" spans="1:5" x14ac:dyDescent="0.2">
      <c r="A6037" s="351"/>
      <c r="B6037" s="351"/>
      <c r="C6037" s="217"/>
      <c r="D6037" s="217"/>
      <c r="E6037" s="217"/>
    </row>
    <row r="6038" spans="1:5" x14ac:dyDescent="0.2">
      <c r="A6038" s="353"/>
      <c r="B6038" s="353"/>
    </row>
    <row r="6040" spans="1:5" x14ac:dyDescent="0.2">
      <c r="B6040" s="217"/>
      <c r="C6040" s="217"/>
      <c r="D6040" s="217"/>
      <c r="E6040" s="217"/>
    </row>
    <row r="6041" spans="1:5" x14ac:dyDescent="0.2">
      <c r="B6041" s="217"/>
      <c r="C6041" s="217"/>
      <c r="D6041" s="217"/>
      <c r="E6041" s="217"/>
    </row>
    <row r="6042" spans="1:5" ht="25.5" customHeight="1" x14ac:dyDescent="0.2">
      <c r="B6042" s="217"/>
      <c r="C6042" s="217"/>
      <c r="D6042" s="217"/>
      <c r="E6042" s="217"/>
    </row>
    <row r="6043" spans="1:5" ht="25.5" customHeight="1" x14ac:dyDescent="0.2">
      <c r="B6043" s="217"/>
      <c r="C6043" s="217"/>
      <c r="D6043" s="217"/>
      <c r="E6043" s="217"/>
    </row>
    <row r="6044" spans="1:5" ht="25.5" customHeight="1" x14ac:dyDescent="0.2">
      <c r="B6044" s="217"/>
      <c r="C6044" s="217"/>
      <c r="D6044" s="217"/>
      <c r="E6044" s="217"/>
    </row>
    <row r="6045" spans="1:5" ht="25.5" customHeight="1" x14ac:dyDescent="0.2">
      <c r="B6045" s="217"/>
      <c r="C6045" s="217"/>
      <c r="D6045" s="217"/>
      <c r="E6045" s="217"/>
    </row>
    <row r="6046" spans="1:5" x14ac:dyDescent="0.2">
      <c r="A6046" s="350"/>
      <c r="B6046" s="350"/>
      <c r="C6046" s="206"/>
      <c r="D6046" s="206"/>
      <c r="E6046" s="206"/>
    </row>
    <row r="6047" spans="1:5" x14ac:dyDescent="0.2">
      <c r="A6047" s="351"/>
      <c r="B6047" s="351"/>
      <c r="C6047" s="217"/>
      <c r="D6047" s="217"/>
      <c r="E6047" s="217"/>
    </row>
    <row r="6048" spans="1:5" x14ac:dyDescent="0.2">
      <c r="A6048" s="353"/>
      <c r="B6048" s="353"/>
    </row>
    <row r="6051" spans="1:5" x14ac:dyDescent="0.2">
      <c r="A6051" s="211"/>
      <c r="B6051" s="352"/>
      <c r="C6051" s="352"/>
      <c r="D6051" s="352"/>
      <c r="E6051" s="352"/>
    </row>
    <row r="6052" spans="1:5" x14ac:dyDescent="0.2">
      <c r="A6052" s="217"/>
      <c r="B6052" s="351"/>
      <c r="C6052" s="351"/>
      <c r="D6052" s="351"/>
      <c r="E6052" s="351"/>
    </row>
    <row r="6054" spans="1:5" x14ac:dyDescent="0.2">
      <c r="A6054" s="352"/>
      <c r="B6054" s="352"/>
      <c r="C6054" s="352"/>
      <c r="D6054" s="352"/>
      <c r="E6054" s="352"/>
    </row>
    <row r="6056" spans="1:5" x14ac:dyDescent="0.2">
      <c r="B6056" s="217"/>
      <c r="C6056" s="217"/>
      <c r="D6056" s="217"/>
      <c r="E6056" s="217"/>
    </row>
    <row r="6057" spans="1:5" x14ac:dyDescent="0.2">
      <c r="B6057" s="217"/>
      <c r="C6057" s="217"/>
      <c r="D6057" s="217"/>
      <c r="E6057" s="217"/>
    </row>
    <row r="6058" spans="1:5" x14ac:dyDescent="0.2">
      <c r="B6058" s="217"/>
      <c r="C6058" s="217"/>
      <c r="D6058" s="217"/>
      <c r="E6058" s="217"/>
    </row>
    <row r="6059" spans="1:5" ht="38.25" customHeight="1" x14ac:dyDescent="0.2">
      <c r="B6059" s="217"/>
      <c r="C6059" s="217"/>
      <c r="D6059" s="217"/>
      <c r="E6059" s="217"/>
    </row>
    <row r="6060" spans="1:5" x14ac:dyDescent="0.2">
      <c r="B6060" s="217"/>
      <c r="C6060" s="217"/>
      <c r="D6060" s="217"/>
      <c r="E6060" s="217"/>
    </row>
    <row r="6061" spans="1:5" ht="25.5" customHeight="1" x14ac:dyDescent="0.2">
      <c r="B6061" s="217"/>
      <c r="C6061" s="217"/>
      <c r="D6061" s="217"/>
      <c r="E6061" s="217"/>
    </row>
    <row r="6062" spans="1:5" x14ac:dyDescent="0.2">
      <c r="A6062" s="350"/>
      <c r="B6062" s="350"/>
      <c r="C6062" s="206"/>
      <c r="D6062" s="206"/>
      <c r="E6062" s="206"/>
    </row>
    <row r="6063" spans="1:5" x14ac:dyDescent="0.2">
      <c r="A6063" s="351"/>
      <c r="B6063" s="351"/>
      <c r="C6063" s="217"/>
      <c r="D6063" s="217"/>
      <c r="E6063" s="217"/>
    </row>
    <row r="6064" spans="1:5" x14ac:dyDescent="0.2">
      <c r="A6064" s="351"/>
      <c r="B6064" s="351"/>
      <c r="C6064" s="217"/>
      <c r="D6064" s="217"/>
      <c r="E6064" s="217"/>
    </row>
    <row r="6065" spans="1:5" x14ac:dyDescent="0.2">
      <c r="A6065" s="351"/>
      <c r="B6065" s="351"/>
      <c r="C6065" s="217"/>
      <c r="D6065" s="217"/>
      <c r="E6065" s="217"/>
    </row>
    <row r="6066" spans="1:5" x14ac:dyDescent="0.2">
      <c r="A6066" s="351"/>
      <c r="B6066" s="351"/>
      <c r="C6066" s="217"/>
      <c r="D6066" s="217"/>
      <c r="E6066" s="217"/>
    </row>
    <row r="6067" spans="1:5" x14ac:dyDescent="0.2">
      <c r="A6067" s="351"/>
      <c r="B6067" s="351"/>
      <c r="C6067" s="217"/>
      <c r="D6067" s="217"/>
      <c r="E6067" s="217"/>
    </row>
    <row r="6068" spans="1:5" x14ac:dyDescent="0.2">
      <c r="A6068" s="351"/>
      <c r="B6068" s="351"/>
      <c r="C6068" s="217"/>
      <c r="D6068" s="217"/>
      <c r="E6068" s="217"/>
    </row>
    <row r="6069" spans="1:5" x14ac:dyDescent="0.2">
      <c r="A6069" s="351"/>
      <c r="B6069" s="351"/>
      <c r="C6069" s="217"/>
      <c r="D6069" s="217"/>
      <c r="E6069" s="217"/>
    </row>
    <row r="6070" spans="1:5" x14ac:dyDescent="0.2">
      <c r="A6070" s="351"/>
      <c r="B6070" s="351"/>
      <c r="C6070" s="217"/>
      <c r="D6070" s="217"/>
      <c r="E6070" s="217"/>
    </row>
    <row r="6071" spans="1:5" x14ac:dyDescent="0.2">
      <c r="A6071" s="351"/>
      <c r="B6071" s="351"/>
      <c r="C6071" s="217"/>
      <c r="D6071" s="217"/>
      <c r="E6071" s="217"/>
    </row>
    <row r="6072" spans="1:5" x14ac:dyDescent="0.2">
      <c r="A6072" s="351"/>
      <c r="B6072" s="351"/>
      <c r="C6072" s="217"/>
      <c r="D6072" s="217"/>
      <c r="E6072" s="217"/>
    </row>
    <row r="6073" spans="1:5" x14ac:dyDescent="0.2">
      <c r="A6073" s="351"/>
      <c r="B6073" s="351"/>
      <c r="C6073" s="217"/>
      <c r="D6073" s="217"/>
      <c r="E6073" s="217"/>
    </row>
    <row r="6074" spans="1:5" x14ac:dyDescent="0.2">
      <c r="A6074" s="351"/>
      <c r="B6074" s="351"/>
      <c r="C6074" s="217"/>
      <c r="D6074" s="217"/>
      <c r="E6074" s="217"/>
    </row>
    <row r="6075" spans="1:5" x14ac:dyDescent="0.2">
      <c r="A6075" s="351"/>
      <c r="B6075" s="351"/>
      <c r="C6075" s="217"/>
      <c r="D6075" s="217"/>
      <c r="E6075" s="217"/>
    </row>
    <row r="6076" spans="1:5" x14ac:dyDescent="0.2">
      <c r="A6076" s="351"/>
      <c r="B6076" s="351"/>
      <c r="C6076" s="217"/>
      <c r="D6076" s="217"/>
      <c r="E6076" s="217"/>
    </row>
    <row r="6077" spans="1:5" x14ac:dyDescent="0.2">
      <c r="A6077" s="351"/>
      <c r="B6077" s="351"/>
      <c r="C6077" s="217"/>
      <c r="D6077" s="217"/>
      <c r="E6077" s="217"/>
    </row>
    <row r="6078" spans="1:5" x14ac:dyDescent="0.2">
      <c r="A6078" s="351"/>
      <c r="B6078" s="351"/>
      <c r="C6078" s="217"/>
      <c r="D6078" s="217"/>
      <c r="E6078" s="217"/>
    </row>
    <row r="6079" spans="1:5" x14ac:dyDescent="0.2">
      <c r="A6079" s="353"/>
      <c r="B6079" s="353"/>
    </row>
    <row r="6082" spans="1:5" x14ac:dyDescent="0.2">
      <c r="A6082" s="211"/>
      <c r="B6082" s="352"/>
      <c r="C6082" s="352"/>
      <c r="D6082" s="352"/>
      <c r="E6082" s="352"/>
    </row>
    <row r="6083" spans="1:5" x14ac:dyDescent="0.2">
      <c r="A6083" s="217"/>
      <c r="B6083" s="351"/>
      <c r="C6083" s="351"/>
      <c r="D6083" s="351"/>
      <c r="E6083" s="351"/>
    </row>
    <row r="6085" spans="1:5" x14ac:dyDescent="0.2">
      <c r="A6085" s="352"/>
      <c r="B6085" s="352"/>
      <c r="C6085" s="352"/>
      <c r="D6085" s="352"/>
      <c r="E6085" s="352"/>
    </row>
    <row r="6087" spans="1:5" x14ac:dyDescent="0.2">
      <c r="B6087" s="217"/>
      <c r="C6087" s="217"/>
      <c r="D6087" s="217"/>
      <c r="E6087" s="217"/>
    </row>
    <row r="6088" spans="1:5" x14ac:dyDescent="0.2">
      <c r="B6088" s="217"/>
      <c r="C6088" s="217"/>
      <c r="D6088" s="217"/>
      <c r="E6088" s="217"/>
    </row>
    <row r="6089" spans="1:5" x14ac:dyDescent="0.2">
      <c r="B6089" s="217"/>
      <c r="C6089" s="217"/>
      <c r="D6089" s="217"/>
      <c r="E6089" s="217"/>
    </row>
    <row r="6090" spans="1:5" ht="38.25" customHeight="1" x14ac:dyDescent="0.2">
      <c r="B6090" s="217"/>
      <c r="C6090" s="217"/>
      <c r="D6090" s="217"/>
      <c r="E6090" s="217"/>
    </row>
    <row r="6091" spans="1:5" x14ac:dyDescent="0.2">
      <c r="B6091" s="217"/>
      <c r="C6091" s="217"/>
      <c r="D6091" s="217"/>
      <c r="E6091" s="217"/>
    </row>
    <row r="6092" spans="1:5" ht="25.5" customHeight="1" x14ac:dyDescent="0.2">
      <c r="B6092" s="217"/>
      <c r="C6092" s="217"/>
      <c r="D6092" s="217"/>
      <c r="E6092" s="217"/>
    </row>
    <row r="6093" spans="1:5" x14ac:dyDescent="0.2">
      <c r="A6093" s="350"/>
      <c r="B6093" s="350"/>
      <c r="C6093" s="206"/>
      <c r="D6093" s="206"/>
      <c r="E6093" s="206"/>
    </row>
    <row r="6094" spans="1:5" x14ac:dyDescent="0.2">
      <c r="A6094" s="351"/>
      <c r="B6094" s="351"/>
      <c r="C6094" s="217"/>
      <c r="D6094" s="217"/>
      <c r="E6094" s="217"/>
    </row>
    <row r="6095" spans="1:5" x14ac:dyDescent="0.2">
      <c r="A6095" s="351"/>
      <c r="B6095" s="351"/>
      <c r="C6095" s="217"/>
      <c r="D6095" s="217"/>
      <c r="E6095" s="217"/>
    </row>
    <row r="6096" spans="1:5" x14ac:dyDescent="0.2">
      <c r="A6096" s="351"/>
      <c r="B6096" s="351"/>
      <c r="C6096" s="217"/>
      <c r="D6096" s="217"/>
      <c r="E6096" s="217"/>
    </row>
    <row r="6097" spans="1:5" x14ac:dyDescent="0.2">
      <c r="A6097" s="351"/>
      <c r="B6097" s="351"/>
      <c r="C6097" s="217"/>
      <c r="D6097" s="217"/>
      <c r="E6097" s="217"/>
    </row>
    <row r="6098" spans="1:5" x14ac:dyDescent="0.2">
      <c r="A6098" s="353"/>
      <c r="B6098" s="353"/>
    </row>
    <row r="6100" spans="1:5" x14ac:dyDescent="0.2">
      <c r="B6100" s="217"/>
      <c r="C6100" s="217"/>
      <c r="D6100" s="217"/>
      <c r="E6100" s="217"/>
    </row>
    <row r="6101" spans="1:5" x14ac:dyDescent="0.2">
      <c r="B6101" s="217"/>
      <c r="C6101" s="217"/>
      <c r="D6101" s="217"/>
      <c r="E6101" s="217"/>
    </row>
    <row r="6102" spans="1:5" x14ac:dyDescent="0.2">
      <c r="B6102" s="217"/>
      <c r="C6102" s="217"/>
      <c r="D6102" s="217"/>
      <c r="E6102" s="217"/>
    </row>
    <row r="6103" spans="1:5" ht="38.25" customHeight="1" x14ac:dyDescent="0.2">
      <c r="B6103" s="217"/>
      <c r="C6103" s="217"/>
      <c r="D6103" s="217"/>
      <c r="E6103" s="217"/>
    </row>
    <row r="6104" spans="1:5" x14ac:dyDescent="0.2">
      <c r="B6104" s="217"/>
      <c r="C6104" s="217"/>
      <c r="D6104" s="217"/>
      <c r="E6104" s="217"/>
    </row>
    <row r="6105" spans="1:5" ht="25.5" customHeight="1" x14ac:dyDescent="0.2">
      <c r="B6105" s="217"/>
      <c r="C6105" s="217"/>
      <c r="D6105" s="217"/>
      <c r="E6105" s="217"/>
    </row>
    <row r="6106" spans="1:5" x14ac:dyDescent="0.2">
      <c r="A6106" s="350"/>
      <c r="B6106" s="350"/>
      <c r="C6106" s="206"/>
      <c r="D6106" s="206"/>
      <c r="E6106" s="206"/>
    </row>
    <row r="6107" spans="1:5" x14ac:dyDescent="0.2">
      <c r="A6107" s="351"/>
      <c r="B6107" s="351"/>
      <c r="C6107" s="217"/>
      <c r="D6107" s="217"/>
      <c r="E6107" s="217"/>
    </row>
    <row r="6108" spans="1:5" x14ac:dyDescent="0.2">
      <c r="A6108" s="351"/>
      <c r="B6108" s="351"/>
      <c r="C6108" s="217"/>
      <c r="D6108" s="217"/>
      <c r="E6108" s="217"/>
    </row>
    <row r="6109" spans="1:5" x14ac:dyDescent="0.2">
      <c r="A6109" s="351"/>
      <c r="B6109" s="351"/>
      <c r="C6109" s="217"/>
      <c r="D6109" s="217"/>
      <c r="E6109" s="217"/>
    </row>
    <row r="6110" spans="1:5" x14ac:dyDescent="0.2">
      <c r="A6110" s="351"/>
      <c r="B6110" s="351"/>
      <c r="C6110" s="217"/>
      <c r="D6110" s="217"/>
      <c r="E6110" s="217"/>
    </row>
    <row r="6111" spans="1:5" x14ac:dyDescent="0.2">
      <c r="A6111" s="353"/>
      <c r="B6111" s="353"/>
    </row>
    <row r="6113" spans="1:5" x14ac:dyDescent="0.2">
      <c r="B6113" s="217"/>
      <c r="C6113" s="217"/>
      <c r="D6113" s="217"/>
      <c r="E6113" s="217"/>
    </row>
    <row r="6114" spans="1:5" x14ac:dyDescent="0.2">
      <c r="B6114" s="217"/>
      <c r="C6114" s="217"/>
      <c r="D6114" s="217"/>
      <c r="E6114" s="217"/>
    </row>
    <row r="6115" spans="1:5" x14ac:dyDescent="0.2">
      <c r="B6115" s="217"/>
      <c r="C6115" s="217"/>
      <c r="D6115" s="217"/>
      <c r="E6115" s="217"/>
    </row>
    <row r="6116" spans="1:5" ht="25.5" customHeight="1" x14ac:dyDescent="0.2">
      <c r="B6116" s="217"/>
      <c r="C6116" s="217"/>
      <c r="D6116" s="217"/>
      <c r="E6116" s="217"/>
    </row>
    <row r="6117" spans="1:5" x14ac:dyDescent="0.2">
      <c r="B6117" s="217"/>
      <c r="C6117" s="217"/>
      <c r="D6117" s="217"/>
      <c r="E6117" s="217"/>
    </row>
    <row r="6118" spans="1:5" ht="25.5" customHeight="1" x14ac:dyDescent="0.2">
      <c r="B6118" s="217"/>
      <c r="C6118" s="217"/>
      <c r="D6118" s="217"/>
      <c r="E6118" s="217"/>
    </row>
    <row r="6119" spans="1:5" x14ac:dyDescent="0.2">
      <c r="A6119" s="350"/>
      <c r="B6119" s="350"/>
      <c r="C6119" s="206"/>
      <c r="D6119" s="206"/>
      <c r="E6119" s="206"/>
    </row>
    <row r="6120" spans="1:5" x14ac:dyDescent="0.2">
      <c r="A6120" s="351"/>
      <c r="B6120" s="351"/>
      <c r="C6120" s="217"/>
      <c r="D6120" s="217"/>
      <c r="E6120" s="217"/>
    </row>
    <row r="6121" spans="1:5" x14ac:dyDescent="0.2">
      <c r="A6121" s="351"/>
      <c r="B6121" s="351"/>
      <c r="C6121" s="217"/>
      <c r="D6121" s="217"/>
      <c r="E6121" s="217"/>
    </row>
    <row r="6122" spans="1:5" x14ac:dyDescent="0.2">
      <c r="A6122" s="351"/>
      <c r="B6122" s="351"/>
      <c r="C6122" s="217"/>
      <c r="D6122" s="217"/>
      <c r="E6122" s="217"/>
    </row>
    <row r="6123" spans="1:5" x14ac:dyDescent="0.2">
      <c r="A6123" s="351"/>
      <c r="B6123" s="351"/>
      <c r="C6123" s="217"/>
      <c r="D6123" s="217"/>
      <c r="E6123" s="217"/>
    </row>
    <row r="6124" spans="1:5" x14ac:dyDescent="0.2">
      <c r="A6124" s="353"/>
      <c r="B6124" s="353"/>
    </row>
    <row r="6126" spans="1:5" x14ac:dyDescent="0.2">
      <c r="B6126" s="217"/>
      <c r="C6126" s="217"/>
      <c r="D6126" s="217"/>
      <c r="E6126" s="217"/>
    </row>
    <row r="6127" spans="1:5" x14ac:dyDescent="0.2">
      <c r="B6127" s="217"/>
      <c r="C6127" s="217"/>
      <c r="D6127" s="217"/>
      <c r="E6127" s="217"/>
    </row>
    <row r="6128" spans="1:5" x14ac:dyDescent="0.2">
      <c r="B6128" s="217"/>
      <c r="C6128" s="217"/>
      <c r="D6128" s="217"/>
      <c r="E6128" s="217"/>
    </row>
    <row r="6129" spans="1:5" ht="51" customHeight="1" x14ac:dyDescent="0.2">
      <c r="B6129" s="217"/>
      <c r="C6129" s="217"/>
      <c r="D6129" s="217"/>
      <c r="E6129" s="217"/>
    </row>
    <row r="6130" spans="1:5" x14ac:dyDescent="0.2">
      <c r="B6130" s="217"/>
      <c r="C6130" s="217"/>
      <c r="D6130" s="217"/>
      <c r="E6130" s="217"/>
    </row>
    <row r="6131" spans="1:5" ht="25.5" customHeight="1" x14ac:dyDescent="0.2">
      <c r="B6131" s="217"/>
      <c r="C6131" s="217"/>
      <c r="D6131" s="217"/>
      <c r="E6131" s="217"/>
    </row>
    <row r="6132" spans="1:5" x14ac:dyDescent="0.2">
      <c r="A6132" s="350"/>
      <c r="B6132" s="350"/>
      <c r="C6132" s="206"/>
      <c r="D6132" s="206"/>
      <c r="E6132" s="206"/>
    </row>
    <row r="6133" spans="1:5" x14ac:dyDescent="0.2">
      <c r="A6133" s="351"/>
      <c r="B6133" s="351"/>
      <c r="C6133" s="217"/>
      <c r="D6133" s="217"/>
      <c r="E6133" s="217"/>
    </row>
    <row r="6134" spans="1:5" x14ac:dyDescent="0.2">
      <c r="A6134" s="351"/>
      <c r="B6134" s="351"/>
      <c r="C6134" s="217"/>
      <c r="D6134" s="217"/>
      <c r="E6134" s="217"/>
    </row>
    <row r="6135" spans="1:5" x14ac:dyDescent="0.2">
      <c r="A6135" s="351"/>
      <c r="B6135" s="351"/>
      <c r="C6135" s="217"/>
      <c r="D6135" s="217"/>
      <c r="E6135" s="217"/>
    </row>
    <row r="6136" spans="1:5" x14ac:dyDescent="0.2">
      <c r="A6136" s="351"/>
      <c r="B6136" s="351"/>
      <c r="C6136" s="217"/>
      <c r="D6136" s="217"/>
      <c r="E6136" s="217"/>
    </row>
    <row r="6137" spans="1:5" x14ac:dyDescent="0.2">
      <c r="A6137" s="351"/>
      <c r="B6137" s="351"/>
      <c r="C6137" s="217"/>
      <c r="D6137" s="217"/>
      <c r="E6137" s="217"/>
    </row>
    <row r="6138" spans="1:5" x14ac:dyDescent="0.2">
      <c r="A6138" s="351"/>
      <c r="B6138" s="351"/>
      <c r="C6138" s="217"/>
      <c r="D6138" s="217"/>
      <c r="E6138" s="217"/>
    </row>
    <row r="6139" spans="1:5" x14ac:dyDescent="0.2">
      <c r="A6139" s="351"/>
      <c r="B6139" s="351"/>
      <c r="C6139" s="217"/>
      <c r="D6139" s="217"/>
      <c r="E6139" s="217"/>
    </row>
    <row r="6140" spans="1:5" x14ac:dyDescent="0.2">
      <c r="A6140" s="353"/>
      <c r="B6140" s="353"/>
    </row>
    <row r="6142" spans="1:5" x14ac:dyDescent="0.2">
      <c r="B6142" s="217"/>
      <c r="C6142" s="217"/>
      <c r="D6142" s="217"/>
      <c r="E6142" s="217"/>
    </row>
    <row r="6143" spans="1:5" x14ac:dyDescent="0.2">
      <c r="B6143" s="217"/>
      <c r="C6143" s="217"/>
      <c r="D6143" s="217"/>
      <c r="E6143" s="217"/>
    </row>
    <row r="6144" spans="1:5" x14ac:dyDescent="0.2">
      <c r="B6144" s="217"/>
      <c r="C6144" s="217"/>
      <c r="D6144" s="217"/>
      <c r="E6144" s="217"/>
    </row>
    <row r="6145" spans="1:5" ht="51" customHeight="1" x14ac:dyDescent="0.2">
      <c r="B6145" s="217"/>
      <c r="C6145" s="217"/>
      <c r="D6145" s="217"/>
      <c r="E6145" s="217"/>
    </row>
    <row r="6146" spans="1:5" x14ac:dyDescent="0.2">
      <c r="B6146" s="217"/>
      <c r="C6146" s="217"/>
      <c r="D6146" s="217"/>
      <c r="E6146" s="217"/>
    </row>
    <row r="6147" spans="1:5" ht="25.5" customHeight="1" x14ac:dyDescent="0.2">
      <c r="B6147" s="217"/>
      <c r="C6147" s="217"/>
      <c r="D6147" s="217"/>
      <c r="E6147" s="217"/>
    </row>
    <row r="6148" spans="1:5" x14ac:dyDescent="0.2">
      <c r="A6148" s="350"/>
      <c r="B6148" s="350"/>
      <c r="C6148" s="206"/>
      <c r="D6148" s="206"/>
      <c r="E6148" s="206"/>
    </row>
    <row r="6149" spans="1:5" x14ac:dyDescent="0.2">
      <c r="A6149" s="351"/>
      <c r="B6149" s="351"/>
      <c r="C6149" s="217"/>
      <c r="D6149" s="217"/>
      <c r="E6149" s="217"/>
    </row>
    <row r="6150" spans="1:5" x14ac:dyDescent="0.2">
      <c r="A6150" s="351"/>
      <c r="B6150" s="351"/>
      <c r="C6150" s="217"/>
      <c r="D6150" s="217"/>
      <c r="E6150" s="217"/>
    </row>
    <row r="6151" spans="1:5" x14ac:dyDescent="0.2">
      <c r="A6151" s="351"/>
      <c r="B6151" s="351"/>
      <c r="C6151" s="217"/>
      <c r="D6151" s="217"/>
      <c r="E6151" s="217"/>
    </row>
    <row r="6152" spans="1:5" x14ac:dyDescent="0.2">
      <c r="A6152" s="351"/>
      <c r="B6152" s="351"/>
      <c r="C6152" s="217"/>
      <c r="D6152" s="217"/>
      <c r="E6152" s="217"/>
    </row>
    <row r="6153" spans="1:5" x14ac:dyDescent="0.2">
      <c r="A6153" s="351"/>
      <c r="B6153" s="351"/>
      <c r="C6153" s="217"/>
      <c r="D6153" s="217"/>
      <c r="E6153" s="217"/>
    </row>
    <row r="6154" spans="1:5" x14ac:dyDescent="0.2">
      <c r="A6154" s="351"/>
      <c r="B6154" s="351"/>
      <c r="C6154" s="217"/>
      <c r="D6154" s="217"/>
      <c r="E6154" s="217"/>
    </row>
    <row r="6155" spans="1:5" x14ac:dyDescent="0.2">
      <c r="A6155" s="351"/>
      <c r="B6155" s="351"/>
      <c r="C6155" s="217"/>
      <c r="D6155" s="217"/>
      <c r="E6155" s="217"/>
    </row>
    <row r="6156" spans="1:5" x14ac:dyDescent="0.2">
      <c r="A6156" s="351"/>
      <c r="B6156" s="351"/>
      <c r="C6156" s="217"/>
      <c r="D6156" s="217"/>
      <c r="E6156" s="217"/>
    </row>
    <row r="6157" spans="1:5" x14ac:dyDescent="0.2">
      <c r="A6157" s="351"/>
      <c r="B6157" s="351"/>
      <c r="C6157" s="217"/>
      <c r="D6157" s="217"/>
      <c r="E6157" s="217"/>
    </row>
    <row r="6158" spans="1:5" x14ac:dyDescent="0.2">
      <c r="A6158" s="351"/>
      <c r="B6158" s="351"/>
      <c r="C6158" s="217"/>
      <c r="D6158" s="217"/>
      <c r="E6158" s="217"/>
    </row>
    <row r="6159" spans="1:5" x14ac:dyDescent="0.2">
      <c r="A6159" s="351"/>
      <c r="B6159" s="351"/>
      <c r="C6159" s="217"/>
      <c r="D6159" s="217"/>
      <c r="E6159" s="217"/>
    </row>
    <row r="6160" spans="1:5" x14ac:dyDescent="0.2">
      <c r="A6160" s="351"/>
      <c r="B6160" s="351"/>
      <c r="C6160" s="217"/>
      <c r="D6160" s="217"/>
      <c r="E6160" s="217"/>
    </row>
    <row r="6161" spans="1:5" x14ac:dyDescent="0.2">
      <c r="A6161" s="353"/>
      <c r="B6161" s="353"/>
    </row>
    <row r="6163" spans="1:5" x14ac:dyDescent="0.2">
      <c r="B6163" s="217"/>
      <c r="C6163" s="217"/>
      <c r="D6163" s="217"/>
      <c r="E6163" s="217"/>
    </row>
    <row r="6164" spans="1:5" x14ac:dyDescent="0.2">
      <c r="B6164" s="217"/>
      <c r="C6164" s="217"/>
      <c r="D6164" s="217"/>
      <c r="E6164" s="217"/>
    </row>
    <row r="6165" spans="1:5" x14ac:dyDescent="0.2">
      <c r="B6165" s="217"/>
      <c r="C6165" s="217"/>
      <c r="D6165" s="217"/>
      <c r="E6165" s="217"/>
    </row>
    <row r="6166" spans="1:5" ht="25.5" customHeight="1" x14ac:dyDescent="0.2">
      <c r="B6166" s="217"/>
      <c r="C6166" s="217"/>
      <c r="D6166" s="217"/>
      <c r="E6166" s="217"/>
    </row>
    <row r="6167" spans="1:5" x14ac:dyDescent="0.2">
      <c r="B6167" s="217"/>
      <c r="C6167" s="217"/>
      <c r="D6167" s="217"/>
      <c r="E6167" s="217"/>
    </row>
    <row r="6168" spans="1:5" ht="25.5" customHeight="1" x14ac:dyDescent="0.2">
      <c r="B6168" s="217"/>
      <c r="C6168" s="217"/>
      <c r="D6168" s="217"/>
      <c r="E6168" s="217"/>
    </row>
    <row r="6169" spans="1:5" x14ac:dyDescent="0.2">
      <c r="A6169" s="350"/>
      <c r="B6169" s="350"/>
      <c r="C6169" s="206"/>
      <c r="D6169" s="206"/>
      <c r="E6169" s="206"/>
    </row>
    <row r="6170" spans="1:5" x14ac:dyDescent="0.2">
      <c r="A6170" s="351"/>
      <c r="B6170" s="351"/>
      <c r="C6170" s="217"/>
      <c r="D6170" s="217"/>
      <c r="E6170" s="217"/>
    </row>
    <row r="6171" spans="1:5" x14ac:dyDescent="0.2">
      <c r="A6171" s="351"/>
      <c r="B6171" s="351"/>
      <c r="C6171" s="217"/>
      <c r="D6171" s="217"/>
      <c r="E6171" s="217"/>
    </row>
    <row r="6172" spans="1:5" x14ac:dyDescent="0.2">
      <c r="A6172" s="351"/>
      <c r="B6172" s="351"/>
      <c r="C6172" s="217"/>
      <c r="D6172" s="217"/>
      <c r="E6172" s="217"/>
    </row>
    <row r="6173" spans="1:5" x14ac:dyDescent="0.2">
      <c r="A6173" s="351"/>
      <c r="B6173" s="351"/>
      <c r="C6173" s="217"/>
      <c r="D6173" s="217"/>
      <c r="E6173" s="217"/>
    </row>
    <row r="6174" spans="1:5" x14ac:dyDescent="0.2">
      <c r="A6174" s="353"/>
      <c r="B6174" s="353"/>
    </row>
    <row r="6176" spans="1:5" x14ac:dyDescent="0.2">
      <c r="B6176" s="217"/>
      <c r="C6176" s="217"/>
      <c r="D6176" s="217"/>
      <c r="E6176" s="217"/>
    </row>
    <row r="6177" spans="1:5" x14ac:dyDescent="0.2">
      <c r="B6177" s="217"/>
      <c r="C6177" s="217"/>
      <c r="D6177" s="217"/>
      <c r="E6177" s="217"/>
    </row>
    <row r="6178" spans="1:5" ht="25.5" customHeight="1" x14ac:dyDescent="0.2">
      <c r="B6178" s="217"/>
      <c r="C6178" s="217"/>
      <c r="D6178" s="217"/>
      <c r="E6178" s="217"/>
    </row>
    <row r="6179" spans="1:5" ht="38.25" customHeight="1" x14ac:dyDescent="0.2">
      <c r="B6179" s="217"/>
      <c r="C6179" s="217"/>
      <c r="D6179" s="217"/>
      <c r="E6179" s="217"/>
    </row>
    <row r="6180" spans="1:5" x14ac:dyDescent="0.2">
      <c r="B6180" s="217"/>
      <c r="C6180" s="217"/>
      <c r="D6180" s="217"/>
      <c r="E6180" s="217"/>
    </row>
    <row r="6181" spans="1:5" ht="25.5" customHeight="1" x14ac:dyDescent="0.2">
      <c r="B6181" s="217"/>
      <c r="C6181" s="217"/>
      <c r="D6181" s="217"/>
      <c r="E6181" s="217"/>
    </row>
    <row r="6182" spans="1:5" x14ac:dyDescent="0.2">
      <c r="A6182" s="350"/>
      <c r="B6182" s="350"/>
      <c r="C6182" s="206"/>
      <c r="D6182" s="206"/>
      <c r="E6182" s="206"/>
    </row>
    <row r="6183" spans="1:5" x14ac:dyDescent="0.2">
      <c r="A6183" s="351"/>
      <c r="B6183" s="351"/>
      <c r="C6183" s="217"/>
      <c r="D6183" s="217"/>
      <c r="E6183" s="217"/>
    </row>
    <row r="6184" spans="1:5" x14ac:dyDescent="0.2">
      <c r="A6184" s="351"/>
      <c r="B6184" s="351"/>
      <c r="C6184" s="217"/>
      <c r="D6184" s="217"/>
      <c r="E6184" s="217"/>
    </row>
    <row r="6185" spans="1:5" x14ac:dyDescent="0.2">
      <c r="A6185" s="353"/>
      <c r="B6185" s="353"/>
    </row>
    <row r="6187" spans="1:5" x14ac:dyDescent="0.2">
      <c r="B6187" s="217"/>
      <c r="C6187" s="217"/>
      <c r="D6187" s="217"/>
      <c r="E6187" s="217"/>
    </row>
    <row r="6188" spans="1:5" x14ac:dyDescent="0.2">
      <c r="B6188" s="217"/>
      <c r="C6188" s="217"/>
      <c r="D6188" s="217"/>
      <c r="E6188" s="217"/>
    </row>
    <row r="6189" spans="1:5" ht="25.5" customHeight="1" x14ac:dyDescent="0.2">
      <c r="B6189" s="217"/>
      <c r="C6189" s="217"/>
      <c r="D6189" s="217"/>
      <c r="E6189" s="217"/>
    </row>
    <row r="6190" spans="1:5" ht="51" customHeight="1" x14ac:dyDescent="0.2">
      <c r="B6190" s="217"/>
      <c r="C6190" s="217"/>
      <c r="D6190" s="217"/>
      <c r="E6190" s="217"/>
    </row>
    <row r="6191" spans="1:5" x14ac:dyDescent="0.2">
      <c r="B6191" s="217"/>
      <c r="C6191" s="217"/>
      <c r="D6191" s="217"/>
      <c r="E6191" s="217"/>
    </row>
    <row r="6192" spans="1:5" ht="25.5" customHeight="1" x14ac:dyDescent="0.2">
      <c r="B6192" s="217"/>
      <c r="C6192" s="217"/>
      <c r="D6192" s="217"/>
      <c r="E6192" s="217"/>
    </row>
    <row r="6193" spans="1:5" x14ac:dyDescent="0.2">
      <c r="A6193" s="350"/>
      <c r="B6193" s="350"/>
      <c r="C6193" s="206"/>
      <c r="D6193" s="206"/>
      <c r="E6193" s="206"/>
    </row>
    <row r="6194" spans="1:5" x14ac:dyDescent="0.2">
      <c r="A6194" s="351"/>
      <c r="B6194" s="351"/>
      <c r="C6194" s="217"/>
      <c r="D6194" s="217"/>
      <c r="E6194" s="217"/>
    </row>
    <row r="6195" spans="1:5" x14ac:dyDescent="0.2">
      <c r="A6195" s="351"/>
      <c r="B6195" s="351"/>
      <c r="C6195" s="217"/>
      <c r="D6195" s="217"/>
      <c r="E6195" s="217"/>
    </row>
    <row r="6196" spans="1:5" x14ac:dyDescent="0.2">
      <c r="A6196" s="353"/>
      <c r="B6196" s="353"/>
    </row>
    <row r="6198" spans="1:5" x14ac:dyDescent="0.2">
      <c r="B6198" s="217"/>
      <c r="C6198" s="217"/>
      <c r="D6198" s="217"/>
      <c r="E6198" s="217"/>
    </row>
    <row r="6199" spans="1:5" x14ac:dyDescent="0.2">
      <c r="B6199" s="217"/>
      <c r="C6199" s="217"/>
      <c r="D6199" s="217"/>
      <c r="E6199" s="217"/>
    </row>
    <row r="6200" spans="1:5" ht="25.5" customHeight="1" x14ac:dyDescent="0.2">
      <c r="B6200" s="217"/>
      <c r="C6200" s="217"/>
      <c r="D6200" s="217"/>
      <c r="E6200" s="217"/>
    </row>
    <row r="6201" spans="1:5" ht="63.75" customHeight="1" x14ac:dyDescent="0.2">
      <c r="B6201" s="217"/>
      <c r="C6201" s="217"/>
      <c r="D6201" s="217"/>
      <c r="E6201" s="217"/>
    </row>
    <row r="6202" spans="1:5" x14ac:dyDescent="0.2">
      <c r="B6202" s="217"/>
      <c r="C6202" s="217"/>
      <c r="D6202" s="217"/>
      <c r="E6202" s="217"/>
    </row>
    <row r="6203" spans="1:5" ht="25.5" customHeight="1" x14ac:dyDescent="0.2">
      <c r="B6203" s="217"/>
      <c r="C6203" s="217"/>
      <c r="D6203" s="217"/>
      <c r="E6203" s="217"/>
    </row>
    <row r="6204" spans="1:5" x14ac:dyDescent="0.2">
      <c r="A6204" s="350"/>
      <c r="B6204" s="350"/>
      <c r="C6204" s="206"/>
      <c r="D6204" s="206"/>
      <c r="E6204" s="206"/>
    </row>
    <row r="6205" spans="1:5" x14ac:dyDescent="0.2">
      <c r="A6205" s="351"/>
      <c r="B6205" s="351"/>
      <c r="C6205" s="217"/>
      <c r="D6205" s="217"/>
      <c r="E6205" s="217"/>
    </row>
    <row r="6206" spans="1:5" x14ac:dyDescent="0.2">
      <c r="A6206" s="351"/>
      <c r="B6206" s="351"/>
      <c r="C6206" s="217"/>
      <c r="D6206" s="217"/>
      <c r="E6206" s="217"/>
    </row>
    <row r="6207" spans="1:5" x14ac:dyDescent="0.2">
      <c r="A6207" s="351"/>
      <c r="B6207" s="351"/>
      <c r="C6207" s="217"/>
      <c r="D6207" s="217"/>
      <c r="E6207" s="217"/>
    </row>
    <row r="6208" spans="1:5" x14ac:dyDescent="0.2">
      <c r="A6208" s="353"/>
      <c r="B6208" s="353"/>
    </row>
    <row r="6210" spans="1:5" x14ac:dyDescent="0.2">
      <c r="B6210" s="217"/>
      <c r="C6210" s="217"/>
      <c r="D6210" s="217"/>
      <c r="E6210" s="217"/>
    </row>
    <row r="6211" spans="1:5" x14ac:dyDescent="0.2">
      <c r="B6211" s="217"/>
      <c r="C6211" s="217"/>
      <c r="D6211" s="217"/>
      <c r="E6211" s="217"/>
    </row>
    <row r="6212" spans="1:5" ht="25.5" customHeight="1" x14ac:dyDescent="0.2">
      <c r="B6212" s="217"/>
      <c r="C6212" s="217"/>
      <c r="D6212" s="217"/>
      <c r="E6212" s="217"/>
    </row>
    <row r="6213" spans="1:5" ht="51" customHeight="1" x14ac:dyDescent="0.2">
      <c r="B6213" s="217"/>
      <c r="C6213" s="217"/>
      <c r="D6213" s="217"/>
      <c r="E6213" s="217"/>
    </row>
    <row r="6214" spans="1:5" ht="25.5" customHeight="1" x14ac:dyDescent="0.2">
      <c r="B6214" s="217"/>
      <c r="C6214" s="217"/>
      <c r="D6214" s="217"/>
      <c r="E6214" s="217"/>
    </row>
    <row r="6215" spans="1:5" ht="38.25" customHeight="1" x14ac:dyDescent="0.2">
      <c r="B6215" s="217"/>
      <c r="C6215" s="217"/>
      <c r="D6215" s="217"/>
      <c r="E6215" s="217"/>
    </row>
    <row r="6216" spans="1:5" x14ac:dyDescent="0.2">
      <c r="A6216" s="350"/>
      <c r="B6216" s="350"/>
      <c r="C6216" s="206"/>
      <c r="D6216" s="206"/>
      <c r="E6216" s="206"/>
    </row>
    <row r="6217" spans="1:5" x14ac:dyDescent="0.2">
      <c r="A6217" s="351"/>
      <c r="B6217" s="351"/>
      <c r="C6217" s="217"/>
      <c r="D6217" s="217"/>
      <c r="E6217" s="217"/>
    </row>
    <row r="6218" spans="1:5" x14ac:dyDescent="0.2">
      <c r="A6218" s="351"/>
      <c r="B6218" s="351"/>
      <c r="C6218" s="217"/>
      <c r="D6218" s="217"/>
      <c r="E6218" s="217"/>
    </row>
    <row r="6219" spans="1:5" x14ac:dyDescent="0.2">
      <c r="A6219" s="353"/>
      <c r="B6219" s="353"/>
    </row>
    <row r="6222" spans="1:5" x14ac:dyDescent="0.2">
      <c r="A6222" s="211"/>
      <c r="B6222" s="352"/>
      <c r="C6222" s="352"/>
      <c r="D6222" s="352"/>
      <c r="E6222" s="352"/>
    </row>
    <row r="6223" spans="1:5" x14ac:dyDescent="0.2">
      <c r="A6223" s="217"/>
      <c r="B6223" s="351"/>
      <c r="C6223" s="351"/>
      <c r="D6223" s="351"/>
      <c r="E6223" s="351"/>
    </row>
    <row r="6225" spans="1:5" x14ac:dyDescent="0.2">
      <c r="A6225" s="352"/>
      <c r="B6225" s="352"/>
      <c r="C6225" s="352"/>
      <c r="D6225" s="352"/>
      <c r="E6225" s="352"/>
    </row>
    <row r="6227" spans="1:5" x14ac:dyDescent="0.2">
      <c r="B6227" s="217"/>
      <c r="C6227" s="217"/>
      <c r="D6227" s="217"/>
      <c r="E6227" s="217"/>
    </row>
    <row r="6228" spans="1:5" x14ac:dyDescent="0.2">
      <c r="B6228" s="217"/>
      <c r="C6228" s="217"/>
      <c r="D6228" s="217"/>
      <c r="E6228" s="217"/>
    </row>
    <row r="6229" spans="1:5" x14ac:dyDescent="0.2">
      <c r="B6229" s="217"/>
      <c r="C6229" s="217"/>
      <c r="D6229" s="217"/>
      <c r="E6229" s="217"/>
    </row>
    <row r="6230" spans="1:5" ht="25.5" customHeight="1" x14ac:dyDescent="0.2">
      <c r="B6230" s="217"/>
      <c r="C6230" s="217"/>
      <c r="D6230" s="217"/>
      <c r="E6230" s="217"/>
    </row>
    <row r="6231" spans="1:5" x14ac:dyDescent="0.2">
      <c r="B6231" s="217"/>
      <c r="C6231" s="217"/>
      <c r="D6231" s="217"/>
      <c r="E6231" s="217"/>
    </row>
    <row r="6232" spans="1:5" ht="25.5" customHeight="1" x14ac:dyDescent="0.2">
      <c r="B6232" s="217"/>
      <c r="C6232" s="217"/>
      <c r="D6232" s="217"/>
      <c r="E6232" s="217"/>
    </row>
    <row r="6233" spans="1:5" x14ac:dyDescent="0.2">
      <c r="A6233" s="350"/>
      <c r="B6233" s="350"/>
      <c r="C6233" s="206"/>
      <c r="D6233" s="206"/>
      <c r="E6233" s="206"/>
    </row>
    <row r="6234" spans="1:5" x14ac:dyDescent="0.2">
      <c r="A6234" s="351"/>
      <c r="B6234" s="351"/>
      <c r="C6234" s="217"/>
      <c r="D6234" s="217"/>
      <c r="E6234" s="217"/>
    </row>
    <row r="6235" spans="1:5" x14ac:dyDescent="0.2">
      <c r="A6235" s="351"/>
      <c r="B6235" s="351"/>
      <c r="C6235" s="217"/>
      <c r="D6235" s="217"/>
      <c r="E6235" s="217"/>
    </row>
    <row r="6236" spans="1:5" x14ac:dyDescent="0.2">
      <c r="A6236" s="351"/>
      <c r="B6236" s="351"/>
      <c r="C6236" s="217"/>
      <c r="D6236" s="217"/>
      <c r="E6236" s="217"/>
    </row>
    <row r="6237" spans="1:5" x14ac:dyDescent="0.2">
      <c r="A6237" s="353"/>
      <c r="B6237" s="353"/>
    </row>
    <row r="6239" spans="1:5" x14ac:dyDescent="0.2">
      <c r="B6239" s="217"/>
      <c r="C6239" s="217"/>
      <c r="D6239" s="217"/>
      <c r="E6239" s="217"/>
    </row>
    <row r="6240" spans="1:5" x14ac:dyDescent="0.2">
      <c r="B6240" s="217"/>
      <c r="C6240" s="217"/>
      <c r="D6240" s="217"/>
      <c r="E6240" s="217"/>
    </row>
    <row r="6241" spans="1:5" x14ac:dyDescent="0.2">
      <c r="B6241" s="217"/>
      <c r="C6241" s="217"/>
      <c r="D6241" s="217"/>
      <c r="E6241" s="217"/>
    </row>
    <row r="6242" spans="1:5" ht="38.25" customHeight="1" x14ac:dyDescent="0.2">
      <c r="B6242" s="217"/>
      <c r="C6242" s="217"/>
      <c r="D6242" s="217"/>
      <c r="E6242" s="217"/>
    </row>
    <row r="6243" spans="1:5" x14ac:dyDescent="0.2">
      <c r="B6243" s="217"/>
      <c r="C6243" s="217"/>
      <c r="D6243" s="217"/>
      <c r="E6243" s="217"/>
    </row>
    <row r="6244" spans="1:5" ht="25.5" customHeight="1" x14ac:dyDescent="0.2">
      <c r="B6244" s="217"/>
      <c r="C6244" s="217"/>
      <c r="D6244" s="217"/>
      <c r="E6244" s="217"/>
    </row>
    <row r="6245" spans="1:5" x14ac:dyDescent="0.2">
      <c r="A6245" s="350"/>
      <c r="B6245" s="350"/>
      <c r="C6245" s="206"/>
      <c r="D6245" s="206"/>
      <c r="E6245" s="206"/>
    </row>
    <row r="6246" spans="1:5" x14ac:dyDescent="0.2">
      <c r="A6246" s="351"/>
      <c r="B6246" s="351"/>
      <c r="C6246" s="217"/>
      <c r="D6246" s="217"/>
      <c r="E6246" s="217"/>
    </row>
    <row r="6247" spans="1:5" x14ac:dyDescent="0.2">
      <c r="A6247" s="351"/>
      <c r="B6247" s="351"/>
      <c r="C6247" s="217"/>
      <c r="D6247" s="217"/>
      <c r="E6247" s="217"/>
    </row>
    <row r="6248" spans="1:5" x14ac:dyDescent="0.2">
      <c r="A6248" s="351"/>
      <c r="B6248" s="351"/>
      <c r="C6248" s="217"/>
      <c r="D6248" s="217"/>
      <c r="E6248" s="217"/>
    </row>
    <row r="6249" spans="1:5" x14ac:dyDescent="0.2">
      <c r="A6249" s="351"/>
      <c r="B6249" s="351"/>
      <c r="C6249" s="217"/>
      <c r="D6249" s="217"/>
      <c r="E6249" s="217"/>
    </row>
    <row r="6250" spans="1:5" x14ac:dyDescent="0.2">
      <c r="A6250" s="351"/>
      <c r="B6250" s="351"/>
      <c r="C6250" s="217"/>
      <c r="D6250" s="217"/>
      <c r="E6250" s="217"/>
    </row>
    <row r="6251" spans="1:5" x14ac:dyDescent="0.2">
      <c r="A6251" s="351"/>
      <c r="B6251" s="351"/>
      <c r="C6251" s="217"/>
      <c r="D6251" s="217"/>
      <c r="E6251" s="217"/>
    </row>
    <row r="6252" spans="1:5" x14ac:dyDescent="0.2">
      <c r="A6252" s="351"/>
      <c r="B6252" s="351"/>
      <c r="C6252" s="217"/>
      <c r="D6252" s="217"/>
      <c r="E6252" s="217"/>
    </row>
    <row r="6253" spans="1:5" x14ac:dyDescent="0.2">
      <c r="A6253" s="353"/>
      <c r="B6253" s="353"/>
    </row>
    <row r="6255" spans="1:5" x14ac:dyDescent="0.2">
      <c r="B6255" s="217"/>
      <c r="C6255" s="217"/>
      <c r="D6255" s="217"/>
      <c r="E6255" s="217"/>
    </row>
    <row r="6256" spans="1:5" x14ac:dyDescent="0.2">
      <c r="B6256" s="217"/>
      <c r="C6256" s="217"/>
      <c r="D6256" s="217"/>
      <c r="E6256" s="217"/>
    </row>
    <row r="6257" spans="1:5" ht="38.25" customHeight="1" x14ac:dyDescent="0.2">
      <c r="B6257" s="217"/>
      <c r="C6257" s="217"/>
      <c r="D6257" s="217"/>
      <c r="E6257" s="217"/>
    </row>
    <row r="6258" spans="1:5" ht="25.5" customHeight="1" x14ac:dyDescent="0.2">
      <c r="B6258" s="217"/>
      <c r="C6258" s="217"/>
      <c r="D6258" s="217"/>
      <c r="E6258" s="217"/>
    </row>
    <row r="6259" spans="1:5" x14ac:dyDescent="0.2">
      <c r="B6259" s="217"/>
      <c r="C6259" s="217"/>
      <c r="D6259" s="217"/>
      <c r="E6259" s="217"/>
    </row>
    <row r="6260" spans="1:5" ht="38.25" customHeight="1" x14ac:dyDescent="0.2">
      <c r="B6260" s="217"/>
      <c r="C6260" s="217"/>
      <c r="D6260" s="217"/>
      <c r="E6260" s="217"/>
    </row>
    <row r="6261" spans="1:5" x14ac:dyDescent="0.2">
      <c r="A6261" s="350"/>
      <c r="B6261" s="350"/>
      <c r="C6261" s="206"/>
      <c r="D6261" s="206"/>
      <c r="E6261" s="206"/>
    </row>
    <row r="6262" spans="1:5" x14ac:dyDescent="0.2">
      <c r="A6262" s="351"/>
      <c r="B6262" s="351"/>
      <c r="C6262" s="217"/>
      <c r="D6262" s="217"/>
      <c r="E6262" s="217"/>
    </row>
    <row r="6263" spans="1:5" x14ac:dyDescent="0.2">
      <c r="A6263" s="351"/>
      <c r="B6263" s="351"/>
      <c r="C6263" s="217"/>
      <c r="D6263" s="217"/>
      <c r="E6263" s="217"/>
    </row>
    <row r="6264" spans="1:5" x14ac:dyDescent="0.2">
      <c r="A6264" s="353"/>
      <c r="B6264" s="353"/>
    </row>
    <row r="6267" spans="1:5" x14ac:dyDescent="0.2">
      <c r="A6267" s="211"/>
      <c r="B6267" s="352"/>
      <c r="C6267" s="352"/>
      <c r="D6267" s="352"/>
      <c r="E6267" s="352"/>
    </row>
    <row r="6268" spans="1:5" x14ac:dyDescent="0.2">
      <c r="A6268" s="217"/>
      <c r="B6268" s="351"/>
      <c r="C6268" s="351"/>
      <c r="D6268" s="351"/>
      <c r="E6268" s="351"/>
    </row>
    <row r="6270" spans="1:5" x14ac:dyDescent="0.2">
      <c r="A6270" s="352"/>
      <c r="B6270" s="352"/>
      <c r="C6270" s="352"/>
      <c r="D6270" s="352"/>
      <c r="E6270" s="352"/>
    </row>
    <row r="6272" spans="1:5" x14ac:dyDescent="0.2">
      <c r="B6272" s="217"/>
      <c r="C6272" s="217"/>
      <c r="D6272" s="217"/>
      <c r="E6272" s="217"/>
    </row>
    <row r="6273" spans="1:5" x14ac:dyDescent="0.2">
      <c r="B6273" s="217"/>
      <c r="C6273" s="217"/>
      <c r="D6273" s="217"/>
      <c r="E6273" s="217"/>
    </row>
    <row r="6274" spans="1:5" ht="25.5" customHeight="1" x14ac:dyDescent="0.2">
      <c r="B6274" s="217"/>
      <c r="C6274" s="217"/>
      <c r="D6274" s="217"/>
      <c r="E6274" s="217"/>
    </row>
    <row r="6275" spans="1:5" ht="38.25" customHeight="1" x14ac:dyDescent="0.2">
      <c r="B6275" s="217"/>
      <c r="C6275" s="217"/>
      <c r="D6275" s="217"/>
      <c r="E6275" s="217"/>
    </row>
    <row r="6276" spans="1:5" x14ac:dyDescent="0.2">
      <c r="B6276" s="217"/>
      <c r="C6276" s="217"/>
      <c r="D6276" s="217"/>
      <c r="E6276" s="217"/>
    </row>
    <row r="6277" spans="1:5" ht="25.5" customHeight="1" x14ac:dyDescent="0.2">
      <c r="B6277" s="217"/>
      <c r="C6277" s="217"/>
      <c r="D6277" s="217"/>
      <c r="E6277" s="217"/>
    </row>
    <row r="6278" spans="1:5" x14ac:dyDescent="0.2">
      <c r="A6278" s="350"/>
      <c r="B6278" s="350"/>
      <c r="C6278" s="206"/>
      <c r="D6278" s="206"/>
      <c r="E6278" s="206"/>
    </row>
    <row r="6279" spans="1:5" x14ac:dyDescent="0.2">
      <c r="A6279" s="351"/>
      <c r="B6279" s="351"/>
      <c r="C6279" s="217"/>
      <c r="D6279" s="217"/>
      <c r="E6279" s="217"/>
    </row>
    <row r="6280" spans="1:5" x14ac:dyDescent="0.2">
      <c r="A6280" s="351"/>
      <c r="B6280" s="351"/>
      <c r="C6280" s="217"/>
      <c r="D6280" s="217"/>
      <c r="E6280" s="217"/>
    </row>
    <row r="6281" spans="1:5" x14ac:dyDescent="0.2">
      <c r="A6281" s="351"/>
      <c r="B6281" s="351"/>
      <c r="C6281" s="217"/>
      <c r="D6281" s="217"/>
      <c r="E6281" s="217"/>
    </row>
    <row r="6282" spans="1:5" x14ac:dyDescent="0.2">
      <c r="A6282" s="353"/>
      <c r="B6282" s="353"/>
    </row>
    <row r="6284" spans="1:5" x14ac:dyDescent="0.2">
      <c r="B6284" s="217"/>
      <c r="C6284" s="217"/>
      <c r="D6284" s="217"/>
      <c r="E6284" s="217"/>
    </row>
    <row r="6285" spans="1:5" x14ac:dyDescent="0.2">
      <c r="B6285" s="217"/>
      <c r="C6285" s="217"/>
      <c r="D6285" s="217"/>
      <c r="E6285" s="217"/>
    </row>
    <row r="6286" spans="1:5" ht="38.25" customHeight="1" x14ac:dyDescent="0.2">
      <c r="B6286" s="217"/>
      <c r="C6286" s="217"/>
      <c r="D6286" s="217"/>
      <c r="E6286" s="217"/>
    </row>
    <row r="6287" spans="1:5" ht="76.5" customHeight="1" x14ac:dyDescent="0.2">
      <c r="B6287" s="217"/>
      <c r="C6287" s="217"/>
      <c r="D6287" s="217"/>
      <c r="E6287" s="217"/>
    </row>
    <row r="6288" spans="1:5" x14ac:dyDescent="0.2">
      <c r="B6288" s="217"/>
      <c r="C6288" s="217"/>
      <c r="D6288" s="217"/>
      <c r="E6288" s="217"/>
    </row>
    <row r="6289" spans="1:5" ht="25.5" customHeight="1" x14ac:dyDescent="0.2">
      <c r="B6289" s="217"/>
      <c r="C6289" s="217"/>
      <c r="D6289" s="217"/>
      <c r="E6289" s="217"/>
    </row>
    <row r="6290" spans="1:5" x14ac:dyDescent="0.2">
      <c r="A6290" s="350"/>
      <c r="B6290" s="350"/>
      <c r="C6290" s="206"/>
      <c r="D6290" s="206"/>
      <c r="E6290" s="206"/>
    </row>
    <row r="6291" spans="1:5" x14ac:dyDescent="0.2">
      <c r="A6291" s="351"/>
      <c r="B6291" s="351"/>
      <c r="C6291" s="217"/>
      <c r="D6291" s="217"/>
      <c r="E6291" s="217"/>
    </row>
    <row r="6292" spans="1:5" x14ac:dyDescent="0.2">
      <c r="A6292" s="353"/>
      <c r="B6292" s="353"/>
    </row>
    <row r="6294" spans="1:5" x14ac:dyDescent="0.2">
      <c r="B6294" s="217"/>
      <c r="C6294" s="217"/>
      <c r="D6294" s="217"/>
      <c r="E6294" s="217"/>
    </row>
    <row r="6295" spans="1:5" x14ac:dyDescent="0.2">
      <c r="B6295" s="217"/>
      <c r="C6295" s="217"/>
      <c r="D6295" s="217"/>
      <c r="E6295" s="217"/>
    </row>
    <row r="6296" spans="1:5" ht="25.5" customHeight="1" x14ac:dyDescent="0.2">
      <c r="B6296" s="217"/>
      <c r="C6296" s="217"/>
      <c r="D6296" s="217"/>
      <c r="E6296" s="217"/>
    </row>
    <row r="6297" spans="1:5" x14ac:dyDescent="0.2">
      <c r="B6297" s="217"/>
      <c r="C6297" s="217"/>
      <c r="D6297" s="217"/>
      <c r="E6297" s="217"/>
    </row>
    <row r="6298" spans="1:5" x14ac:dyDescent="0.2">
      <c r="B6298" s="217"/>
      <c r="C6298" s="217"/>
      <c r="D6298" s="217"/>
      <c r="E6298" s="217"/>
    </row>
    <row r="6299" spans="1:5" ht="25.5" customHeight="1" x14ac:dyDescent="0.2">
      <c r="B6299" s="217"/>
      <c r="C6299" s="217"/>
      <c r="D6299" s="217"/>
      <c r="E6299" s="217"/>
    </row>
    <row r="6300" spans="1:5" x14ac:dyDescent="0.2">
      <c r="A6300" s="350"/>
      <c r="B6300" s="350"/>
      <c r="C6300" s="206"/>
      <c r="D6300" s="206"/>
      <c r="E6300" s="206"/>
    </row>
    <row r="6301" spans="1:5" x14ac:dyDescent="0.2">
      <c r="A6301" s="351"/>
      <c r="B6301" s="351"/>
      <c r="C6301" s="217"/>
      <c r="D6301" s="217"/>
      <c r="E6301" s="217"/>
    </row>
    <row r="6302" spans="1:5" x14ac:dyDescent="0.2">
      <c r="A6302" s="351"/>
      <c r="B6302" s="351"/>
      <c r="C6302" s="217"/>
      <c r="D6302" s="217"/>
      <c r="E6302" s="217"/>
    </row>
    <row r="6303" spans="1:5" x14ac:dyDescent="0.2">
      <c r="A6303" s="351"/>
      <c r="B6303" s="351"/>
      <c r="C6303" s="217"/>
      <c r="D6303" s="217"/>
      <c r="E6303" s="217"/>
    </row>
    <row r="6304" spans="1:5" x14ac:dyDescent="0.2">
      <c r="A6304" s="351"/>
      <c r="B6304" s="351"/>
      <c r="C6304" s="217"/>
      <c r="D6304" s="217"/>
      <c r="E6304" s="217"/>
    </row>
    <row r="6305" spans="1:5" x14ac:dyDescent="0.2">
      <c r="A6305" s="353"/>
      <c r="B6305" s="353"/>
    </row>
    <row r="6307" spans="1:5" x14ac:dyDescent="0.2">
      <c r="B6307" s="217"/>
      <c r="C6307" s="217"/>
      <c r="D6307" s="217"/>
      <c r="E6307" s="217"/>
    </row>
    <row r="6308" spans="1:5" x14ac:dyDescent="0.2">
      <c r="B6308" s="217"/>
      <c r="C6308" s="217"/>
      <c r="D6308" s="217"/>
      <c r="E6308" s="217"/>
    </row>
    <row r="6309" spans="1:5" ht="38.25" customHeight="1" x14ac:dyDescent="0.2">
      <c r="B6309" s="217"/>
      <c r="C6309" s="217"/>
      <c r="D6309" s="217"/>
      <c r="E6309" s="217"/>
    </row>
    <row r="6310" spans="1:5" ht="25.5" customHeight="1" x14ac:dyDescent="0.2">
      <c r="B6310" s="217"/>
      <c r="C6310" s="217"/>
      <c r="D6310" s="217"/>
      <c r="E6310" s="217"/>
    </row>
    <row r="6311" spans="1:5" x14ac:dyDescent="0.2">
      <c r="B6311" s="217"/>
      <c r="C6311" s="217"/>
      <c r="D6311" s="217"/>
      <c r="E6311" s="217"/>
    </row>
    <row r="6312" spans="1:5" ht="25.5" customHeight="1" x14ac:dyDescent="0.2">
      <c r="B6312" s="217"/>
      <c r="C6312" s="217"/>
      <c r="D6312" s="217"/>
      <c r="E6312" s="217"/>
    </row>
    <row r="6313" spans="1:5" x14ac:dyDescent="0.2">
      <c r="A6313" s="350"/>
      <c r="B6313" s="350"/>
      <c r="C6313" s="206"/>
      <c r="D6313" s="206"/>
      <c r="E6313" s="206"/>
    </row>
    <row r="6314" spans="1:5" x14ac:dyDescent="0.2">
      <c r="A6314" s="351"/>
      <c r="B6314" s="351"/>
      <c r="C6314" s="217"/>
      <c r="D6314" s="217"/>
      <c r="E6314" s="217"/>
    </row>
    <row r="6315" spans="1:5" x14ac:dyDescent="0.2">
      <c r="A6315" s="353"/>
      <c r="B6315" s="353"/>
    </row>
    <row r="6317" spans="1:5" x14ac:dyDescent="0.2">
      <c r="B6317" s="217"/>
      <c r="C6317" s="217"/>
      <c r="D6317" s="217"/>
      <c r="E6317" s="217"/>
    </row>
    <row r="6318" spans="1:5" x14ac:dyDescent="0.2">
      <c r="B6318" s="217"/>
      <c r="C6318" s="217"/>
      <c r="D6318" s="217"/>
      <c r="E6318" s="217"/>
    </row>
    <row r="6319" spans="1:5" x14ac:dyDescent="0.2">
      <c r="B6319" s="217"/>
      <c r="C6319" s="217"/>
      <c r="D6319" s="217"/>
      <c r="E6319" s="217"/>
    </row>
    <row r="6320" spans="1:5" ht="25.5" customHeight="1" x14ac:dyDescent="0.2">
      <c r="B6320" s="217"/>
      <c r="C6320" s="217"/>
      <c r="D6320" s="217"/>
      <c r="E6320" s="217"/>
    </row>
    <row r="6321" spans="1:5" x14ac:dyDescent="0.2">
      <c r="B6321" s="217"/>
      <c r="C6321" s="217"/>
      <c r="D6321" s="217"/>
      <c r="E6321" s="217"/>
    </row>
    <row r="6322" spans="1:5" ht="25.5" customHeight="1" x14ac:dyDescent="0.2">
      <c r="B6322" s="217"/>
      <c r="C6322" s="217"/>
      <c r="D6322" s="217"/>
      <c r="E6322" s="217"/>
    </row>
    <row r="6323" spans="1:5" x14ac:dyDescent="0.2">
      <c r="A6323" s="350"/>
      <c r="B6323" s="350"/>
      <c r="C6323" s="206"/>
      <c r="D6323" s="206"/>
      <c r="E6323" s="206"/>
    </row>
    <row r="6324" spans="1:5" x14ac:dyDescent="0.2">
      <c r="A6324" s="351"/>
      <c r="B6324" s="351"/>
      <c r="C6324" s="217"/>
      <c r="D6324" s="217"/>
      <c r="E6324" s="217"/>
    </row>
    <row r="6325" spans="1:5" x14ac:dyDescent="0.2">
      <c r="A6325" s="351"/>
      <c r="B6325" s="351"/>
      <c r="C6325" s="217"/>
      <c r="D6325" s="217"/>
      <c r="E6325" s="217"/>
    </row>
    <row r="6326" spans="1:5" x14ac:dyDescent="0.2">
      <c r="A6326" s="353"/>
      <c r="B6326" s="353"/>
    </row>
    <row r="6330" spans="1:5" ht="20.25" customHeight="1" x14ac:dyDescent="0.2">
      <c r="A6330" s="346"/>
      <c r="B6330" s="346"/>
      <c r="C6330" s="346"/>
      <c r="D6330" s="346"/>
      <c r="E6330" s="346"/>
    </row>
    <row r="6331" spans="1:5" x14ac:dyDescent="0.2">
      <c r="A6331" s="352"/>
      <c r="B6331" s="352"/>
      <c r="C6331" s="352"/>
      <c r="D6331" s="352"/>
      <c r="E6331" s="352"/>
    </row>
    <row r="6333" spans="1:5" x14ac:dyDescent="0.2">
      <c r="A6333" s="211"/>
      <c r="B6333" s="352"/>
      <c r="C6333" s="352"/>
      <c r="D6333" s="352"/>
      <c r="E6333" s="352"/>
    </row>
    <row r="6334" spans="1:5" x14ac:dyDescent="0.2">
      <c r="A6334" s="217"/>
      <c r="B6334" s="351"/>
      <c r="C6334" s="351"/>
      <c r="D6334" s="351"/>
      <c r="E6334" s="351"/>
    </row>
    <row r="6336" spans="1:5" x14ac:dyDescent="0.2">
      <c r="A6336" s="352"/>
      <c r="B6336" s="352"/>
      <c r="C6336" s="352"/>
      <c r="D6336" s="352"/>
      <c r="E6336" s="352"/>
    </row>
    <row r="6338" spans="1:5" x14ac:dyDescent="0.2">
      <c r="B6338" s="217"/>
      <c r="C6338" s="217"/>
      <c r="D6338" s="217"/>
      <c r="E6338" s="217"/>
    </row>
    <row r="6339" spans="1:5" x14ac:dyDescent="0.2">
      <c r="B6339" s="217"/>
      <c r="C6339" s="217"/>
      <c r="D6339" s="217"/>
      <c r="E6339" s="217"/>
    </row>
    <row r="6340" spans="1:5" ht="51" customHeight="1" x14ac:dyDescent="0.2">
      <c r="B6340" s="217"/>
      <c r="C6340" s="217"/>
      <c r="D6340" s="217"/>
      <c r="E6340" s="217"/>
    </row>
    <row r="6341" spans="1:5" ht="38.25" customHeight="1" x14ac:dyDescent="0.2">
      <c r="B6341" s="217"/>
      <c r="C6341" s="217"/>
      <c r="D6341" s="217"/>
      <c r="E6341" s="217"/>
    </row>
    <row r="6342" spans="1:5" x14ac:dyDescent="0.2">
      <c r="B6342" s="217"/>
      <c r="C6342" s="217"/>
      <c r="D6342" s="217"/>
      <c r="E6342" s="217"/>
    </row>
    <row r="6343" spans="1:5" ht="25.5" customHeight="1" x14ac:dyDescent="0.2">
      <c r="B6343" s="217"/>
      <c r="C6343" s="217"/>
      <c r="D6343" s="217"/>
      <c r="E6343" s="217"/>
    </row>
    <row r="6344" spans="1:5" x14ac:dyDescent="0.2">
      <c r="A6344" s="350"/>
      <c r="B6344" s="350"/>
      <c r="C6344" s="206"/>
      <c r="D6344" s="206"/>
      <c r="E6344" s="206"/>
    </row>
    <row r="6345" spans="1:5" x14ac:dyDescent="0.2">
      <c r="A6345" s="351"/>
      <c r="B6345" s="351"/>
      <c r="C6345" s="217"/>
      <c r="D6345" s="217"/>
      <c r="E6345" s="217"/>
    </row>
    <row r="6346" spans="1:5" x14ac:dyDescent="0.2">
      <c r="A6346" s="351"/>
      <c r="B6346" s="351"/>
      <c r="C6346" s="217"/>
      <c r="D6346" s="217"/>
      <c r="E6346" s="217"/>
    </row>
    <row r="6347" spans="1:5" x14ac:dyDescent="0.2">
      <c r="A6347" s="351"/>
      <c r="B6347" s="351"/>
      <c r="C6347" s="217"/>
      <c r="D6347" s="217"/>
      <c r="E6347" s="217"/>
    </row>
    <row r="6348" spans="1:5" x14ac:dyDescent="0.2">
      <c r="A6348" s="351"/>
      <c r="B6348" s="351"/>
      <c r="C6348" s="217"/>
      <c r="D6348" s="217"/>
      <c r="E6348" s="217"/>
    </row>
    <row r="6349" spans="1:5" x14ac:dyDescent="0.2">
      <c r="A6349" s="353"/>
      <c r="B6349" s="353"/>
    </row>
    <row r="6352" spans="1:5" x14ac:dyDescent="0.2">
      <c r="A6352" s="211"/>
      <c r="B6352" s="352"/>
      <c r="C6352" s="352"/>
      <c r="D6352" s="352"/>
      <c r="E6352" s="352"/>
    </row>
    <row r="6353" spans="1:5" x14ac:dyDescent="0.2">
      <c r="A6353" s="217"/>
      <c r="B6353" s="351"/>
      <c r="C6353" s="351"/>
      <c r="D6353" s="351"/>
      <c r="E6353" s="351"/>
    </row>
    <row r="6355" spans="1:5" x14ac:dyDescent="0.2">
      <c r="A6355" s="352"/>
      <c r="B6355" s="352"/>
      <c r="C6355" s="352"/>
      <c r="D6355" s="352"/>
      <c r="E6355" s="352"/>
    </row>
    <row r="6357" spans="1:5" x14ac:dyDescent="0.2">
      <c r="B6357" s="217"/>
      <c r="C6357" s="217"/>
      <c r="D6357" s="217"/>
      <c r="E6357" s="217"/>
    </row>
    <row r="6358" spans="1:5" x14ac:dyDescent="0.2">
      <c r="B6358" s="217"/>
      <c r="C6358" s="217"/>
      <c r="D6358" s="217"/>
      <c r="E6358" s="217"/>
    </row>
    <row r="6359" spans="1:5" ht="25.5" customHeight="1" x14ac:dyDescent="0.2">
      <c r="B6359" s="217"/>
      <c r="C6359" s="217"/>
      <c r="D6359" s="217"/>
      <c r="E6359" s="217"/>
    </row>
    <row r="6360" spans="1:5" ht="38.25" customHeight="1" x14ac:dyDescent="0.2">
      <c r="B6360" s="217"/>
      <c r="C6360" s="217"/>
      <c r="D6360" s="217"/>
      <c r="E6360" s="217"/>
    </row>
    <row r="6361" spans="1:5" x14ac:dyDescent="0.2">
      <c r="B6361" s="217"/>
      <c r="C6361" s="217"/>
      <c r="D6361" s="217"/>
      <c r="E6361" s="217"/>
    </row>
    <row r="6362" spans="1:5" ht="25.5" customHeight="1" x14ac:dyDescent="0.2">
      <c r="B6362" s="217"/>
      <c r="C6362" s="217"/>
      <c r="D6362" s="217"/>
      <c r="E6362" s="217"/>
    </row>
    <row r="6363" spans="1:5" x14ac:dyDescent="0.2">
      <c r="A6363" s="350"/>
      <c r="B6363" s="350"/>
      <c r="C6363" s="206"/>
      <c r="D6363" s="206"/>
      <c r="E6363" s="206"/>
    </row>
    <row r="6364" spans="1:5" x14ac:dyDescent="0.2">
      <c r="A6364" s="351"/>
      <c r="B6364" s="351"/>
      <c r="C6364" s="217"/>
      <c r="D6364" s="217"/>
      <c r="E6364" s="217"/>
    </row>
    <row r="6365" spans="1:5" x14ac:dyDescent="0.2">
      <c r="A6365" s="351"/>
      <c r="B6365" s="351"/>
      <c r="C6365" s="217"/>
      <c r="D6365" s="217"/>
      <c r="E6365" s="217"/>
    </row>
    <row r="6366" spans="1:5" x14ac:dyDescent="0.2">
      <c r="A6366" s="351"/>
      <c r="B6366" s="351"/>
      <c r="C6366" s="217"/>
      <c r="D6366" s="217"/>
      <c r="E6366" s="217"/>
    </row>
    <row r="6367" spans="1:5" x14ac:dyDescent="0.2">
      <c r="A6367" s="351"/>
      <c r="B6367" s="351"/>
      <c r="C6367" s="217"/>
      <c r="D6367" s="217"/>
      <c r="E6367" s="217"/>
    </row>
    <row r="6368" spans="1:5" x14ac:dyDescent="0.2">
      <c r="A6368" s="351"/>
      <c r="B6368" s="351"/>
      <c r="C6368" s="217"/>
      <c r="D6368" s="217"/>
      <c r="E6368" s="217"/>
    </row>
    <row r="6369" spans="1:5" x14ac:dyDescent="0.2">
      <c r="A6369" s="351"/>
      <c r="B6369" s="351"/>
      <c r="C6369" s="217"/>
      <c r="D6369" s="217"/>
      <c r="E6369" s="217"/>
    </row>
    <row r="6370" spans="1:5" x14ac:dyDescent="0.2">
      <c r="A6370" s="351"/>
      <c r="B6370" s="351"/>
      <c r="C6370" s="217"/>
      <c r="D6370" s="217"/>
      <c r="E6370" s="217"/>
    </row>
    <row r="6371" spans="1:5" x14ac:dyDescent="0.2">
      <c r="A6371" s="353"/>
      <c r="B6371" s="353"/>
    </row>
    <row r="6374" spans="1:5" x14ac:dyDescent="0.2">
      <c r="A6374" s="211"/>
      <c r="B6374" s="352"/>
      <c r="C6374" s="352"/>
      <c r="D6374" s="352"/>
      <c r="E6374" s="352"/>
    </row>
    <row r="6375" spans="1:5" x14ac:dyDescent="0.2">
      <c r="A6375" s="217"/>
      <c r="B6375" s="351"/>
      <c r="C6375" s="351"/>
      <c r="D6375" s="351"/>
      <c r="E6375" s="351"/>
    </row>
    <row r="6377" spans="1:5" x14ac:dyDescent="0.2">
      <c r="A6377" s="352"/>
      <c r="B6377" s="352"/>
      <c r="C6377" s="352"/>
      <c r="D6377" s="352"/>
      <c r="E6377" s="352"/>
    </row>
    <row r="6379" spans="1:5" x14ac:dyDescent="0.2">
      <c r="B6379" s="217"/>
      <c r="C6379" s="217"/>
      <c r="D6379" s="217"/>
      <c r="E6379" s="217"/>
    </row>
    <row r="6380" spans="1:5" x14ac:dyDescent="0.2">
      <c r="B6380" s="217"/>
      <c r="C6380" s="217"/>
      <c r="D6380" s="217"/>
      <c r="E6380" s="217"/>
    </row>
    <row r="6381" spans="1:5" x14ac:dyDescent="0.2">
      <c r="B6381" s="217"/>
      <c r="C6381" s="217"/>
      <c r="D6381" s="217"/>
      <c r="E6381" s="217"/>
    </row>
    <row r="6382" spans="1:5" x14ac:dyDescent="0.2">
      <c r="B6382" s="217"/>
      <c r="C6382" s="217"/>
      <c r="D6382" s="217"/>
      <c r="E6382" s="217"/>
    </row>
    <row r="6383" spans="1:5" x14ac:dyDescent="0.2">
      <c r="B6383" s="217"/>
      <c r="C6383" s="217"/>
      <c r="D6383" s="217"/>
      <c r="E6383" s="217"/>
    </row>
    <row r="6384" spans="1:5" ht="25.5" customHeight="1" x14ac:dyDescent="0.2">
      <c r="B6384" s="217"/>
      <c r="C6384" s="217"/>
      <c r="D6384" s="217"/>
      <c r="E6384" s="217"/>
    </row>
    <row r="6385" spans="1:5" x14ac:dyDescent="0.2">
      <c r="A6385" s="350"/>
      <c r="B6385" s="350"/>
      <c r="C6385" s="206"/>
      <c r="D6385" s="206"/>
      <c r="E6385" s="206"/>
    </row>
    <row r="6386" spans="1:5" x14ac:dyDescent="0.2">
      <c r="A6386" s="351"/>
      <c r="B6386" s="351"/>
      <c r="C6386" s="217"/>
      <c r="D6386" s="217"/>
      <c r="E6386" s="217"/>
    </row>
    <row r="6387" spans="1:5" x14ac:dyDescent="0.2">
      <c r="A6387" s="353"/>
      <c r="B6387" s="353"/>
    </row>
    <row r="6389" spans="1:5" x14ac:dyDescent="0.2">
      <c r="B6389" s="217"/>
      <c r="C6389" s="217"/>
      <c r="D6389" s="217"/>
      <c r="E6389" s="217"/>
    </row>
    <row r="6390" spans="1:5" x14ac:dyDescent="0.2">
      <c r="B6390" s="217"/>
      <c r="C6390" s="217"/>
      <c r="D6390" s="217"/>
      <c r="E6390" s="217"/>
    </row>
    <row r="6391" spans="1:5" ht="25.5" customHeight="1" x14ac:dyDescent="0.2">
      <c r="B6391" s="217"/>
      <c r="C6391" s="217"/>
      <c r="D6391" s="217"/>
      <c r="E6391" s="217"/>
    </row>
    <row r="6392" spans="1:5" ht="38.25" customHeight="1" x14ac:dyDescent="0.2">
      <c r="B6392" s="217"/>
      <c r="C6392" s="217"/>
      <c r="D6392" s="217"/>
      <c r="E6392" s="217"/>
    </row>
    <row r="6393" spans="1:5" x14ac:dyDescent="0.2">
      <c r="B6393" s="217"/>
      <c r="C6393" s="217"/>
      <c r="D6393" s="217"/>
      <c r="E6393" s="217"/>
    </row>
    <row r="6394" spans="1:5" ht="25.5" customHeight="1" x14ac:dyDescent="0.2">
      <c r="B6394" s="217"/>
      <c r="C6394" s="217"/>
      <c r="D6394" s="217"/>
      <c r="E6394" s="217"/>
    </row>
    <row r="6395" spans="1:5" x14ac:dyDescent="0.2">
      <c r="A6395" s="350"/>
      <c r="B6395" s="350"/>
      <c r="C6395" s="206"/>
      <c r="D6395" s="206"/>
      <c r="E6395" s="206"/>
    </row>
    <row r="6396" spans="1:5" x14ac:dyDescent="0.2">
      <c r="A6396" s="351"/>
      <c r="B6396" s="351"/>
      <c r="C6396" s="217"/>
      <c r="D6396" s="217"/>
      <c r="E6396" s="217"/>
    </row>
    <row r="6397" spans="1:5" x14ac:dyDescent="0.2">
      <c r="A6397" s="353"/>
      <c r="B6397" s="353"/>
    </row>
    <row r="6399" spans="1:5" x14ac:dyDescent="0.2">
      <c r="B6399" s="217"/>
      <c r="C6399" s="217"/>
      <c r="D6399" s="217"/>
      <c r="E6399" s="217"/>
    </row>
    <row r="6400" spans="1:5" x14ac:dyDescent="0.2">
      <c r="B6400" s="217"/>
      <c r="C6400" s="217"/>
      <c r="D6400" s="217"/>
      <c r="E6400" s="217"/>
    </row>
    <row r="6401" spans="1:5" x14ac:dyDescent="0.2">
      <c r="B6401" s="217"/>
      <c r="C6401" s="217"/>
      <c r="D6401" s="217"/>
      <c r="E6401" s="217"/>
    </row>
    <row r="6402" spans="1:5" ht="25.5" customHeight="1" x14ac:dyDescent="0.2">
      <c r="B6402" s="217"/>
      <c r="C6402" s="217"/>
      <c r="D6402" s="217"/>
      <c r="E6402" s="217"/>
    </row>
    <row r="6403" spans="1:5" x14ac:dyDescent="0.2">
      <c r="B6403" s="217"/>
      <c r="C6403" s="217"/>
      <c r="D6403" s="217"/>
      <c r="E6403" s="217"/>
    </row>
    <row r="6404" spans="1:5" ht="25.5" customHeight="1" x14ac:dyDescent="0.2">
      <c r="B6404" s="217"/>
      <c r="C6404" s="217"/>
      <c r="D6404" s="217"/>
      <c r="E6404" s="217"/>
    </row>
    <row r="6405" spans="1:5" x14ac:dyDescent="0.2">
      <c r="A6405" s="350"/>
      <c r="B6405" s="350"/>
      <c r="C6405" s="206"/>
      <c r="D6405" s="206"/>
      <c r="E6405" s="206"/>
    </row>
    <row r="6406" spans="1:5" x14ac:dyDescent="0.2">
      <c r="A6406" s="351"/>
      <c r="B6406" s="351"/>
      <c r="C6406" s="217"/>
      <c r="D6406" s="217"/>
      <c r="E6406" s="217"/>
    </row>
    <row r="6407" spans="1:5" x14ac:dyDescent="0.2">
      <c r="A6407" s="353"/>
      <c r="B6407" s="353"/>
    </row>
    <row r="6409" spans="1:5" x14ac:dyDescent="0.2">
      <c r="B6409" s="217"/>
      <c r="C6409" s="217"/>
      <c r="D6409" s="217"/>
      <c r="E6409" s="217"/>
    </row>
    <row r="6410" spans="1:5" x14ac:dyDescent="0.2">
      <c r="B6410" s="217"/>
      <c r="C6410" s="217"/>
      <c r="D6410" s="217"/>
      <c r="E6410" s="217"/>
    </row>
    <row r="6411" spans="1:5" ht="25.5" customHeight="1" x14ac:dyDescent="0.2">
      <c r="B6411" s="217"/>
      <c r="C6411" s="217"/>
      <c r="D6411" s="217"/>
      <c r="E6411" s="217"/>
    </row>
    <row r="6412" spans="1:5" ht="38.25" customHeight="1" x14ac:dyDescent="0.2">
      <c r="B6412" s="217"/>
      <c r="C6412" s="217"/>
      <c r="D6412" s="217"/>
      <c r="E6412" s="217"/>
    </row>
    <row r="6413" spans="1:5" ht="25.5" customHeight="1" x14ac:dyDescent="0.2">
      <c r="B6413" s="217"/>
      <c r="C6413" s="217"/>
      <c r="D6413" s="217"/>
      <c r="E6413" s="217"/>
    </row>
    <row r="6414" spans="1:5" ht="25.5" customHeight="1" x14ac:dyDescent="0.2">
      <c r="B6414" s="217"/>
      <c r="C6414" s="217"/>
      <c r="D6414" s="217"/>
      <c r="E6414" s="217"/>
    </row>
    <row r="6415" spans="1:5" x14ac:dyDescent="0.2">
      <c r="A6415" s="350"/>
      <c r="B6415" s="350"/>
      <c r="C6415" s="206"/>
      <c r="D6415" s="206"/>
      <c r="E6415" s="206"/>
    </row>
    <row r="6416" spans="1:5" x14ac:dyDescent="0.2">
      <c r="A6416" s="351"/>
      <c r="B6416" s="351"/>
      <c r="C6416" s="217"/>
      <c r="D6416" s="217"/>
      <c r="E6416" s="217"/>
    </row>
    <row r="6417" spans="1:5" x14ac:dyDescent="0.2">
      <c r="A6417" s="353"/>
      <c r="B6417" s="353"/>
    </row>
    <row r="6419" spans="1:5" x14ac:dyDescent="0.2">
      <c r="B6419" s="217"/>
      <c r="C6419" s="217"/>
      <c r="D6419" s="217"/>
      <c r="E6419" s="217"/>
    </row>
    <row r="6420" spans="1:5" x14ac:dyDescent="0.2">
      <c r="B6420" s="217"/>
      <c r="C6420" s="217"/>
      <c r="D6420" s="217"/>
      <c r="E6420" s="217"/>
    </row>
    <row r="6421" spans="1:5" ht="51" customHeight="1" x14ac:dyDescent="0.2">
      <c r="B6421" s="217"/>
      <c r="C6421" s="217"/>
      <c r="D6421" s="217"/>
      <c r="E6421" s="217"/>
    </row>
    <row r="6422" spans="1:5" ht="51" customHeight="1" x14ac:dyDescent="0.2">
      <c r="B6422" s="217"/>
      <c r="C6422" s="217"/>
      <c r="D6422" s="217"/>
      <c r="E6422" s="217"/>
    </row>
    <row r="6423" spans="1:5" ht="25.5" customHeight="1" x14ac:dyDescent="0.2">
      <c r="B6423" s="217"/>
      <c r="C6423" s="217"/>
      <c r="D6423" s="217"/>
      <c r="E6423" s="217"/>
    </row>
    <row r="6424" spans="1:5" ht="25.5" customHeight="1" x14ac:dyDescent="0.2">
      <c r="B6424" s="217"/>
      <c r="C6424" s="217"/>
      <c r="D6424" s="217"/>
      <c r="E6424" s="217"/>
    </row>
    <row r="6425" spans="1:5" x14ac:dyDescent="0.2">
      <c r="A6425" s="350"/>
      <c r="B6425" s="350"/>
      <c r="C6425" s="206"/>
      <c r="D6425" s="206"/>
      <c r="E6425" s="206"/>
    </row>
    <row r="6426" spans="1:5" x14ac:dyDescent="0.2">
      <c r="A6426" s="351"/>
      <c r="B6426" s="351"/>
      <c r="C6426" s="217"/>
      <c r="D6426" s="217"/>
      <c r="E6426" s="217"/>
    </row>
    <row r="6427" spans="1:5" x14ac:dyDescent="0.2">
      <c r="A6427" s="353"/>
      <c r="B6427" s="353"/>
    </row>
    <row r="6430" spans="1:5" x14ac:dyDescent="0.2">
      <c r="A6430" s="211"/>
      <c r="B6430" s="352"/>
      <c r="C6430" s="352"/>
      <c r="D6430" s="352"/>
      <c r="E6430" s="352"/>
    </row>
    <row r="6431" spans="1:5" x14ac:dyDescent="0.2">
      <c r="A6431" s="217"/>
      <c r="B6431" s="351"/>
      <c r="C6431" s="351"/>
      <c r="D6431" s="351"/>
      <c r="E6431" s="351"/>
    </row>
    <row r="6433" spans="1:5" x14ac:dyDescent="0.2">
      <c r="A6433" s="352"/>
      <c r="B6433" s="352"/>
      <c r="C6433" s="352"/>
      <c r="D6433" s="352"/>
      <c r="E6433" s="352"/>
    </row>
    <row r="6435" spans="1:5" x14ac:dyDescent="0.2">
      <c r="B6435" s="217"/>
      <c r="C6435" s="217"/>
      <c r="D6435" s="217"/>
      <c r="E6435" s="217"/>
    </row>
    <row r="6436" spans="1:5" x14ac:dyDescent="0.2">
      <c r="B6436" s="217"/>
      <c r="C6436" s="217"/>
      <c r="D6436" s="217"/>
      <c r="E6436" s="217"/>
    </row>
    <row r="6437" spans="1:5" ht="25.5" customHeight="1" x14ac:dyDescent="0.2">
      <c r="B6437" s="217"/>
      <c r="C6437" s="217"/>
      <c r="D6437" s="217"/>
      <c r="E6437" s="217"/>
    </row>
    <row r="6438" spans="1:5" ht="51" customHeight="1" x14ac:dyDescent="0.2">
      <c r="B6438" s="217"/>
      <c r="C6438" s="217"/>
      <c r="D6438" s="217"/>
      <c r="E6438" s="217"/>
    </row>
    <row r="6439" spans="1:5" x14ac:dyDescent="0.2">
      <c r="B6439" s="217"/>
      <c r="C6439" s="217"/>
      <c r="D6439" s="217"/>
      <c r="E6439" s="217"/>
    </row>
    <row r="6440" spans="1:5" ht="25.5" customHeight="1" x14ac:dyDescent="0.2">
      <c r="B6440" s="217"/>
      <c r="C6440" s="217"/>
      <c r="D6440" s="217"/>
      <c r="E6440" s="217"/>
    </row>
    <row r="6441" spans="1:5" x14ac:dyDescent="0.2">
      <c r="A6441" s="350"/>
      <c r="B6441" s="350"/>
      <c r="C6441" s="206"/>
      <c r="D6441" s="206"/>
      <c r="E6441" s="206"/>
    </row>
    <row r="6442" spans="1:5" x14ac:dyDescent="0.2">
      <c r="A6442" s="351"/>
      <c r="B6442" s="351"/>
      <c r="C6442" s="217"/>
      <c r="D6442" s="217"/>
      <c r="E6442" s="217"/>
    </row>
    <row r="6443" spans="1:5" x14ac:dyDescent="0.2">
      <c r="A6443" s="351"/>
      <c r="B6443" s="351"/>
      <c r="C6443" s="217"/>
      <c r="D6443" s="217"/>
      <c r="E6443" s="217"/>
    </row>
    <row r="6444" spans="1:5" x14ac:dyDescent="0.2">
      <c r="A6444" s="351"/>
      <c r="B6444" s="351"/>
      <c r="C6444" s="217"/>
      <c r="D6444" s="217"/>
      <c r="E6444" s="217"/>
    </row>
    <row r="6445" spans="1:5" x14ac:dyDescent="0.2">
      <c r="A6445" s="353"/>
      <c r="B6445" s="353"/>
    </row>
    <row r="6448" spans="1:5" x14ac:dyDescent="0.2">
      <c r="A6448" s="211"/>
      <c r="B6448" s="352"/>
      <c r="C6448" s="352"/>
      <c r="D6448" s="352"/>
      <c r="E6448" s="352"/>
    </row>
    <row r="6449" spans="1:5" x14ac:dyDescent="0.2">
      <c r="A6449" s="217"/>
      <c r="B6449" s="351"/>
      <c r="C6449" s="351"/>
      <c r="D6449" s="351"/>
      <c r="E6449" s="351"/>
    </row>
    <row r="6451" spans="1:5" x14ac:dyDescent="0.2">
      <c r="A6451" s="352"/>
      <c r="B6451" s="352"/>
      <c r="C6451" s="352"/>
      <c r="D6451" s="352"/>
      <c r="E6451" s="352"/>
    </row>
    <row r="6453" spans="1:5" x14ac:dyDescent="0.2">
      <c r="B6453" s="217"/>
      <c r="C6453" s="217"/>
      <c r="D6453" s="217"/>
      <c r="E6453" s="217"/>
    </row>
    <row r="6454" spans="1:5" x14ac:dyDescent="0.2">
      <c r="B6454" s="217"/>
      <c r="C6454" s="217"/>
      <c r="D6454" s="217"/>
      <c r="E6454" s="217"/>
    </row>
    <row r="6455" spans="1:5" x14ac:dyDescent="0.2">
      <c r="B6455" s="217"/>
      <c r="C6455" s="217"/>
      <c r="D6455" s="217"/>
      <c r="E6455" s="217"/>
    </row>
    <row r="6456" spans="1:5" ht="51" customHeight="1" x14ac:dyDescent="0.2">
      <c r="B6456" s="217"/>
      <c r="C6456" s="217"/>
      <c r="D6456" s="217"/>
      <c r="E6456" s="217"/>
    </row>
    <row r="6457" spans="1:5" x14ac:dyDescent="0.2">
      <c r="B6457" s="217"/>
      <c r="C6457" s="217"/>
      <c r="D6457" s="217"/>
      <c r="E6457" s="217"/>
    </row>
    <row r="6458" spans="1:5" ht="25.5" customHeight="1" x14ac:dyDescent="0.2">
      <c r="B6458" s="217"/>
      <c r="C6458" s="217"/>
      <c r="D6458" s="217"/>
      <c r="E6458" s="217"/>
    </row>
    <row r="6459" spans="1:5" x14ac:dyDescent="0.2">
      <c r="A6459" s="350"/>
      <c r="B6459" s="350"/>
      <c r="C6459" s="206"/>
      <c r="D6459" s="206"/>
      <c r="E6459" s="206"/>
    </row>
    <row r="6460" spans="1:5" x14ac:dyDescent="0.2">
      <c r="A6460" s="351"/>
      <c r="B6460" s="351"/>
      <c r="C6460" s="217"/>
      <c r="D6460" s="217"/>
      <c r="E6460" s="217"/>
    </row>
    <row r="6461" spans="1:5" x14ac:dyDescent="0.2">
      <c r="A6461" s="351"/>
      <c r="B6461" s="351"/>
      <c r="C6461" s="217"/>
      <c r="D6461" s="217"/>
      <c r="E6461" s="217"/>
    </row>
    <row r="6462" spans="1:5" x14ac:dyDescent="0.2">
      <c r="A6462" s="351"/>
      <c r="B6462" s="351"/>
      <c r="C6462" s="217"/>
      <c r="D6462" s="217"/>
      <c r="E6462" s="217"/>
    </row>
    <row r="6463" spans="1:5" x14ac:dyDescent="0.2">
      <c r="A6463" s="351"/>
      <c r="B6463" s="351"/>
      <c r="C6463" s="217"/>
      <c r="D6463" s="217"/>
      <c r="E6463" s="217"/>
    </row>
    <row r="6464" spans="1:5" x14ac:dyDescent="0.2">
      <c r="A6464" s="353"/>
      <c r="B6464" s="353"/>
    </row>
    <row r="6467" spans="1:5" x14ac:dyDescent="0.2">
      <c r="A6467" s="211"/>
      <c r="B6467" s="352"/>
      <c r="C6467" s="352"/>
      <c r="D6467" s="352"/>
      <c r="E6467" s="352"/>
    </row>
    <row r="6468" spans="1:5" x14ac:dyDescent="0.2">
      <c r="A6468" s="217"/>
      <c r="B6468" s="351"/>
      <c r="C6468" s="351"/>
      <c r="D6468" s="351"/>
      <c r="E6468" s="351"/>
    </row>
    <row r="6470" spans="1:5" x14ac:dyDescent="0.2">
      <c r="A6470" s="352"/>
      <c r="B6470" s="352"/>
      <c r="C6470" s="352"/>
      <c r="D6470" s="352"/>
      <c r="E6470" s="352"/>
    </row>
    <row r="6472" spans="1:5" x14ac:dyDescent="0.2">
      <c r="B6472" s="217"/>
      <c r="C6472" s="217"/>
      <c r="D6472" s="217"/>
      <c r="E6472" s="217"/>
    </row>
    <row r="6473" spans="1:5" x14ac:dyDescent="0.2">
      <c r="B6473" s="217"/>
      <c r="C6473" s="217"/>
      <c r="D6473" s="217"/>
      <c r="E6473" s="217"/>
    </row>
    <row r="6474" spans="1:5" ht="25.5" customHeight="1" x14ac:dyDescent="0.2">
      <c r="B6474" s="217"/>
      <c r="C6474" s="217"/>
      <c r="D6474" s="217"/>
      <c r="E6474" s="217"/>
    </row>
    <row r="6475" spans="1:5" ht="25.5" customHeight="1" x14ac:dyDescent="0.2">
      <c r="B6475" s="217"/>
      <c r="C6475" s="217"/>
      <c r="D6475" s="217"/>
      <c r="E6475" s="217"/>
    </row>
    <row r="6476" spans="1:5" x14ac:dyDescent="0.2">
      <c r="B6476" s="217"/>
      <c r="C6476" s="217"/>
      <c r="D6476" s="217"/>
      <c r="E6476" s="217"/>
    </row>
    <row r="6477" spans="1:5" ht="25.5" customHeight="1" x14ac:dyDescent="0.2">
      <c r="B6477" s="217"/>
      <c r="C6477" s="217"/>
      <c r="D6477" s="217"/>
      <c r="E6477" s="217"/>
    </row>
    <row r="6478" spans="1:5" x14ac:dyDescent="0.2">
      <c r="A6478" s="350"/>
      <c r="B6478" s="350"/>
      <c r="C6478" s="206"/>
      <c r="D6478" s="206"/>
      <c r="E6478" s="206"/>
    </row>
    <row r="6479" spans="1:5" x14ac:dyDescent="0.2">
      <c r="A6479" s="351"/>
      <c r="B6479" s="351"/>
      <c r="C6479" s="217"/>
      <c r="D6479" s="217"/>
      <c r="E6479" s="217"/>
    </row>
    <row r="6480" spans="1:5" x14ac:dyDescent="0.2">
      <c r="A6480" s="351"/>
      <c r="B6480" s="351"/>
      <c r="C6480" s="217"/>
      <c r="D6480" s="217"/>
      <c r="E6480" s="217"/>
    </row>
    <row r="6481" spans="1:5" x14ac:dyDescent="0.2">
      <c r="A6481" s="351"/>
      <c r="B6481" s="351"/>
      <c r="C6481" s="217"/>
      <c r="D6481" s="217"/>
      <c r="E6481" s="217"/>
    </row>
    <row r="6482" spans="1:5" x14ac:dyDescent="0.2">
      <c r="A6482" s="353"/>
      <c r="B6482" s="353"/>
    </row>
    <row r="6484" spans="1:5" x14ac:dyDescent="0.2">
      <c r="B6484" s="217"/>
      <c r="C6484" s="217"/>
      <c r="D6484" s="217"/>
      <c r="E6484" s="217"/>
    </row>
    <row r="6485" spans="1:5" x14ac:dyDescent="0.2">
      <c r="B6485" s="217"/>
      <c r="C6485" s="217"/>
      <c r="D6485" s="217"/>
      <c r="E6485" s="217"/>
    </row>
    <row r="6486" spans="1:5" ht="25.5" customHeight="1" x14ac:dyDescent="0.2">
      <c r="B6486" s="217"/>
      <c r="C6486" s="217"/>
      <c r="D6486" s="217"/>
      <c r="E6486" s="217"/>
    </row>
    <row r="6487" spans="1:5" ht="38.25" customHeight="1" x14ac:dyDescent="0.2">
      <c r="B6487" s="217"/>
      <c r="C6487" s="217"/>
      <c r="D6487" s="217"/>
      <c r="E6487" s="217"/>
    </row>
    <row r="6488" spans="1:5" x14ac:dyDescent="0.2">
      <c r="B6488" s="217"/>
      <c r="C6488" s="217"/>
      <c r="D6488" s="217"/>
      <c r="E6488" s="217"/>
    </row>
    <row r="6489" spans="1:5" ht="25.5" customHeight="1" x14ac:dyDescent="0.2">
      <c r="B6489" s="217"/>
      <c r="C6489" s="217"/>
      <c r="D6489" s="217"/>
      <c r="E6489" s="217"/>
    </row>
    <row r="6490" spans="1:5" x14ac:dyDescent="0.2">
      <c r="A6490" s="350"/>
      <c r="B6490" s="350"/>
      <c r="C6490" s="206"/>
      <c r="D6490" s="206"/>
      <c r="E6490" s="206"/>
    </row>
    <row r="6491" spans="1:5" x14ac:dyDescent="0.2">
      <c r="A6491" s="351"/>
      <c r="B6491" s="351"/>
      <c r="C6491" s="217"/>
      <c r="D6491" s="217"/>
      <c r="E6491" s="217"/>
    </row>
    <row r="6492" spans="1:5" x14ac:dyDescent="0.2">
      <c r="A6492" s="351"/>
      <c r="B6492" s="351"/>
      <c r="C6492" s="217"/>
      <c r="D6492" s="217"/>
      <c r="E6492" s="217"/>
    </row>
    <row r="6493" spans="1:5" x14ac:dyDescent="0.2">
      <c r="A6493" s="353"/>
      <c r="B6493" s="353"/>
    </row>
    <row r="6495" spans="1:5" x14ac:dyDescent="0.2">
      <c r="B6495" s="217"/>
      <c r="C6495" s="217"/>
      <c r="D6495" s="217"/>
      <c r="E6495" s="217"/>
    </row>
    <row r="6496" spans="1:5" x14ac:dyDescent="0.2">
      <c r="B6496" s="217"/>
      <c r="C6496" s="217"/>
      <c r="D6496" s="217"/>
      <c r="E6496" s="217"/>
    </row>
    <row r="6497" spans="1:5" ht="25.5" customHeight="1" x14ac:dyDescent="0.2">
      <c r="B6497" s="217"/>
      <c r="C6497" s="217"/>
      <c r="D6497" s="217"/>
      <c r="E6497" s="217"/>
    </row>
    <row r="6498" spans="1:5" ht="38.25" customHeight="1" x14ac:dyDescent="0.2">
      <c r="B6498" s="217"/>
      <c r="C6498" s="217"/>
      <c r="D6498" s="217"/>
      <c r="E6498" s="217"/>
    </row>
    <row r="6499" spans="1:5" x14ac:dyDescent="0.2">
      <c r="B6499" s="217"/>
      <c r="C6499" s="217"/>
      <c r="D6499" s="217"/>
      <c r="E6499" s="217"/>
    </row>
    <row r="6500" spans="1:5" ht="25.5" customHeight="1" x14ac:dyDescent="0.2">
      <c r="B6500" s="217"/>
      <c r="C6500" s="217"/>
      <c r="D6500" s="217"/>
      <c r="E6500" s="217"/>
    </row>
    <row r="6501" spans="1:5" x14ac:dyDescent="0.2">
      <c r="A6501" s="350"/>
      <c r="B6501" s="350"/>
      <c r="C6501" s="206"/>
      <c r="D6501" s="206"/>
      <c r="E6501" s="206"/>
    </row>
    <row r="6502" spans="1:5" x14ac:dyDescent="0.2">
      <c r="A6502" s="351"/>
      <c r="B6502" s="351"/>
      <c r="C6502" s="217"/>
      <c r="D6502" s="217"/>
      <c r="E6502" s="217"/>
    </row>
    <row r="6503" spans="1:5" x14ac:dyDescent="0.2">
      <c r="A6503" s="351"/>
      <c r="B6503" s="351"/>
      <c r="C6503" s="217"/>
      <c r="D6503" s="217"/>
      <c r="E6503" s="217"/>
    </row>
    <row r="6504" spans="1:5" x14ac:dyDescent="0.2">
      <c r="A6504" s="351"/>
      <c r="B6504" s="351"/>
      <c r="C6504" s="217"/>
      <c r="D6504" s="217"/>
      <c r="E6504" s="217"/>
    </row>
    <row r="6505" spans="1:5" x14ac:dyDescent="0.2">
      <c r="A6505" s="353"/>
      <c r="B6505" s="353"/>
    </row>
    <row r="6507" spans="1:5" x14ac:dyDescent="0.2">
      <c r="B6507" s="217"/>
      <c r="C6507" s="217"/>
      <c r="D6507" s="217"/>
      <c r="E6507" s="217"/>
    </row>
    <row r="6508" spans="1:5" x14ac:dyDescent="0.2">
      <c r="B6508" s="217"/>
      <c r="C6508" s="217"/>
      <c r="D6508" s="217"/>
      <c r="E6508" s="217"/>
    </row>
    <row r="6509" spans="1:5" ht="25.5" customHeight="1" x14ac:dyDescent="0.2">
      <c r="B6509" s="217"/>
      <c r="C6509" s="217"/>
      <c r="D6509" s="217"/>
      <c r="E6509" s="217"/>
    </row>
    <row r="6510" spans="1:5" ht="38.25" customHeight="1" x14ac:dyDescent="0.2">
      <c r="B6510" s="217"/>
      <c r="C6510" s="217"/>
      <c r="D6510" s="217"/>
      <c r="E6510" s="217"/>
    </row>
    <row r="6511" spans="1:5" x14ac:dyDescent="0.2">
      <c r="B6511" s="217"/>
      <c r="C6511" s="217"/>
      <c r="D6511" s="217"/>
      <c r="E6511" s="217"/>
    </row>
    <row r="6512" spans="1:5" ht="25.5" customHeight="1" x14ac:dyDescent="0.2">
      <c r="B6512" s="217"/>
      <c r="C6512" s="217"/>
      <c r="D6512" s="217"/>
      <c r="E6512" s="217"/>
    </row>
    <row r="6513" spans="1:5" x14ac:dyDescent="0.2">
      <c r="A6513" s="350"/>
      <c r="B6513" s="350"/>
      <c r="C6513" s="206"/>
      <c r="D6513" s="206"/>
      <c r="E6513" s="206"/>
    </row>
    <row r="6514" spans="1:5" x14ac:dyDescent="0.2">
      <c r="A6514" s="351"/>
      <c r="B6514" s="351"/>
      <c r="C6514" s="217"/>
      <c r="D6514" s="217"/>
      <c r="E6514" s="217"/>
    </row>
    <row r="6515" spans="1:5" x14ac:dyDescent="0.2">
      <c r="A6515" s="351"/>
      <c r="B6515" s="351"/>
      <c r="C6515" s="217"/>
      <c r="D6515" s="217"/>
      <c r="E6515" s="217"/>
    </row>
    <row r="6516" spans="1:5" x14ac:dyDescent="0.2">
      <c r="A6516" s="351"/>
      <c r="B6516" s="351"/>
      <c r="C6516" s="217"/>
      <c r="D6516" s="217"/>
      <c r="E6516" s="217"/>
    </row>
    <row r="6517" spans="1:5" x14ac:dyDescent="0.2">
      <c r="A6517" s="353"/>
      <c r="B6517" s="353"/>
    </row>
    <row r="6519" spans="1:5" x14ac:dyDescent="0.2">
      <c r="B6519" s="217"/>
      <c r="C6519" s="217"/>
      <c r="D6519" s="217"/>
      <c r="E6519" s="217"/>
    </row>
    <row r="6520" spans="1:5" x14ac:dyDescent="0.2">
      <c r="B6520" s="217"/>
      <c r="C6520" s="217"/>
      <c r="D6520" s="217"/>
      <c r="E6520" s="217"/>
    </row>
    <row r="6521" spans="1:5" ht="25.5" customHeight="1" x14ac:dyDescent="0.2">
      <c r="B6521" s="217"/>
      <c r="C6521" s="217"/>
      <c r="D6521" s="217"/>
      <c r="E6521" s="217"/>
    </row>
    <row r="6522" spans="1:5" ht="38.25" customHeight="1" x14ac:dyDescent="0.2">
      <c r="B6522" s="217"/>
      <c r="C6522" s="217"/>
      <c r="D6522" s="217"/>
      <c r="E6522" s="217"/>
    </row>
    <row r="6523" spans="1:5" ht="25.5" customHeight="1" x14ac:dyDescent="0.2">
      <c r="B6523" s="217"/>
      <c r="C6523" s="217"/>
      <c r="D6523" s="217"/>
      <c r="E6523" s="217"/>
    </row>
    <row r="6524" spans="1:5" ht="38.25" customHeight="1" x14ac:dyDescent="0.2">
      <c r="B6524" s="217"/>
      <c r="C6524" s="217"/>
      <c r="D6524" s="217"/>
      <c r="E6524" s="217"/>
    </row>
    <row r="6525" spans="1:5" x14ac:dyDescent="0.2">
      <c r="A6525" s="350"/>
      <c r="B6525" s="350"/>
      <c r="C6525" s="206"/>
      <c r="D6525" s="206"/>
      <c r="E6525" s="206"/>
    </row>
    <row r="6526" spans="1:5" x14ac:dyDescent="0.2">
      <c r="A6526" s="351"/>
      <c r="B6526" s="351"/>
      <c r="C6526" s="217"/>
      <c r="D6526" s="217"/>
      <c r="E6526" s="217"/>
    </row>
    <row r="6527" spans="1:5" x14ac:dyDescent="0.2">
      <c r="A6527" s="351"/>
      <c r="B6527" s="351"/>
      <c r="C6527" s="217"/>
      <c r="D6527" s="217"/>
      <c r="E6527" s="217"/>
    </row>
    <row r="6528" spans="1:5" x14ac:dyDescent="0.2">
      <c r="A6528" s="351"/>
      <c r="B6528" s="351"/>
      <c r="C6528" s="217"/>
      <c r="D6528" s="217"/>
      <c r="E6528" s="217"/>
    </row>
    <row r="6529" spans="1:5" x14ac:dyDescent="0.2">
      <c r="A6529" s="353"/>
      <c r="B6529" s="353"/>
    </row>
    <row r="6532" spans="1:5" x14ac:dyDescent="0.2">
      <c r="A6532" s="211"/>
      <c r="B6532" s="352"/>
      <c r="C6532" s="352"/>
      <c r="D6532" s="352"/>
      <c r="E6532" s="352"/>
    </row>
    <row r="6533" spans="1:5" x14ac:dyDescent="0.2">
      <c r="A6533" s="217"/>
      <c r="B6533" s="351"/>
      <c r="C6533" s="351"/>
      <c r="D6533" s="351"/>
      <c r="E6533" s="351"/>
    </row>
    <row r="6535" spans="1:5" x14ac:dyDescent="0.2">
      <c r="A6535" s="352"/>
      <c r="B6535" s="352"/>
      <c r="C6535" s="352"/>
      <c r="D6535" s="352"/>
      <c r="E6535" s="352"/>
    </row>
    <row r="6537" spans="1:5" x14ac:dyDescent="0.2">
      <c r="B6537" s="217"/>
      <c r="C6537" s="217"/>
      <c r="D6537" s="217"/>
      <c r="E6537" s="217"/>
    </row>
    <row r="6538" spans="1:5" x14ac:dyDescent="0.2">
      <c r="B6538" s="217"/>
      <c r="C6538" s="217"/>
      <c r="D6538" s="217"/>
      <c r="E6538" s="217"/>
    </row>
    <row r="6539" spans="1:5" x14ac:dyDescent="0.2">
      <c r="B6539" s="217"/>
      <c r="C6539" s="217"/>
      <c r="D6539" s="217"/>
      <c r="E6539" s="217"/>
    </row>
    <row r="6540" spans="1:5" ht="25.5" customHeight="1" x14ac:dyDescent="0.2">
      <c r="B6540" s="217"/>
      <c r="C6540" s="217"/>
      <c r="D6540" s="217"/>
      <c r="E6540" s="217"/>
    </row>
    <row r="6541" spans="1:5" x14ac:dyDescent="0.2">
      <c r="B6541" s="217"/>
      <c r="C6541" s="217"/>
      <c r="D6541" s="217"/>
      <c r="E6541" s="217"/>
    </row>
    <row r="6542" spans="1:5" ht="25.5" customHeight="1" x14ac:dyDescent="0.2">
      <c r="B6542" s="217"/>
      <c r="C6542" s="217"/>
      <c r="D6542" s="217"/>
      <c r="E6542" s="217"/>
    </row>
    <row r="6543" spans="1:5" x14ac:dyDescent="0.2">
      <c r="A6543" s="350"/>
      <c r="B6543" s="350"/>
      <c r="C6543" s="206"/>
      <c r="D6543" s="206"/>
      <c r="E6543" s="206"/>
    </row>
    <row r="6544" spans="1:5" x14ac:dyDescent="0.2">
      <c r="A6544" s="351"/>
      <c r="B6544" s="351"/>
      <c r="C6544" s="217"/>
      <c r="D6544" s="217"/>
      <c r="E6544" s="217"/>
    </row>
    <row r="6545" spans="1:5" x14ac:dyDescent="0.2">
      <c r="A6545" s="353"/>
      <c r="B6545" s="353"/>
    </row>
    <row r="6547" spans="1:5" x14ac:dyDescent="0.2">
      <c r="B6547" s="217"/>
      <c r="C6547" s="217"/>
      <c r="D6547" s="217"/>
      <c r="E6547" s="217"/>
    </row>
    <row r="6548" spans="1:5" x14ac:dyDescent="0.2">
      <c r="B6548" s="217"/>
      <c r="C6548" s="217"/>
      <c r="D6548" s="217"/>
      <c r="E6548" s="217"/>
    </row>
    <row r="6549" spans="1:5" x14ac:dyDescent="0.2">
      <c r="B6549" s="217"/>
      <c r="C6549" s="217"/>
      <c r="D6549" s="217"/>
      <c r="E6549" s="217"/>
    </row>
    <row r="6550" spans="1:5" x14ac:dyDescent="0.2">
      <c r="B6550" s="217"/>
      <c r="C6550" s="217"/>
      <c r="D6550" s="217"/>
      <c r="E6550" s="217"/>
    </row>
    <row r="6551" spans="1:5" ht="25.5" customHeight="1" x14ac:dyDescent="0.2">
      <c r="B6551" s="217"/>
      <c r="C6551" s="217"/>
      <c r="D6551" s="217"/>
      <c r="E6551" s="217"/>
    </row>
    <row r="6552" spans="1:5" ht="25.5" customHeight="1" x14ac:dyDescent="0.2">
      <c r="B6552" s="217"/>
      <c r="C6552" s="217"/>
      <c r="D6552" s="217"/>
      <c r="E6552" s="217"/>
    </row>
    <row r="6553" spans="1:5" x14ac:dyDescent="0.2">
      <c r="A6553" s="350"/>
      <c r="B6553" s="350"/>
      <c r="C6553" s="206"/>
      <c r="D6553" s="206"/>
      <c r="E6553" s="206"/>
    </row>
    <row r="6554" spans="1:5" x14ac:dyDescent="0.2">
      <c r="A6554" s="351"/>
      <c r="B6554" s="351"/>
      <c r="C6554" s="217"/>
      <c r="D6554" s="217"/>
      <c r="E6554" s="217"/>
    </row>
    <row r="6555" spans="1:5" x14ac:dyDescent="0.2">
      <c r="A6555" s="353"/>
      <c r="B6555" s="353"/>
    </row>
    <row r="6559" spans="1:5" ht="20.25" customHeight="1" x14ac:dyDescent="0.2">
      <c r="A6559" s="346"/>
      <c r="B6559" s="346"/>
      <c r="C6559" s="346"/>
      <c r="D6559" s="346"/>
      <c r="E6559" s="346"/>
    </row>
    <row r="6560" spans="1:5" x14ac:dyDescent="0.2">
      <c r="A6560" s="352"/>
      <c r="B6560" s="352"/>
      <c r="C6560" s="352"/>
      <c r="D6560" s="352"/>
      <c r="E6560" s="352"/>
    </row>
    <row r="6562" spans="1:5" x14ac:dyDescent="0.2">
      <c r="A6562" s="211"/>
      <c r="B6562" s="352"/>
      <c r="C6562" s="352"/>
      <c r="D6562" s="352"/>
      <c r="E6562" s="352"/>
    </row>
    <row r="6563" spans="1:5" x14ac:dyDescent="0.2">
      <c r="A6563" s="217"/>
      <c r="B6563" s="351"/>
      <c r="C6563" s="351"/>
      <c r="D6563" s="351"/>
      <c r="E6563" s="351"/>
    </row>
    <row r="6565" spans="1:5" x14ac:dyDescent="0.2">
      <c r="A6565" s="352"/>
      <c r="B6565" s="352"/>
      <c r="C6565" s="352"/>
      <c r="D6565" s="352"/>
      <c r="E6565" s="352"/>
    </row>
    <row r="6567" spans="1:5" x14ac:dyDescent="0.2">
      <c r="B6567" s="217"/>
      <c r="C6567" s="217"/>
      <c r="D6567" s="217"/>
      <c r="E6567" s="217"/>
    </row>
    <row r="6568" spans="1:5" x14ac:dyDescent="0.2">
      <c r="B6568" s="217"/>
      <c r="C6568" s="217"/>
      <c r="D6568" s="217"/>
      <c r="E6568" s="217"/>
    </row>
    <row r="6569" spans="1:5" ht="51" customHeight="1" x14ac:dyDescent="0.2">
      <c r="B6569" s="217"/>
      <c r="C6569" s="217"/>
      <c r="D6569" s="217"/>
      <c r="E6569" s="217"/>
    </row>
    <row r="6570" spans="1:5" ht="63.75" customHeight="1" x14ac:dyDescent="0.2">
      <c r="B6570" s="217"/>
      <c r="C6570" s="217"/>
      <c r="D6570" s="217"/>
      <c r="E6570" s="217"/>
    </row>
    <row r="6571" spans="1:5" x14ac:dyDescent="0.2">
      <c r="B6571" s="217"/>
      <c r="C6571" s="217"/>
      <c r="D6571" s="217"/>
      <c r="E6571" s="217"/>
    </row>
    <row r="6572" spans="1:5" ht="25.5" customHeight="1" x14ac:dyDescent="0.2">
      <c r="B6572" s="217"/>
      <c r="C6572" s="217"/>
      <c r="D6572" s="217"/>
      <c r="E6572" s="217"/>
    </row>
    <row r="6573" spans="1:5" x14ac:dyDescent="0.2">
      <c r="A6573" s="350"/>
      <c r="B6573" s="350"/>
      <c r="C6573" s="206"/>
      <c r="D6573" s="206"/>
      <c r="E6573" s="206"/>
    </row>
    <row r="6574" spans="1:5" x14ac:dyDescent="0.2">
      <c r="A6574" s="351"/>
      <c r="B6574" s="351"/>
      <c r="C6574" s="217"/>
      <c r="D6574" s="217"/>
      <c r="E6574" s="217"/>
    </row>
    <row r="6575" spans="1:5" x14ac:dyDescent="0.2">
      <c r="A6575" s="353"/>
      <c r="B6575" s="353"/>
    </row>
    <row r="6577" spans="1:5" x14ac:dyDescent="0.2">
      <c r="B6577" s="217"/>
      <c r="C6577" s="217"/>
      <c r="D6577" s="217"/>
      <c r="E6577" s="217"/>
    </row>
    <row r="6578" spans="1:5" x14ac:dyDescent="0.2">
      <c r="B6578" s="217"/>
      <c r="C6578" s="217"/>
      <c r="D6578" s="217"/>
      <c r="E6578" s="217"/>
    </row>
    <row r="6579" spans="1:5" ht="63.75" customHeight="1" x14ac:dyDescent="0.2">
      <c r="B6579" s="217"/>
      <c r="C6579" s="217"/>
      <c r="D6579" s="217"/>
      <c r="E6579" s="217"/>
    </row>
    <row r="6580" spans="1:5" ht="63.75" customHeight="1" x14ac:dyDescent="0.2">
      <c r="B6580" s="217"/>
      <c r="C6580" s="217"/>
      <c r="D6580" s="217"/>
      <c r="E6580" s="217"/>
    </row>
    <row r="6581" spans="1:5" x14ac:dyDescent="0.2">
      <c r="B6581" s="217"/>
      <c r="C6581" s="217"/>
      <c r="D6581" s="217"/>
      <c r="E6581" s="217"/>
    </row>
    <row r="6582" spans="1:5" ht="38.25" customHeight="1" x14ac:dyDescent="0.2">
      <c r="B6582" s="217"/>
      <c r="C6582" s="217"/>
      <c r="D6582" s="217"/>
      <c r="E6582" s="217"/>
    </row>
    <row r="6583" spans="1:5" x14ac:dyDescent="0.2">
      <c r="A6583" s="350"/>
      <c r="B6583" s="350"/>
      <c r="C6583" s="206"/>
      <c r="D6583" s="206"/>
      <c r="E6583" s="206"/>
    </row>
    <row r="6584" spans="1:5" x14ac:dyDescent="0.2">
      <c r="A6584" s="351"/>
      <c r="B6584" s="351"/>
      <c r="C6584" s="217"/>
      <c r="D6584" s="217"/>
      <c r="E6584" s="217"/>
    </row>
    <row r="6585" spans="1:5" x14ac:dyDescent="0.2">
      <c r="A6585" s="351"/>
      <c r="B6585" s="351"/>
      <c r="C6585" s="217"/>
      <c r="D6585" s="217"/>
      <c r="E6585" s="217"/>
    </row>
    <row r="6586" spans="1:5" x14ac:dyDescent="0.2">
      <c r="A6586" s="353"/>
      <c r="B6586" s="353"/>
    </row>
    <row r="6588" spans="1:5" x14ac:dyDescent="0.2">
      <c r="B6588" s="217"/>
      <c r="C6588" s="217"/>
      <c r="D6588" s="217"/>
      <c r="E6588" s="217"/>
    </row>
    <row r="6589" spans="1:5" x14ac:dyDescent="0.2">
      <c r="B6589" s="217"/>
      <c r="C6589" s="217"/>
      <c r="D6589" s="217"/>
      <c r="E6589" s="217"/>
    </row>
    <row r="6590" spans="1:5" x14ac:dyDescent="0.2">
      <c r="B6590" s="217"/>
      <c r="C6590" s="217"/>
      <c r="D6590" s="217"/>
      <c r="E6590" s="217"/>
    </row>
    <row r="6591" spans="1:5" x14ac:dyDescent="0.2">
      <c r="B6591" s="217"/>
      <c r="C6591" s="217"/>
      <c r="D6591" s="217"/>
      <c r="E6591" s="217"/>
    </row>
    <row r="6592" spans="1:5" x14ac:dyDescent="0.2">
      <c r="B6592" s="217"/>
      <c r="C6592" s="217"/>
      <c r="D6592" s="217"/>
      <c r="E6592" s="217"/>
    </row>
    <row r="6593" spans="1:5" ht="25.5" customHeight="1" x14ac:dyDescent="0.2">
      <c r="B6593" s="217"/>
      <c r="C6593" s="217"/>
      <c r="D6593" s="217"/>
      <c r="E6593" s="217"/>
    </row>
    <row r="6594" spans="1:5" x14ac:dyDescent="0.2">
      <c r="A6594" s="350"/>
      <c r="B6594" s="350"/>
      <c r="C6594" s="206"/>
      <c r="D6594" s="206"/>
      <c r="E6594" s="206"/>
    </row>
    <row r="6595" spans="1:5" x14ac:dyDescent="0.2">
      <c r="A6595" s="351"/>
      <c r="B6595" s="351"/>
      <c r="C6595" s="217"/>
      <c r="D6595" s="217"/>
      <c r="E6595" s="217"/>
    </row>
    <row r="6596" spans="1:5" x14ac:dyDescent="0.2">
      <c r="A6596" s="351"/>
      <c r="B6596" s="351"/>
      <c r="C6596" s="217"/>
      <c r="D6596" s="217"/>
      <c r="E6596" s="217"/>
    </row>
    <row r="6597" spans="1:5" x14ac:dyDescent="0.2">
      <c r="A6597" s="353"/>
      <c r="B6597" s="353"/>
    </row>
    <row r="6599" spans="1:5" x14ac:dyDescent="0.2">
      <c r="B6599" s="217"/>
      <c r="C6599" s="217"/>
      <c r="D6599" s="217"/>
      <c r="E6599" s="217"/>
    </row>
    <row r="6600" spans="1:5" x14ac:dyDescent="0.2">
      <c r="B6600" s="217"/>
      <c r="C6600" s="217"/>
      <c r="D6600" s="217"/>
      <c r="E6600" s="217"/>
    </row>
    <row r="6601" spans="1:5" ht="51" customHeight="1" x14ac:dyDescent="0.2">
      <c r="B6601" s="217"/>
      <c r="C6601" s="217"/>
      <c r="D6601" s="217"/>
      <c r="E6601" s="217"/>
    </row>
    <row r="6602" spans="1:5" ht="51" customHeight="1" x14ac:dyDescent="0.2">
      <c r="B6602" s="217"/>
      <c r="C6602" s="217"/>
      <c r="D6602" s="217"/>
      <c r="E6602" s="217"/>
    </row>
    <row r="6603" spans="1:5" x14ac:dyDescent="0.2">
      <c r="B6603" s="217"/>
      <c r="C6603" s="217"/>
      <c r="D6603" s="217"/>
      <c r="E6603" s="217"/>
    </row>
    <row r="6604" spans="1:5" ht="38.25" customHeight="1" x14ac:dyDescent="0.2">
      <c r="B6604" s="217"/>
      <c r="C6604" s="217"/>
      <c r="D6604" s="217"/>
      <c r="E6604" s="217"/>
    </row>
    <row r="6605" spans="1:5" x14ac:dyDescent="0.2">
      <c r="A6605" s="350"/>
      <c r="B6605" s="350"/>
      <c r="C6605" s="206"/>
      <c r="D6605" s="206"/>
      <c r="E6605" s="206"/>
    </row>
    <row r="6606" spans="1:5" x14ac:dyDescent="0.2">
      <c r="A6606" s="351"/>
      <c r="B6606" s="351"/>
      <c r="C6606" s="217"/>
      <c r="D6606" s="217"/>
      <c r="E6606" s="217"/>
    </row>
    <row r="6607" spans="1:5" x14ac:dyDescent="0.2">
      <c r="A6607" s="351"/>
      <c r="B6607" s="351"/>
      <c r="C6607" s="217"/>
      <c r="D6607" s="217"/>
      <c r="E6607" s="217"/>
    </row>
    <row r="6608" spans="1:5" x14ac:dyDescent="0.2">
      <c r="A6608" s="353"/>
      <c r="B6608" s="353"/>
    </row>
    <row r="6611" spans="1:5" x14ac:dyDescent="0.2">
      <c r="A6611" s="211"/>
      <c r="B6611" s="352"/>
      <c r="C6611" s="352"/>
      <c r="D6611" s="352"/>
      <c r="E6611" s="352"/>
    </row>
    <row r="6612" spans="1:5" x14ac:dyDescent="0.2">
      <c r="A6612" s="217"/>
      <c r="B6612" s="351"/>
      <c r="C6612" s="351"/>
      <c r="D6612" s="351"/>
      <c r="E6612" s="351"/>
    </row>
    <row r="6614" spans="1:5" x14ac:dyDescent="0.2">
      <c r="A6614" s="352"/>
      <c r="B6614" s="352"/>
      <c r="C6614" s="352"/>
      <c r="D6614" s="352"/>
      <c r="E6614" s="352"/>
    </row>
    <row r="6616" spans="1:5" x14ac:dyDescent="0.2">
      <c r="B6616" s="217"/>
      <c r="C6616" s="217"/>
      <c r="D6616" s="217"/>
      <c r="E6616" s="217"/>
    </row>
    <row r="6617" spans="1:5" x14ac:dyDescent="0.2">
      <c r="B6617" s="217"/>
      <c r="C6617" s="217"/>
      <c r="D6617" s="217"/>
      <c r="E6617" s="217"/>
    </row>
    <row r="6618" spans="1:5" ht="25.5" customHeight="1" x14ac:dyDescent="0.2">
      <c r="B6618" s="217"/>
      <c r="C6618" s="217"/>
      <c r="D6618" s="217"/>
      <c r="E6618" s="217"/>
    </row>
    <row r="6619" spans="1:5" ht="51" customHeight="1" x14ac:dyDescent="0.2">
      <c r="B6619" s="217"/>
      <c r="C6619" s="217"/>
      <c r="D6619" s="217"/>
      <c r="E6619" s="217"/>
    </row>
    <row r="6620" spans="1:5" x14ac:dyDescent="0.2">
      <c r="B6620" s="217"/>
      <c r="C6620" s="217"/>
      <c r="D6620" s="217"/>
      <c r="E6620" s="217"/>
    </row>
    <row r="6621" spans="1:5" ht="25.5" customHeight="1" x14ac:dyDescent="0.2">
      <c r="B6621" s="217"/>
      <c r="C6621" s="217"/>
      <c r="D6621" s="217"/>
      <c r="E6621" s="217"/>
    </row>
    <row r="6622" spans="1:5" x14ac:dyDescent="0.2">
      <c r="A6622" s="350"/>
      <c r="B6622" s="350"/>
      <c r="C6622" s="206"/>
      <c r="D6622" s="206"/>
      <c r="E6622" s="206"/>
    </row>
    <row r="6623" spans="1:5" x14ac:dyDescent="0.2">
      <c r="A6623" s="351"/>
      <c r="B6623" s="351"/>
      <c r="C6623" s="217"/>
      <c r="D6623" s="217"/>
      <c r="E6623" s="217"/>
    </row>
    <row r="6624" spans="1:5" x14ac:dyDescent="0.2">
      <c r="A6624" s="353"/>
      <c r="B6624" s="353"/>
    </row>
    <row r="6626" spans="1:5" x14ac:dyDescent="0.2">
      <c r="B6626" s="217"/>
      <c r="C6626" s="217"/>
      <c r="D6626" s="217"/>
      <c r="E6626" s="217"/>
    </row>
    <row r="6627" spans="1:5" x14ac:dyDescent="0.2">
      <c r="B6627" s="217"/>
      <c r="C6627" s="217"/>
      <c r="D6627" s="217"/>
      <c r="E6627" s="217"/>
    </row>
    <row r="6628" spans="1:5" ht="38.25" customHeight="1" x14ac:dyDescent="0.2">
      <c r="B6628" s="217"/>
      <c r="C6628" s="217"/>
      <c r="D6628" s="217"/>
      <c r="E6628" s="217"/>
    </row>
    <row r="6629" spans="1:5" ht="38.25" customHeight="1" x14ac:dyDescent="0.2">
      <c r="B6629" s="217"/>
      <c r="C6629" s="217"/>
      <c r="D6629" s="217"/>
      <c r="E6629" s="217"/>
    </row>
    <row r="6630" spans="1:5" x14ac:dyDescent="0.2">
      <c r="B6630" s="217"/>
      <c r="C6630" s="217"/>
      <c r="D6630" s="217"/>
      <c r="E6630" s="217"/>
    </row>
    <row r="6631" spans="1:5" ht="25.5" customHeight="1" x14ac:dyDescent="0.2">
      <c r="B6631" s="217"/>
      <c r="C6631" s="217"/>
      <c r="D6631" s="217"/>
      <c r="E6631" s="217"/>
    </row>
    <row r="6632" spans="1:5" x14ac:dyDescent="0.2">
      <c r="A6632" s="350"/>
      <c r="B6632" s="350"/>
      <c r="C6632" s="206"/>
      <c r="D6632" s="206"/>
      <c r="E6632" s="206"/>
    </row>
    <row r="6633" spans="1:5" x14ac:dyDescent="0.2">
      <c r="A6633" s="351"/>
      <c r="B6633" s="351"/>
      <c r="C6633" s="217"/>
      <c r="D6633" s="217"/>
      <c r="E6633" s="217"/>
    </row>
    <row r="6634" spans="1:5" x14ac:dyDescent="0.2">
      <c r="A6634" s="353"/>
      <c r="B6634" s="353"/>
    </row>
    <row r="6636" spans="1:5" x14ac:dyDescent="0.2">
      <c r="B6636" s="217"/>
      <c r="C6636" s="217"/>
      <c r="D6636" s="217"/>
      <c r="E6636" s="217"/>
    </row>
    <row r="6637" spans="1:5" x14ac:dyDescent="0.2">
      <c r="B6637" s="217"/>
      <c r="C6637" s="217"/>
      <c r="D6637" s="217"/>
      <c r="E6637" s="217"/>
    </row>
    <row r="6638" spans="1:5" ht="38.25" customHeight="1" x14ac:dyDescent="0.2">
      <c r="B6638" s="217"/>
      <c r="C6638" s="217"/>
      <c r="D6638" s="217"/>
      <c r="E6638" s="217"/>
    </row>
    <row r="6639" spans="1:5" ht="38.25" customHeight="1" x14ac:dyDescent="0.2">
      <c r="B6639" s="217"/>
      <c r="C6639" s="217"/>
      <c r="D6639" s="217"/>
      <c r="E6639" s="217"/>
    </row>
    <row r="6640" spans="1:5" x14ac:dyDescent="0.2">
      <c r="B6640" s="217"/>
      <c r="C6640" s="217"/>
      <c r="D6640" s="217"/>
      <c r="E6640" s="217"/>
    </row>
    <row r="6641" spans="1:5" ht="25.5" customHeight="1" x14ac:dyDescent="0.2">
      <c r="B6641" s="217"/>
      <c r="C6641" s="217"/>
      <c r="D6641" s="217"/>
      <c r="E6641" s="217"/>
    </row>
    <row r="6642" spans="1:5" x14ac:dyDescent="0.2">
      <c r="A6642" s="350"/>
      <c r="B6642" s="350"/>
      <c r="C6642" s="206"/>
      <c r="D6642" s="206"/>
      <c r="E6642" s="206"/>
    </row>
    <row r="6643" spans="1:5" x14ac:dyDescent="0.2">
      <c r="A6643" s="351"/>
      <c r="B6643" s="351"/>
      <c r="C6643" s="217"/>
      <c r="D6643" s="217"/>
      <c r="E6643" s="217"/>
    </row>
    <row r="6644" spans="1:5" x14ac:dyDescent="0.2">
      <c r="A6644" s="353"/>
      <c r="B6644" s="353"/>
    </row>
    <row r="6646" spans="1:5" x14ac:dyDescent="0.2">
      <c r="B6646" s="217"/>
      <c r="C6646" s="217"/>
      <c r="D6646" s="217"/>
      <c r="E6646" s="217"/>
    </row>
    <row r="6647" spans="1:5" x14ac:dyDescent="0.2">
      <c r="B6647" s="217"/>
      <c r="C6647" s="217"/>
      <c r="D6647" s="217"/>
      <c r="E6647" s="217"/>
    </row>
    <row r="6648" spans="1:5" ht="25.5" customHeight="1" x14ac:dyDescent="0.2">
      <c r="B6648" s="217"/>
      <c r="C6648" s="217"/>
      <c r="D6648" s="217"/>
      <c r="E6648" s="217"/>
    </row>
    <row r="6649" spans="1:5" ht="51" customHeight="1" x14ac:dyDescent="0.2">
      <c r="B6649" s="217"/>
      <c r="C6649" s="217"/>
      <c r="D6649" s="217"/>
      <c r="E6649" s="217"/>
    </row>
    <row r="6650" spans="1:5" x14ac:dyDescent="0.2">
      <c r="B6650" s="217"/>
      <c r="C6650" s="217"/>
      <c r="D6650" s="217"/>
      <c r="E6650" s="217"/>
    </row>
    <row r="6651" spans="1:5" ht="38.25" customHeight="1" x14ac:dyDescent="0.2">
      <c r="B6651" s="217"/>
      <c r="C6651" s="217"/>
      <c r="D6651" s="217"/>
      <c r="E6651" s="217"/>
    </row>
    <row r="6652" spans="1:5" x14ac:dyDescent="0.2">
      <c r="A6652" s="350"/>
      <c r="B6652" s="350"/>
      <c r="C6652" s="206"/>
      <c r="D6652" s="206"/>
      <c r="E6652" s="206"/>
    </row>
    <row r="6653" spans="1:5" x14ac:dyDescent="0.2">
      <c r="A6653" s="351"/>
      <c r="B6653" s="351"/>
      <c r="C6653" s="217"/>
      <c r="D6653" s="217"/>
      <c r="E6653" s="217"/>
    </row>
    <row r="6654" spans="1:5" x14ac:dyDescent="0.2">
      <c r="A6654" s="351"/>
      <c r="B6654" s="351"/>
      <c r="C6654" s="217"/>
      <c r="D6654" s="217"/>
      <c r="E6654" s="217"/>
    </row>
    <row r="6655" spans="1:5" x14ac:dyDescent="0.2">
      <c r="A6655" s="351"/>
      <c r="B6655" s="351"/>
      <c r="C6655" s="217"/>
      <c r="D6655" s="217"/>
      <c r="E6655" s="217"/>
    </row>
    <row r="6656" spans="1:5" x14ac:dyDescent="0.2">
      <c r="A6656" s="351"/>
      <c r="B6656" s="351"/>
      <c r="C6656" s="217"/>
      <c r="D6656" s="217"/>
      <c r="E6656" s="217"/>
    </row>
    <row r="6657" spans="1:5" x14ac:dyDescent="0.2">
      <c r="A6657" s="351"/>
      <c r="B6657" s="351"/>
      <c r="C6657" s="217"/>
      <c r="D6657" s="217"/>
      <c r="E6657" s="217"/>
    </row>
    <row r="6658" spans="1:5" x14ac:dyDescent="0.2">
      <c r="A6658" s="353"/>
      <c r="B6658" s="353"/>
    </row>
    <row r="6661" spans="1:5" x14ac:dyDescent="0.2">
      <c r="A6661" s="211"/>
      <c r="B6661" s="352"/>
      <c r="C6661" s="352"/>
      <c r="D6661" s="352"/>
      <c r="E6661" s="352"/>
    </row>
    <row r="6662" spans="1:5" x14ac:dyDescent="0.2">
      <c r="A6662" s="217"/>
      <c r="B6662" s="351"/>
      <c r="C6662" s="351"/>
      <c r="D6662" s="351"/>
      <c r="E6662" s="351"/>
    </row>
    <row r="6664" spans="1:5" x14ac:dyDescent="0.2">
      <c r="A6664" s="352"/>
      <c r="B6664" s="352"/>
      <c r="C6664" s="352"/>
      <c r="D6664" s="352"/>
      <c r="E6664" s="352"/>
    </row>
    <row r="6666" spans="1:5" x14ac:dyDescent="0.2">
      <c r="B6666" s="217"/>
      <c r="C6666" s="217"/>
      <c r="D6666" s="217"/>
      <c r="E6666" s="217"/>
    </row>
    <row r="6667" spans="1:5" x14ac:dyDescent="0.2">
      <c r="B6667" s="217"/>
      <c r="C6667" s="217"/>
      <c r="D6667" s="217"/>
      <c r="E6667" s="217"/>
    </row>
    <row r="6668" spans="1:5" ht="25.5" customHeight="1" x14ac:dyDescent="0.2">
      <c r="B6668" s="217"/>
      <c r="C6668" s="217"/>
      <c r="D6668" s="217"/>
      <c r="E6668" s="217"/>
    </row>
    <row r="6669" spans="1:5" ht="51" customHeight="1" x14ac:dyDescent="0.2">
      <c r="B6669" s="217"/>
      <c r="C6669" s="217"/>
      <c r="D6669" s="217"/>
      <c r="E6669" s="217"/>
    </row>
    <row r="6670" spans="1:5" x14ac:dyDescent="0.2">
      <c r="B6670" s="217"/>
      <c r="C6670" s="217"/>
      <c r="D6670" s="217"/>
      <c r="E6670" s="217"/>
    </row>
    <row r="6671" spans="1:5" ht="25.5" customHeight="1" x14ac:dyDescent="0.2">
      <c r="B6671" s="217"/>
      <c r="C6671" s="217"/>
      <c r="D6671" s="217"/>
      <c r="E6671" s="217"/>
    </row>
    <row r="6672" spans="1:5" x14ac:dyDescent="0.2">
      <c r="A6672" s="350"/>
      <c r="B6672" s="350"/>
      <c r="C6672" s="206"/>
      <c r="D6672" s="206"/>
      <c r="E6672" s="206"/>
    </row>
    <row r="6673" spans="1:5" x14ac:dyDescent="0.2">
      <c r="A6673" s="351"/>
      <c r="B6673" s="351"/>
      <c r="C6673" s="217"/>
      <c r="D6673" s="217"/>
      <c r="E6673" s="217"/>
    </row>
    <row r="6674" spans="1:5" x14ac:dyDescent="0.2">
      <c r="A6674" s="353"/>
      <c r="B6674" s="353"/>
    </row>
    <row r="6677" spans="1:5" x14ac:dyDescent="0.2">
      <c r="A6677" s="211"/>
      <c r="B6677" s="352"/>
      <c r="C6677" s="352"/>
      <c r="D6677" s="352"/>
      <c r="E6677" s="352"/>
    </row>
    <row r="6678" spans="1:5" x14ac:dyDescent="0.2">
      <c r="A6678" s="217"/>
      <c r="B6678" s="351"/>
      <c r="C6678" s="351"/>
      <c r="D6678" s="351"/>
      <c r="E6678" s="351"/>
    </row>
    <row r="6680" spans="1:5" x14ac:dyDescent="0.2">
      <c r="A6680" s="352"/>
      <c r="B6680" s="352"/>
      <c r="C6680" s="352"/>
      <c r="D6680" s="352"/>
      <c r="E6680" s="352"/>
    </row>
    <row r="6682" spans="1:5" x14ac:dyDescent="0.2">
      <c r="B6682" s="217"/>
      <c r="C6682" s="217"/>
      <c r="D6682" s="217"/>
      <c r="E6682" s="217"/>
    </row>
    <row r="6683" spans="1:5" x14ac:dyDescent="0.2">
      <c r="B6683" s="217"/>
      <c r="C6683" s="217"/>
      <c r="D6683" s="217"/>
      <c r="E6683" s="217"/>
    </row>
    <row r="6684" spans="1:5" ht="25.5" customHeight="1" x14ac:dyDescent="0.2">
      <c r="B6684" s="217"/>
      <c r="C6684" s="217"/>
      <c r="D6684" s="217"/>
      <c r="E6684" s="217"/>
    </row>
    <row r="6685" spans="1:5" ht="63.75" customHeight="1" x14ac:dyDescent="0.2">
      <c r="B6685" s="217"/>
      <c r="C6685" s="217"/>
      <c r="D6685" s="217"/>
      <c r="E6685" s="217"/>
    </row>
    <row r="6686" spans="1:5" x14ac:dyDescent="0.2">
      <c r="B6686" s="217"/>
      <c r="C6686" s="217"/>
      <c r="D6686" s="217"/>
      <c r="E6686" s="217"/>
    </row>
    <row r="6687" spans="1:5" ht="25.5" customHeight="1" x14ac:dyDescent="0.2">
      <c r="B6687" s="217"/>
      <c r="C6687" s="217"/>
      <c r="D6687" s="217"/>
      <c r="E6687" s="217"/>
    </row>
    <row r="6688" spans="1:5" x14ac:dyDescent="0.2">
      <c r="A6688" s="350"/>
      <c r="B6688" s="350"/>
      <c r="C6688" s="206"/>
      <c r="D6688" s="206"/>
      <c r="E6688" s="206"/>
    </row>
    <row r="6689" spans="1:5" x14ac:dyDescent="0.2">
      <c r="A6689" s="351"/>
      <c r="B6689" s="351"/>
      <c r="C6689" s="217"/>
      <c r="D6689" s="217"/>
      <c r="E6689" s="217"/>
    </row>
    <row r="6690" spans="1:5" x14ac:dyDescent="0.2">
      <c r="A6690" s="351"/>
      <c r="B6690" s="351"/>
      <c r="C6690" s="217"/>
      <c r="D6690" s="217"/>
      <c r="E6690" s="217"/>
    </row>
    <row r="6691" spans="1:5" x14ac:dyDescent="0.2">
      <c r="A6691" s="351"/>
      <c r="B6691" s="351"/>
      <c r="C6691" s="217"/>
      <c r="D6691" s="217"/>
      <c r="E6691" s="217"/>
    </row>
    <row r="6692" spans="1:5" x14ac:dyDescent="0.2">
      <c r="A6692" s="351"/>
      <c r="B6692" s="351"/>
      <c r="C6692" s="217"/>
      <c r="D6692" s="217"/>
      <c r="E6692" s="217"/>
    </row>
    <row r="6693" spans="1:5" x14ac:dyDescent="0.2">
      <c r="A6693" s="353"/>
      <c r="B6693" s="353"/>
    </row>
    <row r="6695" spans="1:5" x14ac:dyDescent="0.2">
      <c r="B6695" s="217"/>
      <c r="C6695" s="217"/>
      <c r="D6695" s="217"/>
      <c r="E6695" s="217"/>
    </row>
    <row r="6696" spans="1:5" x14ac:dyDescent="0.2">
      <c r="B6696" s="217"/>
      <c r="C6696" s="217"/>
      <c r="D6696" s="217"/>
      <c r="E6696" s="217"/>
    </row>
    <row r="6697" spans="1:5" ht="25.5" customHeight="1" x14ac:dyDescent="0.2">
      <c r="B6697" s="217"/>
      <c r="C6697" s="217"/>
      <c r="D6697" s="217"/>
      <c r="E6697" s="217"/>
    </row>
    <row r="6698" spans="1:5" ht="76.5" customHeight="1" x14ac:dyDescent="0.2">
      <c r="B6698" s="217"/>
      <c r="C6698" s="217"/>
      <c r="D6698" s="217"/>
      <c r="E6698" s="217"/>
    </row>
    <row r="6699" spans="1:5" x14ac:dyDescent="0.2">
      <c r="B6699" s="217"/>
      <c r="C6699" s="217"/>
      <c r="D6699" s="217"/>
      <c r="E6699" s="217"/>
    </row>
    <row r="6700" spans="1:5" ht="25.5" customHeight="1" x14ac:dyDescent="0.2">
      <c r="B6700" s="217"/>
      <c r="C6700" s="217"/>
      <c r="D6700" s="217"/>
      <c r="E6700" s="217"/>
    </row>
    <row r="6701" spans="1:5" x14ac:dyDescent="0.2">
      <c r="A6701" s="350"/>
      <c r="B6701" s="350"/>
      <c r="C6701" s="206"/>
      <c r="D6701" s="206"/>
      <c r="E6701" s="206"/>
    </row>
    <row r="6702" spans="1:5" x14ac:dyDescent="0.2">
      <c r="A6702" s="351"/>
      <c r="B6702" s="351"/>
      <c r="C6702" s="217"/>
      <c r="D6702" s="217"/>
      <c r="E6702" s="217"/>
    </row>
    <row r="6703" spans="1:5" x14ac:dyDescent="0.2">
      <c r="A6703" s="351"/>
      <c r="B6703" s="351"/>
      <c r="C6703" s="217"/>
      <c r="D6703" s="217"/>
      <c r="E6703" s="217"/>
    </row>
    <row r="6704" spans="1:5" x14ac:dyDescent="0.2">
      <c r="A6704" s="351"/>
      <c r="B6704" s="351"/>
      <c r="C6704" s="217"/>
      <c r="D6704" s="217"/>
      <c r="E6704" s="217"/>
    </row>
    <row r="6705" spans="1:5" x14ac:dyDescent="0.2">
      <c r="A6705" s="351"/>
      <c r="B6705" s="351"/>
      <c r="C6705" s="217"/>
      <c r="D6705" s="217"/>
      <c r="E6705" s="217"/>
    </row>
    <row r="6706" spans="1:5" x14ac:dyDescent="0.2">
      <c r="A6706" s="351"/>
      <c r="B6706" s="351"/>
      <c r="C6706" s="217"/>
      <c r="D6706" s="217"/>
      <c r="E6706" s="217"/>
    </row>
    <row r="6707" spans="1:5" x14ac:dyDescent="0.2">
      <c r="A6707" s="351"/>
      <c r="B6707" s="351"/>
      <c r="C6707" s="217"/>
      <c r="D6707" s="217"/>
      <c r="E6707" s="217"/>
    </row>
    <row r="6708" spans="1:5" x14ac:dyDescent="0.2">
      <c r="A6708" s="353"/>
      <c r="B6708" s="353"/>
    </row>
    <row r="6710" spans="1:5" x14ac:dyDescent="0.2">
      <c r="B6710" s="217"/>
      <c r="C6710" s="217"/>
      <c r="D6710" s="217"/>
      <c r="E6710" s="217"/>
    </row>
    <row r="6711" spans="1:5" x14ac:dyDescent="0.2">
      <c r="B6711" s="217"/>
      <c r="C6711" s="217"/>
      <c r="D6711" s="217"/>
      <c r="E6711" s="217"/>
    </row>
    <row r="6712" spans="1:5" ht="38.25" customHeight="1" x14ac:dyDescent="0.2">
      <c r="B6712" s="217"/>
      <c r="C6712" s="217"/>
      <c r="D6712" s="217"/>
      <c r="E6712" s="217"/>
    </row>
    <row r="6713" spans="1:5" ht="63.75" customHeight="1" x14ac:dyDescent="0.2">
      <c r="B6713" s="217"/>
      <c r="C6713" s="217"/>
      <c r="D6713" s="217"/>
      <c r="E6713" s="217"/>
    </row>
    <row r="6714" spans="1:5" x14ac:dyDescent="0.2">
      <c r="B6714" s="217"/>
      <c r="C6714" s="217"/>
      <c r="D6714" s="217"/>
      <c r="E6714" s="217"/>
    </row>
    <row r="6715" spans="1:5" ht="25.5" customHeight="1" x14ac:dyDescent="0.2">
      <c r="B6715" s="217"/>
      <c r="C6715" s="217"/>
      <c r="D6715" s="217"/>
      <c r="E6715" s="217"/>
    </row>
    <row r="6716" spans="1:5" x14ac:dyDescent="0.2">
      <c r="A6716" s="350"/>
      <c r="B6716" s="350"/>
      <c r="C6716" s="206"/>
      <c r="D6716" s="206"/>
      <c r="E6716" s="206"/>
    </row>
    <row r="6717" spans="1:5" x14ac:dyDescent="0.2">
      <c r="A6717" s="351"/>
      <c r="B6717" s="351"/>
      <c r="C6717" s="217"/>
      <c r="D6717" s="217"/>
      <c r="E6717" s="217"/>
    </row>
    <row r="6718" spans="1:5" x14ac:dyDescent="0.2">
      <c r="A6718" s="351"/>
      <c r="B6718" s="351"/>
      <c r="C6718" s="217"/>
      <c r="D6718" s="217"/>
      <c r="E6718" s="217"/>
    </row>
    <row r="6719" spans="1:5" x14ac:dyDescent="0.2">
      <c r="A6719" s="351"/>
      <c r="B6719" s="351"/>
      <c r="C6719" s="217"/>
      <c r="D6719" s="217"/>
      <c r="E6719" s="217"/>
    </row>
    <row r="6720" spans="1:5" x14ac:dyDescent="0.2">
      <c r="A6720" s="351"/>
      <c r="B6720" s="351"/>
      <c r="C6720" s="217"/>
      <c r="D6720" s="217"/>
      <c r="E6720" s="217"/>
    </row>
    <row r="6721" spans="1:5" x14ac:dyDescent="0.2">
      <c r="A6721" s="351"/>
      <c r="B6721" s="351"/>
      <c r="C6721" s="217"/>
      <c r="D6721" s="217"/>
      <c r="E6721" s="217"/>
    </row>
    <row r="6722" spans="1:5" x14ac:dyDescent="0.2">
      <c r="A6722" s="351"/>
      <c r="B6722" s="351"/>
      <c r="C6722" s="217"/>
      <c r="D6722" s="217"/>
      <c r="E6722" s="217"/>
    </row>
    <row r="6723" spans="1:5" x14ac:dyDescent="0.2">
      <c r="A6723" s="351"/>
      <c r="B6723" s="351"/>
      <c r="C6723" s="217"/>
      <c r="D6723" s="217"/>
      <c r="E6723" s="217"/>
    </row>
    <row r="6724" spans="1:5" x14ac:dyDescent="0.2">
      <c r="A6724" s="351"/>
      <c r="B6724" s="351"/>
      <c r="C6724" s="217"/>
      <c r="D6724" s="217"/>
      <c r="E6724" s="217"/>
    </row>
    <row r="6725" spans="1:5" x14ac:dyDescent="0.2">
      <c r="A6725" s="351"/>
      <c r="B6725" s="351"/>
      <c r="C6725" s="217"/>
      <c r="D6725" s="217"/>
      <c r="E6725" s="217"/>
    </row>
    <row r="6726" spans="1:5" x14ac:dyDescent="0.2">
      <c r="A6726" s="351"/>
      <c r="B6726" s="351"/>
      <c r="C6726" s="217"/>
      <c r="D6726" s="217"/>
      <c r="E6726" s="217"/>
    </row>
    <row r="6727" spans="1:5" x14ac:dyDescent="0.2">
      <c r="A6727" s="351"/>
      <c r="B6727" s="351"/>
      <c r="C6727" s="217"/>
      <c r="D6727" s="217"/>
      <c r="E6727" s="217"/>
    </row>
    <row r="6728" spans="1:5" x14ac:dyDescent="0.2">
      <c r="A6728" s="353"/>
      <c r="B6728" s="353"/>
    </row>
    <row r="6730" spans="1:5" x14ac:dyDescent="0.2">
      <c r="B6730" s="217"/>
      <c r="C6730" s="217"/>
      <c r="D6730" s="217"/>
      <c r="E6730" s="217"/>
    </row>
    <row r="6731" spans="1:5" x14ac:dyDescent="0.2">
      <c r="B6731" s="217"/>
      <c r="C6731" s="217"/>
      <c r="D6731" s="217"/>
      <c r="E6731" s="217"/>
    </row>
    <row r="6732" spans="1:5" ht="25.5" customHeight="1" x14ac:dyDescent="0.2">
      <c r="B6732" s="217"/>
      <c r="C6732" s="217"/>
      <c r="D6732" s="217"/>
      <c r="E6732" s="217"/>
    </row>
    <row r="6733" spans="1:5" ht="25.5" customHeight="1" x14ac:dyDescent="0.2">
      <c r="B6733" s="217"/>
      <c r="C6733" s="217"/>
      <c r="D6733" s="217"/>
      <c r="E6733" s="217"/>
    </row>
    <row r="6734" spans="1:5" x14ac:dyDescent="0.2">
      <c r="B6734" s="217"/>
      <c r="C6734" s="217"/>
      <c r="D6734" s="217"/>
      <c r="E6734" s="217"/>
    </row>
    <row r="6735" spans="1:5" ht="25.5" customHeight="1" x14ac:dyDescent="0.2">
      <c r="B6735" s="217"/>
      <c r="C6735" s="217"/>
      <c r="D6735" s="217"/>
      <c r="E6735" s="217"/>
    </row>
    <row r="6736" spans="1:5" x14ac:dyDescent="0.2">
      <c r="A6736" s="350"/>
      <c r="B6736" s="350"/>
      <c r="C6736" s="206"/>
      <c r="D6736" s="206"/>
      <c r="E6736" s="206"/>
    </row>
    <row r="6737" spans="1:5" x14ac:dyDescent="0.2">
      <c r="A6737" s="351"/>
      <c r="B6737" s="351"/>
      <c r="C6737" s="217"/>
      <c r="D6737" s="217"/>
      <c r="E6737" s="217"/>
    </row>
    <row r="6738" spans="1:5" x14ac:dyDescent="0.2">
      <c r="A6738" s="351"/>
      <c r="B6738" s="351"/>
      <c r="C6738" s="217"/>
      <c r="D6738" s="217"/>
      <c r="E6738" s="217"/>
    </row>
    <row r="6739" spans="1:5" x14ac:dyDescent="0.2">
      <c r="A6739" s="351"/>
      <c r="B6739" s="351"/>
      <c r="C6739" s="217"/>
      <c r="D6739" s="217"/>
      <c r="E6739" s="217"/>
    </row>
    <row r="6740" spans="1:5" x14ac:dyDescent="0.2">
      <c r="A6740" s="351"/>
      <c r="B6740" s="351"/>
      <c r="C6740" s="217"/>
      <c r="D6740" s="217"/>
      <c r="E6740" s="217"/>
    </row>
    <row r="6741" spans="1:5" x14ac:dyDescent="0.2">
      <c r="A6741" s="351"/>
      <c r="B6741" s="351"/>
      <c r="C6741" s="217"/>
      <c r="D6741" s="217"/>
      <c r="E6741" s="217"/>
    </row>
    <row r="6742" spans="1:5" x14ac:dyDescent="0.2">
      <c r="A6742" s="353"/>
      <c r="B6742" s="353"/>
    </row>
    <row r="6744" spans="1:5" x14ac:dyDescent="0.2">
      <c r="B6744" s="217"/>
      <c r="C6744" s="217"/>
      <c r="D6744" s="217"/>
      <c r="E6744" s="217"/>
    </row>
    <row r="6745" spans="1:5" x14ac:dyDescent="0.2">
      <c r="B6745" s="217"/>
      <c r="C6745" s="217"/>
      <c r="D6745" s="217"/>
      <c r="E6745" s="217"/>
    </row>
    <row r="6746" spans="1:5" ht="25.5" customHeight="1" x14ac:dyDescent="0.2">
      <c r="B6746" s="217"/>
      <c r="C6746" s="217"/>
      <c r="D6746" s="217"/>
      <c r="E6746" s="217"/>
    </row>
    <row r="6747" spans="1:5" ht="51" customHeight="1" x14ac:dyDescent="0.2">
      <c r="B6747" s="217"/>
      <c r="C6747" s="217"/>
      <c r="D6747" s="217"/>
      <c r="E6747" s="217"/>
    </row>
    <row r="6748" spans="1:5" x14ac:dyDescent="0.2">
      <c r="B6748" s="217"/>
      <c r="C6748" s="217"/>
      <c r="D6748" s="217"/>
      <c r="E6748" s="217"/>
    </row>
    <row r="6749" spans="1:5" ht="25.5" customHeight="1" x14ac:dyDescent="0.2">
      <c r="B6749" s="217"/>
      <c r="C6749" s="217"/>
      <c r="D6749" s="217"/>
      <c r="E6749" s="217"/>
    </row>
    <row r="6750" spans="1:5" x14ac:dyDescent="0.2">
      <c r="A6750" s="350"/>
      <c r="B6750" s="350"/>
      <c r="C6750" s="206"/>
      <c r="D6750" s="206"/>
      <c r="E6750" s="206"/>
    </row>
    <row r="6751" spans="1:5" x14ac:dyDescent="0.2">
      <c r="A6751" s="351"/>
      <c r="B6751" s="351"/>
      <c r="C6751" s="217"/>
      <c r="D6751" s="217"/>
      <c r="E6751" s="217"/>
    </row>
    <row r="6752" spans="1:5" x14ac:dyDescent="0.2">
      <c r="A6752" s="351"/>
      <c r="B6752" s="351"/>
      <c r="C6752" s="217"/>
      <c r="D6752" s="217"/>
      <c r="E6752" s="217"/>
    </row>
    <row r="6753" spans="1:5" x14ac:dyDescent="0.2">
      <c r="A6753" s="351"/>
      <c r="B6753" s="351"/>
      <c r="C6753" s="217"/>
      <c r="D6753" s="217"/>
      <c r="E6753" s="217"/>
    </row>
    <row r="6754" spans="1:5" x14ac:dyDescent="0.2">
      <c r="A6754" s="353"/>
      <c r="B6754" s="353"/>
    </row>
    <row r="6756" spans="1:5" x14ac:dyDescent="0.2">
      <c r="B6756" s="217"/>
      <c r="C6756" s="217"/>
      <c r="D6756" s="217"/>
      <c r="E6756" s="217"/>
    </row>
    <row r="6757" spans="1:5" x14ac:dyDescent="0.2">
      <c r="B6757" s="217"/>
      <c r="C6757" s="217"/>
      <c r="D6757" s="217"/>
      <c r="E6757" s="217"/>
    </row>
    <row r="6758" spans="1:5" ht="25.5" customHeight="1" x14ac:dyDescent="0.2">
      <c r="B6758" s="217"/>
      <c r="C6758" s="217"/>
      <c r="D6758" s="217"/>
      <c r="E6758" s="217"/>
    </row>
    <row r="6759" spans="1:5" ht="76.5" customHeight="1" x14ac:dyDescent="0.2">
      <c r="B6759" s="217"/>
      <c r="C6759" s="217"/>
      <c r="D6759" s="217"/>
      <c r="E6759" s="217"/>
    </row>
    <row r="6760" spans="1:5" x14ac:dyDescent="0.2">
      <c r="B6760" s="217"/>
      <c r="C6760" s="217"/>
      <c r="D6760" s="217"/>
      <c r="E6760" s="217"/>
    </row>
    <row r="6761" spans="1:5" ht="25.5" customHeight="1" x14ac:dyDescent="0.2">
      <c r="B6761" s="217"/>
      <c r="C6761" s="217"/>
      <c r="D6761" s="217"/>
      <c r="E6761" s="217"/>
    </row>
    <row r="6762" spans="1:5" x14ac:dyDescent="0.2">
      <c r="A6762" s="350"/>
      <c r="B6762" s="350"/>
      <c r="C6762" s="206"/>
      <c r="D6762" s="206"/>
      <c r="E6762" s="206"/>
    </row>
    <row r="6763" spans="1:5" x14ac:dyDescent="0.2">
      <c r="A6763" s="351"/>
      <c r="B6763" s="351"/>
      <c r="C6763" s="217"/>
      <c r="D6763" s="217"/>
      <c r="E6763" s="217"/>
    </row>
    <row r="6764" spans="1:5" x14ac:dyDescent="0.2">
      <c r="A6764" s="351"/>
      <c r="B6764" s="351"/>
      <c r="C6764" s="217"/>
      <c r="D6764" s="217"/>
      <c r="E6764" s="217"/>
    </row>
    <row r="6765" spans="1:5" x14ac:dyDescent="0.2">
      <c r="A6765" s="351"/>
      <c r="B6765" s="351"/>
      <c r="C6765" s="217"/>
      <c r="D6765" s="217"/>
      <c r="E6765" s="217"/>
    </row>
    <row r="6766" spans="1:5" x14ac:dyDescent="0.2">
      <c r="A6766" s="353"/>
      <c r="B6766" s="353"/>
    </row>
    <row r="6768" spans="1:5" x14ac:dyDescent="0.2">
      <c r="B6768" s="217"/>
      <c r="C6768" s="217"/>
      <c r="D6768" s="217"/>
      <c r="E6768" s="217"/>
    </row>
    <row r="6769" spans="1:5" x14ac:dyDescent="0.2">
      <c r="B6769" s="217"/>
      <c r="C6769" s="217"/>
      <c r="D6769" s="217"/>
      <c r="E6769" s="217"/>
    </row>
    <row r="6770" spans="1:5" ht="25.5" customHeight="1" x14ac:dyDescent="0.2">
      <c r="B6770" s="217"/>
      <c r="C6770" s="217"/>
      <c r="D6770" s="217"/>
      <c r="E6770" s="217"/>
    </row>
    <row r="6771" spans="1:5" ht="51" customHeight="1" x14ac:dyDescent="0.2">
      <c r="B6771" s="217"/>
      <c r="C6771" s="217"/>
      <c r="D6771" s="217"/>
      <c r="E6771" s="217"/>
    </row>
    <row r="6772" spans="1:5" x14ac:dyDescent="0.2">
      <c r="B6772" s="217"/>
      <c r="C6772" s="217"/>
      <c r="D6772" s="217"/>
      <c r="E6772" s="217"/>
    </row>
    <row r="6773" spans="1:5" ht="25.5" customHeight="1" x14ac:dyDescent="0.2">
      <c r="B6773" s="217"/>
      <c r="C6773" s="217"/>
      <c r="D6773" s="217"/>
      <c r="E6773" s="217"/>
    </row>
    <row r="6774" spans="1:5" x14ac:dyDescent="0.2">
      <c r="A6774" s="350"/>
      <c r="B6774" s="350"/>
      <c r="C6774" s="206"/>
      <c r="D6774" s="206"/>
      <c r="E6774" s="206"/>
    </row>
    <row r="6775" spans="1:5" x14ac:dyDescent="0.2">
      <c r="A6775" s="351"/>
      <c r="B6775" s="351"/>
      <c r="C6775" s="217"/>
      <c r="D6775" s="217"/>
      <c r="E6775" s="217"/>
    </row>
    <row r="6776" spans="1:5" x14ac:dyDescent="0.2">
      <c r="A6776" s="351"/>
      <c r="B6776" s="351"/>
      <c r="C6776" s="217"/>
      <c r="D6776" s="217"/>
      <c r="E6776" s="217"/>
    </row>
    <row r="6777" spans="1:5" x14ac:dyDescent="0.2">
      <c r="A6777" s="351"/>
      <c r="B6777" s="351"/>
      <c r="C6777" s="217"/>
      <c r="D6777" s="217"/>
      <c r="E6777" s="217"/>
    </row>
    <row r="6778" spans="1:5" x14ac:dyDescent="0.2">
      <c r="A6778" s="351"/>
      <c r="B6778" s="351"/>
      <c r="C6778" s="217"/>
      <c r="D6778" s="217"/>
      <c r="E6778" s="217"/>
    </row>
    <row r="6779" spans="1:5" x14ac:dyDescent="0.2">
      <c r="A6779" s="351"/>
      <c r="B6779" s="351"/>
      <c r="C6779" s="217"/>
      <c r="D6779" s="217"/>
      <c r="E6779" s="217"/>
    </row>
    <row r="6780" spans="1:5" x14ac:dyDescent="0.2">
      <c r="A6780" s="351"/>
      <c r="B6780" s="351"/>
      <c r="C6780" s="217"/>
      <c r="D6780" s="217"/>
      <c r="E6780" s="217"/>
    </row>
    <row r="6781" spans="1:5" x14ac:dyDescent="0.2">
      <c r="A6781" s="351"/>
      <c r="B6781" s="351"/>
      <c r="C6781" s="217"/>
      <c r="D6781" s="217"/>
      <c r="E6781" s="217"/>
    </row>
    <row r="6782" spans="1:5" x14ac:dyDescent="0.2">
      <c r="A6782" s="353"/>
      <c r="B6782" s="353"/>
    </row>
    <row r="6784" spans="1:5" x14ac:dyDescent="0.2">
      <c r="B6784" s="217"/>
      <c r="C6784" s="217"/>
      <c r="D6784" s="217"/>
      <c r="E6784" s="217"/>
    </row>
    <row r="6785" spans="1:5" x14ac:dyDescent="0.2">
      <c r="B6785" s="217"/>
      <c r="C6785" s="217"/>
      <c r="D6785" s="217"/>
      <c r="E6785" s="217"/>
    </row>
    <row r="6786" spans="1:5" ht="38.25" customHeight="1" x14ac:dyDescent="0.2">
      <c r="B6786" s="217"/>
      <c r="C6786" s="217"/>
      <c r="D6786" s="217"/>
      <c r="E6786" s="217"/>
    </row>
    <row r="6787" spans="1:5" ht="38.25" customHeight="1" x14ac:dyDescent="0.2">
      <c r="B6787" s="217"/>
      <c r="C6787" s="217"/>
      <c r="D6787" s="217"/>
      <c r="E6787" s="217"/>
    </row>
    <row r="6788" spans="1:5" x14ac:dyDescent="0.2">
      <c r="B6788" s="217"/>
      <c r="C6788" s="217"/>
      <c r="D6788" s="217"/>
      <c r="E6788" s="217"/>
    </row>
    <row r="6789" spans="1:5" ht="25.5" customHeight="1" x14ac:dyDescent="0.2">
      <c r="B6789" s="217"/>
      <c r="C6789" s="217"/>
      <c r="D6789" s="217"/>
      <c r="E6789" s="217"/>
    </row>
    <row r="6790" spans="1:5" x14ac:dyDescent="0.2">
      <c r="A6790" s="350"/>
      <c r="B6790" s="350"/>
      <c r="C6790" s="206"/>
      <c r="D6790" s="206"/>
      <c r="E6790" s="206"/>
    </row>
    <row r="6791" spans="1:5" x14ac:dyDescent="0.2">
      <c r="A6791" s="351"/>
      <c r="B6791" s="351"/>
      <c r="C6791" s="217"/>
      <c r="D6791" s="217"/>
      <c r="E6791" s="217"/>
    </row>
    <row r="6792" spans="1:5" x14ac:dyDescent="0.2">
      <c r="A6792" s="351"/>
      <c r="B6792" s="351"/>
      <c r="C6792" s="217"/>
      <c r="D6792" s="217"/>
      <c r="E6792" s="217"/>
    </row>
    <row r="6793" spans="1:5" x14ac:dyDescent="0.2">
      <c r="A6793" s="351"/>
      <c r="B6793" s="351"/>
      <c r="C6793" s="217"/>
      <c r="D6793" s="217"/>
      <c r="E6793" s="217"/>
    </row>
    <row r="6794" spans="1:5" x14ac:dyDescent="0.2">
      <c r="A6794" s="351"/>
      <c r="B6794" s="351"/>
      <c r="C6794" s="217"/>
      <c r="D6794" s="217"/>
      <c r="E6794" s="217"/>
    </row>
    <row r="6795" spans="1:5" x14ac:dyDescent="0.2">
      <c r="A6795" s="353"/>
      <c r="B6795" s="353"/>
    </row>
    <row r="6797" spans="1:5" x14ac:dyDescent="0.2">
      <c r="B6797" s="217"/>
      <c r="C6797" s="217"/>
      <c r="D6797" s="217"/>
      <c r="E6797" s="217"/>
    </row>
    <row r="6798" spans="1:5" x14ac:dyDescent="0.2">
      <c r="B6798" s="217"/>
      <c r="C6798" s="217"/>
      <c r="D6798" s="217"/>
      <c r="E6798" s="217"/>
    </row>
    <row r="6799" spans="1:5" ht="25.5" customHeight="1" x14ac:dyDescent="0.2">
      <c r="B6799" s="217"/>
      <c r="C6799" s="217"/>
      <c r="D6799" s="217"/>
      <c r="E6799" s="217"/>
    </row>
    <row r="6800" spans="1:5" ht="25.5" customHeight="1" x14ac:dyDescent="0.2">
      <c r="B6800" s="217"/>
      <c r="C6800" s="217"/>
      <c r="D6800" s="217"/>
      <c r="E6800" s="217"/>
    </row>
    <row r="6801" spans="1:5" x14ac:dyDescent="0.2">
      <c r="B6801" s="217"/>
      <c r="C6801" s="217"/>
      <c r="D6801" s="217"/>
      <c r="E6801" s="217"/>
    </row>
    <row r="6802" spans="1:5" ht="25.5" customHeight="1" x14ac:dyDescent="0.2">
      <c r="B6802" s="217"/>
      <c r="C6802" s="217"/>
      <c r="D6802" s="217"/>
      <c r="E6802" s="217"/>
    </row>
    <row r="6803" spans="1:5" x14ac:dyDescent="0.2">
      <c r="A6803" s="350"/>
      <c r="B6803" s="350"/>
      <c r="C6803" s="206"/>
      <c r="D6803" s="206"/>
      <c r="E6803" s="206"/>
    </row>
    <row r="6804" spans="1:5" x14ac:dyDescent="0.2">
      <c r="A6804" s="351"/>
      <c r="B6804" s="351"/>
      <c r="C6804" s="217"/>
      <c r="D6804" s="217"/>
      <c r="E6804" s="217"/>
    </row>
    <row r="6805" spans="1:5" x14ac:dyDescent="0.2">
      <c r="A6805" s="351"/>
      <c r="B6805" s="351"/>
      <c r="C6805" s="217"/>
      <c r="D6805" s="217"/>
      <c r="E6805" s="217"/>
    </row>
    <row r="6806" spans="1:5" x14ac:dyDescent="0.2">
      <c r="A6806" s="351"/>
      <c r="B6806" s="351"/>
      <c r="C6806" s="217"/>
      <c r="D6806" s="217"/>
      <c r="E6806" s="217"/>
    </row>
    <row r="6807" spans="1:5" x14ac:dyDescent="0.2">
      <c r="A6807" s="351"/>
      <c r="B6807" s="351"/>
      <c r="C6807" s="217"/>
      <c r="D6807" s="217"/>
      <c r="E6807" s="217"/>
    </row>
    <row r="6808" spans="1:5" x14ac:dyDescent="0.2">
      <c r="A6808" s="353"/>
      <c r="B6808" s="353"/>
    </row>
    <row r="6810" spans="1:5" x14ac:dyDescent="0.2">
      <c r="B6810" s="217"/>
      <c r="C6810" s="217"/>
      <c r="D6810" s="217"/>
      <c r="E6810" s="217"/>
    </row>
    <row r="6811" spans="1:5" x14ac:dyDescent="0.2">
      <c r="B6811" s="217"/>
      <c r="C6811" s="217"/>
      <c r="D6811" s="217"/>
      <c r="E6811" s="217"/>
    </row>
    <row r="6812" spans="1:5" ht="25.5" customHeight="1" x14ac:dyDescent="0.2">
      <c r="B6812" s="217"/>
      <c r="C6812" s="217"/>
      <c r="D6812" s="217"/>
      <c r="E6812" s="217"/>
    </row>
    <row r="6813" spans="1:5" ht="51" customHeight="1" x14ac:dyDescent="0.2">
      <c r="B6813" s="217"/>
      <c r="C6813" s="217"/>
      <c r="D6813" s="217"/>
      <c r="E6813" s="217"/>
    </row>
    <row r="6814" spans="1:5" x14ac:dyDescent="0.2">
      <c r="B6814" s="217"/>
      <c r="C6814" s="217"/>
      <c r="D6814" s="217"/>
      <c r="E6814" s="217"/>
    </row>
    <row r="6815" spans="1:5" ht="25.5" customHeight="1" x14ac:dyDescent="0.2">
      <c r="B6815" s="217"/>
      <c r="C6815" s="217"/>
      <c r="D6815" s="217"/>
      <c r="E6815" s="217"/>
    </row>
    <row r="6816" spans="1:5" x14ac:dyDescent="0.2">
      <c r="A6816" s="350"/>
      <c r="B6816" s="350"/>
      <c r="C6816" s="206"/>
      <c r="D6816" s="206"/>
      <c r="E6816" s="206"/>
    </row>
    <row r="6817" spans="1:5" x14ac:dyDescent="0.2">
      <c r="A6817" s="351"/>
      <c r="B6817" s="351"/>
      <c r="C6817" s="217"/>
      <c r="D6817" s="217"/>
      <c r="E6817" s="217"/>
    </row>
    <row r="6818" spans="1:5" x14ac:dyDescent="0.2">
      <c r="A6818" s="353"/>
      <c r="B6818" s="353"/>
    </row>
    <row r="6821" spans="1:5" x14ac:dyDescent="0.2">
      <c r="A6821" s="211"/>
      <c r="B6821" s="352"/>
      <c r="C6821" s="352"/>
      <c r="D6821" s="352"/>
      <c r="E6821" s="352"/>
    </row>
    <row r="6822" spans="1:5" x14ac:dyDescent="0.2">
      <c r="A6822" s="217"/>
      <c r="B6822" s="351"/>
      <c r="C6822" s="351"/>
      <c r="D6822" s="351"/>
      <c r="E6822" s="351"/>
    </row>
    <row r="6824" spans="1:5" x14ac:dyDescent="0.2">
      <c r="A6824" s="352"/>
      <c r="B6824" s="352"/>
      <c r="C6824" s="352"/>
      <c r="D6824" s="352"/>
      <c r="E6824" s="352"/>
    </row>
    <row r="6826" spans="1:5" x14ac:dyDescent="0.2">
      <c r="B6826" s="217"/>
      <c r="C6826" s="217"/>
      <c r="D6826" s="217"/>
      <c r="E6826" s="217"/>
    </row>
    <row r="6827" spans="1:5" x14ac:dyDescent="0.2">
      <c r="B6827" s="217"/>
      <c r="C6827" s="217"/>
      <c r="D6827" s="217"/>
      <c r="E6827" s="217"/>
    </row>
    <row r="6828" spans="1:5" ht="25.5" customHeight="1" x14ac:dyDescent="0.2">
      <c r="B6828" s="217"/>
      <c r="C6828" s="217"/>
      <c r="D6828" s="217"/>
      <c r="E6828" s="217"/>
    </row>
    <row r="6829" spans="1:5" ht="25.5" customHeight="1" x14ac:dyDescent="0.2">
      <c r="B6829" s="217"/>
      <c r="C6829" s="217"/>
      <c r="D6829" s="217"/>
      <c r="E6829" s="217"/>
    </row>
    <row r="6830" spans="1:5" x14ac:dyDescent="0.2">
      <c r="B6830" s="217"/>
      <c r="C6830" s="217"/>
      <c r="D6830" s="217"/>
      <c r="E6830" s="217"/>
    </row>
    <row r="6831" spans="1:5" ht="25.5" customHeight="1" x14ac:dyDescent="0.2">
      <c r="B6831" s="217"/>
      <c r="C6831" s="217"/>
      <c r="D6831" s="217"/>
      <c r="E6831" s="217"/>
    </row>
    <row r="6832" spans="1:5" x14ac:dyDescent="0.2">
      <c r="A6832" s="350"/>
      <c r="B6832" s="350"/>
      <c r="C6832" s="206"/>
      <c r="D6832" s="206"/>
      <c r="E6832" s="206"/>
    </row>
    <row r="6833" spans="1:5" x14ac:dyDescent="0.2">
      <c r="A6833" s="351"/>
      <c r="B6833" s="351"/>
      <c r="C6833" s="217"/>
      <c r="D6833" s="217"/>
      <c r="E6833" s="217"/>
    </row>
    <row r="6834" spans="1:5" x14ac:dyDescent="0.2">
      <c r="A6834" s="353"/>
      <c r="B6834" s="353"/>
    </row>
    <row r="6836" spans="1:5" x14ac:dyDescent="0.2">
      <c r="B6836" s="217"/>
      <c r="C6836" s="217"/>
      <c r="D6836" s="217"/>
      <c r="E6836" s="217"/>
    </row>
    <row r="6837" spans="1:5" x14ac:dyDescent="0.2">
      <c r="B6837" s="217"/>
      <c r="C6837" s="217"/>
      <c r="D6837" s="217"/>
      <c r="E6837" s="217"/>
    </row>
    <row r="6838" spans="1:5" x14ac:dyDescent="0.2">
      <c r="B6838" s="217"/>
      <c r="C6838" s="217"/>
      <c r="D6838" s="217"/>
      <c r="E6838" s="217"/>
    </row>
    <row r="6839" spans="1:5" ht="38.25" customHeight="1" x14ac:dyDescent="0.2">
      <c r="B6839" s="217"/>
      <c r="C6839" s="217"/>
      <c r="D6839" s="217"/>
      <c r="E6839" s="217"/>
    </row>
    <row r="6840" spans="1:5" x14ac:dyDescent="0.2">
      <c r="B6840" s="217"/>
      <c r="C6840" s="217"/>
      <c r="D6840" s="217"/>
      <c r="E6840" s="217"/>
    </row>
    <row r="6841" spans="1:5" ht="25.5" customHeight="1" x14ac:dyDescent="0.2">
      <c r="B6841" s="217"/>
      <c r="C6841" s="217"/>
      <c r="D6841" s="217"/>
      <c r="E6841" s="217"/>
    </row>
    <row r="6842" spans="1:5" x14ac:dyDescent="0.2">
      <c r="A6842" s="350"/>
      <c r="B6842" s="350"/>
      <c r="C6842" s="206"/>
      <c r="D6842" s="206"/>
      <c r="E6842" s="206"/>
    </row>
    <row r="6843" spans="1:5" x14ac:dyDescent="0.2">
      <c r="A6843" s="351"/>
      <c r="B6843" s="351"/>
      <c r="C6843" s="217"/>
      <c r="D6843" s="217"/>
      <c r="E6843" s="217"/>
    </row>
    <row r="6844" spans="1:5" x14ac:dyDescent="0.2">
      <c r="A6844" s="353"/>
      <c r="B6844" s="353"/>
    </row>
    <row r="6846" spans="1:5" x14ac:dyDescent="0.2">
      <c r="B6846" s="217"/>
      <c r="C6846" s="217"/>
      <c r="D6846" s="217"/>
      <c r="E6846" s="217"/>
    </row>
    <row r="6847" spans="1:5" x14ac:dyDescent="0.2">
      <c r="B6847" s="217"/>
      <c r="C6847" s="217"/>
      <c r="D6847" s="217"/>
      <c r="E6847" s="217"/>
    </row>
    <row r="6848" spans="1:5" x14ac:dyDescent="0.2">
      <c r="B6848" s="217"/>
      <c r="C6848" s="217"/>
      <c r="D6848" s="217"/>
      <c r="E6848" s="217"/>
    </row>
    <row r="6849" spans="1:5" ht="25.5" customHeight="1" x14ac:dyDescent="0.2">
      <c r="B6849" s="217"/>
      <c r="C6849" s="217"/>
      <c r="D6849" s="217"/>
      <c r="E6849" s="217"/>
    </row>
    <row r="6850" spans="1:5" x14ac:dyDescent="0.2">
      <c r="B6850" s="217"/>
      <c r="C6850" s="217"/>
      <c r="D6850" s="217"/>
      <c r="E6850" s="217"/>
    </row>
    <row r="6851" spans="1:5" ht="25.5" customHeight="1" x14ac:dyDescent="0.2">
      <c r="B6851" s="217"/>
      <c r="C6851" s="217"/>
      <c r="D6851" s="217"/>
      <c r="E6851" s="217"/>
    </row>
    <row r="6852" spans="1:5" x14ac:dyDescent="0.2">
      <c r="A6852" s="350"/>
      <c r="B6852" s="350"/>
      <c r="C6852" s="206"/>
      <c r="D6852" s="206"/>
      <c r="E6852" s="206"/>
    </row>
    <row r="6853" spans="1:5" x14ac:dyDescent="0.2">
      <c r="A6853" s="351"/>
      <c r="B6853" s="351"/>
      <c r="C6853" s="217"/>
      <c r="D6853" s="217"/>
      <c r="E6853" s="217"/>
    </row>
    <row r="6854" spans="1:5" x14ac:dyDescent="0.2">
      <c r="A6854" s="351"/>
      <c r="B6854" s="351"/>
      <c r="C6854" s="217"/>
      <c r="D6854" s="217"/>
      <c r="E6854" s="217"/>
    </row>
    <row r="6855" spans="1:5" x14ac:dyDescent="0.2">
      <c r="A6855" s="351"/>
      <c r="B6855" s="351"/>
      <c r="C6855" s="217"/>
      <c r="D6855" s="217"/>
      <c r="E6855" s="217"/>
    </row>
    <row r="6856" spans="1:5" x14ac:dyDescent="0.2">
      <c r="A6856" s="351"/>
      <c r="B6856" s="351"/>
      <c r="C6856" s="217"/>
      <c r="D6856" s="217"/>
      <c r="E6856" s="217"/>
    </row>
    <row r="6857" spans="1:5" x14ac:dyDescent="0.2">
      <c r="A6857" s="351"/>
      <c r="B6857" s="351"/>
      <c r="C6857" s="217"/>
      <c r="D6857" s="217"/>
      <c r="E6857" s="217"/>
    </row>
    <row r="6858" spans="1:5" x14ac:dyDescent="0.2">
      <c r="A6858" s="353"/>
      <c r="B6858" s="353"/>
    </row>
    <row r="6861" spans="1:5" x14ac:dyDescent="0.2">
      <c r="A6861" s="211"/>
      <c r="B6861" s="352"/>
      <c r="C6861" s="352"/>
      <c r="D6861" s="352"/>
      <c r="E6861" s="352"/>
    </row>
    <row r="6862" spans="1:5" x14ac:dyDescent="0.2">
      <c r="A6862" s="217"/>
      <c r="B6862" s="351"/>
      <c r="C6862" s="351"/>
      <c r="D6862" s="351"/>
      <c r="E6862" s="351"/>
    </row>
    <row r="6864" spans="1:5" x14ac:dyDescent="0.2">
      <c r="A6864" s="352"/>
      <c r="B6864" s="352"/>
      <c r="C6864" s="352"/>
      <c r="D6864" s="352"/>
      <c r="E6864" s="352"/>
    </row>
    <row r="6866" spans="1:5" x14ac:dyDescent="0.2">
      <c r="B6866" s="217"/>
      <c r="C6866" s="217"/>
      <c r="D6866" s="217"/>
      <c r="E6866" s="217"/>
    </row>
    <row r="6867" spans="1:5" x14ac:dyDescent="0.2">
      <c r="B6867" s="217"/>
      <c r="C6867" s="217"/>
      <c r="D6867" s="217"/>
      <c r="E6867" s="217"/>
    </row>
    <row r="6868" spans="1:5" ht="25.5" customHeight="1" x14ac:dyDescent="0.2">
      <c r="B6868" s="217"/>
      <c r="C6868" s="217"/>
      <c r="D6868" s="217"/>
      <c r="E6868" s="217"/>
    </row>
    <row r="6869" spans="1:5" ht="76.5" customHeight="1" x14ac:dyDescent="0.2">
      <c r="B6869" s="217"/>
      <c r="C6869" s="217"/>
      <c r="D6869" s="217"/>
      <c r="E6869" s="217"/>
    </row>
    <row r="6870" spans="1:5" x14ac:dyDescent="0.2">
      <c r="B6870" s="217"/>
      <c r="C6870" s="217"/>
      <c r="D6870" s="217"/>
      <c r="E6870" s="217"/>
    </row>
    <row r="6871" spans="1:5" ht="25.5" customHeight="1" x14ac:dyDescent="0.2">
      <c r="B6871" s="217"/>
      <c r="C6871" s="217"/>
      <c r="D6871" s="217"/>
      <c r="E6871" s="217"/>
    </row>
    <row r="6872" spans="1:5" x14ac:dyDescent="0.2">
      <c r="A6872" s="350"/>
      <c r="B6872" s="350"/>
      <c r="C6872" s="206"/>
      <c r="D6872" s="206"/>
      <c r="E6872" s="206"/>
    </row>
    <row r="6873" spans="1:5" x14ac:dyDescent="0.2">
      <c r="A6873" s="351"/>
      <c r="B6873" s="351"/>
      <c r="C6873" s="217"/>
      <c r="D6873" s="217"/>
      <c r="E6873" s="217"/>
    </row>
    <row r="6874" spans="1:5" x14ac:dyDescent="0.2">
      <c r="A6874" s="353"/>
      <c r="B6874" s="353"/>
    </row>
    <row r="6876" spans="1:5" x14ac:dyDescent="0.2">
      <c r="B6876" s="217"/>
      <c r="C6876" s="217"/>
      <c r="D6876" s="217"/>
      <c r="E6876" s="217"/>
    </row>
    <row r="6877" spans="1:5" x14ac:dyDescent="0.2">
      <c r="B6877" s="217"/>
      <c r="C6877" s="217"/>
      <c r="D6877" s="217"/>
      <c r="E6877" s="217"/>
    </row>
    <row r="6878" spans="1:5" x14ac:dyDescent="0.2">
      <c r="B6878" s="217"/>
      <c r="C6878" s="217"/>
      <c r="D6878" s="217"/>
      <c r="E6878" s="217"/>
    </row>
    <row r="6879" spans="1:5" ht="63.75" customHeight="1" x14ac:dyDescent="0.2">
      <c r="B6879" s="217"/>
      <c r="C6879" s="217"/>
      <c r="D6879" s="217"/>
      <c r="E6879" s="217"/>
    </row>
    <row r="6880" spans="1:5" x14ac:dyDescent="0.2">
      <c r="B6880" s="217"/>
      <c r="C6880" s="217"/>
      <c r="D6880" s="217"/>
      <c r="E6880" s="217"/>
    </row>
    <row r="6881" spans="1:5" ht="38.25" customHeight="1" x14ac:dyDescent="0.2">
      <c r="B6881" s="217"/>
      <c r="C6881" s="217"/>
      <c r="D6881" s="217"/>
      <c r="E6881" s="217"/>
    </row>
    <row r="6882" spans="1:5" x14ac:dyDescent="0.2">
      <c r="A6882" s="350"/>
      <c r="B6882" s="350"/>
      <c r="C6882" s="206"/>
      <c r="D6882" s="206"/>
      <c r="E6882" s="206"/>
    </row>
    <row r="6883" spans="1:5" x14ac:dyDescent="0.2">
      <c r="A6883" s="351"/>
      <c r="B6883" s="351"/>
      <c r="C6883" s="217"/>
      <c r="D6883" s="217"/>
      <c r="E6883" s="217"/>
    </row>
    <row r="6884" spans="1:5" x14ac:dyDescent="0.2">
      <c r="A6884" s="351"/>
      <c r="B6884" s="351"/>
      <c r="C6884" s="217"/>
      <c r="D6884" s="217"/>
      <c r="E6884" s="217"/>
    </row>
    <row r="6885" spans="1:5" x14ac:dyDescent="0.2">
      <c r="A6885" s="353"/>
      <c r="B6885" s="353"/>
    </row>
    <row r="6887" spans="1:5" x14ac:dyDescent="0.2">
      <c r="B6887" s="217"/>
      <c r="C6887" s="217"/>
      <c r="D6887" s="217"/>
      <c r="E6887" s="217"/>
    </row>
    <row r="6888" spans="1:5" x14ac:dyDescent="0.2">
      <c r="B6888" s="217"/>
      <c r="C6888" s="217"/>
      <c r="D6888" s="217"/>
      <c r="E6888" s="217"/>
    </row>
    <row r="6889" spans="1:5" x14ac:dyDescent="0.2">
      <c r="B6889" s="217"/>
      <c r="C6889" s="217"/>
      <c r="D6889" s="217"/>
      <c r="E6889" s="217"/>
    </row>
    <row r="6890" spans="1:5" ht="25.5" customHeight="1" x14ac:dyDescent="0.2">
      <c r="B6890" s="217"/>
      <c r="C6890" s="217"/>
      <c r="D6890" s="217"/>
      <c r="E6890" s="217"/>
    </row>
    <row r="6891" spans="1:5" x14ac:dyDescent="0.2">
      <c r="B6891" s="217"/>
      <c r="C6891" s="217"/>
      <c r="D6891" s="217"/>
      <c r="E6891" s="217"/>
    </row>
    <row r="6892" spans="1:5" ht="25.5" customHeight="1" x14ac:dyDescent="0.2">
      <c r="B6892" s="217"/>
      <c r="C6892" s="217"/>
      <c r="D6892" s="217"/>
      <c r="E6892" s="217"/>
    </row>
    <row r="6893" spans="1:5" x14ac:dyDescent="0.2">
      <c r="A6893" s="350"/>
      <c r="B6893" s="350"/>
      <c r="C6893" s="206"/>
      <c r="D6893" s="206"/>
      <c r="E6893" s="206"/>
    </row>
    <row r="6894" spans="1:5" x14ac:dyDescent="0.2">
      <c r="A6894" s="351"/>
      <c r="B6894" s="351"/>
      <c r="C6894" s="217"/>
      <c r="D6894" s="217"/>
      <c r="E6894" s="217"/>
    </row>
    <row r="6895" spans="1:5" x14ac:dyDescent="0.2">
      <c r="A6895" s="351"/>
      <c r="B6895" s="351"/>
      <c r="C6895" s="217"/>
      <c r="D6895" s="217"/>
      <c r="E6895" s="217"/>
    </row>
    <row r="6896" spans="1:5" x14ac:dyDescent="0.2">
      <c r="A6896" s="351"/>
      <c r="B6896" s="351"/>
      <c r="C6896" s="217"/>
      <c r="D6896" s="217"/>
      <c r="E6896" s="217"/>
    </row>
    <row r="6897" spans="1:5" x14ac:dyDescent="0.2">
      <c r="A6897" s="353"/>
      <c r="B6897" s="353"/>
    </row>
    <row r="6899" spans="1:5" x14ac:dyDescent="0.2">
      <c r="B6899" s="217"/>
      <c r="C6899" s="217"/>
      <c r="D6899" s="217"/>
      <c r="E6899" s="217"/>
    </row>
    <row r="6900" spans="1:5" x14ac:dyDescent="0.2">
      <c r="B6900" s="217"/>
      <c r="C6900" s="217"/>
      <c r="D6900" s="217"/>
      <c r="E6900" s="217"/>
    </row>
    <row r="6901" spans="1:5" ht="51" customHeight="1" x14ac:dyDescent="0.2">
      <c r="B6901" s="217"/>
      <c r="C6901" s="217"/>
      <c r="D6901" s="217"/>
      <c r="E6901" s="217"/>
    </row>
    <row r="6902" spans="1:5" ht="51" customHeight="1" x14ac:dyDescent="0.2">
      <c r="B6902" s="217"/>
      <c r="C6902" s="217"/>
      <c r="D6902" s="217"/>
      <c r="E6902" s="217"/>
    </row>
    <row r="6903" spans="1:5" x14ac:dyDescent="0.2">
      <c r="B6903" s="217"/>
      <c r="C6903" s="217"/>
      <c r="D6903" s="217"/>
      <c r="E6903" s="217"/>
    </row>
    <row r="6904" spans="1:5" ht="38.25" customHeight="1" x14ac:dyDescent="0.2">
      <c r="B6904" s="217"/>
      <c r="C6904" s="217"/>
      <c r="D6904" s="217"/>
      <c r="E6904" s="217"/>
    </row>
    <row r="6905" spans="1:5" x14ac:dyDescent="0.2">
      <c r="A6905" s="350"/>
      <c r="B6905" s="350"/>
      <c r="C6905" s="206"/>
      <c r="D6905" s="206"/>
      <c r="E6905" s="206"/>
    </row>
    <row r="6906" spans="1:5" x14ac:dyDescent="0.2">
      <c r="A6906" s="351"/>
      <c r="B6906" s="351"/>
      <c r="C6906" s="217"/>
      <c r="D6906" s="217"/>
      <c r="E6906" s="217"/>
    </row>
    <row r="6907" spans="1:5" x14ac:dyDescent="0.2">
      <c r="A6907" s="353"/>
      <c r="B6907" s="353"/>
    </row>
    <row r="6910" spans="1:5" x14ac:dyDescent="0.2">
      <c r="A6910" s="211"/>
      <c r="B6910" s="352"/>
      <c r="C6910" s="352"/>
      <c r="D6910" s="352"/>
      <c r="E6910" s="352"/>
    </row>
    <row r="6911" spans="1:5" x14ac:dyDescent="0.2">
      <c r="A6911" s="217"/>
      <c r="B6911" s="351"/>
      <c r="C6911" s="351"/>
      <c r="D6911" s="351"/>
      <c r="E6911" s="351"/>
    </row>
    <row r="6913" spans="1:5" x14ac:dyDescent="0.2">
      <c r="A6913" s="352"/>
      <c r="B6913" s="352"/>
      <c r="C6913" s="352"/>
      <c r="D6913" s="352"/>
      <c r="E6913" s="352"/>
    </row>
    <row r="6915" spans="1:5" x14ac:dyDescent="0.2">
      <c r="B6915" s="217"/>
      <c r="C6915" s="217"/>
      <c r="D6915" s="217"/>
      <c r="E6915" s="217"/>
    </row>
    <row r="6916" spans="1:5" x14ac:dyDescent="0.2">
      <c r="B6916" s="217"/>
      <c r="C6916" s="217"/>
      <c r="D6916" s="217"/>
      <c r="E6916" s="217"/>
    </row>
    <row r="6917" spans="1:5" ht="51" customHeight="1" x14ac:dyDescent="0.2">
      <c r="B6917" s="217"/>
      <c r="C6917" s="217"/>
      <c r="D6917" s="217"/>
      <c r="E6917" s="217"/>
    </row>
    <row r="6918" spans="1:5" ht="51" customHeight="1" x14ac:dyDescent="0.2">
      <c r="B6918" s="217"/>
      <c r="C6918" s="217"/>
      <c r="D6918" s="217"/>
      <c r="E6918" s="217"/>
    </row>
    <row r="6919" spans="1:5" x14ac:dyDescent="0.2">
      <c r="B6919" s="217"/>
      <c r="C6919" s="217"/>
      <c r="D6919" s="217"/>
      <c r="E6919" s="217"/>
    </row>
    <row r="6920" spans="1:5" ht="25.5" customHeight="1" x14ac:dyDescent="0.2">
      <c r="B6920" s="217"/>
      <c r="C6920" s="217"/>
      <c r="D6920" s="217"/>
      <c r="E6920" s="217"/>
    </row>
    <row r="6921" spans="1:5" x14ac:dyDescent="0.2">
      <c r="A6921" s="350"/>
      <c r="B6921" s="350"/>
      <c r="C6921" s="206"/>
      <c r="D6921" s="206"/>
      <c r="E6921" s="206"/>
    </row>
    <row r="6922" spans="1:5" x14ac:dyDescent="0.2">
      <c r="A6922" s="351"/>
      <c r="B6922" s="351"/>
      <c r="C6922" s="217"/>
      <c r="D6922" s="217"/>
      <c r="E6922" s="217"/>
    </row>
    <row r="6923" spans="1:5" x14ac:dyDescent="0.2">
      <c r="A6923" s="351"/>
      <c r="B6923" s="351"/>
      <c r="C6923" s="217"/>
      <c r="D6923" s="217"/>
      <c r="E6923" s="217"/>
    </row>
    <row r="6924" spans="1:5" x14ac:dyDescent="0.2">
      <c r="A6924" s="351"/>
      <c r="B6924" s="351"/>
      <c r="C6924" s="217"/>
      <c r="D6924" s="217"/>
      <c r="E6924" s="217"/>
    </row>
    <row r="6925" spans="1:5" x14ac:dyDescent="0.2">
      <c r="A6925" s="351"/>
      <c r="B6925" s="351"/>
      <c r="C6925" s="217"/>
      <c r="D6925" s="217"/>
      <c r="E6925" s="217"/>
    </row>
    <row r="6926" spans="1:5" x14ac:dyDescent="0.2">
      <c r="A6926" s="353"/>
      <c r="B6926" s="353"/>
    </row>
    <row r="6928" spans="1:5" x14ac:dyDescent="0.2">
      <c r="B6928" s="217"/>
      <c r="C6928" s="217"/>
      <c r="D6928" s="217"/>
      <c r="E6928" s="217"/>
    </row>
    <row r="6929" spans="1:5" x14ac:dyDescent="0.2">
      <c r="B6929" s="217"/>
      <c r="C6929" s="217"/>
      <c r="D6929" s="217"/>
      <c r="E6929" s="217"/>
    </row>
    <row r="6930" spans="1:5" x14ac:dyDescent="0.2">
      <c r="B6930" s="217"/>
      <c r="C6930" s="217"/>
      <c r="D6930" s="217"/>
      <c r="E6930" s="217"/>
    </row>
    <row r="6931" spans="1:5" ht="63.75" customHeight="1" x14ac:dyDescent="0.2">
      <c r="B6931" s="217"/>
      <c r="C6931" s="217"/>
      <c r="D6931" s="217"/>
      <c r="E6931" s="217"/>
    </row>
    <row r="6932" spans="1:5" x14ac:dyDescent="0.2">
      <c r="B6932" s="217"/>
      <c r="C6932" s="217"/>
      <c r="D6932" s="217"/>
      <c r="E6932" s="217"/>
    </row>
    <row r="6933" spans="1:5" ht="38.25" customHeight="1" x14ac:dyDescent="0.2">
      <c r="B6933" s="217"/>
      <c r="C6933" s="217"/>
      <c r="D6933" s="217"/>
      <c r="E6933" s="217"/>
    </row>
    <row r="6934" spans="1:5" x14ac:dyDescent="0.2">
      <c r="A6934" s="350"/>
      <c r="B6934" s="350"/>
      <c r="C6934" s="206"/>
      <c r="D6934" s="206"/>
      <c r="E6934" s="206"/>
    </row>
    <row r="6935" spans="1:5" x14ac:dyDescent="0.2">
      <c r="A6935" s="351"/>
      <c r="B6935" s="351"/>
      <c r="C6935" s="217"/>
      <c r="D6935" s="217"/>
      <c r="E6935" s="217"/>
    </row>
    <row r="6936" spans="1:5" x14ac:dyDescent="0.2">
      <c r="A6936" s="351"/>
      <c r="B6936" s="351"/>
      <c r="C6936" s="217"/>
      <c r="D6936" s="217"/>
      <c r="E6936" s="217"/>
    </row>
    <row r="6937" spans="1:5" x14ac:dyDescent="0.2">
      <c r="A6937" s="351"/>
      <c r="B6937" s="351"/>
      <c r="C6937" s="217"/>
      <c r="D6937" s="217"/>
      <c r="E6937" s="217"/>
    </row>
    <row r="6938" spans="1:5" x14ac:dyDescent="0.2">
      <c r="A6938" s="351"/>
      <c r="B6938" s="351"/>
      <c r="C6938" s="217"/>
      <c r="D6938" s="217"/>
      <c r="E6938" s="217"/>
    </row>
    <row r="6939" spans="1:5" x14ac:dyDescent="0.2">
      <c r="A6939" s="353"/>
      <c r="B6939" s="353"/>
    </row>
    <row r="6941" spans="1:5" x14ac:dyDescent="0.2">
      <c r="B6941" s="217"/>
      <c r="C6941" s="217"/>
      <c r="D6941" s="217"/>
      <c r="E6941" s="217"/>
    </row>
    <row r="6942" spans="1:5" x14ac:dyDescent="0.2">
      <c r="B6942" s="217"/>
      <c r="C6942" s="217"/>
      <c r="D6942" s="217"/>
      <c r="E6942" s="217"/>
    </row>
    <row r="6943" spans="1:5" ht="38.25" customHeight="1" x14ac:dyDescent="0.2">
      <c r="B6943" s="217"/>
      <c r="C6943" s="217"/>
      <c r="D6943" s="217"/>
      <c r="E6943" s="217"/>
    </row>
    <row r="6944" spans="1:5" ht="51" customHeight="1" x14ac:dyDescent="0.2">
      <c r="B6944" s="217"/>
      <c r="C6944" s="217"/>
      <c r="D6944" s="217"/>
      <c r="E6944" s="217"/>
    </row>
    <row r="6945" spans="1:5" x14ac:dyDescent="0.2">
      <c r="B6945" s="217"/>
      <c r="C6945" s="217"/>
      <c r="D6945" s="217"/>
      <c r="E6945" s="217"/>
    </row>
    <row r="6946" spans="1:5" ht="25.5" customHeight="1" x14ac:dyDescent="0.2">
      <c r="B6946" s="217"/>
      <c r="C6946" s="217"/>
      <c r="D6946" s="217"/>
      <c r="E6946" s="217"/>
    </row>
    <row r="6947" spans="1:5" x14ac:dyDescent="0.2">
      <c r="A6947" s="350"/>
      <c r="B6947" s="350"/>
      <c r="C6947" s="206"/>
      <c r="D6947" s="206"/>
      <c r="E6947" s="206"/>
    </row>
    <row r="6948" spans="1:5" x14ac:dyDescent="0.2">
      <c r="A6948" s="351"/>
      <c r="B6948" s="351"/>
      <c r="C6948" s="217"/>
      <c r="D6948" s="217"/>
      <c r="E6948" s="217"/>
    </row>
    <row r="6949" spans="1:5" x14ac:dyDescent="0.2">
      <c r="A6949" s="351"/>
      <c r="B6949" s="351"/>
      <c r="C6949" s="217"/>
      <c r="D6949" s="217"/>
      <c r="E6949" s="217"/>
    </row>
    <row r="6950" spans="1:5" x14ac:dyDescent="0.2">
      <c r="A6950" s="351"/>
      <c r="B6950" s="351"/>
      <c r="C6950" s="217"/>
      <c r="D6950" s="217"/>
      <c r="E6950" s="217"/>
    </row>
    <row r="6951" spans="1:5" x14ac:dyDescent="0.2">
      <c r="A6951" s="351"/>
      <c r="B6951" s="351"/>
      <c r="C6951" s="217"/>
      <c r="D6951" s="217"/>
      <c r="E6951" s="217"/>
    </row>
    <row r="6952" spans="1:5" x14ac:dyDescent="0.2">
      <c r="A6952" s="353"/>
      <c r="B6952" s="353"/>
    </row>
    <row r="6954" spans="1:5" x14ac:dyDescent="0.2">
      <c r="B6954" s="217"/>
      <c r="C6954" s="217"/>
      <c r="D6954" s="217"/>
      <c r="E6954" s="217"/>
    </row>
    <row r="6955" spans="1:5" x14ac:dyDescent="0.2">
      <c r="B6955" s="217"/>
      <c r="C6955" s="217"/>
      <c r="D6955" s="217"/>
      <c r="E6955" s="217"/>
    </row>
    <row r="6956" spans="1:5" ht="51" customHeight="1" x14ac:dyDescent="0.2">
      <c r="B6956" s="217"/>
      <c r="C6956" s="217"/>
      <c r="D6956" s="217"/>
      <c r="E6956" s="217"/>
    </row>
    <row r="6957" spans="1:5" ht="63.75" customHeight="1" x14ac:dyDescent="0.2">
      <c r="B6957" s="217"/>
      <c r="C6957" s="217"/>
      <c r="D6957" s="217"/>
      <c r="E6957" s="217"/>
    </row>
    <row r="6958" spans="1:5" x14ac:dyDescent="0.2">
      <c r="B6958" s="217"/>
      <c r="C6958" s="217"/>
      <c r="D6958" s="217"/>
      <c r="E6958" s="217"/>
    </row>
    <row r="6959" spans="1:5" ht="25.5" customHeight="1" x14ac:dyDescent="0.2">
      <c r="B6959" s="217"/>
      <c r="C6959" s="217"/>
      <c r="D6959" s="217"/>
      <c r="E6959" s="217"/>
    </row>
    <row r="6960" spans="1:5" x14ac:dyDescent="0.2">
      <c r="A6960" s="350"/>
      <c r="B6960" s="350"/>
      <c r="C6960" s="206"/>
      <c r="D6960" s="206"/>
      <c r="E6960" s="206"/>
    </row>
    <row r="6961" spans="1:5" x14ac:dyDescent="0.2">
      <c r="A6961" s="351"/>
      <c r="B6961" s="351"/>
      <c r="C6961" s="217"/>
      <c r="D6961" s="217"/>
      <c r="E6961" s="217"/>
    </row>
    <row r="6962" spans="1:5" x14ac:dyDescent="0.2">
      <c r="A6962" s="351"/>
      <c r="B6962" s="351"/>
      <c r="C6962" s="217"/>
      <c r="D6962" s="217"/>
      <c r="E6962" s="217"/>
    </row>
    <row r="6963" spans="1:5" x14ac:dyDescent="0.2">
      <c r="A6963" s="353"/>
      <c r="B6963" s="353"/>
    </row>
    <row r="6965" spans="1:5" x14ac:dyDescent="0.2">
      <c r="B6965" s="217"/>
      <c r="C6965" s="217"/>
      <c r="D6965" s="217"/>
      <c r="E6965" s="217"/>
    </row>
    <row r="6966" spans="1:5" x14ac:dyDescent="0.2">
      <c r="B6966" s="217"/>
      <c r="C6966" s="217"/>
      <c r="D6966" s="217"/>
      <c r="E6966" s="217"/>
    </row>
    <row r="6967" spans="1:5" ht="25.5" customHeight="1" x14ac:dyDescent="0.2">
      <c r="B6967" s="217"/>
      <c r="C6967" s="217"/>
      <c r="D6967" s="217"/>
      <c r="E6967" s="217"/>
    </row>
    <row r="6968" spans="1:5" ht="63.75" customHeight="1" x14ac:dyDescent="0.2">
      <c r="B6968" s="217"/>
      <c r="C6968" s="217"/>
      <c r="D6968" s="217"/>
      <c r="E6968" s="217"/>
    </row>
    <row r="6969" spans="1:5" x14ac:dyDescent="0.2">
      <c r="B6969" s="217"/>
      <c r="C6969" s="217"/>
      <c r="D6969" s="217"/>
      <c r="E6969" s="217"/>
    </row>
    <row r="6970" spans="1:5" ht="25.5" customHeight="1" x14ac:dyDescent="0.2">
      <c r="B6970" s="217"/>
      <c r="C6970" s="217"/>
      <c r="D6970" s="217"/>
      <c r="E6970" s="217"/>
    </row>
    <row r="6971" spans="1:5" x14ac:dyDescent="0.2">
      <c r="A6971" s="350"/>
      <c r="B6971" s="350"/>
      <c r="C6971" s="206"/>
      <c r="D6971" s="206"/>
      <c r="E6971" s="206"/>
    </row>
    <row r="6972" spans="1:5" x14ac:dyDescent="0.2">
      <c r="A6972" s="351"/>
      <c r="B6972" s="351"/>
      <c r="C6972" s="217"/>
      <c r="D6972" s="217"/>
      <c r="E6972" s="217"/>
    </row>
    <row r="6973" spans="1:5" x14ac:dyDescent="0.2">
      <c r="A6973" s="353"/>
      <c r="B6973" s="353"/>
    </row>
    <row r="6975" spans="1:5" x14ac:dyDescent="0.2">
      <c r="B6975" s="217"/>
      <c r="C6975" s="217"/>
      <c r="D6975" s="217"/>
      <c r="E6975" s="217"/>
    </row>
    <row r="6976" spans="1:5" x14ac:dyDescent="0.2">
      <c r="B6976" s="217"/>
      <c r="C6976" s="217"/>
      <c r="D6976" s="217"/>
      <c r="E6976" s="217"/>
    </row>
    <row r="6977" spans="1:5" ht="25.5" customHeight="1" x14ac:dyDescent="0.2">
      <c r="B6977" s="217"/>
      <c r="C6977" s="217"/>
      <c r="D6977" s="217"/>
      <c r="E6977" s="217"/>
    </row>
    <row r="6978" spans="1:5" ht="25.5" customHeight="1" x14ac:dyDescent="0.2">
      <c r="B6978" s="217"/>
      <c r="C6978" s="217"/>
      <c r="D6978" s="217"/>
      <c r="E6978" s="217"/>
    </row>
    <row r="6979" spans="1:5" x14ac:dyDescent="0.2">
      <c r="B6979" s="217"/>
      <c r="C6979" s="217"/>
      <c r="D6979" s="217"/>
      <c r="E6979" s="217"/>
    </row>
    <row r="6980" spans="1:5" ht="25.5" customHeight="1" x14ac:dyDescent="0.2">
      <c r="B6980" s="217"/>
      <c r="C6980" s="217"/>
      <c r="D6980" s="217"/>
      <c r="E6980" s="217"/>
    </row>
    <row r="6981" spans="1:5" x14ac:dyDescent="0.2">
      <c r="A6981" s="350"/>
      <c r="B6981" s="350"/>
      <c r="C6981" s="206"/>
      <c r="D6981" s="206"/>
      <c r="E6981" s="206"/>
    </row>
    <row r="6982" spans="1:5" x14ac:dyDescent="0.2">
      <c r="A6982" s="351"/>
      <c r="B6982" s="351"/>
      <c r="C6982" s="217"/>
      <c r="D6982" s="217"/>
      <c r="E6982" s="217"/>
    </row>
    <row r="6983" spans="1:5" x14ac:dyDescent="0.2">
      <c r="A6983" s="351"/>
      <c r="B6983" s="351"/>
      <c r="C6983" s="217"/>
      <c r="D6983" s="217"/>
      <c r="E6983" s="217"/>
    </row>
    <row r="6984" spans="1:5" x14ac:dyDescent="0.2">
      <c r="A6984" s="351"/>
      <c r="B6984" s="351"/>
      <c r="C6984" s="217"/>
      <c r="D6984" s="217"/>
      <c r="E6984" s="217"/>
    </row>
    <row r="6985" spans="1:5" x14ac:dyDescent="0.2">
      <c r="A6985" s="353"/>
      <c r="B6985" s="353"/>
    </row>
    <row r="6987" spans="1:5" x14ac:dyDescent="0.2">
      <c r="B6987" s="217"/>
      <c r="C6987" s="217"/>
      <c r="D6987" s="217"/>
      <c r="E6987" s="217"/>
    </row>
    <row r="6988" spans="1:5" x14ac:dyDescent="0.2">
      <c r="B6988" s="217"/>
      <c r="C6988" s="217"/>
      <c r="D6988" s="217"/>
      <c r="E6988" s="217"/>
    </row>
    <row r="6989" spans="1:5" ht="38.25" customHeight="1" x14ac:dyDescent="0.2">
      <c r="B6989" s="217"/>
      <c r="C6989" s="217"/>
      <c r="D6989" s="217"/>
      <c r="E6989" s="217"/>
    </row>
    <row r="6990" spans="1:5" ht="51" customHeight="1" x14ac:dyDescent="0.2">
      <c r="B6990" s="217"/>
      <c r="C6990" s="217"/>
      <c r="D6990" s="217"/>
      <c r="E6990" s="217"/>
    </row>
    <row r="6991" spans="1:5" x14ac:dyDescent="0.2">
      <c r="B6991" s="217"/>
      <c r="C6991" s="217"/>
      <c r="D6991" s="217"/>
      <c r="E6991" s="217"/>
    </row>
    <row r="6992" spans="1:5" ht="38.25" customHeight="1" x14ac:dyDescent="0.2">
      <c r="B6992" s="217"/>
      <c r="C6992" s="217"/>
      <c r="D6992" s="217"/>
      <c r="E6992" s="217"/>
    </row>
    <row r="6993" spans="1:5" x14ac:dyDescent="0.2">
      <c r="A6993" s="350"/>
      <c r="B6993" s="350"/>
      <c r="C6993" s="206"/>
      <c r="D6993" s="206"/>
      <c r="E6993" s="206"/>
    </row>
    <row r="6994" spans="1:5" x14ac:dyDescent="0.2">
      <c r="A6994" s="351"/>
      <c r="B6994" s="351"/>
      <c r="C6994" s="217"/>
      <c r="D6994" s="217"/>
      <c r="E6994" s="217"/>
    </row>
    <row r="6995" spans="1:5" x14ac:dyDescent="0.2">
      <c r="A6995" s="351"/>
      <c r="B6995" s="351"/>
      <c r="C6995" s="217"/>
      <c r="D6995" s="217"/>
      <c r="E6995" s="217"/>
    </row>
    <row r="6996" spans="1:5" x14ac:dyDescent="0.2">
      <c r="A6996" s="353"/>
      <c r="B6996" s="353"/>
    </row>
    <row r="6998" spans="1:5" x14ac:dyDescent="0.2">
      <c r="B6998" s="217"/>
      <c r="C6998" s="217"/>
      <c r="D6998" s="217"/>
      <c r="E6998" s="217"/>
    </row>
    <row r="6999" spans="1:5" x14ac:dyDescent="0.2">
      <c r="B6999" s="217"/>
      <c r="C6999" s="217"/>
      <c r="D6999" s="217"/>
      <c r="E6999" s="217"/>
    </row>
    <row r="7000" spans="1:5" ht="51" customHeight="1" x14ac:dyDescent="0.2">
      <c r="B7000" s="217"/>
      <c r="C7000" s="217"/>
      <c r="D7000" s="217"/>
      <c r="E7000" s="217"/>
    </row>
    <row r="7001" spans="1:5" ht="89.25" customHeight="1" x14ac:dyDescent="0.2">
      <c r="B7001" s="217"/>
      <c r="C7001" s="217"/>
      <c r="D7001" s="217"/>
      <c r="E7001" s="217"/>
    </row>
    <row r="7002" spans="1:5" x14ac:dyDescent="0.2">
      <c r="B7002" s="217"/>
      <c r="C7002" s="217"/>
      <c r="D7002" s="217"/>
      <c r="E7002" s="217"/>
    </row>
    <row r="7003" spans="1:5" ht="38.25" customHeight="1" x14ac:dyDescent="0.2">
      <c r="B7003" s="217"/>
      <c r="C7003" s="217"/>
      <c r="D7003" s="217"/>
      <c r="E7003" s="217"/>
    </row>
    <row r="7004" spans="1:5" x14ac:dyDescent="0.2">
      <c r="A7004" s="350"/>
      <c r="B7004" s="350"/>
      <c r="C7004" s="206"/>
      <c r="D7004" s="206"/>
      <c r="E7004" s="206"/>
    </row>
    <row r="7005" spans="1:5" x14ac:dyDescent="0.2">
      <c r="A7005" s="351"/>
      <c r="B7005" s="351"/>
      <c r="C7005" s="217"/>
      <c r="D7005" s="217"/>
      <c r="E7005" s="217"/>
    </row>
    <row r="7006" spans="1:5" x14ac:dyDescent="0.2">
      <c r="A7006" s="351"/>
      <c r="B7006" s="351"/>
      <c r="C7006" s="217"/>
      <c r="D7006" s="217"/>
      <c r="E7006" s="217"/>
    </row>
    <row r="7007" spans="1:5" x14ac:dyDescent="0.2">
      <c r="A7007" s="353"/>
      <c r="B7007" s="353"/>
    </row>
    <row r="7009" spans="1:5" x14ac:dyDescent="0.2">
      <c r="B7009" s="217"/>
      <c r="C7009" s="217"/>
      <c r="D7009" s="217"/>
      <c r="E7009" s="217"/>
    </row>
    <row r="7010" spans="1:5" x14ac:dyDescent="0.2">
      <c r="B7010" s="217"/>
      <c r="C7010" s="217"/>
      <c r="D7010" s="217"/>
      <c r="E7010" s="217"/>
    </row>
    <row r="7011" spans="1:5" ht="25.5" customHeight="1" x14ac:dyDescent="0.2">
      <c r="B7011" s="217"/>
      <c r="C7011" s="217"/>
      <c r="D7011" s="217"/>
      <c r="E7011" s="217"/>
    </row>
    <row r="7012" spans="1:5" ht="63.75" customHeight="1" x14ac:dyDescent="0.2">
      <c r="B7012" s="217"/>
      <c r="C7012" s="217"/>
      <c r="D7012" s="217"/>
      <c r="E7012" s="217"/>
    </row>
    <row r="7013" spans="1:5" x14ac:dyDescent="0.2">
      <c r="B7013" s="217"/>
      <c r="C7013" s="217"/>
      <c r="D7013" s="217"/>
      <c r="E7013" s="217"/>
    </row>
    <row r="7014" spans="1:5" ht="25.5" customHeight="1" x14ac:dyDescent="0.2">
      <c r="B7014" s="217"/>
      <c r="C7014" s="217"/>
      <c r="D7014" s="217"/>
      <c r="E7014" s="217"/>
    </row>
    <row r="7015" spans="1:5" x14ac:dyDescent="0.2">
      <c r="A7015" s="350"/>
      <c r="B7015" s="350"/>
      <c r="C7015" s="206"/>
      <c r="D7015" s="206"/>
      <c r="E7015" s="206"/>
    </row>
    <row r="7016" spans="1:5" x14ac:dyDescent="0.2">
      <c r="A7016" s="351"/>
      <c r="B7016" s="351"/>
      <c r="C7016" s="217"/>
      <c r="D7016" s="217"/>
      <c r="E7016" s="217"/>
    </row>
    <row r="7017" spans="1:5" x14ac:dyDescent="0.2">
      <c r="A7017" s="353"/>
      <c r="B7017" s="353"/>
    </row>
    <row r="7019" spans="1:5" x14ac:dyDescent="0.2">
      <c r="B7019" s="217"/>
      <c r="C7019" s="217"/>
      <c r="D7019" s="217"/>
      <c r="E7019" s="217"/>
    </row>
    <row r="7020" spans="1:5" x14ac:dyDescent="0.2">
      <c r="B7020" s="217"/>
      <c r="C7020" s="217"/>
      <c r="D7020" s="217"/>
      <c r="E7020" s="217"/>
    </row>
    <row r="7021" spans="1:5" ht="38.25" customHeight="1" x14ac:dyDescent="0.2">
      <c r="B7021" s="217"/>
      <c r="C7021" s="217"/>
      <c r="D7021" s="217"/>
      <c r="E7021" s="217"/>
    </row>
    <row r="7022" spans="1:5" ht="38.25" customHeight="1" x14ac:dyDescent="0.2">
      <c r="B7022" s="217"/>
      <c r="C7022" s="217"/>
      <c r="D7022" s="217"/>
      <c r="E7022" s="217"/>
    </row>
    <row r="7023" spans="1:5" x14ac:dyDescent="0.2">
      <c r="B7023" s="217"/>
      <c r="C7023" s="217"/>
      <c r="D7023" s="217"/>
      <c r="E7023" s="217"/>
    </row>
    <row r="7024" spans="1:5" ht="25.5" customHeight="1" x14ac:dyDescent="0.2">
      <c r="B7024" s="217"/>
      <c r="C7024" s="217"/>
      <c r="D7024" s="217"/>
      <c r="E7024" s="217"/>
    </row>
    <row r="7025" spans="1:5" x14ac:dyDescent="0.2">
      <c r="A7025" s="350"/>
      <c r="B7025" s="350"/>
      <c r="C7025" s="206"/>
      <c r="D7025" s="206"/>
      <c r="E7025" s="206"/>
    </row>
    <row r="7026" spans="1:5" x14ac:dyDescent="0.2">
      <c r="A7026" s="351"/>
      <c r="B7026" s="351"/>
      <c r="C7026" s="217"/>
      <c r="D7026" s="217"/>
      <c r="E7026" s="217"/>
    </row>
    <row r="7027" spans="1:5" x14ac:dyDescent="0.2">
      <c r="A7027" s="351"/>
      <c r="B7027" s="351"/>
      <c r="C7027" s="217"/>
      <c r="D7027" s="217"/>
      <c r="E7027" s="217"/>
    </row>
    <row r="7028" spans="1:5" x14ac:dyDescent="0.2">
      <c r="A7028" s="353"/>
      <c r="B7028" s="353"/>
    </row>
    <row r="7030" spans="1:5" x14ac:dyDescent="0.2">
      <c r="B7030" s="217"/>
      <c r="C7030" s="217"/>
      <c r="D7030" s="217"/>
      <c r="E7030" s="217"/>
    </row>
    <row r="7031" spans="1:5" x14ac:dyDescent="0.2">
      <c r="B7031" s="217"/>
      <c r="C7031" s="217"/>
      <c r="D7031" s="217"/>
      <c r="E7031" s="217"/>
    </row>
    <row r="7032" spans="1:5" ht="38.25" customHeight="1" x14ac:dyDescent="0.2">
      <c r="B7032" s="217"/>
      <c r="C7032" s="217"/>
      <c r="D7032" s="217"/>
      <c r="E7032" s="217"/>
    </row>
    <row r="7033" spans="1:5" ht="63.75" customHeight="1" x14ac:dyDescent="0.2">
      <c r="B7033" s="217"/>
      <c r="C7033" s="217"/>
      <c r="D7033" s="217"/>
      <c r="E7033" s="217"/>
    </row>
    <row r="7034" spans="1:5" x14ac:dyDescent="0.2">
      <c r="B7034" s="217"/>
      <c r="C7034" s="217"/>
      <c r="D7034" s="217"/>
      <c r="E7034" s="217"/>
    </row>
    <row r="7035" spans="1:5" ht="38.25" customHeight="1" x14ac:dyDescent="0.2">
      <c r="B7035" s="217"/>
      <c r="C7035" s="217"/>
      <c r="D7035" s="217"/>
      <c r="E7035" s="217"/>
    </row>
    <row r="7036" spans="1:5" x14ac:dyDescent="0.2">
      <c r="A7036" s="350"/>
      <c r="B7036" s="350"/>
      <c r="C7036" s="206"/>
      <c r="D7036" s="206"/>
      <c r="E7036" s="206"/>
    </row>
    <row r="7037" spans="1:5" x14ac:dyDescent="0.2">
      <c r="A7037" s="351"/>
      <c r="B7037" s="351"/>
      <c r="C7037" s="217"/>
      <c r="D7037" s="217"/>
      <c r="E7037" s="217"/>
    </row>
    <row r="7038" spans="1:5" x14ac:dyDescent="0.2">
      <c r="A7038" s="351"/>
      <c r="B7038" s="351"/>
      <c r="C7038" s="217"/>
      <c r="D7038" s="217"/>
      <c r="E7038" s="217"/>
    </row>
    <row r="7039" spans="1:5" x14ac:dyDescent="0.2">
      <c r="A7039" s="353"/>
      <c r="B7039" s="353"/>
    </row>
    <row r="7041" spans="1:5" x14ac:dyDescent="0.2">
      <c r="B7041" s="217"/>
      <c r="C7041" s="217"/>
      <c r="D7041" s="217"/>
      <c r="E7041" s="217"/>
    </row>
    <row r="7042" spans="1:5" x14ac:dyDescent="0.2">
      <c r="B7042" s="217"/>
      <c r="C7042" s="217"/>
      <c r="D7042" s="217"/>
      <c r="E7042" s="217"/>
    </row>
    <row r="7043" spans="1:5" ht="25.5" customHeight="1" x14ac:dyDescent="0.2">
      <c r="B7043" s="217"/>
      <c r="C7043" s="217"/>
      <c r="D7043" s="217"/>
      <c r="E7043" s="217"/>
    </row>
    <row r="7044" spans="1:5" ht="63.75" customHeight="1" x14ac:dyDescent="0.2">
      <c r="B7044" s="217"/>
      <c r="C7044" s="217"/>
      <c r="D7044" s="217"/>
      <c r="E7044" s="217"/>
    </row>
    <row r="7045" spans="1:5" x14ac:dyDescent="0.2">
      <c r="B7045" s="217"/>
      <c r="C7045" s="217"/>
      <c r="D7045" s="217"/>
      <c r="E7045" s="217"/>
    </row>
    <row r="7046" spans="1:5" ht="63.75" customHeight="1" x14ac:dyDescent="0.2">
      <c r="B7046" s="217"/>
      <c r="C7046" s="217"/>
      <c r="D7046" s="217"/>
      <c r="E7046" s="217"/>
    </row>
    <row r="7047" spans="1:5" x14ac:dyDescent="0.2">
      <c r="A7047" s="350"/>
      <c r="B7047" s="350"/>
      <c r="C7047" s="206"/>
      <c r="D7047" s="206"/>
      <c r="E7047" s="206"/>
    </row>
    <row r="7048" spans="1:5" x14ac:dyDescent="0.2">
      <c r="A7048" s="351"/>
      <c r="B7048" s="351"/>
      <c r="C7048" s="217"/>
      <c r="D7048" s="217"/>
      <c r="E7048" s="217"/>
    </row>
    <row r="7049" spans="1:5" x14ac:dyDescent="0.2">
      <c r="A7049" s="351"/>
      <c r="B7049" s="351"/>
      <c r="C7049" s="217"/>
      <c r="D7049" s="217"/>
      <c r="E7049" s="217"/>
    </row>
    <row r="7050" spans="1:5" x14ac:dyDescent="0.2">
      <c r="A7050" s="351"/>
      <c r="B7050" s="351"/>
      <c r="C7050" s="217"/>
      <c r="D7050" s="217"/>
      <c r="E7050" s="217"/>
    </row>
    <row r="7051" spans="1:5" x14ac:dyDescent="0.2">
      <c r="A7051" s="353"/>
      <c r="B7051" s="353"/>
    </row>
    <row r="7053" spans="1:5" x14ac:dyDescent="0.2">
      <c r="B7053" s="217"/>
      <c r="C7053" s="217"/>
      <c r="D7053" s="217"/>
      <c r="E7053" s="217"/>
    </row>
    <row r="7054" spans="1:5" x14ac:dyDescent="0.2">
      <c r="B7054" s="217"/>
      <c r="C7054" s="217"/>
      <c r="D7054" s="217"/>
      <c r="E7054" s="217"/>
    </row>
    <row r="7055" spans="1:5" ht="25.5" customHeight="1" x14ac:dyDescent="0.2">
      <c r="B7055" s="217"/>
      <c r="C7055" s="217"/>
      <c r="D7055" s="217"/>
      <c r="E7055" s="217"/>
    </row>
    <row r="7056" spans="1:5" ht="38.25" customHeight="1" x14ac:dyDescent="0.2">
      <c r="B7056" s="217"/>
      <c r="C7056" s="217"/>
      <c r="D7056" s="217"/>
      <c r="E7056" s="217"/>
    </row>
    <row r="7057" spans="1:5" x14ac:dyDescent="0.2">
      <c r="B7057" s="217"/>
      <c r="C7057" s="217"/>
      <c r="D7057" s="217"/>
      <c r="E7057" s="217"/>
    </row>
    <row r="7058" spans="1:5" ht="38.25" customHeight="1" x14ac:dyDescent="0.2">
      <c r="B7058" s="217"/>
      <c r="C7058" s="217"/>
      <c r="D7058" s="217"/>
      <c r="E7058" s="217"/>
    </row>
    <row r="7059" spans="1:5" x14ac:dyDescent="0.2">
      <c r="A7059" s="350"/>
      <c r="B7059" s="350"/>
      <c r="C7059" s="206"/>
      <c r="D7059" s="206"/>
      <c r="E7059" s="206"/>
    </row>
    <row r="7060" spans="1:5" x14ac:dyDescent="0.2">
      <c r="A7060" s="351"/>
      <c r="B7060" s="351"/>
      <c r="C7060" s="217"/>
      <c r="D7060" s="217"/>
      <c r="E7060" s="217"/>
    </row>
    <row r="7061" spans="1:5" x14ac:dyDescent="0.2">
      <c r="A7061" s="351"/>
      <c r="B7061" s="351"/>
      <c r="C7061" s="217"/>
      <c r="D7061" s="217"/>
      <c r="E7061" s="217"/>
    </row>
    <row r="7062" spans="1:5" x14ac:dyDescent="0.2">
      <c r="A7062" s="351"/>
      <c r="B7062" s="351"/>
      <c r="C7062" s="217"/>
      <c r="D7062" s="217"/>
      <c r="E7062" s="217"/>
    </row>
    <row r="7063" spans="1:5" x14ac:dyDescent="0.2">
      <c r="A7063" s="353"/>
      <c r="B7063" s="353"/>
    </row>
    <row r="7065" spans="1:5" x14ac:dyDescent="0.2">
      <c r="A7065" s="351"/>
      <c r="B7065" s="351"/>
      <c r="C7065" s="217"/>
      <c r="D7065" s="217"/>
      <c r="E7065" s="217"/>
    </row>
    <row r="7066" spans="1:5" x14ac:dyDescent="0.2">
      <c r="B7066" s="217"/>
      <c r="C7066" s="217"/>
      <c r="D7066" s="217"/>
      <c r="E7066" s="217"/>
    </row>
    <row r="7067" spans="1:5" x14ac:dyDescent="0.2">
      <c r="B7067" s="217"/>
      <c r="C7067" s="217"/>
      <c r="D7067" s="217"/>
      <c r="E7067" s="217"/>
    </row>
    <row r="7068" spans="1:5" ht="51" customHeight="1" x14ac:dyDescent="0.2">
      <c r="B7068" s="217"/>
      <c r="C7068" s="217"/>
      <c r="D7068" s="217"/>
      <c r="E7068" s="217"/>
    </row>
    <row r="7069" spans="1:5" ht="63.75" customHeight="1" x14ac:dyDescent="0.2">
      <c r="B7069" s="217"/>
      <c r="C7069" s="217"/>
      <c r="D7069" s="217"/>
      <c r="E7069" s="217"/>
    </row>
    <row r="7070" spans="1:5" x14ac:dyDescent="0.2">
      <c r="B7070" s="217"/>
      <c r="C7070" s="217"/>
      <c r="D7070" s="217"/>
      <c r="E7070" s="217"/>
    </row>
    <row r="7071" spans="1:5" ht="25.5" customHeight="1" x14ac:dyDescent="0.2">
      <c r="B7071" s="217"/>
      <c r="C7071" s="217"/>
      <c r="D7071" s="217"/>
      <c r="E7071" s="217"/>
    </row>
    <row r="7072" spans="1:5" x14ac:dyDescent="0.2">
      <c r="A7072" s="350"/>
      <c r="B7072" s="350"/>
      <c r="C7072" s="206"/>
      <c r="D7072" s="206"/>
      <c r="E7072" s="206"/>
    </row>
    <row r="7073" spans="1:5" x14ac:dyDescent="0.2">
      <c r="A7073" s="351"/>
      <c r="B7073" s="351"/>
      <c r="C7073" s="217"/>
      <c r="D7073" s="217"/>
      <c r="E7073" s="217"/>
    </row>
    <row r="7074" spans="1:5" x14ac:dyDescent="0.2">
      <c r="A7074" s="351"/>
      <c r="B7074" s="351"/>
      <c r="C7074" s="217"/>
      <c r="D7074" s="217"/>
      <c r="E7074" s="217"/>
    </row>
    <row r="7075" spans="1:5" x14ac:dyDescent="0.2">
      <c r="A7075" s="351"/>
      <c r="B7075" s="351"/>
      <c r="C7075" s="217"/>
      <c r="D7075" s="217"/>
      <c r="E7075" s="217"/>
    </row>
    <row r="7076" spans="1:5" x14ac:dyDescent="0.2">
      <c r="A7076" s="353"/>
      <c r="B7076" s="353"/>
    </row>
    <row r="7078" spans="1:5" x14ac:dyDescent="0.2">
      <c r="A7078" s="351"/>
      <c r="B7078" s="351"/>
      <c r="C7078" s="217"/>
      <c r="D7078" s="217"/>
      <c r="E7078" s="217"/>
    </row>
    <row r="7079" spans="1:5" x14ac:dyDescent="0.2">
      <c r="B7079" s="217"/>
      <c r="C7079" s="217"/>
      <c r="D7079" s="217"/>
      <c r="E7079" s="217"/>
    </row>
    <row r="7080" spans="1:5" x14ac:dyDescent="0.2">
      <c r="B7080" s="217"/>
      <c r="C7080" s="217"/>
      <c r="D7080" s="217"/>
      <c r="E7080" s="217"/>
    </row>
    <row r="7081" spans="1:5" ht="63.75" customHeight="1" x14ac:dyDescent="0.2">
      <c r="B7081" s="217"/>
      <c r="C7081" s="217"/>
      <c r="D7081" s="217"/>
      <c r="E7081" s="217"/>
    </row>
    <row r="7082" spans="1:5" ht="63.75" customHeight="1" x14ac:dyDescent="0.2">
      <c r="B7082" s="217"/>
      <c r="C7082" s="217"/>
      <c r="D7082" s="217"/>
      <c r="E7082" s="217"/>
    </row>
    <row r="7083" spans="1:5" x14ac:dyDescent="0.2">
      <c r="B7083" s="217"/>
      <c r="C7083" s="217"/>
      <c r="D7083" s="217"/>
      <c r="E7083" s="217"/>
    </row>
    <row r="7084" spans="1:5" ht="51" customHeight="1" x14ac:dyDescent="0.2">
      <c r="B7084" s="217"/>
      <c r="C7084" s="217"/>
      <c r="D7084" s="217"/>
      <c r="E7084" s="217"/>
    </row>
    <row r="7085" spans="1:5" x14ac:dyDescent="0.2">
      <c r="A7085" s="350"/>
      <c r="B7085" s="350"/>
      <c r="C7085" s="206"/>
      <c r="D7085" s="206"/>
      <c r="E7085" s="206"/>
    </row>
    <row r="7086" spans="1:5" x14ac:dyDescent="0.2">
      <c r="A7086" s="351"/>
      <c r="B7086" s="351"/>
      <c r="C7086" s="217"/>
      <c r="D7086" s="217"/>
      <c r="E7086" s="217"/>
    </row>
    <row r="7087" spans="1:5" x14ac:dyDescent="0.2">
      <c r="A7087" s="351"/>
      <c r="B7087" s="351"/>
      <c r="C7087" s="217"/>
      <c r="D7087" s="217"/>
      <c r="E7087" s="217"/>
    </row>
    <row r="7088" spans="1:5" x14ac:dyDescent="0.2">
      <c r="A7088" s="353"/>
      <c r="B7088" s="353"/>
    </row>
    <row r="7090" spans="1:5" x14ac:dyDescent="0.2">
      <c r="B7090" s="217"/>
      <c r="C7090" s="217"/>
      <c r="D7090" s="217"/>
      <c r="E7090" s="217"/>
    </row>
    <row r="7091" spans="1:5" x14ac:dyDescent="0.2">
      <c r="B7091" s="217"/>
      <c r="C7091" s="217"/>
      <c r="D7091" s="217"/>
      <c r="E7091" s="217"/>
    </row>
    <row r="7092" spans="1:5" ht="38.25" customHeight="1" x14ac:dyDescent="0.2">
      <c r="B7092" s="217"/>
      <c r="C7092" s="217"/>
      <c r="D7092" s="217"/>
      <c r="E7092" s="217"/>
    </row>
    <row r="7093" spans="1:5" ht="63.75" customHeight="1" x14ac:dyDescent="0.2">
      <c r="B7093" s="217"/>
      <c r="C7093" s="217"/>
      <c r="D7093" s="217"/>
      <c r="E7093" s="217"/>
    </row>
    <row r="7094" spans="1:5" x14ac:dyDescent="0.2">
      <c r="B7094" s="217"/>
      <c r="C7094" s="217"/>
      <c r="D7094" s="217"/>
      <c r="E7094" s="217"/>
    </row>
    <row r="7095" spans="1:5" ht="51" customHeight="1" x14ac:dyDescent="0.2">
      <c r="B7095" s="217"/>
      <c r="C7095" s="217"/>
      <c r="D7095" s="217"/>
      <c r="E7095" s="217"/>
    </row>
    <row r="7096" spans="1:5" x14ac:dyDescent="0.2">
      <c r="A7096" s="350"/>
      <c r="B7096" s="350"/>
      <c r="C7096" s="206"/>
      <c r="D7096" s="206"/>
      <c r="E7096" s="206"/>
    </row>
    <row r="7097" spans="1:5" x14ac:dyDescent="0.2">
      <c r="A7097" s="351"/>
      <c r="B7097" s="351"/>
      <c r="C7097" s="217"/>
      <c r="D7097" s="217"/>
      <c r="E7097" s="217"/>
    </row>
    <row r="7098" spans="1:5" x14ac:dyDescent="0.2">
      <c r="A7098" s="351"/>
      <c r="B7098" s="351"/>
      <c r="C7098" s="217"/>
      <c r="D7098" s="217"/>
      <c r="E7098" s="217"/>
    </row>
    <row r="7099" spans="1:5" x14ac:dyDescent="0.2">
      <c r="A7099" s="353"/>
      <c r="B7099" s="353"/>
    </row>
    <row r="7101" spans="1:5" x14ac:dyDescent="0.2">
      <c r="B7101" s="217"/>
      <c r="C7101" s="217"/>
      <c r="D7101" s="217"/>
      <c r="E7101" s="217"/>
    </row>
    <row r="7102" spans="1:5" x14ac:dyDescent="0.2">
      <c r="B7102" s="217"/>
      <c r="C7102" s="217"/>
      <c r="D7102" s="217"/>
      <c r="E7102" s="217"/>
    </row>
    <row r="7103" spans="1:5" ht="38.25" customHeight="1" x14ac:dyDescent="0.2">
      <c r="B7103" s="217"/>
      <c r="C7103" s="217"/>
      <c r="D7103" s="217"/>
      <c r="E7103" s="217"/>
    </row>
    <row r="7104" spans="1:5" ht="38.25" customHeight="1" x14ac:dyDescent="0.2">
      <c r="B7104" s="217"/>
      <c r="C7104" s="217"/>
      <c r="D7104" s="217"/>
      <c r="E7104" s="217"/>
    </row>
    <row r="7105" spans="1:5" x14ac:dyDescent="0.2">
      <c r="B7105" s="217"/>
      <c r="C7105" s="217"/>
      <c r="D7105" s="217"/>
      <c r="E7105" s="217"/>
    </row>
    <row r="7106" spans="1:5" ht="25.5" customHeight="1" x14ac:dyDescent="0.2">
      <c r="B7106" s="217"/>
      <c r="C7106" s="217"/>
      <c r="D7106" s="217"/>
      <c r="E7106" s="217"/>
    </row>
    <row r="7107" spans="1:5" x14ac:dyDescent="0.2">
      <c r="A7107" s="350"/>
      <c r="B7107" s="350"/>
      <c r="C7107" s="206"/>
      <c r="D7107" s="206"/>
      <c r="E7107" s="206"/>
    </row>
    <row r="7108" spans="1:5" x14ac:dyDescent="0.2">
      <c r="A7108" s="351"/>
      <c r="B7108" s="351"/>
      <c r="C7108" s="217"/>
      <c r="D7108" s="217"/>
      <c r="E7108" s="217"/>
    </row>
    <row r="7109" spans="1:5" x14ac:dyDescent="0.2">
      <c r="A7109" s="353"/>
      <c r="B7109" s="353"/>
    </row>
    <row r="7111" spans="1:5" x14ac:dyDescent="0.2">
      <c r="B7111" s="217"/>
      <c r="C7111" s="217"/>
      <c r="D7111" s="217"/>
      <c r="E7111" s="217"/>
    </row>
    <row r="7112" spans="1:5" x14ac:dyDescent="0.2">
      <c r="B7112" s="217"/>
      <c r="C7112" s="217"/>
      <c r="D7112" s="217"/>
      <c r="E7112" s="217"/>
    </row>
    <row r="7113" spans="1:5" ht="38.25" customHeight="1" x14ac:dyDescent="0.2">
      <c r="B7113" s="217"/>
      <c r="C7113" s="217"/>
      <c r="D7113" s="217"/>
      <c r="E7113" s="217"/>
    </row>
    <row r="7114" spans="1:5" ht="51" customHeight="1" x14ac:dyDescent="0.2">
      <c r="B7114" s="217"/>
      <c r="C7114" s="217"/>
      <c r="D7114" s="217"/>
      <c r="E7114" s="217"/>
    </row>
    <row r="7115" spans="1:5" x14ac:dyDescent="0.2">
      <c r="B7115" s="217"/>
      <c r="C7115" s="217"/>
      <c r="D7115" s="217"/>
      <c r="E7115" s="217"/>
    </row>
    <row r="7116" spans="1:5" ht="51" customHeight="1" x14ac:dyDescent="0.2">
      <c r="B7116" s="217"/>
      <c r="C7116" s="217"/>
      <c r="D7116" s="217"/>
      <c r="E7116" s="217"/>
    </row>
    <row r="7117" spans="1:5" x14ac:dyDescent="0.2">
      <c r="A7117" s="350"/>
      <c r="B7117" s="350"/>
      <c r="C7117" s="206"/>
      <c r="D7117" s="206"/>
      <c r="E7117" s="206"/>
    </row>
    <row r="7118" spans="1:5" x14ac:dyDescent="0.2">
      <c r="A7118" s="351"/>
      <c r="B7118" s="351"/>
      <c r="C7118" s="217"/>
      <c r="D7118" s="217"/>
      <c r="E7118" s="217"/>
    </row>
    <row r="7119" spans="1:5" x14ac:dyDescent="0.2">
      <c r="A7119" s="353"/>
      <c r="B7119" s="353"/>
    </row>
    <row r="7122" spans="1:5" x14ac:dyDescent="0.2">
      <c r="A7122" s="211"/>
      <c r="B7122" s="352"/>
      <c r="C7122" s="352"/>
      <c r="D7122" s="352"/>
      <c r="E7122" s="352"/>
    </row>
    <row r="7123" spans="1:5" x14ac:dyDescent="0.2">
      <c r="A7123" s="217"/>
      <c r="B7123" s="351"/>
      <c r="C7123" s="351"/>
      <c r="D7123" s="351"/>
      <c r="E7123" s="351"/>
    </row>
    <row r="7125" spans="1:5" x14ac:dyDescent="0.2">
      <c r="A7125" s="352"/>
      <c r="B7125" s="352"/>
      <c r="C7125" s="352"/>
      <c r="D7125" s="352"/>
      <c r="E7125" s="352"/>
    </row>
    <row r="7127" spans="1:5" x14ac:dyDescent="0.2">
      <c r="B7127" s="217"/>
      <c r="C7127" s="217"/>
      <c r="D7127" s="217"/>
      <c r="E7127" s="217"/>
    </row>
    <row r="7128" spans="1:5" x14ac:dyDescent="0.2">
      <c r="B7128" s="217"/>
      <c r="C7128" s="217"/>
      <c r="D7128" s="217"/>
      <c r="E7128" s="217"/>
    </row>
    <row r="7129" spans="1:5" ht="25.5" customHeight="1" x14ac:dyDescent="0.2">
      <c r="B7129" s="217"/>
      <c r="C7129" s="217"/>
      <c r="D7129" s="217"/>
      <c r="E7129" s="217"/>
    </row>
    <row r="7130" spans="1:5" ht="25.5" customHeight="1" x14ac:dyDescent="0.2">
      <c r="B7130" s="217"/>
      <c r="C7130" s="217"/>
      <c r="D7130" s="217"/>
      <c r="E7130" s="217"/>
    </row>
    <row r="7131" spans="1:5" x14ac:dyDescent="0.2">
      <c r="B7131" s="217"/>
      <c r="C7131" s="217"/>
      <c r="D7131" s="217"/>
      <c r="E7131" s="217"/>
    </row>
    <row r="7132" spans="1:5" ht="25.5" customHeight="1" x14ac:dyDescent="0.2">
      <c r="B7132" s="217"/>
      <c r="C7132" s="217"/>
      <c r="D7132" s="217"/>
      <c r="E7132" s="217"/>
    </row>
    <row r="7133" spans="1:5" x14ac:dyDescent="0.2">
      <c r="A7133" s="350"/>
      <c r="B7133" s="350"/>
      <c r="C7133" s="206"/>
      <c r="D7133" s="206"/>
      <c r="E7133" s="206"/>
    </row>
    <row r="7134" spans="1:5" x14ac:dyDescent="0.2">
      <c r="A7134" s="351"/>
      <c r="B7134" s="351"/>
      <c r="C7134" s="217"/>
      <c r="D7134" s="217"/>
      <c r="E7134" s="217"/>
    </row>
    <row r="7135" spans="1:5" x14ac:dyDescent="0.2">
      <c r="A7135" s="353"/>
      <c r="B7135" s="353"/>
    </row>
    <row r="7137" spans="1:5" x14ac:dyDescent="0.2">
      <c r="B7137" s="217"/>
      <c r="C7137" s="217"/>
      <c r="D7137" s="217"/>
      <c r="E7137" s="217"/>
    </row>
    <row r="7138" spans="1:5" x14ac:dyDescent="0.2">
      <c r="B7138" s="217"/>
      <c r="C7138" s="217"/>
      <c r="D7138" s="217"/>
      <c r="E7138" s="217"/>
    </row>
    <row r="7139" spans="1:5" ht="51" customHeight="1" x14ac:dyDescent="0.2">
      <c r="B7139" s="217"/>
      <c r="C7139" s="217"/>
      <c r="D7139" s="217"/>
      <c r="E7139" s="217"/>
    </row>
    <row r="7140" spans="1:5" ht="51" customHeight="1" x14ac:dyDescent="0.2">
      <c r="B7140" s="217"/>
      <c r="C7140" s="217"/>
      <c r="D7140" s="217"/>
      <c r="E7140" s="217"/>
    </row>
    <row r="7141" spans="1:5" x14ac:dyDescent="0.2">
      <c r="B7141" s="217"/>
      <c r="C7141" s="217"/>
      <c r="D7141" s="217"/>
      <c r="E7141" s="217"/>
    </row>
    <row r="7142" spans="1:5" ht="38.25" customHeight="1" x14ac:dyDescent="0.2">
      <c r="B7142" s="217"/>
      <c r="C7142" s="217"/>
      <c r="D7142" s="217"/>
      <c r="E7142" s="217"/>
    </row>
    <row r="7143" spans="1:5" x14ac:dyDescent="0.2">
      <c r="A7143" s="350"/>
      <c r="B7143" s="350"/>
      <c r="C7143" s="206"/>
      <c r="D7143" s="206"/>
      <c r="E7143" s="206"/>
    </row>
    <row r="7144" spans="1:5" x14ac:dyDescent="0.2">
      <c r="A7144" s="351"/>
      <c r="B7144" s="351"/>
      <c r="C7144" s="217"/>
      <c r="D7144" s="217"/>
      <c r="E7144" s="217"/>
    </row>
    <row r="7145" spans="1:5" x14ac:dyDescent="0.2">
      <c r="A7145" s="351"/>
      <c r="B7145" s="351"/>
      <c r="C7145" s="217"/>
      <c r="D7145" s="217"/>
      <c r="E7145" s="217"/>
    </row>
    <row r="7146" spans="1:5" x14ac:dyDescent="0.2">
      <c r="A7146" s="351"/>
      <c r="B7146" s="351"/>
      <c r="C7146" s="217"/>
      <c r="D7146" s="217"/>
      <c r="E7146" s="217"/>
    </row>
    <row r="7147" spans="1:5" x14ac:dyDescent="0.2">
      <c r="A7147" s="351"/>
      <c r="B7147" s="351"/>
      <c r="C7147" s="217"/>
      <c r="D7147" s="217"/>
      <c r="E7147" s="217"/>
    </row>
    <row r="7148" spans="1:5" x14ac:dyDescent="0.2">
      <c r="A7148" s="351"/>
      <c r="B7148" s="351"/>
      <c r="C7148" s="217"/>
      <c r="D7148" s="217"/>
      <c r="E7148" s="217"/>
    </row>
    <row r="7149" spans="1:5" x14ac:dyDescent="0.2">
      <c r="A7149" s="351"/>
      <c r="B7149" s="351"/>
      <c r="C7149" s="217"/>
      <c r="D7149" s="217"/>
      <c r="E7149" s="217"/>
    </row>
    <row r="7150" spans="1:5" x14ac:dyDescent="0.2">
      <c r="A7150" s="351"/>
      <c r="B7150" s="351"/>
      <c r="C7150" s="217"/>
      <c r="D7150" s="217"/>
      <c r="E7150" s="217"/>
    </row>
    <row r="7151" spans="1:5" x14ac:dyDescent="0.2">
      <c r="A7151" s="351"/>
      <c r="B7151" s="351"/>
      <c r="C7151" s="217"/>
      <c r="D7151" s="217"/>
      <c r="E7151" s="217"/>
    </row>
    <row r="7152" spans="1:5" x14ac:dyDescent="0.2">
      <c r="A7152" s="351"/>
      <c r="B7152" s="351"/>
      <c r="C7152" s="217"/>
      <c r="D7152" s="217"/>
      <c r="E7152" s="217"/>
    </row>
    <row r="7153" spans="1:5" x14ac:dyDescent="0.2">
      <c r="A7153" s="351"/>
      <c r="B7153" s="351"/>
      <c r="C7153" s="217"/>
      <c r="D7153" s="217"/>
      <c r="E7153" s="217"/>
    </row>
    <row r="7154" spans="1:5" x14ac:dyDescent="0.2">
      <c r="A7154" s="351"/>
      <c r="B7154" s="351"/>
      <c r="C7154" s="217"/>
      <c r="D7154" s="217"/>
      <c r="E7154" s="217"/>
    </row>
    <row r="7155" spans="1:5" x14ac:dyDescent="0.2">
      <c r="A7155" s="351"/>
      <c r="B7155" s="351"/>
      <c r="C7155" s="217"/>
      <c r="D7155" s="217"/>
      <c r="E7155" s="217"/>
    </row>
    <row r="7156" spans="1:5" x14ac:dyDescent="0.2">
      <c r="A7156" s="351"/>
      <c r="B7156" s="351"/>
      <c r="C7156" s="217"/>
      <c r="D7156" s="217"/>
      <c r="E7156" s="217"/>
    </row>
    <row r="7157" spans="1:5" x14ac:dyDescent="0.2">
      <c r="A7157" s="351"/>
      <c r="B7157" s="351"/>
      <c r="C7157" s="217"/>
      <c r="D7157" s="217"/>
      <c r="E7157" s="217"/>
    </row>
    <row r="7158" spans="1:5" x14ac:dyDescent="0.2">
      <c r="A7158" s="351"/>
      <c r="B7158" s="351"/>
      <c r="C7158" s="217"/>
      <c r="D7158" s="217"/>
      <c r="E7158" s="217"/>
    </row>
    <row r="7159" spans="1:5" x14ac:dyDescent="0.2">
      <c r="A7159" s="351"/>
      <c r="B7159" s="351"/>
      <c r="C7159" s="217"/>
      <c r="D7159" s="217"/>
      <c r="E7159" s="217"/>
    </row>
    <row r="7160" spans="1:5" x14ac:dyDescent="0.2">
      <c r="A7160" s="351"/>
      <c r="B7160" s="351"/>
      <c r="C7160" s="217"/>
      <c r="D7160" s="217"/>
      <c r="E7160" s="217"/>
    </row>
    <row r="7161" spans="1:5" x14ac:dyDescent="0.2">
      <c r="A7161" s="351"/>
      <c r="B7161" s="351"/>
      <c r="C7161" s="217"/>
      <c r="D7161" s="217"/>
      <c r="E7161" s="217"/>
    </row>
    <row r="7162" spans="1:5" x14ac:dyDescent="0.2">
      <c r="A7162" s="351"/>
      <c r="B7162" s="351"/>
      <c r="C7162" s="217"/>
      <c r="D7162" s="217"/>
      <c r="E7162" s="217"/>
    </row>
    <row r="7163" spans="1:5" x14ac:dyDescent="0.2">
      <c r="A7163" s="351"/>
      <c r="B7163" s="351"/>
      <c r="C7163" s="217"/>
      <c r="D7163" s="217"/>
      <c r="E7163" s="217"/>
    </row>
    <row r="7164" spans="1:5" x14ac:dyDescent="0.2">
      <c r="A7164" s="351"/>
      <c r="B7164" s="351"/>
      <c r="C7164" s="217"/>
      <c r="D7164" s="217"/>
      <c r="E7164" s="217"/>
    </row>
    <row r="7165" spans="1:5" x14ac:dyDescent="0.2">
      <c r="A7165" s="351"/>
      <c r="B7165" s="351"/>
      <c r="C7165" s="217"/>
      <c r="D7165" s="217"/>
      <c r="E7165" s="217"/>
    </row>
    <row r="7166" spans="1:5" x14ac:dyDescent="0.2">
      <c r="A7166" s="351"/>
      <c r="B7166" s="351"/>
      <c r="C7166" s="217"/>
      <c r="D7166" s="217"/>
      <c r="E7166" s="217"/>
    </row>
    <row r="7167" spans="1:5" x14ac:dyDescent="0.2">
      <c r="A7167" s="351"/>
      <c r="B7167" s="351"/>
      <c r="C7167" s="217"/>
      <c r="D7167" s="217"/>
      <c r="E7167" s="217"/>
    </row>
    <row r="7168" spans="1:5" x14ac:dyDescent="0.2">
      <c r="A7168" s="351"/>
      <c r="B7168" s="351"/>
      <c r="C7168" s="217"/>
      <c r="D7168" s="217"/>
      <c r="E7168" s="217"/>
    </row>
    <row r="7169" spans="1:5" x14ac:dyDescent="0.2">
      <c r="A7169" s="351"/>
      <c r="B7169" s="351"/>
      <c r="C7169" s="217"/>
      <c r="D7169" s="217"/>
      <c r="E7169" s="217"/>
    </row>
    <row r="7170" spans="1:5" x14ac:dyDescent="0.2">
      <c r="A7170" s="351"/>
      <c r="B7170" s="351"/>
      <c r="C7170" s="217"/>
      <c r="D7170" s="217"/>
      <c r="E7170" s="217"/>
    </row>
    <row r="7171" spans="1:5" x14ac:dyDescent="0.2">
      <c r="A7171" s="351"/>
      <c r="B7171" s="351"/>
      <c r="C7171" s="217"/>
      <c r="D7171" s="217"/>
      <c r="E7171" s="217"/>
    </row>
    <row r="7172" spans="1:5" x14ac:dyDescent="0.2">
      <c r="A7172" s="351"/>
      <c r="B7172" s="351"/>
      <c r="C7172" s="217"/>
      <c r="D7172" s="217"/>
      <c r="E7172" s="217"/>
    </row>
    <row r="7173" spans="1:5" x14ac:dyDescent="0.2">
      <c r="A7173" s="351"/>
      <c r="B7173" s="351"/>
      <c r="C7173" s="217"/>
      <c r="D7173" s="217"/>
      <c r="E7173" s="217"/>
    </row>
    <row r="7174" spans="1:5" x14ac:dyDescent="0.2">
      <c r="A7174" s="351"/>
      <c r="B7174" s="351"/>
      <c r="C7174" s="217"/>
      <c r="D7174" s="217"/>
      <c r="E7174" s="217"/>
    </row>
    <row r="7175" spans="1:5" x14ac:dyDescent="0.2">
      <c r="A7175" s="351"/>
      <c r="B7175" s="351"/>
      <c r="C7175" s="217"/>
      <c r="D7175" s="217"/>
      <c r="E7175" s="217"/>
    </row>
    <row r="7176" spans="1:5" x14ac:dyDescent="0.2">
      <c r="A7176" s="353"/>
      <c r="B7176" s="353"/>
    </row>
    <row r="7179" spans="1:5" x14ac:dyDescent="0.2">
      <c r="A7179" s="211"/>
      <c r="B7179" s="352"/>
      <c r="C7179" s="352"/>
      <c r="D7179" s="352"/>
      <c r="E7179" s="352"/>
    </row>
    <row r="7180" spans="1:5" x14ac:dyDescent="0.2">
      <c r="A7180" s="217"/>
      <c r="B7180" s="351"/>
      <c r="C7180" s="351"/>
      <c r="D7180" s="351"/>
      <c r="E7180" s="351"/>
    </row>
    <row r="7182" spans="1:5" x14ac:dyDescent="0.2">
      <c r="A7182" s="352"/>
      <c r="B7182" s="352"/>
      <c r="C7182" s="352"/>
      <c r="D7182" s="352"/>
      <c r="E7182" s="352"/>
    </row>
    <row r="7184" spans="1:5" x14ac:dyDescent="0.2">
      <c r="B7184" s="217"/>
      <c r="C7184" s="217"/>
      <c r="D7184" s="217"/>
      <c r="E7184" s="217"/>
    </row>
    <row r="7185" spans="1:5" x14ac:dyDescent="0.2">
      <c r="B7185" s="217"/>
      <c r="C7185" s="217"/>
      <c r="D7185" s="217"/>
      <c r="E7185" s="217"/>
    </row>
    <row r="7186" spans="1:5" ht="38.25" customHeight="1" x14ac:dyDescent="0.2">
      <c r="B7186" s="217"/>
      <c r="C7186" s="217"/>
      <c r="D7186" s="217"/>
      <c r="E7186" s="217"/>
    </row>
    <row r="7187" spans="1:5" ht="38.25" customHeight="1" x14ac:dyDescent="0.2">
      <c r="B7187" s="217"/>
      <c r="C7187" s="217"/>
      <c r="D7187" s="217"/>
      <c r="E7187" s="217"/>
    </row>
    <row r="7188" spans="1:5" x14ac:dyDescent="0.2">
      <c r="B7188" s="217"/>
      <c r="C7188" s="217"/>
      <c r="D7188" s="217"/>
      <c r="E7188" s="217"/>
    </row>
    <row r="7189" spans="1:5" ht="25.5" customHeight="1" x14ac:dyDescent="0.2">
      <c r="B7189" s="217"/>
      <c r="C7189" s="217"/>
      <c r="D7189" s="217"/>
      <c r="E7189" s="217"/>
    </row>
    <row r="7190" spans="1:5" x14ac:dyDescent="0.2">
      <c r="A7190" s="350"/>
      <c r="B7190" s="350"/>
      <c r="C7190" s="206"/>
      <c r="D7190" s="206"/>
      <c r="E7190" s="206"/>
    </row>
    <row r="7191" spans="1:5" x14ac:dyDescent="0.2">
      <c r="A7191" s="351"/>
      <c r="B7191" s="351"/>
      <c r="C7191" s="217"/>
      <c r="D7191" s="217"/>
      <c r="E7191" s="217"/>
    </row>
    <row r="7192" spans="1:5" x14ac:dyDescent="0.2">
      <c r="A7192" s="353"/>
      <c r="B7192" s="353"/>
    </row>
    <row r="7194" spans="1:5" x14ac:dyDescent="0.2">
      <c r="B7194" s="217"/>
      <c r="C7194" s="217"/>
      <c r="D7194" s="217"/>
      <c r="E7194" s="217"/>
    </row>
    <row r="7195" spans="1:5" x14ac:dyDescent="0.2">
      <c r="B7195" s="217"/>
      <c r="C7195" s="217"/>
      <c r="D7195" s="217"/>
      <c r="E7195" s="217"/>
    </row>
    <row r="7196" spans="1:5" ht="25.5" customHeight="1" x14ac:dyDescent="0.2">
      <c r="B7196" s="217"/>
      <c r="C7196" s="217"/>
      <c r="D7196" s="217"/>
      <c r="E7196" s="217"/>
    </row>
    <row r="7197" spans="1:5" ht="25.5" customHeight="1" x14ac:dyDescent="0.2">
      <c r="B7197" s="217"/>
      <c r="C7197" s="217"/>
      <c r="D7197" s="217"/>
      <c r="E7197" s="217"/>
    </row>
    <row r="7198" spans="1:5" x14ac:dyDescent="0.2">
      <c r="B7198" s="217"/>
      <c r="C7198" s="217"/>
      <c r="D7198" s="217"/>
      <c r="E7198" s="217"/>
    </row>
    <row r="7199" spans="1:5" ht="25.5" customHeight="1" x14ac:dyDescent="0.2">
      <c r="B7199" s="217"/>
      <c r="C7199" s="217"/>
      <c r="D7199" s="217"/>
      <c r="E7199" s="217"/>
    </row>
    <row r="7200" spans="1:5" x14ac:dyDescent="0.2">
      <c r="A7200" s="350"/>
      <c r="B7200" s="350"/>
      <c r="C7200" s="206"/>
      <c r="D7200" s="206"/>
      <c r="E7200" s="206"/>
    </row>
    <row r="7201" spans="1:5" ht="25.5" customHeight="1" x14ac:dyDescent="0.2">
      <c r="A7201" s="351"/>
      <c r="B7201" s="351"/>
      <c r="C7201" s="217"/>
      <c r="D7201" s="217"/>
      <c r="E7201" s="217"/>
    </row>
    <row r="7202" spans="1:5" ht="38.25" customHeight="1" x14ac:dyDescent="0.2">
      <c r="A7202" s="351"/>
      <c r="B7202" s="351"/>
      <c r="C7202" s="217"/>
      <c r="D7202" s="217"/>
      <c r="E7202" s="217"/>
    </row>
    <row r="7203" spans="1:5" x14ac:dyDescent="0.2">
      <c r="A7203" s="351"/>
      <c r="B7203" s="351"/>
      <c r="C7203" s="217"/>
      <c r="D7203" s="217"/>
      <c r="E7203" s="217"/>
    </row>
    <row r="7204" spans="1:5" x14ac:dyDescent="0.2">
      <c r="A7204" s="353"/>
      <c r="B7204" s="353"/>
    </row>
    <row r="7206" spans="1:5" x14ac:dyDescent="0.2">
      <c r="B7206" s="217"/>
      <c r="C7206" s="217"/>
      <c r="D7206" s="217"/>
      <c r="E7206" s="217"/>
    </row>
    <row r="7207" spans="1:5" x14ac:dyDescent="0.2">
      <c r="B7207" s="217"/>
      <c r="C7207" s="217"/>
      <c r="D7207" s="217"/>
      <c r="E7207" s="217"/>
    </row>
    <row r="7208" spans="1:5" x14ac:dyDescent="0.2">
      <c r="B7208" s="217"/>
      <c r="C7208" s="217"/>
      <c r="D7208" s="217"/>
      <c r="E7208" s="217"/>
    </row>
    <row r="7209" spans="1:5" ht="25.5" customHeight="1" x14ac:dyDescent="0.2">
      <c r="B7209" s="217"/>
      <c r="C7209" s="217"/>
      <c r="D7209" s="217"/>
      <c r="E7209" s="217"/>
    </row>
    <row r="7210" spans="1:5" x14ac:dyDescent="0.2">
      <c r="B7210" s="217"/>
      <c r="C7210" s="217"/>
      <c r="D7210" s="217"/>
      <c r="E7210" s="217"/>
    </row>
    <row r="7211" spans="1:5" ht="25.5" customHeight="1" x14ac:dyDescent="0.2">
      <c r="B7211" s="217"/>
      <c r="C7211" s="217"/>
      <c r="D7211" s="217"/>
      <c r="E7211" s="217"/>
    </row>
    <row r="7212" spans="1:5" x14ac:dyDescent="0.2">
      <c r="A7212" s="350"/>
      <c r="B7212" s="350"/>
      <c r="C7212" s="206"/>
      <c r="D7212" s="206"/>
      <c r="E7212" s="206"/>
    </row>
    <row r="7213" spans="1:5" x14ac:dyDescent="0.2">
      <c r="A7213" s="351"/>
      <c r="B7213" s="351"/>
      <c r="C7213" s="217"/>
      <c r="D7213" s="217"/>
      <c r="E7213" s="217"/>
    </row>
    <row r="7214" spans="1:5" x14ac:dyDescent="0.2">
      <c r="A7214" s="353"/>
      <c r="B7214" s="353"/>
    </row>
    <row r="7216" spans="1:5" x14ac:dyDescent="0.2">
      <c r="B7216" s="217"/>
      <c r="C7216" s="217"/>
      <c r="D7216" s="217"/>
      <c r="E7216" s="217"/>
    </row>
    <row r="7217" spans="1:5" x14ac:dyDescent="0.2">
      <c r="B7217" s="217"/>
      <c r="C7217" s="217"/>
      <c r="D7217" s="217"/>
      <c r="E7217" s="217"/>
    </row>
    <row r="7218" spans="1:5" ht="25.5" customHeight="1" x14ac:dyDescent="0.2">
      <c r="B7218" s="217"/>
      <c r="C7218" s="217"/>
      <c r="D7218" s="217"/>
      <c r="E7218" s="217"/>
    </row>
    <row r="7219" spans="1:5" ht="25.5" customHeight="1" x14ac:dyDescent="0.2">
      <c r="B7219" s="217"/>
      <c r="C7219" s="217"/>
      <c r="D7219" s="217"/>
      <c r="E7219" s="217"/>
    </row>
    <row r="7220" spans="1:5" x14ac:dyDescent="0.2">
      <c r="B7220" s="217"/>
      <c r="C7220" s="217"/>
      <c r="D7220" s="217"/>
      <c r="E7220" s="217"/>
    </row>
    <row r="7221" spans="1:5" ht="25.5" customHeight="1" x14ac:dyDescent="0.2">
      <c r="B7221" s="217"/>
      <c r="C7221" s="217"/>
      <c r="D7221" s="217"/>
      <c r="E7221" s="217"/>
    </row>
    <row r="7222" spans="1:5" x14ac:dyDescent="0.2">
      <c r="A7222" s="350"/>
      <c r="B7222" s="350"/>
      <c r="C7222" s="206"/>
      <c r="D7222" s="206"/>
      <c r="E7222" s="206"/>
    </row>
    <row r="7223" spans="1:5" x14ac:dyDescent="0.2">
      <c r="A7223" s="351"/>
      <c r="B7223" s="351"/>
      <c r="C7223" s="217"/>
      <c r="D7223" s="217"/>
      <c r="E7223" s="217"/>
    </row>
    <row r="7224" spans="1:5" x14ac:dyDescent="0.2">
      <c r="A7224" s="351"/>
      <c r="B7224" s="351"/>
      <c r="C7224" s="217"/>
      <c r="D7224" s="217"/>
      <c r="E7224" s="217"/>
    </row>
    <row r="7225" spans="1:5" x14ac:dyDescent="0.2">
      <c r="A7225" s="351"/>
      <c r="B7225" s="351"/>
      <c r="C7225" s="217"/>
      <c r="D7225" s="217"/>
      <c r="E7225" s="217"/>
    </row>
    <row r="7226" spans="1:5" x14ac:dyDescent="0.2">
      <c r="A7226" s="351"/>
      <c r="B7226" s="351"/>
      <c r="C7226" s="217"/>
      <c r="D7226" s="217"/>
      <c r="E7226" s="217"/>
    </row>
    <row r="7227" spans="1:5" x14ac:dyDescent="0.2">
      <c r="A7227" s="351"/>
      <c r="B7227" s="351"/>
      <c r="C7227" s="217"/>
      <c r="D7227" s="217"/>
      <c r="E7227" s="217"/>
    </row>
    <row r="7228" spans="1:5" x14ac:dyDescent="0.2">
      <c r="A7228" s="353"/>
      <c r="B7228" s="353"/>
    </row>
    <row r="7230" spans="1:5" x14ac:dyDescent="0.2">
      <c r="B7230" s="217"/>
      <c r="C7230" s="217"/>
      <c r="D7230" s="217"/>
      <c r="E7230" s="217"/>
    </row>
    <row r="7231" spans="1:5" x14ac:dyDescent="0.2">
      <c r="B7231" s="217"/>
      <c r="C7231" s="217"/>
      <c r="D7231" s="217"/>
      <c r="E7231" s="217"/>
    </row>
    <row r="7232" spans="1:5" ht="25.5" customHeight="1" x14ac:dyDescent="0.2">
      <c r="B7232" s="217"/>
      <c r="C7232" s="217"/>
      <c r="D7232" s="217"/>
      <c r="E7232" s="217"/>
    </row>
    <row r="7233" spans="1:5" ht="63.75" customHeight="1" x14ac:dyDescent="0.2">
      <c r="B7233" s="217"/>
      <c r="C7233" s="217"/>
      <c r="D7233" s="217"/>
      <c r="E7233" s="217"/>
    </row>
    <row r="7234" spans="1:5" x14ac:dyDescent="0.2">
      <c r="B7234" s="217"/>
      <c r="C7234" s="217"/>
      <c r="D7234" s="217"/>
      <c r="E7234" s="217"/>
    </row>
    <row r="7235" spans="1:5" ht="63.75" customHeight="1" x14ac:dyDescent="0.2">
      <c r="B7235" s="217"/>
      <c r="C7235" s="217"/>
      <c r="D7235" s="217"/>
      <c r="E7235" s="217"/>
    </row>
    <row r="7236" spans="1:5" x14ac:dyDescent="0.2">
      <c r="A7236" s="350"/>
      <c r="B7236" s="350"/>
      <c r="C7236" s="206"/>
      <c r="D7236" s="206"/>
      <c r="E7236" s="206"/>
    </row>
    <row r="7237" spans="1:5" x14ac:dyDescent="0.2">
      <c r="A7237" s="351"/>
      <c r="B7237" s="351"/>
      <c r="C7237" s="217"/>
      <c r="D7237" s="217"/>
      <c r="E7237" s="217"/>
    </row>
    <row r="7238" spans="1:5" x14ac:dyDescent="0.2">
      <c r="A7238" s="353"/>
      <c r="B7238" s="353"/>
    </row>
    <row r="7240" spans="1:5" x14ac:dyDescent="0.2">
      <c r="B7240" s="217"/>
      <c r="C7240" s="217"/>
      <c r="D7240" s="217"/>
      <c r="E7240" s="217"/>
    </row>
    <row r="7241" spans="1:5" x14ac:dyDescent="0.2">
      <c r="B7241" s="217"/>
      <c r="C7241" s="217"/>
      <c r="D7241" s="217"/>
      <c r="E7241" s="217"/>
    </row>
    <row r="7242" spans="1:5" ht="25.5" customHeight="1" x14ac:dyDescent="0.2">
      <c r="B7242" s="217"/>
      <c r="C7242" s="217"/>
      <c r="D7242" s="217"/>
      <c r="E7242" s="217"/>
    </row>
    <row r="7243" spans="1:5" ht="51" customHeight="1" x14ac:dyDescent="0.2">
      <c r="B7243" s="217"/>
      <c r="C7243" s="217"/>
      <c r="D7243" s="217"/>
      <c r="E7243" s="217"/>
    </row>
    <row r="7244" spans="1:5" x14ac:dyDescent="0.2">
      <c r="B7244" s="217"/>
      <c r="C7244" s="217"/>
      <c r="D7244" s="217"/>
      <c r="E7244" s="217"/>
    </row>
    <row r="7245" spans="1:5" ht="51" customHeight="1" x14ac:dyDescent="0.2">
      <c r="B7245" s="217"/>
      <c r="C7245" s="217"/>
      <c r="D7245" s="217"/>
      <c r="E7245" s="217"/>
    </row>
    <row r="7246" spans="1:5" x14ac:dyDescent="0.2">
      <c r="A7246" s="350"/>
      <c r="B7246" s="350"/>
      <c r="C7246" s="206"/>
      <c r="D7246" s="206"/>
      <c r="E7246" s="206"/>
    </row>
    <row r="7247" spans="1:5" x14ac:dyDescent="0.2">
      <c r="A7247" s="351"/>
      <c r="B7247" s="351"/>
      <c r="C7247" s="217"/>
      <c r="D7247" s="217"/>
      <c r="E7247" s="217"/>
    </row>
    <row r="7248" spans="1:5" x14ac:dyDescent="0.2">
      <c r="A7248" s="353"/>
      <c r="B7248" s="353"/>
    </row>
    <row r="7250" spans="1:5" x14ac:dyDescent="0.2">
      <c r="B7250" s="217"/>
      <c r="C7250" s="217"/>
      <c r="D7250" s="217"/>
      <c r="E7250" s="217"/>
    </row>
    <row r="7251" spans="1:5" x14ac:dyDescent="0.2">
      <c r="B7251" s="217"/>
      <c r="C7251" s="217"/>
      <c r="D7251" s="217"/>
      <c r="E7251" s="217"/>
    </row>
    <row r="7252" spans="1:5" x14ac:dyDescent="0.2">
      <c r="B7252" s="217"/>
      <c r="C7252" s="217"/>
      <c r="D7252" s="217"/>
      <c r="E7252" s="217"/>
    </row>
    <row r="7253" spans="1:5" ht="63.75" customHeight="1" x14ac:dyDescent="0.2">
      <c r="B7253" s="217"/>
      <c r="C7253" s="217"/>
      <c r="D7253" s="217"/>
      <c r="E7253" s="217"/>
    </row>
    <row r="7254" spans="1:5" x14ac:dyDescent="0.2">
      <c r="B7254" s="217"/>
      <c r="C7254" s="217"/>
      <c r="D7254" s="217"/>
      <c r="E7254" s="217"/>
    </row>
    <row r="7255" spans="1:5" ht="63.75" customHeight="1" x14ac:dyDescent="0.2">
      <c r="B7255" s="217"/>
      <c r="C7255" s="217"/>
      <c r="D7255" s="217"/>
      <c r="E7255" s="217"/>
    </row>
    <row r="7256" spans="1:5" x14ac:dyDescent="0.2">
      <c r="A7256" s="350"/>
      <c r="B7256" s="350"/>
      <c r="C7256" s="206"/>
      <c r="D7256" s="206"/>
      <c r="E7256" s="206"/>
    </row>
    <row r="7257" spans="1:5" x14ac:dyDescent="0.2">
      <c r="A7257" s="351"/>
      <c r="B7257" s="351"/>
      <c r="C7257" s="217"/>
      <c r="D7257" s="217"/>
      <c r="E7257" s="217"/>
    </row>
    <row r="7258" spans="1:5" x14ac:dyDescent="0.2">
      <c r="A7258" s="353"/>
      <c r="B7258" s="353"/>
    </row>
    <row r="7260" spans="1:5" x14ac:dyDescent="0.2">
      <c r="B7260" s="217"/>
      <c r="C7260" s="217"/>
      <c r="D7260" s="217"/>
      <c r="E7260" s="217"/>
    </row>
    <row r="7261" spans="1:5" x14ac:dyDescent="0.2">
      <c r="B7261" s="217"/>
      <c r="C7261" s="217"/>
      <c r="D7261" s="217"/>
      <c r="E7261" s="217"/>
    </row>
    <row r="7262" spans="1:5" x14ac:dyDescent="0.2">
      <c r="B7262" s="217"/>
      <c r="C7262" s="217"/>
      <c r="D7262" s="217"/>
      <c r="E7262" s="217"/>
    </row>
    <row r="7263" spans="1:5" ht="63.75" customHeight="1" x14ac:dyDescent="0.2">
      <c r="B7263" s="217"/>
      <c r="C7263" s="217"/>
      <c r="D7263" s="217"/>
      <c r="E7263" s="217"/>
    </row>
    <row r="7264" spans="1:5" x14ac:dyDescent="0.2">
      <c r="B7264" s="217"/>
      <c r="C7264" s="217"/>
      <c r="D7264" s="217"/>
      <c r="E7264" s="217"/>
    </row>
    <row r="7265" spans="1:5" ht="51" customHeight="1" x14ac:dyDescent="0.2">
      <c r="B7265" s="217"/>
      <c r="C7265" s="217"/>
      <c r="D7265" s="217"/>
      <c r="E7265" s="217"/>
    </row>
    <row r="7266" spans="1:5" x14ac:dyDescent="0.2">
      <c r="A7266" s="350"/>
      <c r="B7266" s="350"/>
      <c r="C7266" s="206"/>
      <c r="D7266" s="206"/>
      <c r="E7266" s="206"/>
    </row>
    <row r="7267" spans="1:5" x14ac:dyDescent="0.2">
      <c r="A7267" s="351"/>
      <c r="B7267" s="351"/>
      <c r="C7267" s="217"/>
      <c r="D7267" s="217"/>
      <c r="E7267" s="217"/>
    </row>
    <row r="7268" spans="1:5" x14ac:dyDescent="0.2">
      <c r="A7268" s="353"/>
      <c r="B7268" s="353"/>
    </row>
    <row r="7270" spans="1:5" x14ac:dyDescent="0.2">
      <c r="B7270" s="217"/>
      <c r="C7270" s="217"/>
      <c r="D7270" s="217"/>
      <c r="E7270" s="217"/>
    </row>
    <row r="7271" spans="1:5" x14ac:dyDescent="0.2">
      <c r="B7271" s="217"/>
      <c r="C7271" s="217"/>
      <c r="D7271" s="217"/>
      <c r="E7271" s="217"/>
    </row>
    <row r="7272" spans="1:5" ht="25.5" customHeight="1" x14ac:dyDescent="0.2">
      <c r="B7272" s="217"/>
      <c r="C7272" s="217"/>
      <c r="D7272" s="217"/>
      <c r="E7272" s="217"/>
    </row>
    <row r="7273" spans="1:5" ht="38.25" customHeight="1" x14ac:dyDescent="0.2">
      <c r="B7273" s="217"/>
      <c r="C7273" s="217"/>
      <c r="D7273" s="217"/>
      <c r="E7273" s="217"/>
    </row>
    <row r="7274" spans="1:5" x14ac:dyDescent="0.2">
      <c r="B7274" s="217"/>
      <c r="C7274" s="217"/>
      <c r="D7274" s="217"/>
      <c r="E7274" s="217"/>
    </row>
    <row r="7275" spans="1:5" ht="25.5" customHeight="1" x14ac:dyDescent="0.2">
      <c r="B7275" s="217"/>
      <c r="C7275" s="217"/>
      <c r="D7275" s="217"/>
      <c r="E7275" s="217"/>
    </row>
    <row r="7276" spans="1:5" x14ac:dyDescent="0.2">
      <c r="A7276" s="350"/>
      <c r="B7276" s="350"/>
      <c r="C7276" s="206"/>
      <c r="D7276" s="206"/>
      <c r="E7276" s="206"/>
    </row>
    <row r="7277" spans="1:5" x14ac:dyDescent="0.2">
      <c r="A7277" s="351"/>
      <c r="B7277" s="351"/>
      <c r="C7277" s="217"/>
      <c r="D7277" s="217"/>
      <c r="E7277" s="217"/>
    </row>
    <row r="7278" spans="1:5" x14ac:dyDescent="0.2">
      <c r="A7278" s="353"/>
      <c r="B7278" s="353"/>
    </row>
    <row r="7281" spans="1:5" x14ac:dyDescent="0.2">
      <c r="A7281" s="211"/>
      <c r="B7281" s="352"/>
      <c r="C7281" s="352"/>
      <c r="D7281" s="352"/>
      <c r="E7281" s="352"/>
    </row>
    <row r="7282" spans="1:5" x14ac:dyDescent="0.2">
      <c r="A7282" s="217"/>
      <c r="B7282" s="351"/>
      <c r="C7282" s="351"/>
      <c r="D7282" s="351"/>
      <c r="E7282" s="351"/>
    </row>
    <row r="7284" spans="1:5" x14ac:dyDescent="0.2">
      <c r="A7284" s="352"/>
      <c r="B7284" s="352"/>
      <c r="C7284" s="352"/>
      <c r="D7284" s="352"/>
      <c r="E7284" s="352"/>
    </row>
    <row r="7286" spans="1:5" x14ac:dyDescent="0.2">
      <c r="B7286" s="217"/>
      <c r="C7286" s="217"/>
      <c r="D7286" s="217"/>
      <c r="E7286" s="217"/>
    </row>
    <row r="7287" spans="1:5" x14ac:dyDescent="0.2">
      <c r="B7287" s="217"/>
      <c r="C7287" s="217"/>
      <c r="D7287" s="217"/>
      <c r="E7287" s="217"/>
    </row>
    <row r="7288" spans="1:5" ht="38.25" customHeight="1" x14ac:dyDescent="0.2">
      <c r="B7288" s="217"/>
      <c r="C7288" s="217"/>
      <c r="D7288" s="217"/>
      <c r="E7288" s="217"/>
    </row>
    <row r="7289" spans="1:5" ht="38.25" customHeight="1" x14ac:dyDescent="0.2">
      <c r="B7289" s="217"/>
      <c r="C7289" s="217"/>
      <c r="D7289" s="217"/>
      <c r="E7289" s="217"/>
    </row>
    <row r="7290" spans="1:5" x14ac:dyDescent="0.2">
      <c r="B7290" s="217"/>
      <c r="C7290" s="217"/>
      <c r="D7290" s="217"/>
      <c r="E7290" s="217"/>
    </row>
    <row r="7291" spans="1:5" ht="25.5" customHeight="1" x14ac:dyDescent="0.2">
      <c r="B7291" s="217"/>
      <c r="C7291" s="217"/>
      <c r="D7291" s="217"/>
      <c r="E7291" s="217"/>
    </row>
    <row r="7292" spans="1:5" x14ac:dyDescent="0.2">
      <c r="A7292" s="350"/>
      <c r="B7292" s="350"/>
      <c r="C7292" s="206"/>
      <c r="D7292" s="206"/>
      <c r="E7292" s="206"/>
    </row>
    <row r="7293" spans="1:5" x14ac:dyDescent="0.2">
      <c r="A7293" s="351"/>
      <c r="B7293" s="351"/>
      <c r="C7293" s="217"/>
      <c r="D7293" s="217"/>
      <c r="E7293" s="217"/>
    </row>
    <row r="7294" spans="1:5" x14ac:dyDescent="0.2">
      <c r="A7294" s="353"/>
      <c r="B7294" s="353"/>
    </row>
    <row r="7296" spans="1:5" x14ac:dyDescent="0.2">
      <c r="B7296" s="217"/>
      <c r="C7296" s="217"/>
      <c r="D7296" s="217"/>
      <c r="E7296" s="217"/>
    </row>
    <row r="7297" spans="1:5" x14ac:dyDescent="0.2">
      <c r="B7297" s="217"/>
      <c r="C7297" s="217"/>
      <c r="D7297" s="217"/>
      <c r="E7297" s="217"/>
    </row>
    <row r="7298" spans="1:5" ht="25.5" customHeight="1" x14ac:dyDescent="0.2">
      <c r="B7298" s="217"/>
      <c r="C7298" s="217"/>
      <c r="D7298" s="217"/>
      <c r="E7298" s="217"/>
    </row>
    <row r="7299" spans="1:5" ht="25.5" customHeight="1" x14ac:dyDescent="0.2">
      <c r="B7299" s="217"/>
      <c r="C7299" s="217"/>
      <c r="D7299" s="217"/>
      <c r="E7299" s="217"/>
    </row>
    <row r="7300" spans="1:5" x14ac:dyDescent="0.2">
      <c r="B7300" s="217"/>
      <c r="C7300" s="217"/>
      <c r="D7300" s="217"/>
      <c r="E7300" s="217"/>
    </row>
    <row r="7301" spans="1:5" ht="25.5" customHeight="1" x14ac:dyDescent="0.2">
      <c r="B7301" s="217"/>
      <c r="C7301" s="217"/>
      <c r="D7301" s="217"/>
      <c r="E7301" s="217"/>
    </row>
    <row r="7302" spans="1:5" x14ac:dyDescent="0.2">
      <c r="A7302" s="350"/>
      <c r="B7302" s="350"/>
      <c r="C7302" s="206"/>
      <c r="D7302" s="206"/>
      <c r="E7302" s="206"/>
    </row>
    <row r="7303" spans="1:5" x14ac:dyDescent="0.2">
      <c r="A7303" s="351"/>
      <c r="B7303" s="351"/>
      <c r="C7303" s="217"/>
      <c r="D7303" s="217"/>
      <c r="E7303" s="217"/>
    </row>
    <row r="7304" spans="1:5" x14ac:dyDescent="0.2">
      <c r="A7304" s="353"/>
      <c r="B7304" s="353"/>
    </row>
    <row r="7306" spans="1:5" x14ac:dyDescent="0.2">
      <c r="B7306" s="217"/>
      <c r="C7306" s="217"/>
      <c r="D7306" s="217"/>
      <c r="E7306" s="217"/>
    </row>
    <row r="7307" spans="1:5" x14ac:dyDescent="0.2">
      <c r="B7307" s="217"/>
      <c r="C7307" s="217"/>
      <c r="D7307" s="217"/>
      <c r="E7307" s="217"/>
    </row>
    <row r="7308" spans="1:5" x14ac:dyDescent="0.2">
      <c r="B7308" s="217"/>
      <c r="C7308" s="217"/>
      <c r="D7308" s="217"/>
      <c r="E7308" s="217"/>
    </row>
    <row r="7309" spans="1:5" ht="76.5" customHeight="1" x14ac:dyDescent="0.2">
      <c r="B7309" s="217"/>
      <c r="C7309" s="217"/>
      <c r="D7309" s="217"/>
      <c r="E7309" s="217"/>
    </row>
    <row r="7310" spans="1:5" x14ac:dyDescent="0.2">
      <c r="B7310" s="217"/>
      <c r="C7310" s="217"/>
      <c r="D7310" s="217"/>
      <c r="E7310" s="217"/>
    </row>
    <row r="7311" spans="1:5" ht="25.5" customHeight="1" x14ac:dyDescent="0.2">
      <c r="B7311" s="217"/>
      <c r="C7311" s="217"/>
      <c r="D7311" s="217"/>
      <c r="E7311" s="217"/>
    </row>
    <row r="7312" spans="1:5" x14ac:dyDescent="0.2">
      <c r="A7312" s="350"/>
      <c r="B7312" s="350"/>
      <c r="C7312" s="206"/>
      <c r="D7312" s="206"/>
      <c r="E7312" s="206"/>
    </row>
    <row r="7313" spans="1:5" x14ac:dyDescent="0.2">
      <c r="A7313" s="351"/>
      <c r="B7313" s="351"/>
      <c r="C7313" s="217"/>
      <c r="D7313" s="217"/>
      <c r="E7313" s="217"/>
    </row>
    <row r="7314" spans="1:5" x14ac:dyDescent="0.2">
      <c r="A7314" s="351"/>
      <c r="B7314" s="351"/>
      <c r="C7314" s="217"/>
      <c r="D7314" s="217"/>
      <c r="E7314" s="217"/>
    </row>
    <row r="7315" spans="1:5" x14ac:dyDescent="0.2">
      <c r="A7315" s="351"/>
      <c r="B7315" s="351"/>
      <c r="C7315" s="217"/>
      <c r="D7315" s="217"/>
      <c r="E7315" s="217"/>
    </row>
    <row r="7316" spans="1:5" x14ac:dyDescent="0.2">
      <c r="A7316" s="351"/>
      <c r="B7316" s="351"/>
      <c r="C7316" s="217"/>
      <c r="D7316" s="217"/>
      <c r="E7316" s="217"/>
    </row>
    <row r="7317" spans="1:5" x14ac:dyDescent="0.2">
      <c r="A7317" s="351"/>
      <c r="B7317" s="351"/>
      <c r="C7317" s="217"/>
      <c r="D7317" s="217"/>
      <c r="E7317" s="217"/>
    </row>
    <row r="7318" spans="1:5" x14ac:dyDescent="0.2">
      <c r="A7318" s="353"/>
      <c r="B7318" s="353"/>
    </row>
    <row r="7320" spans="1:5" x14ac:dyDescent="0.2">
      <c r="B7320" s="217"/>
      <c r="C7320" s="217"/>
      <c r="D7320" s="217"/>
      <c r="E7320" s="217"/>
    </row>
    <row r="7321" spans="1:5" x14ac:dyDescent="0.2">
      <c r="B7321" s="217"/>
      <c r="C7321" s="217"/>
      <c r="D7321" s="217"/>
      <c r="E7321" s="217"/>
    </row>
    <row r="7322" spans="1:5" ht="51" customHeight="1" x14ac:dyDescent="0.2">
      <c r="B7322" s="217"/>
      <c r="C7322" s="217"/>
      <c r="D7322" s="217"/>
      <c r="E7322" s="217"/>
    </row>
    <row r="7323" spans="1:5" ht="25.5" customHeight="1" x14ac:dyDescent="0.2">
      <c r="B7323" s="217"/>
      <c r="C7323" s="217"/>
      <c r="D7323" s="217"/>
      <c r="E7323" s="217"/>
    </row>
    <row r="7324" spans="1:5" x14ac:dyDescent="0.2">
      <c r="B7324" s="217"/>
      <c r="C7324" s="217"/>
      <c r="D7324" s="217"/>
      <c r="E7324" s="217"/>
    </row>
    <row r="7325" spans="1:5" ht="25.5" customHeight="1" x14ac:dyDescent="0.2">
      <c r="B7325" s="217"/>
      <c r="C7325" s="217"/>
      <c r="D7325" s="217"/>
      <c r="E7325" s="217"/>
    </row>
    <row r="7326" spans="1:5" x14ac:dyDescent="0.2">
      <c r="A7326" s="350"/>
      <c r="B7326" s="350"/>
      <c r="C7326" s="206"/>
      <c r="D7326" s="206"/>
      <c r="E7326" s="206"/>
    </row>
    <row r="7327" spans="1:5" x14ac:dyDescent="0.2">
      <c r="A7327" s="351"/>
      <c r="B7327" s="351"/>
      <c r="C7327" s="217"/>
      <c r="D7327" s="217"/>
      <c r="E7327" s="217"/>
    </row>
    <row r="7328" spans="1:5" x14ac:dyDescent="0.2">
      <c r="A7328" s="351"/>
      <c r="B7328" s="351"/>
      <c r="C7328" s="217"/>
      <c r="D7328" s="217"/>
      <c r="E7328" s="217"/>
    </row>
    <row r="7329" spans="1:5" x14ac:dyDescent="0.2">
      <c r="A7329" s="351"/>
      <c r="B7329" s="351"/>
      <c r="C7329" s="217"/>
      <c r="D7329" s="217"/>
      <c r="E7329" s="217"/>
    </row>
    <row r="7330" spans="1:5" x14ac:dyDescent="0.2">
      <c r="A7330" s="353"/>
      <c r="B7330" s="353"/>
    </row>
    <row r="7333" spans="1:5" x14ac:dyDescent="0.2">
      <c r="A7333" s="211"/>
      <c r="B7333" s="352"/>
      <c r="C7333" s="352"/>
      <c r="D7333" s="352"/>
      <c r="E7333" s="352"/>
    </row>
    <row r="7334" spans="1:5" x14ac:dyDescent="0.2">
      <c r="A7334" s="217"/>
      <c r="B7334" s="351"/>
      <c r="C7334" s="351"/>
      <c r="D7334" s="351"/>
      <c r="E7334" s="351"/>
    </row>
    <row r="7336" spans="1:5" x14ac:dyDescent="0.2">
      <c r="A7336" s="352"/>
      <c r="B7336" s="352"/>
      <c r="C7336" s="352"/>
      <c r="D7336" s="352"/>
      <c r="E7336" s="352"/>
    </row>
    <row r="7338" spans="1:5" x14ac:dyDescent="0.2">
      <c r="B7338" s="217"/>
      <c r="C7338" s="217"/>
      <c r="D7338" s="217"/>
      <c r="E7338" s="217"/>
    </row>
    <row r="7339" spans="1:5" x14ac:dyDescent="0.2">
      <c r="B7339" s="217"/>
      <c r="C7339" s="217"/>
      <c r="D7339" s="217"/>
      <c r="E7339" s="217"/>
    </row>
    <row r="7340" spans="1:5" x14ac:dyDescent="0.2">
      <c r="B7340" s="217"/>
      <c r="C7340" s="217"/>
      <c r="D7340" s="217"/>
      <c r="E7340" s="217"/>
    </row>
    <row r="7341" spans="1:5" ht="63.75" customHeight="1" x14ac:dyDescent="0.2">
      <c r="B7341" s="217"/>
      <c r="C7341" s="217"/>
      <c r="D7341" s="217"/>
      <c r="E7341" s="217"/>
    </row>
    <row r="7342" spans="1:5" x14ac:dyDescent="0.2">
      <c r="B7342" s="217"/>
      <c r="C7342" s="217"/>
      <c r="D7342" s="217"/>
      <c r="E7342" s="217"/>
    </row>
    <row r="7343" spans="1:5" ht="25.5" customHeight="1" x14ac:dyDescent="0.2">
      <c r="B7343" s="217"/>
      <c r="C7343" s="217"/>
      <c r="D7343" s="217"/>
      <c r="E7343" s="217"/>
    </row>
    <row r="7344" spans="1:5" x14ac:dyDescent="0.2">
      <c r="A7344" s="350"/>
      <c r="B7344" s="350"/>
      <c r="C7344" s="206"/>
      <c r="D7344" s="206"/>
      <c r="E7344" s="206"/>
    </row>
    <row r="7345" spans="1:5" x14ac:dyDescent="0.2">
      <c r="A7345" s="351"/>
      <c r="B7345" s="351"/>
      <c r="C7345" s="217"/>
      <c r="D7345" s="217"/>
      <c r="E7345" s="217"/>
    </row>
    <row r="7346" spans="1:5" x14ac:dyDescent="0.2">
      <c r="A7346" s="351"/>
      <c r="B7346" s="351"/>
      <c r="C7346" s="217"/>
      <c r="D7346" s="217"/>
      <c r="E7346" s="217"/>
    </row>
    <row r="7347" spans="1:5" x14ac:dyDescent="0.2">
      <c r="A7347" s="351"/>
      <c r="B7347" s="351"/>
      <c r="C7347" s="217"/>
      <c r="D7347" s="217"/>
      <c r="E7347" s="217"/>
    </row>
    <row r="7348" spans="1:5" x14ac:dyDescent="0.2">
      <c r="A7348" s="351"/>
      <c r="B7348" s="351"/>
      <c r="C7348" s="217"/>
      <c r="D7348" s="217"/>
      <c r="E7348" s="217"/>
    </row>
    <row r="7349" spans="1:5" x14ac:dyDescent="0.2">
      <c r="A7349" s="353"/>
      <c r="B7349" s="353"/>
    </row>
    <row r="7351" spans="1:5" x14ac:dyDescent="0.2">
      <c r="B7351" s="217"/>
      <c r="C7351" s="217"/>
      <c r="D7351" s="217"/>
      <c r="E7351" s="217"/>
    </row>
    <row r="7352" spans="1:5" x14ac:dyDescent="0.2">
      <c r="B7352" s="217"/>
      <c r="C7352" s="217"/>
      <c r="D7352" s="217"/>
      <c r="E7352" s="217"/>
    </row>
    <row r="7353" spans="1:5" ht="51" customHeight="1" x14ac:dyDescent="0.2">
      <c r="B7353" s="217"/>
      <c r="C7353" s="217"/>
      <c r="D7353" s="217"/>
      <c r="E7353" s="217"/>
    </row>
    <row r="7354" spans="1:5" ht="63.75" customHeight="1" x14ac:dyDescent="0.2">
      <c r="B7354" s="217"/>
      <c r="C7354" s="217"/>
      <c r="D7354" s="217"/>
      <c r="E7354" s="217"/>
    </row>
    <row r="7355" spans="1:5" x14ac:dyDescent="0.2">
      <c r="B7355" s="217"/>
      <c r="C7355" s="217"/>
      <c r="D7355" s="217"/>
      <c r="E7355" s="217"/>
    </row>
    <row r="7356" spans="1:5" ht="25.5" customHeight="1" x14ac:dyDescent="0.2">
      <c r="B7356" s="217"/>
      <c r="C7356" s="217"/>
      <c r="D7356" s="217"/>
      <c r="E7356" s="217"/>
    </row>
    <row r="7357" spans="1:5" x14ac:dyDescent="0.2">
      <c r="A7357" s="350"/>
      <c r="B7357" s="350"/>
      <c r="C7357" s="206"/>
      <c r="D7357" s="206"/>
      <c r="E7357" s="206"/>
    </row>
    <row r="7358" spans="1:5" x14ac:dyDescent="0.2">
      <c r="A7358" s="351"/>
      <c r="B7358" s="351"/>
      <c r="C7358" s="217"/>
      <c r="D7358" s="217"/>
      <c r="E7358" s="217"/>
    </row>
    <row r="7359" spans="1:5" x14ac:dyDescent="0.2">
      <c r="A7359" s="351"/>
      <c r="B7359" s="351"/>
      <c r="C7359" s="217"/>
      <c r="D7359" s="217"/>
      <c r="E7359" s="217"/>
    </row>
    <row r="7360" spans="1:5" x14ac:dyDescent="0.2">
      <c r="A7360" s="351"/>
      <c r="B7360" s="351"/>
      <c r="C7360" s="217"/>
      <c r="D7360" s="217"/>
      <c r="E7360" s="217"/>
    </row>
    <row r="7361" spans="1:5" x14ac:dyDescent="0.2">
      <c r="A7361" s="351"/>
      <c r="B7361" s="351"/>
      <c r="C7361" s="217"/>
      <c r="D7361" s="217"/>
      <c r="E7361" s="217"/>
    </row>
    <row r="7362" spans="1:5" x14ac:dyDescent="0.2">
      <c r="A7362" s="351"/>
      <c r="B7362" s="351"/>
      <c r="C7362" s="217"/>
      <c r="D7362" s="217"/>
      <c r="E7362" s="217"/>
    </row>
    <row r="7363" spans="1:5" x14ac:dyDescent="0.2">
      <c r="A7363" s="351"/>
      <c r="B7363" s="351"/>
      <c r="C7363" s="217"/>
      <c r="D7363" s="217"/>
      <c r="E7363" s="217"/>
    </row>
    <row r="7364" spans="1:5" x14ac:dyDescent="0.2">
      <c r="A7364" s="351"/>
      <c r="B7364" s="351"/>
      <c r="C7364" s="217"/>
      <c r="D7364" s="217"/>
      <c r="E7364" s="217"/>
    </row>
    <row r="7365" spans="1:5" x14ac:dyDescent="0.2">
      <c r="A7365" s="351"/>
      <c r="B7365" s="351"/>
      <c r="C7365" s="217"/>
      <c r="D7365" s="217"/>
      <c r="E7365" s="217"/>
    </row>
    <row r="7366" spans="1:5" x14ac:dyDescent="0.2">
      <c r="A7366" s="353"/>
      <c r="B7366" s="353"/>
    </row>
    <row r="7368" spans="1:5" x14ac:dyDescent="0.2">
      <c r="B7368" s="217"/>
      <c r="C7368" s="217"/>
      <c r="D7368" s="217"/>
      <c r="E7368" s="217"/>
    </row>
    <row r="7369" spans="1:5" x14ac:dyDescent="0.2">
      <c r="B7369" s="217"/>
      <c r="C7369" s="217"/>
      <c r="D7369" s="217"/>
      <c r="E7369" s="217"/>
    </row>
    <row r="7370" spans="1:5" ht="38.25" customHeight="1" x14ac:dyDescent="0.2">
      <c r="B7370" s="217"/>
      <c r="C7370" s="217"/>
      <c r="D7370" s="217"/>
      <c r="E7370" s="217"/>
    </row>
    <row r="7371" spans="1:5" ht="63.75" customHeight="1" x14ac:dyDescent="0.2">
      <c r="B7371" s="217"/>
      <c r="C7371" s="217"/>
      <c r="D7371" s="217"/>
      <c r="E7371" s="217"/>
    </row>
    <row r="7372" spans="1:5" x14ac:dyDescent="0.2">
      <c r="B7372" s="217"/>
      <c r="C7372" s="217"/>
      <c r="D7372" s="217"/>
      <c r="E7372" s="217"/>
    </row>
    <row r="7373" spans="1:5" ht="25.5" customHeight="1" x14ac:dyDescent="0.2">
      <c r="B7373" s="217"/>
      <c r="C7373" s="217"/>
      <c r="D7373" s="217"/>
      <c r="E7373" s="217"/>
    </row>
    <row r="7374" spans="1:5" x14ac:dyDescent="0.2">
      <c r="A7374" s="350"/>
      <c r="B7374" s="350"/>
      <c r="C7374" s="206"/>
      <c r="D7374" s="206"/>
      <c r="E7374" s="206"/>
    </row>
    <row r="7375" spans="1:5" x14ac:dyDescent="0.2">
      <c r="A7375" s="351"/>
      <c r="B7375" s="351"/>
      <c r="C7375" s="217"/>
      <c r="D7375" s="217"/>
      <c r="E7375" s="217"/>
    </row>
    <row r="7376" spans="1:5" x14ac:dyDescent="0.2">
      <c r="A7376" s="351"/>
      <c r="B7376" s="351"/>
      <c r="C7376" s="217"/>
      <c r="D7376" s="217"/>
      <c r="E7376" s="217"/>
    </row>
    <row r="7377" spans="1:5" x14ac:dyDescent="0.2">
      <c r="A7377" s="351"/>
      <c r="B7377" s="351"/>
      <c r="C7377" s="217"/>
      <c r="D7377" s="217"/>
      <c r="E7377" s="217"/>
    </row>
    <row r="7378" spans="1:5" x14ac:dyDescent="0.2">
      <c r="A7378" s="351"/>
      <c r="B7378" s="351"/>
      <c r="C7378" s="217"/>
      <c r="D7378" s="217"/>
      <c r="E7378" s="217"/>
    </row>
    <row r="7379" spans="1:5" x14ac:dyDescent="0.2">
      <c r="A7379" s="351"/>
      <c r="B7379" s="351"/>
      <c r="C7379" s="217"/>
      <c r="D7379" s="217"/>
      <c r="E7379" s="217"/>
    </row>
    <row r="7380" spans="1:5" x14ac:dyDescent="0.2">
      <c r="A7380" s="353"/>
      <c r="B7380" s="353"/>
    </row>
    <row r="7382" spans="1:5" x14ac:dyDescent="0.2">
      <c r="B7382" s="217"/>
      <c r="C7382" s="217"/>
      <c r="D7382" s="217"/>
      <c r="E7382" s="217"/>
    </row>
    <row r="7383" spans="1:5" x14ac:dyDescent="0.2">
      <c r="B7383" s="217"/>
      <c r="C7383" s="217"/>
      <c r="D7383" s="217"/>
      <c r="E7383" s="217"/>
    </row>
    <row r="7384" spans="1:5" ht="25.5" customHeight="1" x14ac:dyDescent="0.2">
      <c r="B7384" s="217"/>
      <c r="C7384" s="217"/>
      <c r="D7384" s="217"/>
      <c r="E7384" s="217"/>
    </row>
    <row r="7385" spans="1:5" ht="76.5" customHeight="1" x14ac:dyDescent="0.2">
      <c r="B7385" s="217"/>
      <c r="C7385" s="217"/>
      <c r="D7385" s="217"/>
      <c r="E7385" s="217"/>
    </row>
    <row r="7386" spans="1:5" x14ac:dyDescent="0.2">
      <c r="B7386" s="217"/>
      <c r="C7386" s="217"/>
      <c r="D7386" s="217"/>
      <c r="E7386" s="217"/>
    </row>
    <row r="7387" spans="1:5" ht="25.5" customHeight="1" x14ac:dyDescent="0.2">
      <c r="B7387" s="217"/>
      <c r="C7387" s="217"/>
      <c r="D7387" s="217"/>
      <c r="E7387" s="217"/>
    </row>
    <row r="7388" spans="1:5" x14ac:dyDescent="0.2">
      <c r="A7388" s="350"/>
      <c r="B7388" s="350"/>
      <c r="C7388" s="206"/>
      <c r="D7388" s="206"/>
      <c r="E7388" s="206"/>
    </row>
    <row r="7389" spans="1:5" x14ac:dyDescent="0.2">
      <c r="A7389" s="351"/>
      <c r="B7389" s="351"/>
      <c r="C7389" s="217"/>
      <c r="D7389" s="217"/>
      <c r="E7389" s="217"/>
    </row>
    <row r="7390" spans="1:5" x14ac:dyDescent="0.2">
      <c r="A7390" s="351"/>
      <c r="B7390" s="351"/>
      <c r="C7390" s="217"/>
      <c r="D7390" s="217"/>
      <c r="E7390" s="217"/>
    </row>
    <row r="7391" spans="1:5" x14ac:dyDescent="0.2">
      <c r="A7391" s="351"/>
      <c r="B7391" s="351"/>
      <c r="C7391" s="217"/>
      <c r="D7391" s="217"/>
      <c r="E7391" s="217"/>
    </row>
    <row r="7392" spans="1:5" x14ac:dyDescent="0.2">
      <c r="A7392" s="351"/>
      <c r="B7392" s="351"/>
      <c r="C7392" s="217"/>
      <c r="D7392" s="217"/>
      <c r="E7392" s="217"/>
    </row>
    <row r="7393" spans="1:5" x14ac:dyDescent="0.2">
      <c r="A7393" s="351"/>
      <c r="B7393" s="351"/>
      <c r="C7393" s="217"/>
      <c r="D7393" s="217"/>
      <c r="E7393" s="217"/>
    </row>
    <row r="7394" spans="1:5" x14ac:dyDescent="0.2">
      <c r="A7394" s="353"/>
      <c r="B7394" s="353"/>
    </row>
    <row r="7396" spans="1:5" x14ac:dyDescent="0.2">
      <c r="B7396" s="217"/>
      <c r="C7396" s="217"/>
      <c r="D7396" s="217"/>
      <c r="E7396" s="217"/>
    </row>
    <row r="7397" spans="1:5" x14ac:dyDescent="0.2">
      <c r="B7397" s="217"/>
      <c r="C7397" s="217"/>
      <c r="D7397" s="217"/>
      <c r="E7397" s="217"/>
    </row>
    <row r="7398" spans="1:5" x14ac:dyDescent="0.2">
      <c r="B7398" s="217"/>
      <c r="C7398" s="217"/>
      <c r="D7398" s="217"/>
      <c r="E7398" s="217"/>
    </row>
    <row r="7399" spans="1:5" ht="63.75" customHeight="1" x14ac:dyDescent="0.2">
      <c r="B7399" s="217"/>
      <c r="C7399" s="217"/>
      <c r="D7399" s="217"/>
      <c r="E7399" s="217"/>
    </row>
    <row r="7400" spans="1:5" x14ac:dyDescent="0.2">
      <c r="B7400" s="217"/>
      <c r="C7400" s="217"/>
      <c r="D7400" s="217"/>
      <c r="E7400" s="217"/>
    </row>
    <row r="7401" spans="1:5" ht="25.5" customHeight="1" x14ac:dyDescent="0.2">
      <c r="B7401" s="217"/>
      <c r="C7401" s="217"/>
      <c r="D7401" s="217"/>
      <c r="E7401" s="217"/>
    </row>
    <row r="7402" spans="1:5" x14ac:dyDescent="0.2">
      <c r="A7402" s="350"/>
      <c r="B7402" s="350"/>
      <c r="C7402" s="206"/>
      <c r="D7402" s="206"/>
      <c r="E7402" s="206"/>
    </row>
    <row r="7403" spans="1:5" x14ac:dyDescent="0.2">
      <c r="A7403" s="351"/>
      <c r="B7403" s="351"/>
      <c r="C7403" s="217"/>
      <c r="D7403" s="217"/>
      <c r="E7403" s="217"/>
    </row>
    <row r="7404" spans="1:5" x14ac:dyDescent="0.2">
      <c r="A7404" s="351"/>
      <c r="B7404" s="351"/>
      <c r="C7404" s="217"/>
      <c r="D7404" s="217"/>
      <c r="E7404" s="217"/>
    </row>
    <row r="7405" spans="1:5" x14ac:dyDescent="0.2">
      <c r="A7405" s="351"/>
      <c r="B7405" s="351"/>
      <c r="C7405" s="217"/>
      <c r="D7405" s="217"/>
      <c r="E7405" s="217"/>
    </row>
    <row r="7406" spans="1:5" x14ac:dyDescent="0.2">
      <c r="A7406" s="353"/>
      <c r="B7406" s="353"/>
    </row>
    <row r="7408" spans="1:5" x14ac:dyDescent="0.2">
      <c r="B7408" s="217"/>
      <c r="C7408" s="217"/>
      <c r="D7408" s="217"/>
      <c r="E7408" s="217"/>
    </row>
    <row r="7409" spans="1:5" x14ac:dyDescent="0.2">
      <c r="B7409" s="217"/>
      <c r="C7409" s="217"/>
      <c r="D7409" s="217"/>
      <c r="E7409" s="217"/>
    </row>
    <row r="7410" spans="1:5" ht="38.25" customHeight="1" x14ac:dyDescent="0.2">
      <c r="B7410" s="217"/>
      <c r="C7410" s="217"/>
      <c r="D7410" s="217"/>
      <c r="E7410" s="217"/>
    </row>
    <row r="7411" spans="1:5" ht="76.5" customHeight="1" x14ac:dyDescent="0.2">
      <c r="B7411" s="217"/>
      <c r="C7411" s="217"/>
      <c r="D7411" s="217"/>
      <c r="E7411" s="217"/>
    </row>
    <row r="7412" spans="1:5" x14ac:dyDescent="0.2">
      <c r="B7412" s="217"/>
      <c r="C7412" s="217"/>
      <c r="D7412" s="217"/>
      <c r="E7412" s="217"/>
    </row>
    <row r="7413" spans="1:5" ht="25.5" customHeight="1" x14ac:dyDescent="0.2">
      <c r="B7413" s="217"/>
      <c r="C7413" s="217"/>
      <c r="D7413" s="217"/>
      <c r="E7413" s="217"/>
    </row>
    <row r="7414" spans="1:5" x14ac:dyDescent="0.2">
      <c r="A7414" s="350"/>
      <c r="B7414" s="350"/>
      <c r="C7414" s="206"/>
      <c r="D7414" s="206"/>
      <c r="E7414" s="206"/>
    </row>
    <row r="7415" spans="1:5" x14ac:dyDescent="0.2">
      <c r="A7415" s="351"/>
      <c r="B7415" s="351"/>
      <c r="C7415" s="217"/>
      <c r="D7415" s="217"/>
      <c r="E7415" s="217"/>
    </row>
    <row r="7416" spans="1:5" x14ac:dyDescent="0.2">
      <c r="A7416" s="351"/>
      <c r="B7416" s="351"/>
      <c r="C7416" s="217"/>
      <c r="D7416" s="217"/>
      <c r="E7416" s="217"/>
    </row>
    <row r="7417" spans="1:5" x14ac:dyDescent="0.2">
      <c r="A7417" s="353"/>
      <c r="B7417" s="353"/>
    </row>
    <row r="7419" spans="1:5" x14ac:dyDescent="0.2">
      <c r="B7419" s="217"/>
      <c r="C7419" s="217"/>
      <c r="D7419" s="217"/>
      <c r="E7419" s="217"/>
    </row>
    <row r="7420" spans="1:5" x14ac:dyDescent="0.2">
      <c r="B7420" s="217"/>
      <c r="C7420" s="217"/>
      <c r="D7420" s="217"/>
      <c r="E7420" s="217"/>
    </row>
    <row r="7421" spans="1:5" ht="25.5" customHeight="1" x14ac:dyDescent="0.2">
      <c r="B7421" s="217"/>
      <c r="C7421" s="217"/>
      <c r="D7421" s="217"/>
      <c r="E7421" s="217"/>
    </row>
    <row r="7422" spans="1:5" ht="63.75" customHeight="1" x14ac:dyDescent="0.2">
      <c r="B7422" s="217"/>
      <c r="C7422" s="217"/>
      <c r="D7422" s="217"/>
      <c r="E7422" s="217"/>
    </row>
    <row r="7423" spans="1:5" x14ac:dyDescent="0.2">
      <c r="B7423" s="217"/>
      <c r="C7423" s="217"/>
      <c r="D7423" s="217"/>
      <c r="E7423" s="217"/>
    </row>
    <row r="7424" spans="1:5" ht="25.5" customHeight="1" x14ac:dyDescent="0.2">
      <c r="B7424" s="217"/>
      <c r="C7424" s="217"/>
      <c r="D7424" s="217"/>
      <c r="E7424" s="217"/>
    </row>
    <row r="7425" spans="1:5" x14ac:dyDescent="0.2">
      <c r="A7425" s="350"/>
      <c r="B7425" s="350"/>
      <c r="C7425" s="206"/>
      <c r="D7425" s="206"/>
      <c r="E7425" s="206"/>
    </row>
    <row r="7426" spans="1:5" x14ac:dyDescent="0.2">
      <c r="A7426" s="351"/>
      <c r="B7426" s="351"/>
      <c r="C7426" s="217"/>
      <c r="D7426" s="217"/>
      <c r="E7426" s="217"/>
    </row>
    <row r="7427" spans="1:5" x14ac:dyDescent="0.2">
      <c r="A7427" s="351"/>
      <c r="B7427" s="351"/>
      <c r="C7427" s="217"/>
      <c r="D7427" s="217"/>
      <c r="E7427" s="217"/>
    </row>
    <row r="7428" spans="1:5" x14ac:dyDescent="0.2">
      <c r="A7428" s="351"/>
      <c r="B7428" s="351"/>
      <c r="C7428" s="217"/>
      <c r="D7428" s="217"/>
      <c r="E7428" s="217"/>
    </row>
    <row r="7429" spans="1:5" x14ac:dyDescent="0.2">
      <c r="A7429" s="353"/>
      <c r="B7429" s="353"/>
    </row>
    <row r="7431" spans="1:5" x14ac:dyDescent="0.2">
      <c r="B7431" s="217"/>
      <c r="C7431" s="217"/>
      <c r="D7431" s="217"/>
      <c r="E7431" s="217"/>
    </row>
    <row r="7432" spans="1:5" x14ac:dyDescent="0.2">
      <c r="B7432" s="217"/>
      <c r="C7432" s="217"/>
      <c r="D7432" s="217"/>
      <c r="E7432" s="217"/>
    </row>
    <row r="7433" spans="1:5" ht="25.5" customHeight="1" x14ac:dyDescent="0.2">
      <c r="B7433" s="217"/>
      <c r="C7433" s="217"/>
      <c r="D7433" s="217"/>
      <c r="E7433" s="217"/>
    </row>
    <row r="7434" spans="1:5" ht="76.5" customHeight="1" x14ac:dyDescent="0.2">
      <c r="B7434" s="217"/>
      <c r="C7434" s="217"/>
      <c r="D7434" s="217"/>
      <c r="E7434" s="217"/>
    </row>
    <row r="7435" spans="1:5" x14ac:dyDescent="0.2">
      <c r="B7435" s="217"/>
      <c r="C7435" s="217"/>
      <c r="D7435" s="217"/>
      <c r="E7435" s="217"/>
    </row>
    <row r="7436" spans="1:5" ht="25.5" customHeight="1" x14ac:dyDescent="0.2">
      <c r="B7436" s="217"/>
      <c r="C7436" s="217"/>
      <c r="D7436" s="217"/>
      <c r="E7436" s="217"/>
    </row>
    <row r="7437" spans="1:5" x14ac:dyDescent="0.2">
      <c r="A7437" s="350"/>
      <c r="B7437" s="350"/>
      <c r="C7437" s="206"/>
      <c r="D7437" s="206"/>
      <c r="E7437" s="206"/>
    </row>
    <row r="7438" spans="1:5" x14ac:dyDescent="0.2">
      <c r="A7438" s="351"/>
      <c r="B7438" s="351"/>
      <c r="C7438" s="217"/>
      <c r="D7438" s="217"/>
      <c r="E7438" s="217"/>
    </row>
    <row r="7439" spans="1:5" x14ac:dyDescent="0.2">
      <c r="A7439" s="351"/>
      <c r="B7439" s="351"/>
      <c r="C7439" s="217"/>
      <c r="D7439" s="217"/>
      <c r="E7439" s="217"/>
    </row>
    <row r="7440" spans="1:5" x14ac:dyDescent="0.2">
      <c r="A7440" s="351"/>
      <c r="B7440" s="351"/>
      <c r="C7440" s="217"/>
      <c r="D7440" s="217"/>
      <c r="E7440" s="217"/>
    </row>
    <row r="7441" spans="1:5" x14ac:dyDescent="0.2">
      <c r="A7441" s="353"/>
      <c r="B7441" s="353"/>
    </row>
    <row r="7443" spans="1:5" x14ac:dyDescent="0.2">
      <c r="B7443" s="217"/>
      <c r="C7443" s="217"/>
      <c r="D7443" s="217"/>
      <c r="E7443" s="217"/>
    </row>
    <row r="7444" spans="1:5" x14ac:dyDescent="0.2">
      <c r="B7444" s="217"/>
      <c r="C7444" s="217"/>
      <c r="D7444" s="217"/>
      <c r="E7444" s="217"/>
    </row>
    <row r="7445" spans="1:5" ht="25.5" customHeight="1" x14ac:dyDescent="0.2">
      <c r="B7445" s="217"/>
      <c r="C7445" s="217"/>
      <c r="D7445" s="217"/>
      <c r="E7445" s="217"/>
    </row>
    <row r="7446" spans="1:5" ht="76.5" customHeight="1" x14ac:dyDescent="0.2">
      <c r="B7446" s="217"/>
      <c r="C7446" s="217"/>
      <c r="D7446" s="217"/>
      <c r="E7446" s="217"/>
    </row>
    <row r="7447" spans="1:5" x14ac:dyDescent="0.2">
      <c r="B7447" s="217"/>
      <c r="C7447" s="217"/>
      <c r="D7447" s="217"/>
      <c r="E7447" s="217"/>
    </row>
    <row r="7448" spans="1:5" ht="25.5" customHeight="1" x14ac:dyDescent="0.2">
      <c r="B7448" s="217"/>
      <c r="C7448" s="217"/>
      <c r="D7448" s="217"/>
      <c r="E7448" s="217"/>
    </row>
    <row r="7449" spans="1:5" x14ac:dyDescent="0.2">
      <c r="A7449" s="350"/>
      <c r="B7449" s="350"/>
      <c r="C7449" s="206"/>
      <c r="D7449" s="206"/>
      <c r="E7449" s="206"/>
    </row>
    <row r="7450" spans="1:5" x14ac:dyDescent="0.2">
      <c r="A7450" s="351"/>
      <c r="B7450" s="351"/>
      <c r="C7450" s="217"/>
      <c r="D7450" s="217"/>
      <c r="E7450" s="217"/>
    </row>
    <row r="7451" spans="1:5" x14ac:dyDescent="0.2">
      <c r="A7451" s="351"/>
      <c r="B7451" s="351"/>
      <c r="C7451" s="217"/>
      <c r="D7451" s="217"/>
      <c r="E7451" s="217"/>
    </row>
    <row r="7452" spans="1:5" x14ac:dyDescent="0.2">
      <c r="A7452" s="351"/>
      <c r="B7452" s="351"/>
      <c r="C7452" s="217"/>
      <c r="D7452" s="217"/>
      <c r="E7452" s="217"/>
    </row>
    <row r="7453" spans="1:5" x14ac:dyDescent="0.2">
      <c r="A7453" s="351"/>
      <c r="B7453" s="351"/>
      <c r="C7453" s="217"/>
      <c r="D7453" s="217"/>
      <c r="E7453" s="217"/>
    </row>
    <row r="7454" spans="1:5" x14ac:dyDescent="0.2">
      <c r="A7454" s="351"/>
      <c r="B7454" s="351"/>
      <c r="C7454" s="217"/>
      <c r="D7454" s="217"/>
      <c r="E7454" s="217"/>
    </row>
    <row r="7455" spans="1:5" x14ac:dyDescent="0.2">
      <c r="A7455" s="353"/>
      <c r="B7455" s="353"/>
    </row>
    <row r="7457" spans="1:5" x14ac:dyDescent="0.2">
      <c r="B7457" s="217"/>
      <c r="C7457" s="217"/>
      <c r="D7457" s="217"/>
      <c r="E7457" s="217"/>
    </row>
    <row r="7458" spans="1:5" x14ac:dyDescent="0.2">
      <c r="B7458" s="217"/>
      <c r="C7458" s="217"/>
      <c r="D7458" s="217"/>
      <c r="E7458" s="217"/>
    </row>
    <row r="7459" spans="1:5" ht="38.25" customHeight="1" x14ac:dyDescent="0.2">
      <c r="B7459" s="217"/>
      <c r="C7459" s="217"/>
      <c r="D7459" s="217"/>
      <c r="E7459" s="217"/>
    </row>
    <row r="7460" spans="1:5" ht="38.25" customHeight="1" x14ac:dyDescent="0.2">
      <c r="B7460" s="217"/>
      <c r="C7460" s="217"/>
      <c r="D7460" s="217"/>
      <c r="E7460" s="217"/>
    </row>
    <row r="7461" spans="1:5" x14ac:dyDescent="0.2">
      <c r="B7461" s="217"/>
      <c r="C7461" s="217"/>
      <c r="D7461" s="217"/>
      <c r="E7461" s="217"/>
    </row>
    <row r="7462" spans="1:5" ht="25.5" customHeight="1" x14ac:dyDescent="0.2">
      <c r="B7462" s="217"/>
      <c r="C7462" s="217"/>
      <c r="D7462" s="217"/>
      <c r="E7462" s="217"/>
    </row>
    <row r="7463" spans="1:5" x14ac:dyDescent="0.2">
      <c r="A7463" s="350"/>
      <c r="B7463" s="350"/>
      <c r="C7463" s="206"/>
      <c r="D7463" s="206"/>
      <c r="E7463" s="206"/>
    </row>
    <row r="7464" spans="1:5" x14ac:dyDescent="0.2">
      <c r="A7464" s="351"/>
      <c r="B7464" s="351"/>
      <c r="C7464" s="217"/>
      <c r="D7464" s="217"/>
      <c r="E7464" s="217"/>
    </row>
    <row r="7465" spans="1:5" x14ac:dyDescent="0.2">
      <c r="A7465" s="351"/>
      <c r="B7465" s="351"/>
      <c r="C7465" s="217"/>
      <c r="D7465" s="217"/>
      <c r="E7465" s="217"/>
    </row>
    <row r="7466" spans="1:5" x14ac:dyDescent="0.2">
      <c r="A7466" s="351"/>
      <c r="B7466" s="351"/>
      <c r="C7466" s="217"/>
      <c r="D7466" s="217"/>
      <c r="E7466" s="217"/>
    </row>
    <row r="7467" spans="1:5" x14ac:dyDescent="0.2">
      <c r="A7467" s="353"/>
      <c r="B7467" s="353"/>
    </row>
    <row r="7469" spans="1:5" x14ac:dyDescent="0.2">
      <c r="B7469" s="217"/>
      <c r="C7469" s="217"/>
      <c r="D7469" s="217"/>
      <c r="E7469" s="217"/>
    </row>
    <row r="7470" spans="1:5" x14ac:dyDescent="0.2">
      <c r="B7470" s="217"/>
      <c r="C7470" s="217"/>
      <c r="D7470" s="217"/>
      <c r="E7470" s="217"/>
    </row>
    <row r="7471" spans="1:5" ht="25.5" customHeight="1" x14ac:dyDescent="0.2">
      <c r="B7471" s="217"/>
      <c r="C7471" s="217"/>
      <c r="D7471" s="217"/>
      <c r="E7471" s="217"/>
    </row>
    <row r="7472" spans="1:5" ht="63.75" customHeight="1" x14ac:dyDescent="0.2">
      <c r="B7472" s="217"/>
      <c r="C7472" s="217"/>
      <c r="D7472" s="217"/>
      <c r="E7472" s="217"/>
    </row>
    <row r="7473" spans="1:5" x14ac:dyDescent="0.2">
      <c r="B7473" s="217"/>
      <c r="C7473" s="217"/>
      <c r="D7473" s="217"/>
      <c r="E7473" s="217"/>
    </row>
    <row r="7474" spans="1:5" ht="25.5" customHeight="1" x14ac:dyDescent="0.2">
      <c r="B7474" s="217"/>
      <c r="C7474" s="217"/>
      <c r="D7474" s="217"/>
      <c r="E7474" s="217"/>
    </row>
    <row r="7475" spans="1:5" x14ac:dyDescent="0.2">
      <c r="A7475" s="350"/>
      <c r="B7475" s="350"/>
      <c r="C7475" s="206"/>
      <c r="D7475" s="206"/>
      <c r="E7475" s="206"/>
    </row>
    <row r="7476" spans="1:5" x14ac:dyDescent="0.2">
      <c r="A7476" s="351"/>
      <c r="B7476" s="351"/>
      <c r="C7476" s="217"/>
      <c r="D7476" s="217"/>
      <c r="E7476" s="217"/>
    </row>
    <row r="7477" spans="1:5" x14ac:dyDescent="0.2">
      <c r="A7477" s="351"/>
      <c r="B7477" s="351"/>
      <c r="C7477" s="217"/>
      <c r="D7477" s="217"/>
      <c r="E7477" s="217"/>
    </row>
    <row r="7478" spans="1:5" x14ac:dyDescent="0.2">
      <c r="A7478" s="351"/>
      <c r="B7478" s="351"/>
      <c r="C7478" s="217"/>
      <c r="D7478" s="217"/>
      <c r="E7478" s="217"/>
    </row>
    <row r="7479" spans="1:5" x14ac:dyDescent="0.2">
      <c r="A7479" s="351"/>
      <c r="B7479" s="351"/>
      <c r="C7479" s="217"/>
      <c r="D7479" s="217"/>
      <c r="E7479" s="217"/>
    </row>
    <row r="7480" spans="1:5" x14ac:dyDescent="0.2">
      <c r="A7480" s="351"/>
      <c r="B7480" s="351"/>
      <c r="C7480" s="217"/>
      <c r="D7480" s="217"/>
      <c r="E7480" s="217"/>
    </row>
    <row r="7481" spans="1:5" x14ac:dyDescent="0.2">
      <c r="A7481" s="351"/>
      <c r="B7481" s="351"/>
      <c r="C7481" s="217"/>
      <c r="D7481" s="217"/>
      <c r="E7481" s="217"/>
    </row>
    <row r="7482" spans="1:5" x14ac:dyDescent="0.2">
      <c r="A7482" s="353"/>
      <c r="B7482" s="353"/>
    </row>
    <row r="7484" spans="1:5" x14ac:dyDescent="0.2">
      <c r="B7484" s="217"/>
      <c r="C7484" s="217"/>
      <c r="D7484" s="217"/>
      <c r="E7484" s="217"/>
    </row>
    <row r="7485" spans="1:5" x14ac:dyDescent="0.2">
      <c r="B7485" s="217"/>
      <c r="C7485" s="217"/>
      <c r="D7485" s="217"/>
      <c r="E7485" s="217"/>
    </row>
    <row r="7486" spans="1:5" ht="38.25" customHeight="1" x14ac:dyDescent="0.2">
      <c r="B7486" s="217"/>
      <c r="C7486" s="217"/>
      <c r="D7486" s="217"/>
      <c r="E7486" s="217"/>
    </row>
    <row r="7487" spans="1:5" ht="63.75" customHeight="1" x14ac:dyDescent="0.2">
      <c r="B7487" s="217"/>
      <c r="C7487" s="217"/>
      <c r="D7487" s="217"/>
      <c r="E7487" s="217"/>
    </row>
    <row r="7488" spans="1:5" x14ac:dyDescent="0.2">
      <c r="B7488" s="217"/>
      <c r="C7488" s="217"/>
      <c r="D7488" s="217"/>
      <c r="E7488" s="217"/>
    </row>
    <row r="7489" spans="1:5" ht="25.5" customHeight="1" x14ac:dyDescent="0.2">
      <c r="B7489" s="217"/>
      <c r="C7489" s="217"/>
      <c r="D7489" s="217"/>
      <c r="E7489" s="217"/>
    </row>
    <row r="7490" spans="1:5" x14ac:dyDescent="0.2">
      <c r="A7490" s="350"/>
      <c r="B7490" s="350"/>
      <c r="C7490" s="206"/>
      <c r="D7490" s="206"/>
      <c r="E7490" s="206"/>
    </row>
    <row r="7491" spans="1:5" x14ac:dyDescent="0.2">
      <c r="A7491" s="351"/>
      <c r="B7491" s="351"/>
      <c r="C7491" s="217"/>
      <c r="D7491" s="217"/>
      <c r="E7491" s="217"/>
    </row>
    <row r="7492" spans="1:5" x14ac:dyDescent="0.2">
      <c r="A7492" s="351"/>
      <c r="B7492" s="351"/>
      <c r="C7492" s="217"/>
      <c r="D7492" s="217"/>
      <c r="E7492" s="217"/>
    </row>
    <row r="7493" spans="1:5" x14ac:dyDescent="0.2">
      <c r="A7493" s="351"/>
      <c r="B7493" s="351"/>
      <c r="C7493" s="217"/>
      <c r="D7493" s="217"/>
      <c r="E7493" s="217"/>
    </row>
    <row r="7494" spans="1:5" x14ac:dyDescent="0.2">
      <c r="A7494" s="351"/>
      <c r="B7494" s="351"/>
      <c r="C7494" s="217"/>
      <c r="D7494" s="217"/>
      <c r="E7494" s="217"/>
    </row>
    <row r="7495" spans="1:5" x14ac:dyDescent="0.2">
      <c r="A7495" s="353"/>
      <c r="B7495" s="353"/>
    </row>
    <row r="7497" spans="1:5" x14ac:dyDescent="0.2">
      <c r="B7497" s="217"/>
      <c r="C7497" s="217"/>
      <c r="D7497" s="217"/>
      <c r="E7497" s="217"/>
    </row>
    <row r="7498" spans="1:5" x14ac:dyDescent="0.2">
      <c r="B7498" s="217"/>
      <c r="C7498" s="217"/>
      <c r="D7498" s="217"/>
      <c r="E7498" s="217"/>
    </row>
    <row r="7499" spans="1:5" ht="38.25" customHeight="1" x14ac:dyDescent="0.2">
      <c r="B7499" s="217"/>
      <c r="C7499" s="217"/>
      <c r="D7499" s="217"/>
      <c r="E7499" s="217"/>
    </row>
    <row r="7500" spans="1:5" ht="63.75" customHeight="1" x14ac:dyDescent="0.2">
      <c r="B7500" s="217"/>
      <c r="C7500" s="217"/>
      <c r="D7500" s="217"/>
      <c r="E7500" s="217"/>
    </row>
    <row r="7501" spans="1:5" x14ac:dyDescent="0.2">
      <c r="B7501" s="217"/>
      <c r="C7501" s="217"/>
      <c r="D7501" s="217"/>
      <c r="E7501" s="217"/>
    </row>
    <row r="7502" spans="1:5" ht="25.5" customHeight="1" x14ac:dyDescent="0.2">
      <c r="B7502" s="217"/>
      <c r="C7502" s="217"/>
      <c r="D7502" s="217"/>
      <c r="E7502" s="217"/>
    </row>
    <row r="7503" spans="1:5" x14ac:dyDescent="0.2">
      <c r="A7503" s="350"/>
      <c r="B7503" s="350"/>
      <c r="C7503" s="206"/>
      <c r="D7503" s="206"/>
      <c r="E7503" s="206"/>
    </row>
    <row r="7504" spans="1:5" x14ac:dyDescent="0.2">
      <c r="A7504" s="351"/>
      <c r="B7504" s="351"/>
      <c r="C7504" s="217"/>
      <c r="D7504" s="217"/>
      <c r="E7504" s="217"/>
    </row>
    <row r="7505" spans="1:5" x14ac:dyDescent="0.2">
      <c r="A7505" s="351"/>
      <c r="B7505" s="351"/>
      <c r="C7505" s="217"/>
      <c r="D7505" s="217"/>
      <c r="E7505" s="217"/>
    </row>
    <row r="7506" spans="1:5" x14ac:dyDescent="0.2">
      <c r="A7506" s="351"/>
      <c r="B7506" s="351"/>
      <c r="C7506" s="217"/>
      <c r="D7506" s="217"/>
      <c r="E7506" s="217"/>
    </row>
    <row r="7507" spans="1:5" x14ac:dyDescent="0.2">
      <c r="A7507" s="351"/>
      <c r="B7507" s="351"/>
      <c r="C7507" s="217"/>
      <c r="D7507" s="217"/>
      <c r="E7507" s="217"/>
    </row>
    <row r="7508" spans="1:5" x14ac:dyDescent="0.2">
      <c r="A7508" s="351"/>
      <c r="B7508" s="351"/>
      <c r="C7508" s="217"/>
      <c r="D7508" s="217"/>
      <c r="E7508" s="217"/>
    </row>
    <row r="7509" spans="1:5" x14ac:dyDescent="0.2">
      <c r="A7509" s="353"/>
      <c r="B7509" s="353"/>
    </row>
    <row r="7511" spans="1:5" x14ac:dyDescent="0.2">
      <c r="B7511" s="217"/>
      <c r="C7511" s="217"/>
      <c r="D7511" s="217"/>
      <c r="E7511" s="217"/>
    </row>
    <row r="7512" spans="1:5" x14ac:dyDescent="0.2">
      <c r="B7512" s="217"/>
      <c r="C7512" s="217"/>
      <c r="D7512" s="217"/>
      <c r="E7512" s="217"/>
    </row>
    <row r="7513" spans="1:5" ht="25.5" customHeight="1" x14ac:dyDescent="0.2">
      <c r="B7513" s="217"/>
      <c r="C7513" s="217"/>
      <c r="D7513" s="217"/>
      <c r="E7513" s="217"/>
    </row>
    <row r="7514" spans="1:5" ht="76.5" customHeight="1" x14ac:dyDescent="0.2">
      <c r="B7514" s="217"/>
      <c r="C7514" s="217"/>
      <c r="D7514" s="217"/>
      <c r="E7514" s="217"/>
    </row>
    <row r="7515" spans="1:5" x14ac:dyDescent="0.2">
      <c r="B7515" s="217"/>
      <c r="C7515" s="217"/>
      <c r="D7515" s="217"/>
      <c r="E7515" s="217"/>
    </row>
    <row r="7516" spans="1:5" ht="25.5" customHeight="1" x14ac:dyDescent="0.2">
      <c r="B7516" s="217"/>
      <c r="C7516" s="217"/>
      <c r="D7516" s="217"/>
      <c r="E7516" s="217"/>
    </row>
    <row r="7517" spans="1:5" x14ac:dyDescent="0.2">
      <c r="A7517" s="350"/>
      <c r="B7517" s="350"/>
      <c r="C7517" s="206"/>
      <c r="D7517" s="206"/>
      <c r="E7517" s="206"/>
    </row>
    <row r="7518" spans="1:5" x14ac:dyDescent="0.2">
      <c r="A7518" s="351"/>
      <c r="B7518" s="351"/>
      <c r="C7518" s="217"/>
      <c r="D7518" s="217"/>
      <c r="E7518" s="217"/>
    </row>
    <row r="7519" spans="1:5" x14ac:dyDescent="0.2">
      <c r="A7519" s="351"/>
      <c r="B7519" s="351"/>
      <c r="C7519" s="217"/>
      <c r="D7519" s="217"/>
      <c r="E7519" s="217"/>
    </row>
    <row r="7520" spans="1:5" x14ac:dyDescent="0.2">
      <c r="A7520" s="351"/>
      <c r="B7520" s="351"/>
      <c r="C7520" s="217"/>
      <c r="D7520" s="217"/>
      <c r="E7520" s="217"/>
    </row>
    <row r="7521" spans="1:5" x14ac:dyDescent="0.2">
      <c r="A7521" s="351"/>
      <c r="B7521" s="351"/>
      <c r="C7521" s="217"/>
      <c r="D7521" s="217"/>
      <c r="E7521" s="217"/>
    </row>
    <row r="7522" spans="1:5" x14ac:dyDescent="0.2">
      <c r="A7522" s="351"/>
      <c r="B7522" s="351"/>
      <c r="C7522" s="217"/>
      <c r="D7522" s="217"/>
      <c r="E7522" s="217"/>
    </row>
    <row r="7523" spans="1:5" x14ac:dyDescent="0.2">
      <c r="A7523" s="353"/>
      <c r="B7523" s="353"/>
    </row>
    <row r="7525" spans="1:5" x14ac:dyDescent="0.2">
      <c r="B7525" s="217"/>
      <c r="C7525" s="217"/>
      <c r="D7525" s="217"/>
      <c r="E7525" s="217"/>
    </row>
    <row r="7526" spans="1:5" x14ac:dyDescent="0.2">
      <c r="B7526" s="217"/>
      <c r="C7526" s="217"/>
      <c r="D7526" s="217"/>
      <c r="E7526" s="217"/>
    </row>
    <row r="7527" spans="1:5" ht="38.25" customHeight="1" x14ac:dyDescent="0.2">
      <c r="B7527" s="217"/>
      <c r="C7527" s="217"/>
      <c r="D7527" s="217"/>
      <c r="E7527" s="217"/>
    </row>
    <row r="7528" spans="1:5" ht="76.5" customHeight="1" x14ac:dyDescent="0.2">
      <c r="B7528" s="217"/>
      <c r="C7528" s="217"/>
      <c r="D7528" s="217"/>
      <c r="E7528" s="217"/>
    </row>
    <row r="7529" spans="1:5" x14ac:dyDescent="0.2">
      <c r="B7529" s="217"/>
      <c r="C7529" s="217"/>
      <c r="D7529" s="217"/>
      <c r="E7529" s="217"/>
    </row>
    <row r="7530" spans="1:5" ht="38.25" customHeight="1" x14ac:dyDescent="0.2">
      <c r="B7530" s="217"/>
      <c r="C7530" s="217"/>
      <c r="D7530" s="217"/>
      <c r="E7530" s="217"/>
    </row>
    <row r="7531" spans="1:5" x14ac:dyDescent="0.2">
      <c r="A7531" s="350"/>
      <c r="B7531" s="350"/>
      <c r="C7531" s="206"/>
      <c r="D7531" s="206"/>
      <c r="E7531" s="206"/>
    </row>
    <row r="7532" spans="1:5" x14ac:dyDescent="0.2">
      <c r="A7532" s="351"/>
      <c r="B7532" s="351"/>
      <c r="C7532" s="217"/>
      <c r="D7532" s="217"/>
      <c r="E7532" s="217"/>
    </row>
    <row r="7533" spans="1:5" x14ac:dyDescent="0.2">
      <c r="A7533" s="351"/>
      <c r="B7533" s="351"/>
      <c r="C7533" s="217"/>
      <c r="D7533" s="217"/>
      <c r="E7533" s="217"/>
    </row>
    <row r="7534" spans="1:5" x14ac:dyDescent="0.2">
      <c r="A7534" s="353"/>
      <c r="B7534" s="353"/>
    </row>
    <row r="7536" spans="1:5" x14ac:dyDescent="0.2">
      <c r="B7536" s="217"/>
      <c r="C7536" s="217"/>
      <c r="D7536" s="217"/>
      <c r="E7536" s="217"/>
    </row>
    <row r="7537" spans="1:5" x14ac:dyDescent="0.2">
      <c r="B7537" s="217"/>
      <c r="C7537" s="217"/>
      <c r="D7537" s="217"/>
      <c r="E7537" s="217"/>
    </row>
    <row r="7538" spans="1:5" ht="25.5" customHeight="1" x14ac:dyDescent="0.2">
      <c r="B7538" s="217"/>
      <c r="C7538" s="217"/>
      <c r="D7538" s="217"/>
      <c r="E7538" s="217"/>
    </row>
    <row r="7539" spans="1:5" ht="63.75" customHeight="1" x14ac:dyDescent="0.2">
      <c r="B7539" s="217"/>
      <c r="C7539" s="217"/>
      <c r="D7539" s="217"/>
      <c r="E7539" s="217"/>
    </row>
    <row r="7540" spans="1:5" x14ac:dyDescent="0.2">
      <c r="B7540" s="217"/>
      <c r="C7540" s="217"/>
      <c r="D7540" s="217"/>
      <c r="E7540" s="217"/>
    </row>
    <row r="7541" spans="1:5" ht="51" customHeight="1" x14ac:dyDescent="0.2">
      <c r="B7541" s="217"/>
      <c r="C7541" s="217"/>
      <c r="D7541" s="217"/>
      <c r="E7541" s="217"/>
    </row>
    <row r="7542" spans="1:5" x14ac:dyDescent="0.2">
      <c r="A7542" s="350"/>
      <c r="B7542" s="350"/>
      <c r="C7542" s="206"/>
      <c r="D7542" s="206"/>
      <c r="E7542" s="206"/>
    </row>
    <row r="7543" spans="1:5" x14ac:dyDescent="0.2">
      <c r="A7543" s="351"/>
      <c r="B7543" s="351"/>
      <c r="C7543" s="217"/>
      <c r="D7543" s="217"/>
      <c r="E7543" s="217"/>
    </row>
    <row r="7544" spans="1:5" x14ac:dyDescent="0.2">
      <c r="A7544" s="353"/>
      <c r="B7544" s="353"/>
    </row>
    <row r="7546" spans="1:5" x14ac:dyDescent="0.2">
      <c r="B7546" s="217"/>
      <c r="C7546" s="217"/>
      <c r="D7546" s="217"/>
      <c r="E7546" s="217"/>
    </row>
    <row r="7547" spans="1:5" x14ac:dyDescent="0.2">
      <c r="B7547" s="217"/>
      <c r="C7547" s="217"/>
      <c r="D7547" s="217"/>
      <c r="E7547" s="217"/>
    </row>
    <row r="7548" spans="1:5" ht="38.25" customHeight="1" x14ac:dyDescent="0.2">
      <c r="B7548" s="217"/>
      <c r="C7548" s="217"/>
      <c r="D7548" s="217"/>
      <c r="E7548" s="217"/>
    </row>
    <row r="7549" spans="1:5" ht="38.25" customHeight="1" x14ac:dyDescent="0.2">
      <c r="B7549" s="217"/>
      <c r="C7549" s="217"/>
      <c r="D7549" s="217"/>
      <c r="E7549" s="217"/>
    </row>
    <row r="7550" spans="1:5" x14ac:dyDescent="0.2">
      <c r="B7550" s="217"/>
      <c r="C7550" s="217"/>
      <c r="D7550" s="217"/>
      <c r="E7550" s="217"/>
    </row>
    <row r="7551" spans="1:5" ht="38.25" customHeight="1" x14ac:dyDescent="0.2">
      <c r="B7551" s="217"/>
      <c r="C7551" s="217"/>
      <c r="D7551" s="217"/>
      <c r="E7551" s="217"/>
    </row>
    <row r="7552" spans="1:5" x14ac:dyDescent="0.2">
      <c r="A7552" s="350"/>
      <c r="B7552" s="350"/>
      <c r="C7552" s="206"/>
      <c r="D7552" s="206"/>
      <c r="E7552" s="206"/>
    </row>
    <row r="7553" spans="1:5" x14ac:dyDescent="0.2">
      <c r="A7553" s="351"/>
      <c r="B7553" s="351"/>
      <c r="C7553" s="217"/>
      <c r="D7553" s="217"/>
      <c r="E7553" s="217"/>
    </row>
    <row r="7554" spans="1:5" x14ac:dyDescent="0.2">
      <c r="A7554" s="353"/>
      <c r="B7554" s="353"/>
    </row>
    <row r="7556" spans="1:5" x14ac:dyDescent="0.2">
      <c r="B7556" s="217"/>
      <c r="C7556" s="217"/>
      <c r="D7556" s="217"/>
      <c r="E7556" s="217"/>
    </row>
    <row r="7557" spans="1:5" x14ac:dyDescent="0.2">
      <c r="B7557" s="217"/>
      <c r="C7557" s="217"/>
      <c r="D7557" s="217"/>
      <c r="E7557" s="217"/>
    </row>
    <row r="7558" spans="1:5" ht="25.5" customHeight="1" x14ac:dyDescent="0.2">
      <c r="B7558" s="217"/>
      <c r="C7558" s="217"/>
      <c r="D7558" s="217"/>
      <c r="E7558" s="217"/>
    </row>
    <row r="7559" spans="1:5" ht="63.75" customHeight="1" x14ac:dyDescent="0.2">
      <c r="B7559" s="217"/>
      <c r="C7559" s="217"/>
      <c r="D7559" s="217"/>
      <c r="E7559" s="217"/>
    </row>
    <row r="7560" spans="1:5" x14ac:dyDescent="0.2">
      <c r="B7560" s="217"/>
      <c r="C7560" s="217"/>
      <c r="D7560" s="217"/>
      <c r="E7560" s="217"/>
    </row>
    <row r="7561" spans="1:5" ht="51" customHeight="1" x14ac:dyDescent="0.2">
      <c r="B7561" s="217"/>
      <c r="C7561" s="217"/>
      <c r="D7561" s="217"/>
      <c r="E7561" s="217"/>
    </row>
    <row r="7562" spans="1:5" x14ac:dyDescent="0.2">
      <c r="A7562" s="350"/>
      <c r="B7562" s="350"/>
      <c r="C7562" s="206"/>
      <c r="D7562" s="206"/>
      <c r="E7562" s="206"/>
    </row>
    <row r="7563" spans="1:5" x14ac:dyDescent="0.2">
      <c r="A7563" s="351"/>
      <c r="B7563" s="351"/>
      <c r="C7563" s="217"/>
      <c r="D7563" s="217"/>
      <c r="E7563" s="217"/>
    </row>
    <row r="7564" spans="1:5" x14ac:dyDescent="0.2">
      <c r="A7564" s="351"/>
      <c r="B7564" s="351"/>
      <c r="C7564" s="217"/>
      <c r="D7564" s="217"/>
      <c r="E7564" s="217"/>
    </row>
    <row r="7565" spans="1:5" x14ac:dyDescent="0.2">
      <c r="A7565" s="351"/>
      <c r="B7565" s="351"/>
      <c r="C7565" s="217"/>
      <c r="D7565" s="217"/>
      <c r="E7565" s="217"/>
    </row>
    <row r="7566" spans="1:5" x14ac:dyDescent="0.2">
      <c r="A7566" s="353"/>
      <c r="B7566" s="353"/>
    </row>
    <row r="7568" spans="1:5" x14ac:dyDescent="0.2">
      <c r="B7568" s="217"/>
      <c r="C7568" s="217"/>
      <c r="D7568" s="217"/>
      <c r="E7568" s="217"/>
    </row>
    <row r="7569" spans="1:5" x14ac:dyDescent="0.2">
      <c r="B7569" s="217"/>
      <c r="C7569" s="217"/>
      <c r="D7569" s="217"/>
      <c r="E7569" s="217"/>
    </row>
    <row r="7570" spans="1:5" ht="25.5" customHeight="1" x14ac:dyDescent="0.2">
      <c r="B7570" s="217"/>
      <c r="C7570" s="217"/>
      <c r="D7570" s="217"/>
      <c r="E7570" s="217"/>
    </row>
    <row r="7571" spans="1:5" ht="38.25" customHeight="1" x14ac:dyDescent="0.2">
      <c r="B7571" s="217"/>
      <c r="C7571" s="217"/>
      <c r="D7571" s="217"/>
      <c r="E7571" s="217"/>
    </row>
    <row r="7572" spans="1:5" x14ac:dyDescent="0.2">
      <c r="B7572" s="217"/>
      <c r="C7572" s="217"/>
      <c r="D7572" s="217"/>
      <c r="E7572" s="217"/>
    </row>
    <row r="7573" spans="1:5" ht="63.75" customHeight="1" x14ac:dyDescent="0.2">
      <c r="B7573" s="217"/>
      <c r="C7573" s="217"/>
      <c r="D7573" s="217"/>
      <c r="E7573" s="217"/>
    </row>
    <row r="7574" spans="1:5" x14ac:dyDescent="0.2">
      <c r="A7574" s="350"/>
      <c r="B7574" s="350"/>
      <c r="C7574" s="206"/>
      <c r="D7574" s="206"/>
      <c r="E7574" s="206"/>
    </row>
    <row r="7575" spans="1:5" x14ac:dyDescent="0.2">
      <c r="A7575" s="351"/>
      <c r="B7575" s="351"/>
      <c r="C7575" s="217"/>
      <c r="D7575" s="217"/>
      <c r="E7575" s="217"/>
    </row>
    <row r="7576" spans="1:5" x14ac:dyDescent="0.2">
      <c r="A7576" s="351"/>
      <c r="B7576" s="351"/>
      <c r="C7576" s="217"/>
      <c r="D7576" s="217"/>
      <c r="E7576" s="217"/>
    </row>
    <row r="7577" spans="1:5" x14ac:dyDescent="0.2">
      <c r="A7577" s="353"/>
      <c r="B7577" s="353"/>
    </row>
    <row r="7580" spans="1:5" x14ac:dyDescent="0.2">
      <c r="A7580" s="211"/>
      <c r="B7580" s="352"/>
      <c r="C7580" s="352"/>
      <c r="D7580" s="352"/>
      <c r="E7580" s="352"/>
    </row>
    <row r="7581" spans="1:5" x14ac:dyDescent="0.2">
      <c r="A7581" s="217"/>
      <c r="B7581" s="351"/>
      <c r="C7581" s="351"/>
      <c r="D7581" s="351"/>
      <c r="E7581" s="351"/>
    </row>
    <row r="7583" spans="1:5" x14ac:dyDescent="0.2">
      <c r="A7583" s="352"/>
      <c r="B7583" s="352"/>
      <c r="C7583" s="352"/>
      <c r="D7583" s="352"/>
      <c r="E7583" s="352"/>
    </row>
    <row r="7585" spans="1:5" x14ac:dyDescent="0.2">
      <c r="B7585" s="217"/>
      <c r="C7585" s="217"/>
      <c r="D7585" s="217"/>
      <c r="E7585" s="217"/>
    </row>
    <row r="7586" spans="1:5" x14ac:dyDescent="0.2">
      <c r="B7586" s="217"/>
      <c r="C7586" s="217"/>
      <c r="D7586" s="217"/>
      <c r="E7586" s="217"/>
    </row>
    <row r="7587" spans="1:5" ht="38.25" customHeight="1" x14ac:dyDescent="0.2">
      <c r="B7587" s="217"/>
      <c r="C7587" s="217"/>
      <c r="D7587" s="217"/>
      <c r="E7587" s="217"/>
    </row>
    <row r="7588" spans="1:5" ht="63.75" customHeight="1" x14ac:dyDescent="0.2">
      <c r="B7588" s="217"/>
      <c r="C7588" s="217"/>
      <c r="D7588" s="217"/>
      <c r="E7588" s="217"/>
    </row>
    <row r="7589" spans="1:5" x14ac:dyDescent="0.2">
      <c r="B7589" s="217"/>
      <c r="C7589" s="217"/>
      <c r="D7589" s="217"/>
      <c r="E7589" s="217"/>
    </row>
    <row r="7590" spans="1:5" ht="25.5" customHeight="1" x14ac:dyDescent="0.2">
      <c r="B7590" s="217"/>
      <c r="C7590" s="217"/>
      <c r="D7590" s="217"/>
      <c r="E7590" s="217"/>
    </row>
    <row r="7591" spans="1:5" x14ac:dyDescent="0.2">
      <c r="A7591" s="350"/>
      <c r="B7591" s="350"/>
      <c r="C7591" s="206"/>
      <c r="D7591" s="206"/>
      <c r="E7591" s="206"/>
    </row>
    <row r="7592" spans="1:5" x14ac:dyDescent="0.2">
      <c r="A7592" s="351"/>
      <c r="B7592" s="351"/>
      <c r="C7592" s="217"/>
      <c r="D7592" s="217"/>
      <c r="E7592" s="217"/>
    </row>
    <row r="7593" spans="1:5" x14ac:dyDescent="0.2">
      <c r="A7593" s="351"/>
      <c r="B7593" s="351"/>
      <c r="C7593" s="217"/>
      <c r="D7593" s="217"/>
      <c r="E7593" s="217"/>
    </row>
    <row r="7594" spans="1:5" x14ac:dyDescent="0.2">
      <c r="A7594" s="351"/>
      <c r="B7594" s="351"/>
      <c r="C7594" s="217"/>
      <c r="D7594" s="217"/>
      <c r="E7594" s="217"/>
    </row>
    <row r="7595" spans="1:5" x14ac:dyDescent="0.2">
      <c r="A7595" s="351"/>
      <c r="B7595" s="351"/>
      <c r="C7595" s="217"/>
      <c r="D7595" s="217"/>
      <c r="E7595" s="217"/>
    </row>
    <row r="7596" spans="1:5" x14ac:dyDescent="0.2">
      <c r="A7596" s="351"/>
      <c r="B7596" s="351"/>
      <c r="C7596" s="217"/>
      <c r="D7596" s="217"/>
      <c r="E7596" s="217"/>
    </row>
    <row r="7597" spans="1:5" x14ac:dyDescent="0.2">
      <c r="A7597" s="353"/>
      <c r="B7597" s="353"/>
    </row>
    <row r="7599" spans="1:5" x14ac:dyDescent="0.2">
      <c r="B7599" s="217"/>
      <c r="C7599" s="217"/>
      <c r="D7599" s="217"/>
      <c r="E7599" s="217"/>
    </row>
    <row r="7600" spans="1:5" x14ac:dyDescent="0.2">
      <c r="B7600" s="217"/>
      <c r="C7600" s="217"/>
      <c r="D7600" s="217"/>
      <c r="E7600" s="217"/>
    </row>
    <row r="7601" spans="1:5" ht="38.25" customHeight="1" x14ac:dyDescent="0.2">
      <c r="B7601" s="217"/>
      <c r="C7601" s="217"/>
      <c r="D7601" s="217"/>
      <c r="E7601" s="217"/>
    </row>
    <row r="7602" spans="1:5" ht="63.75" customHeight="1" x14ac:dyDescent="0.2">
      <c r="B7602" s="217"/>
      <c r="C7602" s="217"/>
      <c r="D7602" s="217"/>
      <c r="E7602" s="217"/>
    </row>
    <row r="7603" spans="1:5" x14ac:dyDescent="0.2">
      <c r="B7603" s="217"/>
      <c r="C7603" s="217"/>
      <c r="D7603" s="217"/>
      <c r="E7603" s="217"/>
    </row>
    <row r="7604" spans="1:5" ht="25.5" customHeight="1" x14ac:dyDescent="0.2">
      <c r="B7604" s="217"/>
      <c r="C7604" s="217"/>
      <c r="D7604" s="217"/>
      <c r="E7604" s="217"/>
    </row>
    <row r="7605" spans="1:5" x14ac:dyDescent="0.2">
      <c r="A7605" s="350"/>
      <c r="B7605" s="350"/>
      <c r="C7605" s="206"/>
      <c r="D7605" s="206"/>
      <c r="E7605" s="206"/>
    </row>
    <row r="7606" spans="1:5" x14ac:dyDescent="0.2">
      <c r="A7606" s="351"/>
      <c r="B7606" s="351"/>
      <c r="C7606" s="217"/>
      <c r="D7606" s="217"/>
      <c r="E7606" s="217"/>
    </row>
    <row r="7607" spans="1:5" x14ac:dyDescent="0.2">
      <c r="A7607" s="351"/>
      <c r="B7607" s="351"/>
      <c r="C7607" s="217"/>
      <c r="D7607" s="217"/>
      <c r="E7607" s="217"/>
    </row>
    <row r="7608" spans="1:5" x14ac:dyDescent="0.2">
      <c r="A7608" s="351"/>
      <c r="B7608" s="351"/>
      <c r="C7608" s="217"/>
      <c r="D7608" s="217"/>
      <c r="E7608" s="217"/>
    </row>
    <row r="7609" spans="1:5" x14ac:dyDescent="0.2">
      <c r="A7609" s="351"/>
      <c r="B7609" s="351"/>
      <c r="C7609" s="217"/>
      <c r="D7609" s="217"/>
      <c r="E7609" s="217"/>
    </row>
    <row r="7610" spans="1:5" x14ac:dyDescent="0.2">
      <c r="A7610" s="353"/>
      <c r="B7610" s="353"/>
    </row>
    <row r="7613" spans="1:5" x14ac:dyDescent="0.2">
      <c r="A7613" s="211"/>
      <c r="B7613" s="352"/>
      <c r="C7613" s="352"/>
      <c r="D7613" s="352"/>
      <c r="E7613" s="352"/>
    </row>
    <row r="7614" spans="1:5" x14ac:dyDescent="0.2">
      <c r="A7614" s="217"/>
      <c r="B7614" s="351"/>
      <c r="C7614" s="351"/>
      <c r="D7614" s="351"/>
      <c r="E7614" s="351"/>
    </row>
    <row r="7616" spans="1:5" x14ac:dyDescent="0.2">
      <c r="A7616" s="352"/>
      <c r="B7616" s="352"/>
      <c r="C7616" s="352"/>
      <c r="D7616" s="352"/>
      <c r="E7616" s="352"/>
    </row>
    <row r="7618" spans="1:5" x14ac:dyDescent="0.2">
      <c r="B7618" s="217"/>
      <c r="C7618" s="217"/>
      <c r="D7618" s="217"/>
      <c r="E7618" s="217"/>
    </row>
    <row r="7619" spans="1:5" x14ac:dyDescent="0.2">
      <c r="B7619" s="217"/>
      <c r="C7619" s="217"/>
      <c r="D7619" s="217"/>
      <c r="E7619" s="217"/>
    </row>
    <row r="7620" spans="1:5" ht="25.5" customHeight="1" x14ac:dyDescent="0.2">
      <c r="B7620" s="217"/>
      <c r="C7620" s="217"/>
      <c r="D7620" s="217"/>
      <c r="E7620" s="217"/>
    </row>
    <row r="7621" spans="1:5" ht="51" customHeight="1" x14ac:dyDescent="0.2">
      <c r="B7621" s="217"/>
      <c r="C7621" s="217"/>
      <c r="D7621" s="217"/>
      <c r="E7621" s="217"/>
    </row>
    <row r="7622" spans="1:5" x14ac:dyDescent="0.2">
      <c r="B7622" s="217"/>
      <c r="C7622" s="217"/>
      <c r="D7622" s="217"/>
      <c r="E7622" s="217"/>
    </row>
    <row r="7623" spans="1:5" ht="25.5" customHeight="1" x14ac:dyDescent="0.2">
      <c r="B7623" s="217"/>
      <c r="C7623" s="217"/>
      <c r="D7623" s="217"/>
      <c r="E7623" s="217"/>
    </row>
    <row r="7624" spans="1:5" x14ac:dyDescent="0.2">
      <c r="A7624" s="350"/>
      <c r="B7624" s="350"/>
      <c r="C7624" s="206"/>
      <c r="D7624" s="206"/>
      <c r="E7624" s="206"/>
    </row>
    <row r="7625" spans="1:5" x14ac:dyDescent="0.2">
      <c r="A7625" s="351"/>
      <c r="B7625" s="351"/>
      <c r="C7625" s="217"/>
      <c r="D7625" s="217"/>
      <c r="E7625" s="217"/>
    </row>
    <row r="7626" spans="1:5" x14ac:dyDescent="0.2">
      <c r="A7626" s="351"/>
      <c r="B7626" s="351"/>
      <c r="C7626" s="217"/>
      <c r="D7626" s="217"/>
      <c r="E7626" s="217"/>
    </row>
    <row r="7627" spans="1:5" x14ac:dyDescent="0.2">
      <c r="A7627" s="353"/>
      <c r="B7627" s="353"/>
    </row>
    <row r="7629" spans="1:5" x14ac:dyDescent="0.2">
      <c r="B7629" s="217"/>
      <c r="C7629" s="217"/>
      <c r="D7629" s="217"/>
      <c r="E7629" s="217"/>
    </row>
    <row r="7630" spans="1:5" x14ac:dyDescent="0.2">
      <c r="B7630" s="217"/>
      <c r="C7630" s="217"/>
      <c r="D7630" s="217"/>
      <c r="E7630" s="217"/>
    </row>
    <row r="7631" spans="1:5" x14ac:dyDescent="0.2">
      <c r="B7631" s="217"/>
      <c r="C7631" s="217"/>
      <c r="D7631" s="217"/>
      <c r="E7631" s="217"/>
    </row>
    <row r="7632" spans="1:5" ht="51" customHeight="1" x14ac:dyDescent="0.2">
      <c r="B7632" s="217"/>
      <c r="C7632" s="217"/>
      <c r="D7632" s="217"/>
      <c r="E7632" s="217"/>
    </row>
    <row r="7633" spans="1:5" x14ac:dyDescent="0.2">
      <c r="B7633" s="217"/>
      <c r="C7633" s="217"/>
      <c r="D7633" s="217"/>
      <c r="E7633" s="217"/>
    </row>
    <row r="7634" spans="1:5" ht="25.5" customHeight="1" x14ac:dyDescent="0.2">
      <c r="B7634" s="217"/>
      <c r="C7634" s="217"/>
      <c r="D7634" s="217"/>
      <c r="E7634" s="217"/>
    </row>
    <row r="7635" spans="1:5" x14ac:dyDescent="0.2">
      <c r="A7635" s="350"/>
      <c r="B7635" s="350"/>
      <c r="C7635" s="206"/>
      <c r="D7635" s="206"/>
      <c r="E7635" s="206"/>
    </row>
    <row r="7636" spans="1:5" x14ac:dyDescent="0.2">
      <c r="A7636" s="351"/>
      <c r="B7636" s="351"/>
      <c r="C7636" s="217"/>
      <c r="D7636" s="217"/>
      <c r="E7636" s="217"/>
    </row>
    <row r="7637" spans="1:5" x14ac:dyDescent="0.2">
      <c r="A7637" s="351"/>
      <c r="B7637" s="351"/>
      <c r="C7637" s="217"/>
      <c r="D7637" s="217"/>
      <c r="E7637" s="217"/>
    </row>
    <row r="7638" spans="1:5" x14ac:dyDescent="0.2">
      <c r="A7638" s="353"/>
      <c r="B7638" s="353"/>
    </row>
    <row r="7640" spans="1:5" x14ac:dyDescent="0.2">
      <c r="B7640" s="217"/>
      <c r="C7640" s="217"/>
      <c r="D7640" s="217"/>
      <c r="E7640" s="217"/>
    </row>
    <row r="7641" spans="1:5" x14ac:dyDescent="0.2">
      <c r="B7641" s="217"/>
      <c r="C7641" s="217"/>
      <c r="D7641" s="217"/>
      <c r="E7641" s="217"/>
    </row>
    <row r="7642" spans="1:5" x14ac:dyDescent="0.2">
      <c r="B7642" s="217"/>
      <c r="C7642" s="217"/>
      <c r="D7642" s="217"/>
      <c r="E7642" s="217"/>
    </row>
    <row r="7643" spans="1:5" ht="38.25" customHeight="1" x14ac:dyDescent="0.2">
      <c r="B7643" s="217"/>
      <c r="C7643" s="217"/>
      <c r="D7643" s="217"/>
      <c r="E7643" s="217"/>
    </row>
    <row r="7644" spans="1:5" x14ac:dyDescent="0.2">
      <c r="B7644" s="217"/>
      <c r="C7644" s="217"/>
      <c r="D7644" s="217"/>
      <c r="E7644" s="217"/>
    </row>
    <row r="7645" spans="1:5" ht="25.5" customHeight="1" x14ac:dyDescent="0.2">
      <c r="B7645" s="217"/>
      <c r="C7645" s="217"/>
      <c r="D7645" s="217"/>
      <c r="E7645" s="217"/>
    </row>
    <row r="7646" spans="1:5" x14ac:dyDescent="0.2">
      <c r="A7646" s="350"/>
      <c r="B7646" s="350"/>
      <c r="C7646" s="206"/>
      <c r="D7646" s="206"/>
      <c r="E7646" s="206"/>
    </row>
    <row r="7647" spans="1:5" x14ac:dyDescent="0.2">
      <c r="A7647" s="351"/>
      <c r="B7647" s="351"/>
      <c r="C7647" s="217"/>
      <c r="D7647" s="217"/>
      <c r="E7647" s="217"/>
    </row>
    <row r="7648" spans="1:5" x14ac:dyDescent="0.2">
      <c r="A7648" s="351"/>
      <c r="B7648" s="351"/>
      <c r="C7648" s="217"/>
      <c r="D7648" s="217"/>
      <c r="E7648" s="217"/>
    </row>
    <row r="7649" spans="1:5" x14ac:dyDescent="0.2">
      <c r="A7649" s="353"/>
      <c r="B7649" s="353"/>
    </row>
    <row r="7651" spans="1:5" x14ac:dyDescent="0.2">
      <c r="B7651" s="217"/>
      <c r="C7651" s="217"/>
      <c r="D7651" s="217"/>
      <c r="E7651" s="217"/>
    </row>
    <row r="7652" spans="1:5" x14ac:dyDescent="0.2">
      <c r="B7652" s="217"/>
      <c r="C7652" s="217"/>
      <c r="D7652" s="217"/>
      <c r="E7652" s="217"/>
    </row>
    <row r="7653" spans="1:5" ht="51" customHeight="1" x14ac:dyDescent="0.2">
      <c r="B7653" s="217"/>
      <c r="C7653" s="217"/>
      <c r="D7653" s="217"/>
      <c r="E7653" s="217"/>
    </row>
    <row r="7654" spans="1:5" ht="63.75" customHeight="1" x14ac:dyDescent="0.2">
      <c r="B7654" s="217"/>
      <c r="C7654" s="217"/>
      <c r="D7654" s="217"/>
      <c r="E7654" s="217"/>
    </row>
    <row r="7655" spans="1:5" x14ac:dyDescent="0.2">
      <c r="B7655" s="217"/>
      <c r="C7655" s="217"/>
      <c r="D7655" s="217"/>
      <c r="E7655" s="217"/>
    </row>
    <row r="7656" spans="1:5" ht="25.5" customHeight="1" x14ac:dyDescent="0.2">
      <c r="B7656" s="217"/>
      <c r="C7656" s="217"/>
      <c r="D7656" s="217"/>
      <c r="E7656" s="217"/>
    </row>
    <row r="7657" spans="1:5" x14ac:dyDescent="0.2">
      <c r="A7657" s="350"/>
      <c r="B7657" s="350"/>
      <c r="C7657" s="206"/>
      <c r="D7657" s="206"/>
      <c r="E7657" s="206"/>
    </row>
    <row r="7658" spans="1:5" x14ac:dyDescent="0.2">
      <c r="A7658" s="351"/>
      <c r="B7658" s="351"/>
      <c r="C7658" s="217"/>
      <c r="D7658" s="217"/>
      <c r="E7658" s="217"/>
    </row>
    <row r="7659" spans="1:5" x14ac:dyDescent="0.2">
      <c r="A7659" s="351"/>
      <c r="B7659" s="351"/>
      <c r="C7659" s="217"/>
      <c r="D7659" s="217"/>
      <c r="E7659" s="217"/>
    </row>
    <row r="7660" spans="1:5" x14ac:dyDescent="0.2">
      <c r="A7660" s="351"/>
      <c r="B7660" s="351"/>
      <c r="C7660" s="217"/>
      <c r="D7660" s="217"/>
      <c r="E7660" s="217"/>
    </row>
    <row r="7661" spans="1:5" x14ac:dyDescent="0.2">
      <c r="A7661" s="351"/>
      <c r="B7661" s="351"/>
      <c r="C7661" s="217"/>
      <c r="D7661" s="217"/>
      <c r="E7661" s="217"/>
    </row>
    <row r="7662" spans="1:5" x14ac:dyDescent="0.2">
      <c r="A7662" s="353"/>
      <c r="B7662" s="353"/>
    </row>
    <row r="7664" spans="1:5" x14ac:dyDescent="0.2">
      <c r="B7664" s="217"/>
      <c r="C7664" s="217"/>
      <c r="D7664" s="217"/>
      <c r="E7664" s="217"/>
    </row>
    <row r="7665" spans="1:5" x14ac:dyDescent="0.2">
      <c r="B7665" s="217"/>
      <c r="C7665" s="217"/>
      <c r="D7665" s="217"/>
      <c r="E7665" s="217"/>
    </row>
    <row r="7666" spans="1:5" ht="25.5" customHeight="1" x14ac:dyDescent="0.2">
      <c r="B7666" s="217"/>
      <c r="C7666" s="217"/>
      <c r="D7666" s="217"/>
      <c r="E7666" s="217"/>
    </row>
    <row r="7667" spans="1:5" ht="38.25" customHeight="1" x14ac:dyDescent="0.2">
      <c r="B7667" s="217"/>
      <c r="C7667" s="217"/>
      <c r="D7667" s="217"/>
      <c r="E7667" s="217"/>
    </row>
    <row r="7668" spans="1:5" x14ac:dyDescent="0.2">
      <c r="B7668" s="217"/>
      <c r="C7668" s="217"/>
      <c r="D7668" s="217"/>
      <c r="E7668" s="217"/>
    </row>
    <row r="7669" spans="1:5" ht="25.5" customHeight="1" x14ac:dyDescent="0.2">
      <c r="B7669" s="217"/>
      <c r="C7669" s="217"/>
      <c r="D7669" s="217"/>
      <c r="E7669" s="217"/>
    </row>
    <row r="7670" spans="1:5" x14ac:dyDescent="0.2">
      <c r="A7670" s="350"/>
      <c r="B7670" s="350"/>
      <c r="C7670" s="206"/>
      <c r="D7670" s="206"/>
      <c r="E7670" s="206"/>
    </row>
    <row r="7671" spans="1:5" x14ac:dyDescent="0.2">
      <c r="A7671" s="351"/>
      <c r="B7671" s="351"/>
      <c r="C7671" s="217"/>
      <c r="D7671" s="217"/>
      <c r="E7671" s="217"/>
    </row>
    <row r="7672" spans="1:5" x14ac:dyDescent="0.2">
      <c r="A7672" s="353"/>
      <c r="B7672" s="353"/>
    </row>
    <row r="7674" spans="1:5" x14ac:dyDescent="0.2">
      <c r="B7674" s="217"/>
      <c r="C7674" s="217"/>
      <c r="D7674" s="217"/>
      <c r="E7674" s="217"/>
    </row>
    <row r="7675" spans="1:5" x14ac:dyDescent="0.2">
      <c r="B7675" s="217"/>
      <c r="C7675" s="217"/>
      <c r="D7675" s="217"/>
      <c r="E7675" s="217"/>
    </row>
    <row r="7676" spans="1:5" ht="38.25" customHeight="1" x14ac:dyDescent="0.2">
      <c r="B7676" s="217"/>
      <c r="C7676" s="217"/>
      <c r="D7676" s="217"/>
      <c r="E7676" s="217"/>
    </row>
    <row r="7677" spans="1:5" ht="38.25" customHeight="1" x14ac:dyDescent="0.2">
      <c r="B7677" s="217"/>
      <c r="C7677" s="217"/>
      <c r="D7677" s="217"/>
      <c r="E7677" s="217"/>
    </row>
    <row r="7678" spans="1:5" x14ac:dyDescent="0.2">
      <c r="B7678" s="217"/>
      <c r="C7678" s="217"/>
      <c r="D7678" s="217"/>
      <c r="E7678" s="217"/>
    </row>
    <row r="7679" spans="1:5" ht="25.5" customHeight="1" x14ac:dyDescent="0.2">
      <c r="B7679" s="217"/>
      <c r="C7679" s="217"/>
      <c r="D7679" s="217"/>
      <c r="E7679" s="217"/>
    </row>
    <row r="7680" spans="1:5" x14ac:dyDescent="0.2">
      <c r="A7680" s="350"/>
      <c r="B7680" s="350"/>
      <c r="C7680" s="206"/>
      <c r="D7680" s="206"/>
      <c r="E7680" s="206"/>
    </row>
    <row r="7681" spans="1:5" x14ac:dyDescent="0.2">
      <c r="A7681" s="351"/>
      <c r="B7681" s="351"/>
      <c r="C7681" s="217"/>
      <c r="D7681" s="217"/>
      <c r="E7681" s="217"/>
    </row>
    <row r="7682" spans="1:5" x14ac:dyDescent="0.2">
      <c r="A7682" s="353"/>
      <c r="B7682" s="353"/>
    </row>
    <row r="7684" spans="1:5" x14ac:dyDescent="0.2">
      <c r="B7684" s="217"/>
      <c r="C7684" s="217"/>
      <c r="D7684" s="217"/>
      <c r="E7684" s="217"/>
    </row>
    <row r="7685" spans="1:5" x14ac:dyDescent="0.2">
      <c r="B7685" s="217"/>
      <c r="C7685" s="217"/>
      <c r="D7685" s="217"/>
      <c r="E7685" s="217"/>
    </row>
    <row r="7686" spans="1:5" ht="25.5" customHeight="1" x14ac:dyDescent="0.2">
      <c r="B7686" s="217"/>
      <c r="C7686" s="217"/>
      <c r="D7686" s="217"/>
      <c r="E7686" s="217"/>
    </row>
    <row r="7687" spans="1:5" ht="63.75" customHeight="1" x14ac:dyDescent="0.2">
      <c r="B7687" s="217"/>
      <c r="C7687" s="217"/>
      <c r="D7687" s="217"/>
      <c r="E7687" s="217"/>
    </row>
    <row r="7688" spans="1:5" x14ac:dyDescent="0.2">
      <c r="B7688" s="217"/>
      <c r="C7688" s="217"/>
      <c r="D7688" s="217"/>
      <c r="E7688" s="217"/>
    </row>
    <row r="7689" spans="1:5" ht="25.5" customHeight="1" x14ac:dyDescent="0.2">
      <c r="B7689" s="217"/>
      <c r="C7689" s="217"/>
      <c r="D7689" s="217"/>
      <c r="E7689" s="217"/>
    </row>
    <row r="7690" spans="1:5" x14ac:dyDescent="0.2">
      <c r="A7690" s="350"/>
      <c r="B7690" s="350"/>
      <c r="C7690" s="206"/>
      <c r="D7690" s="206"/>
      <c r="E7690" s="206"/>
    </row>
    <row r="7691" spans="1:5" x14ac:dyDescent="0.2">
      <c r="A7691" s="351"/>
      <c r="B7691" s="351"/>
      <c r="C7691" s="217"/>
      <c r="D7691" s="217"/>
      <c r="E7691" s="217"/>
    </row>
    <row r="7692" spans="1:5" x14ac:dyDescent="0.2">
      <c r="A7692" s="353"/>
      <c r="B7692" s="353"/>
    </row>
    <row r="7694" spans="1:5" x14ac:dyDescent="0.2">
      <c r="B7694" s="217"/>
      <c r="C7694" s="217"/>
      <c r="D7694" s="217"/>
      <c r="E7694" s="217"/>
    </row>
    <row r="7695" spans="1:5" x14ac:dyDescent="0.2">
      <c r="B7695" s="217"/>
      <c r="C7695" s="217"/>
      <c r="D7695" s="217"/>
      <c r="E7695" s="217"/>
    </row>
    <row r="7696" spans="1:5" ht="38.25" customHeight="1" x14ac:dyDescent="0.2">
      <c r="B7696" s="217"/>
      <c r="C7696" s="217"/>
      <c r="D7696" s="217"/>
      <c r="E7696" s="217"/>
    </row>
    <row r="7697" spans="1:5" ht="38.25" customHeight="1" x14ac:dyDescent="0.2">
      <c r="B7697" s="217"/>
      <c r="C7697" s="217"/>
      <c r="D7697" s="217"/>
      <c r="E7697" s="217"/>
    </row>
    <row r="7698" spans="1:5" x14ac:dyDescent="0.2">
      <c r="B7698" s="217"/>
      <c r="C7698" s="217"/>
      <c r="D7698" s="217"/>
      <c r="E7698" s="217"/>
    </row>
    <row r="7699" spans="1:5" ht="25.5" customHeight="1" x14ac:dyDescent="0.2">
      <c r="B7699" s="217"/>
      <c r="C7699" s="217"/>
      <c r="D7699" s="217"/>
      <c r="E7699" s="217"/>
    </row>
    <row r="7700" spans="1:5" x14ac:dyDescent="0.2">
      <c r="A7700" s="350"/>
      <c r="B7700" s="350"/>
      <c r="C7700" s="206"/>
      <c r="D7700" s="206"/>
      <c r="E7700" s="206"/>
    </row>
    <row r="7701" spans="1:5" x14ac:dyDescent="0.2">
      <c r="A7701" s="351"/>
      <c r="B7701" s="351"/>
      <c r="C7701" s="217"/>
      <c r="D7701" s="217"/>
      <c r="E7701" s="217"/>
    </row>
    <row r="7702" spans="1:5" x14ac:dyDescent="0.2">
      <c r="A7702" s="353"/>
      <c r="B7702" s="353"/>
    </row>
    <row r="7704" spans="1:5" x14ac:dyDescent="0.2">
      <c r="B7704" s="217"/>
      <c r="C7704" s="217"/>
      <c r="D7704" s="217"/>
      <c r="E7704" s="217"/>
    </row>
    <row r="7705" spans="1:5" x14ac:dyDescent="0.2">
      <c r="B7705" s="217"/>
      <c r="C7705" s="217"/>
      <c r="D7705" s="217"/>
      <c r="E7705" s="217"/>
    </row>
    <row r="7706" spans="1:5" ht="25.5" customHeight="1" x14ac:dyDescent="0.2">
      <c r="B7706" s="217"/>
      <c r="C7706" s="217"/>
      <c r="D7706" s="217"/>
      <c r="E7706" s="217"/>
    </row>
    <row r="7707" spans="1:5" ht="63.75" customHeight="1" x14ac:dyDescent="0.2">
      <c r="B7707" s="217"/>
      <c r="C7707" s="217"/>
      <c r="D7707" s="217"/>
      <c r="E7707" s="217"/>
    </row>
    <row r="7708" spans="1:5" x14ac:dyDescent="0.2">
      <c r="B7708" s="217"/>
      <c r="C7708" s="217"/>
      <c r="D7708" s="217"/>
      <c r="E7708" s="217"/>
    </row>
    <row r="7709" spans="1:5" ht="63.75" customHeight="1" x14ac:dyDescent="0.2">
      <c r="B7709" s="217"/>
      <c r="C7709" s="217"/>
      <c r="D7709" s="217"/>
      <c r="E7709" s="217"/>
    </row>
    <row r="7710" spans="1:5" x14ac:dyDescent="0.2">
      <c r="A7710" s="350"/>
      <c r="B7710" s="350"/>
      <c r="C7710" s="206"/>
      <c r="D7710" s="206"/>
      <c r="E7710" s="206"/>
    </row>
    <row r="7711" spans="1:5" x14ac:dyDescent="0.2">
      <c r="A7711" s="351"/>
      <c r="B7711" s="351"/>
      <c r="C7711" s="217"/>
      <c r="D7711" s="217"/>
      <c r="E7711" s="217"/>
    </row>
    <row r="7712" spans="1:5" x14ac:dyDescent="0.2">
      <c r="A7712" s="351"/>
      <c r="B7712" s="351"/>
      <c r="C7712" s="217"/>
      <c r="D7712" s="217"/>
      <c r="E7712" s="217"/>
    </row>
    <row r="7713" spans="1:5" x14ac:dyDescent="0.2">
      <c r="A7713" s="351"/>
      <c r="B7713" s="351"/>
      <c r="C7713" s="217"/>
      <c r="D7713" s="217"/>
      <c r="E7713" s="217"/>
    </row>
    <row r="7714" spans="1:5" x14ac:dyDescent="0.2">
      <c r="A7714" s="351"/>
      <c r="B7714" s="351"/>
      <c r="C7714" s="217"/>
      <c r="D7714" s="217"/>
      <c r="E7714" s="217"/>
    </row>
    <row r="7715" spans="1:5" x14ac:dyDescent="0.2">
      <c r="A7715" s="353"/>
      <c r="B7715" s="353"/>
    </row>
    <row r="7718" spans="1:5" x14ac:dyDescent="0.2">
      <c r="A7718" s="211"/>
      <c r="B7718" s="352"/>
      <c r="C7718" s="352"/>
      <c r="D7718" s="352"/>
      <c r="E7718" s="352"/>
    </row>
    <row r="7719" spans="1:5" x14ac:dyDescent="0.2">
      <c r="A7719" s="217"/>
      <c r="B7719" s="351"/>
      <c r="C7719" s="351"/>
      <c r="D7719" s="351"/>
      <c r="E7719" s="351"/>
    </row>
    <row r="7721" spans="1:5" x14ac:dyDescent="0.2">
      <c r="A7721" s="352"/>
      <c r="B7721" s="352"/>
      <c r="C7721" s="352"/>
      <c r="D7721" s="352"/>
      <c r="E7721" s="352"/>
    </row>
    <row r="7723" spans="1:5" x14ac:dyDescent="0.2">
      <c r="B7723" s="217"/>
      <c r="C7723" s="217"/>
      <c r="D7723" s="217"/>
      <c r="E7723" s="217"/>
    </row>
    <row r="7724" spans="1:5" x14ac:dyDescent="0.2">
      <c r="B7724" s="217"/>
      <c r="C7724" s="217"/>
      <c r="D7724" s="217"/>
      <c r="E7724" s="217"/>
    </row>
    <row r="7725" spans="1:5" ht="38.25" customHeight="1" x14ac:dyDescent="0.2">
      <c r="B7725" s="217"/>
      <c r="C7725" s="217"/>
      <c r="D7725" s="217"/>
      <c r="E7725" s="217"/>
    </row>
    <row r="7726" spans="1:5" ht="63.75" customHeight="1" x14ac:dyDescent="0.2">
      <c r="B7726" s="217"/>
      <c r="C7726" s="217"/>
      <c r="D7726" s="217"/>
      <c r="E7726" s="217"/>
    </row>
    <row r="7727" spans="1:5" x14ac:dyDescent="0.2">
      <c r="B7727" s="217"/>
      <c r="C7727" s="217"/>
      <c r="D7727" s="217"/>
      <c r="E7727" s="217"/>
    </row>
    <row r="7728" spans="1:5" ht="25.5" customHeight="1" x14ac:dyDescent="0.2">
      <c r="B7728" s="217"/>
      <c r="C7728" s="217"/>
      <c r="D7728" s="217"/>
      <c r="E7728" s="217"/>
    </row>
    <row r="7729" spans="1:5" x14ac:dyDescent="0.2">
      <c r="A7729" s="350"/>
      <c r="B7729" s="350"/>
      <c r="C7729" s="206"/>
      <c r="D7729" s="206"/>
      <c r="E7729" s="206"/>
    </row>
    <row r="7730" spans="1:5" x14ac:dyDescent="0.2">
      <c r="A7730" s="351"/>
      <c r="B7730" s="351"/>
      <c r="C7730" s="217"/>
      <c r="D7730" s="217"/>
      <c r="E7730" s="217"/>
    </row>
    <row r="7731" spans="1:5" x14ac:dyDescent="0.2">
      <c r="A7731" s="353"/>
      <c r="B7731" s="353"/>
    </row>
    <row r="7733" spans="1:5" x14ac:dyDescent="0.2">
      <c r="B7733" s="217"/>
      <c r="C7733" s="217"/>
      <c r="D7733" s="217"/>
      <c r="E7733" s="217"/>
    </row>
    <row r="7734" spans="1:5" x14ac:dyDescent="0.2">
      <c r="B7734" s="217"/>
      <c r="C7734" s="217"/>
      <c r="D7734" s="217"/>
      <c r="E7734" s="217"/>
    </row>
    <row r="7735" spans="1:5" ht="51" customHeight="1" x14ac:dyDescent="0.2">
      <c r="B7735" s="217"/>
      <c r="C7735" s="217"/>
      <c r="D7735" s="217"/>
      <c r="E7735" s="217"/>
    </row>
    <row r="7736" spans="1:5" ht="51" customHeight="1" x14ac:dyDescent="0.2">
      <c r="B7736" s="217"/>
      <c r="C7736" s="217"/>
      <c r="D7736" s="217"/>
      <c r="E7736" s="217"/>
    </row>
    <row r="7737" spans="1:5" x14ac:dyDescent="0.2">
      <c r="B7737" s="217"/>
      <c r="C7737" s="217"/>
      <c r="D7737" s="217"/>
      <c r="E7737" s="217"/>
    </row>
    <row r="7738" spans="1:5" ht="38.25" customHeight="1" x14ac:dyDescent="0.2">
      <c r="B7738" s="217"/>
      <c r="C7738" s="217"/>
      <c r="D7738" s="217"/>
      <c r="E7738" s="217"/>
    </row>
    <row r="7739" spans="1:5" x14ac:dyDescent="0.2">
      <c r="A7739" s="350"/>
      <c r="B7739" s="350"/>
      <c r="C7739" s="206"/>
      <c r="D7739" s="206"/>
      <c r="E7739" s="206"/>
    </row>
    <row r="7740" spans="1:5" x14ac:dyDescent="0.2">
      <c r="A7740" s="351"/>
      <c r="B7740" s="351"/>
      <c r="C7740" s="217"/>
      <c r="D7740" s="217"/>
      <c r="E7740" s="217"/>
    </row>
    <row r="7741" spans="1:5" x14ac:dyDescent="0.2">
      <c r="A7741" s="353"/>
      <c r="B7741" s="353"/>
    </row>
    <row r="7744" spans="1:5" x14ac:dyDescent="0.2">
      <c r="A7744" s="211"/>
      <c r="B7744" s="352"/>
      <c r="C7744" s="352"/>
      <c r="D7744" s="352"/>
      <c r="E7744" s="352"/>
    </row>
    <row r="7745" spans="1:5" x14ac:dyDescent="0.2">
      <c r="A7745" s="217"/>
      <c r="B7745" s="351"/>
      <c r="C7745" s="351"/>
      <c r="D7745" s="351"/>
      <c r="E7745" s="351"/>
    </row>
    <row r="7747" spans="1:5" x14ac:dyDescent="0.2">
      <c r="A7747" s="352"/>
      <c r="B7747" s="352"/>
      <c r="C7747" s="352"/>
      <c r="D7747" s="352"/>
      <c r="E7747" s="352"/>
    </row>
    <row r="7749" spans="1:5" x14ac:dyDescent="0.2">
      <c r="B7749" s="217"/>
      <c r="C7749" s="217"/>
      <c r="D7749" s="217"/>
      <c r="E7749" s="217"/>
    </row>
    <row r="7750" spans="1:5" x14ac:dyDescent="0.2">
      <c r="B7750" s="217"/>
      <c r="C7750" s="217"/>
      <c r="D7750" s="217"/>
      <c r="E7750" s="217"/>
    </row>
    <row r="7751" spans="1:5" ht="25.5" customHeight="1" x14ac:dyDescent="0.2">
      <c r="B7751" s="217"/>
      <c r="C7751" s="217"/>
      <c r="D7751" s="217"/>
      <c r="E7751" s="217"/>
    </row>
    <row r="7752" spans="1:5" ht="25.5" customHeight="1" x14ac:dyDescent="0.2">
      <c r="B7752" s="217"/>
      <c r="C7752" s="217"/>
      <c r="D7752" s="217"/>
      <c r="E7752" s="217"/>
    </row>
    <row r="7753" spans="1:5" x14ac:dyDescent="0.2">
      <c r="B7753" s="217"/>
      <c r="C7753" s="217"/>
      <c r="D7753" s="217"/>
      <c r="E7753" s="217"/>
    </row>
    <row r="7754" spans="1:5" ht="38.25" customHeight="1" x14ac:dyDescent="0.2">
      <c r="B7754" s="217"/>
      <c r="C7754" s="217"/>
      <c r="D7754" s="217"/>
      <c r="E7754" s="217"/>
    </row>
    <row r="7755" spans="1:5" x14ac:dyDescent="0.2">
      <c r="A7755" s="350"/>
      <c r="B7755" s="350"/>
      <c r="C7755" s="206"/>
      <c r="D7755" s="206"/>
      <c r="E7755" s="206"/>
    </row>
    <row r="7756" spans="1:5" x14ac:dyDescent="0.2">
      <c r="A7756" s="351"/>
      <c r="B7756" s="351"/>
      <c r="C7756" s="217"/>
      <c r="D7756" s="217"/>
      <c r="E7756" s="217"/>
    </row>
    <row r="7757" spans="1:5" x14ac:dyDescent="0.2">
      <c r="A7757" s="353"/>
      <c r="B7757" s="353"/>
    </row>
    <row r="7759" spans="1:5" x14ac:dyDescent="0.2">
      <c r="B7759" s="217"/>
      <c r="C7759" s="217"/>
      <c r="D7759" s="217"/>
      <c r="E7759" s="217"/>
    </row>
    <row r="7760" spans="1:5" x14ac:dyDescent="0.2">
      <c r="B7760" s="217"/>
      <c r="C7760" s="217"/>
      <c r="D7760" s="217"/>
      <c r="E7760" s="217"/>
    </row>
    <row r="7761" spans="1:5" ht="38.25" customHeight="1" x14ac:dyDescent="0.2">
      <c r="B7761" s="217"/>
      <c r="C7761" s="217"/>
      <c r="D7761" s="217"/>
      <c r="E7761" s="217"/>
    </row>
    <row r="7762" spans="1:5" ht="38.25" customHeight="1" x14ac:dyDescent="0.2">
      <c r="B7762" s="217"/>
      <c r="C7762" s="217"/>
      <c r="D7762" s="217"/>
      <c r="E7762" s="217"/>
    </row>
    <row r="7763" spans="1:5" x14ac:dyDescent="0.2">
      <c r="B7763" s="217"/>
      <c r="C7763" s="217"/>
      <c r="D7763" s="217"/>
      <c r="E7763" s="217"/>
    </row>
    <row r="7764" spans="1:5" ht="38.25" customHeight="1" x14ac:dyDescent="0.2">
      <c r="B7764" s="217"/>
      <c r="C7764" s="217"/>
      <c r="D7764" s="217"/>
      <c r="E7764" s="217"/>
    </row>
    <row r="7765" spans="1:5" x14ac:dyDescent="0.2">
      <c r="A7765" s="350"/>
      <c r="B7765" s="350"/>
      <c r="C7765" s="206"/>
      <c r="D7765" s="206"/>
      <c r="E7765" s="206"/>
    </row>
    <row r="7766" spans="1:5" x14ac:dyDescent="0.2">
      <c r="A7766" s="351"/>
      <c r="B7766" s="351"/>
      <c r="C7766" s="217"/>
      <c r="D7766" s="217"/>
      <c r="E7766" s="217"/>
    </row>
    <row r="7767" spans="1:5" x14ac:dyDescent="0.2">
      <c r="A7767" s="353"/>
      <c r="B7767" s="353"/>
    </row>
    <row r="7769" spans="1:5" x14ac:dyDescent="0.2">
      <c r="B7769" s="217"/>
      <c r="C7769" s="217"/>
      <c r="D7769" s="217"/>
      <c r="E7769" s="217"/>
    </row>
    <row r="7770" spans="1:5" x14ac:dyDescent="0.2">
      <c r="B7770" s="217"/>
      <c r="C7770" s="217"/>
      <c r="D7770" s="217"/>
      <c r="E7770" s="217"/>
    </row>
    <row r="7771" spans="1:5" ht="38.25" customHeight="1" x14ac:dyDescent="0.2">
      <c r="B7771" s="217"/>
      <c r="C7771" s="217"/>
      <c r="D7771" s="217"/>
      <c r="E7771" s="217"/>
    </row>
    <row r="7772" spans="1:5" ht="51" customHeight="1" x14ac:dyDescent="0.2">
      <c r="B7772" s="217"/>
      <c r="C7772" s="217"/>
      <c r="D7772" s="217"/>
      <c r="E7772" s="217"/>
    </row>
    <row r="7773" spans="1:5" x14ac:dyDescent="0.2">
      <c r="B7773" s="217"/>
      <c r="C7773" s="217"/>
      <c r="D7773" s="217"/>
      <c r="E7773" s="217"/>
    </row>
    <row r="7774" spans="1:5" ht="25.5" customHeight="1" x14ac:dyDescent="0.2">
      <c r="B7774" s="217"/>
      <c r="C7774" s="217"/>
      <c r="D7774" s="217"/>
      <c r="E7774" s="217"/>
    </row>
    <row r="7775" spans="1:5" x14ac:dyDescent="0.2">
      <c r="A7775" s="350"/>
      <c r="B7775" s="350"/>
      <c r="C7775" s="206"/>
      <c r="D7775" s="206"/>
      <c r="E7775" s="206"/>
    </row>
    <row r="7776" spans="1:5" x14ac:dyDescent="0.2">
      <c r="A7776" s="351"/>
      <c r="B7776" s="351"/>
      <c r="C7776" s="217"/>
      <c r="D7776" s="217"/>
      <c r="E7776" s="217"/>
    </row>
    <row r="7777" spans="1:5" x14ac:dyDescent="0.2">
      <c r="A7777" s="353"/>
      <c r="B7777" s="353"/>
    </row>
    <row r="7779" spans="1:5" x14ac:dyDescent="0.2">
      <c r="B7779" s="217"/>
      <c r="C7779" s="217"/>
      <c r="D7779" s="217"/>
      <c r="E7779" s="217"/>
    </row>
    <row r="7780" spans="1:5" x14ac:dyDescent="0.2">
      <c r="B7780" s="217"/>
      <c r="C7780" s="217"/>
      <c r="D7780" s="217"/>
      <c r="E7780" s="217"/>
    </row>
    <row r="7781" spans="1:5" ht="25.5" customHeight="1" x14ac:dyDescent="0.2">
      <c r="B7781" s="217"/>
      <c r="C7781" s="217"/>
      <c r="D7781" s="217"/>
      <c r="E7781" s="217"/>
    </row>
    <row r="7782" spans="1:5" ht="63.75" customHeight="1" x14ac:dyDescent="0.2">
      <c r="B7782" s="217"/>
      <c r="C7782" s="217"/>
      <c r="D7782" s="217"/>
      <c r="E7782" s="217"/>
    </row>
    <row r="7783" spans="1:5" x14ac:dyDescent="0.2">
      <c r="B7783" s="217"/>
      <c r="C7783" s="217"/>
      <c r="D7783" s="217"/>
      <c r="E7783" s="217"/>
    </row>
    <row r="7784" spans="1:5" ht="25.5" customHeight="1" x14ac:dyDescent="0.2">
      <c r="B7784" s="217"/>
      <c r="C7784" s="217"/>
      <c r="D7784" s="217"/>
      <c r="E7784" s="217"/>
    </row>
    <row r="7785" spans="1:5" x14ac:dyDescent="0.2">
      <c r="A7785" s="350"/>
      <c r="B7785" s="350"/>
      <c r="C7785" s="206"/>
      <c r="D7785" s="206"/>
      <c r="E7785" s="206"/>
    </row>
    <row r="7786" spans="1:5" x14ac:dyDescent="0.2">
      <c r="A7786" s="351"/>
      <c r="B7786" s="351"/>
      <c r="C7786" s="217"/>
      <c r="D7786" s="217"/>
      <c r="E7786" s="217"/>
    </row>
    <row r="7787" spans="1:5" x14ac:dyDescent="0.2">
      <c r="A7787" s="353"/>
      <c r="B7787" s="353"/>
    </row>
    <row r="7789" spans="1:5" x14ac:dyDescent="0.2">
      <c r="B7789" s="217"/>
      <c r="C7789" s="217"/>
      <c r="D7789" s="217"/>
      <c r="E7789" s="217"/>
    </row>
    <row r="7790" spans="1:5" x14ac:dyDescent="0.2">
      <c r="B7790" s="217"/>
      <c r="C7790" s="217"/>
      <c r="D7790" s="217"/>
      <c r="E7790" s="217"/>
    </row>
    <row r="7791" spans="1:5" x14ac:dyDescent="0.2">
      <c r="B7791" s="217"/>
      <c r="C7791" s="217"/>
      <c r="D7791" s="217"/>
      <c r="E7791" s="217"/>
    </row>
    <row r="7792" spans="1:5" ht="89.25" customHeight="1" x14ac:dyDescent="0.2">
      <c r="B7792" s="217"/>
      <c r="C7792" s="217"/>
      <c r="D7792" s="217"/>
      <c r="E7792" s="217"/>
    </row>
    <row r="7793" spans="1:5" x14ac:dyDescent="0.2">
      <c r="B7793" s="217"/>
      <c r="C7793" s="217"/>
      <c r="D7793" s="217"/>
      <c r="E7793" s="217"/>
    </row>
    <row r="7794" spans="1:5" ht="25.5" customHeight="1" x14ac:dyDescent="0.2">
      <c r="B7794" s="217"/>
      <c r="C7794" s="217"/>
      <c r="D7794" s="217"/>
      <c r="E7794" s="217"/>
    </row>
    <row r="7795" spans="1:5" x14ac:dyDescent="0.2">
      <c r="A7795" s="350"/>
      <c r="B7795" s="350"/>
      <c r="C7795" s="206"/>
      <c r="D7795" s="206"/>
      <c r="E7795" s="206"/>
    </row>
    <row r="7796" spans="1:5" x14ac:dyDescent="0.2">
      <c r="A7796" s="351"/>
      <c r="B7796" s="351"/>
      <c r="C7796" s="217"/>
      <c r="D7796" s="217"/>
      <c r="E7796" s="217"/>
    </row>
    <row r="7797" spans="1:5" x14ac:dyDescent="0.2">
      <c r="A7797" s="353"/>
      <c r="B7797" s="353"/>
    </row>
    <row r="7799" spans="1:5" x14ac:dyDescent="0.2">
      <c r="B7799" s="217"/>
      <c r="C7799" s="217"/>
      <c r="D7799" s="217"/>
      <c r="E7799" s="217"/>
    </row>
    <row r="7800" spans="1:5" x14ac:dyDescent="0.2">
      <c r="B7800" s="217"/>
      <c r="C7800" s="217"/>
      <c r="D7800" s="217"/>
      <c r="E7800" s="217"/>
    </row>
    <row r="7801" spans="1:5" x14ac:dyDescent="0.2">
      <c r="B7801" s="217"/>
      <c r="C7801" s="217"/>
      <c r="D7801" s="217"/>
      <c r="E7801" s="217"/>
    </row>
    <row r="7802" spans="1:5" ht="76.5" customHeight="1" x14ac:dyDescent="0.2">
      <c r="B7802" s="217"/>
      <c r="C7802" s="217"/>
      <c r="D7802" s="217"/>
      <c r="E7802" s="217"/>
    </row>
    <row r="7803" spans="1:5" x14ac:dyDescent="0.2">
      <c r="B7803" s="217"/>
      <c r="C7803" s="217"/>
      <c r="D7803" s="217"/>
      <c r="E7803" s="217"/>
    </row>
    <row r="7804" spans="1:5" ht="25.5" customHeight="1" x14ac:dyDescent="0.2">
      <c r="B7804" s="217"/>
      <c r="C7804" s="217"/>
      <c r="D7804" s="217"/>
      <c r="E7804" s="217"/>
    </row>
    <row r="7805" spans="1:5" x14ac:dyDescent="0.2">
      <c r="A7805" s="350"/>
      <c r="B7805" s="350"/>
      <c r="C7805" s="206"/>
      <c r="D7805" s="206"/>
      <c r="E7805" s="206"/>
    </row>
    <row r="7806" spans="1:5" x14ac:dyDescent="0.2">
      <c r="A7806" s="351"/>
      <c r="B7806" s="351"/>
      <c r="C7806" s="217"/>
      <c r="D7806" s="217"/>
      <c r="E7806" s="217"/>
    </row>
    <row r="7807" spans="1:5" x14ac:dyDescent="0.2">
      <c r="A7807" s="353"/>
      <c r="B7807" s="353"/>
    </row>
    <row r="7809" spans="1:5" x14ac:dyDescent="0.2">
      <c r="B7809" s="217"/>
      <c r="C7809" s="217"/>
      <c r="D7809" s="217"/>
      <c r="E7809" s="217"/>
    </row>
    <row r="7810" spans="1:5" x14ac:dyDescent="0.2">
      <c r="B7810" s="217"/>
      <c r="C7810" s="217"/>
      <c r="D7810" s="217"/>
      <c r="E7810" s="217"/>
    </row>
    <row r="7811" spans="1:5" ht="38.25" customHeight="1" x14ac:dyDescent="0.2">
      <c r="B7811" s="217"/>
      <c r="C7811" s="217"/>
      <c r="D7811" s="217"/>
      <c r="E7811" s="217"/>
    </row>
    <row r="7812" spans="1:5" ht="51" customHeight="1" x14ac:dyDescent="0.2">
      <c r="B7812" s="217"/>
      <c r="C7812" s="217"/>
      <c r="D7812" s="217"/>
      <c r="E7812" s="217"/>
    </row>
    <row r="7813" spans="1:5" x14ac:dyDescent="0.2">
      <c r="B7813" s="217"/>
      <c r="C7813" s="217"/>
      <c r="D7813" s="217"/>
      <c r="E7813" s="217"/>
    </row>
    <row r="7814" spans="1:5" ht="25.5" customHeight="1" x14ac:dyDescent="0.2">
      <c r="B7814" s="217"/>
      <c r="C7814" s="217"/>
      <c r="D7814" s="217"/>
      <c r="E7814" s="217"/>
    </row>
    <row r="7815" spans="1:5" x14ac:dyDescent="0.2">
      <c r="A7815" s="350"/>
      <c r="B7815" s="350"/>
      <c r="C7815" s="206"/>
      <c r="D7815" s="206"/>
      <c r="E7815" s="206"/>
    </row>
    <row r="7816" spans="1:5" x14ac:dyDescent="0.2">
      <c r="A7816" s="351"/>
      <c r="B7816" s="351"/>
      <c r="C7816" s="217"/>
      <c r="D7816" s="217"/>
      <c r="E7816" s="217"/>
    </row>
    <row r="7817" spans="1:5" x14ac:dyDescent="0.2">
      <c r="A7817" s="353"/>
      <c r="B7817" s="353"/>
    </row>
    <row r="7819" spans="1:5" x14ac:dyDescent="0.2">
      <c r="B7819" s="217"/>
      <c r="C7819" s="217"/>
      <c r="D7819" s="217"/>
      <c r="E7819" s="217"/>
    </row>
    <row r="7820" spans="1:5" x14ac:dyDescent="0.2">
      <c r="B7820" s="217"/>
      <c r="C7820" s="217"/>
      <c r="D7820" s="217"/>
      <c r="E7820" s="217"/>
    </row>
    <row r="7821" spans="1:5" ht="38.25" customHeight="1" x14ac:dyDescent="0.2">
      <c r="B7821" s="217"/>
      <c r="C7821" s="217"/>
      <c r="D7821" s="217"/>
      <c r="E7821" s="217"/>
    </row>
    <row r="7822" spans="1:5" ht="63.75" customHeight="1" x14ac:dyDescent="0.2">
      <c r="B7822" s="217"/>
      <c r="C7822" s="217"/>
      <c r="D7822" s="217"/>
      <c r="E7822" s="217"/>
    </row>
    <row r="7823" spans="1:5" x14ac:dyDescent="0.2">
      <c r="B7823" s="217"/>
      <c r="C7823" s="217"/>
      <c r="D7823" s="217"/>
      <c r="E7823" s="217"/>
    </row>
    <row r="7824" spans="1:5" ht="51" customHeight="1" x14ac:dyDescent="0.2">
      <c r="B7824" s="217"/>
      <c r="C7824" s="217"/>
      <c r="D7824" s="217"/>
      <c r="E7824" s="217"/>
    </row>
    <row r="7825" spans="1:5" x14ac:dyDescent="0.2">
      <c r="A7825" s="350"/>
      <c r="B7825" s="350"/>
      <c r="C7825" s="206"/>
      <c r="D7825" s="206"/>
      <c r="E7825" s="206"/>
    </row>
    <row r="7826" spans="1:5" x14ac:dyDescent="0.2">
      <c r="A7826" s="351"/>
      <c r="B7826" s="351"/>
      <c r="C7826" s="217"/>
      <c r="D7826" s="217"/>
      <c r="E7826" s="217"/>
    </row>
    <row r="7827" spans="1:5" x14ac:dyDescent="0.2">
      <c r="A7827" s="353"/>
      <c r="B7827" s="353"/>
    </row>
    <row r="7830" spans="1:5" x14ac:dyDescent="0.2">
      <c r="A7830" s="211"/>
      <c r="B7830" s="352"/>
      <c r="C7830" s="352"/>
      <c r="D7830" s="352"/>
      <c r="E7830" s="352"/>
    </row>
    <row r="7831" spans="1:5" x14ac:dyDescent="0.2">
      <c r="A7831" s="217"/>
      <c r="B7831" s="351"/>
      <c r="C7831" s="351"/>
      <c r="D7831" s="351"/>
      <c r="E7831" s="351"/>
    </row>
    <row r="7833" spans="1:5" x14ac:dyDescent="0.2">
      <c r="A7833" s="352"/>
      <c r="B7833" s="352"/>
      <c r="C7833" s="352"/>
      <c r="D7833" s="352"/>
      <c r="E7833" s="352"/>
    </row>
    <row r="7835" spans="1:5" x14ac:dyDescent="0.2">
      <c r="B7835" s="217"/>
      <c r="C7835" s="217"/>
      <c r="D7835" s="217"/>
      <c r="E7835" s="217"/>
    </row>
    <row r="7836" spans="1:5" x14ac:dyDescent="0.2">
      <c r="B7836" s="217"/>
      <c r="C7836" s="217"/>
      <c r="D7836" s="217"/>
      <c r="E7836" s="217"/>
    </row>
    <row r="7837" spans="1:5" ht="38.25" customHeight="1" x14ac:dyDescent="0.2">
      <c r="B7837" s="217"/>
      <c r="C7837" s="217"/>
      <c r="D7837" s="217"/>
      <c r="E7837" s="217"/>
    </row>
    <row r="7838" spans="1:5" ht="38.25" customHeight="1" x14ac:dyDescent="0.2">
      <c r="B7838" s="217"/>
      <c r="C7838" s="217"/>
      <c r="D7838" s="217"/>
      <c r="E7838" s="217"/>
    </row>
    <row r="7839" spans="1:5" x14ac:dyDescent="0.2">
      <c r="B7839" s="217"/>
      <c r="C7839" s="217"/>
      <c r="D7839" s="217"/>
      <c r="E7839" s="217"/>
    </row>
    <row r="7840" spans="1:5" ht="25.5" customHeight="1" x14ac:dyDescent="0.2">
      <c r="B7840" s="217"/>
      <c r="C7840" s="217"/>
      <c r="D7840" s="217"/>
      <c r="E7840" s="217"/>
    </row>
    <row r="7841" spans="1:5" x14ac:dyDescent="0.2">
      <c r="A7841" s="350"/>
      <c r="B7841" s="350"/>
      <c r="C7841" s="206"/>
      <c r="D7841" s="206"/>
      <c r="E7841" s="206"/>
    </row>
    <row r="7842" spans="1:5" x14ac:dyDescent="0.2">
      <c r="A7842" s="351"/>
      <c r="B7842" s="351"/>
      <c r="C7842" s="217"/>
      <c r="D7842" s="217"/>
      <c r="E7842" s="217"/>
    </row>
    <row r="7843" spans="1:5" x14ac:dyDescent="0.2">
      <c r="A7843" s="351"/>
      <c r="B7843" s="351"/>
      <c r="C7843" s="217"/>
      <c r="D7843" s="217"/>
      <c r="E7843" s="217"/>
    </row>
    <row r="7844" spans="1:5" x14ac:dyDescent="0.2">
      <c r="A7844" s="351"/>
      <c r="B7844" s="351"/>
      <c r="C7844" s="217"/>
      <c r="D7844" s="217"/>
      <c r="E7844" s="217"/>
    </row>
    <row r="7845" spans="1:5" x14ac:dyDescent="0.2">
      <c r="A7845" s="351"/>
      <c r="B7845" s="351"/>
      <c r="C7845" s="217"/>
      <c r="D7845" s="217"/>
      <c r="E7845" s="217"/>
    </row>
    <row r="7846" spans="1:5" x14ac:dyDescent="0.2">
      <c r="A7846" s="351"/>
      <c r="B7846" s="351"/>
      <c r="C7846" s="217"/>
      <c r="D7846" s="217"/>
      <c r="E7846" s="217"/>
    </row>
    <row r="7847" spans="1:5" x14ac:dyDescent="0.2">
      <c r="A7847" s="351"/>
      <c r="B7847" s="351"/>
      <c r="C7847" s="217"/>
      <c r="D7847" s="217"/>
      <c r="E7847" s="217"/>
    </row>
    <row r="7848" spans="1:5" x14ac:dyDescent="0.2">
      <c r="A7848" s="353"/>
      <c r="B7848" s="353"/>
    </row>
    <row r="7850" spans="1:5" x14ac:dyDescent="0.2">
      <c r="B7850" s="217"/>
      <c r="C7850" s="217"/>
      <c r="D7850" s="217"/>
      <c r="E7850" s="217"/>
    </row>
    <row r="7851" spans="1:5" x14ac:dyDescent="0.2">
      <c r="B7851" s="217"/>
      <c r="C7851" s="217"/>
      <c r="D7851" s="217"/>
      <c r="E7851" s="217"/>
    </row>
    <row r="7852" spans="1:5" ht="51" customHeight="1" x14ac:dyDescent="0.2">
      <c r="B7852" s="217"/>
      <c r="C7852" s="217"/>
      <c r="D7852" s="217"/>
      <c r="E7852" s="217"/>
    </row>
    <row r="7853" spans="1:5" ht="76.5" customHeight="1" x14ac:dyDescent="0.2">
      <c r="B7853" s="217"/>
      <c r="C7853" s="217"/>
      <c r="D7853" s="217"/>
      <c r="E7853" s="217"/>
    </row>
    <row r="7854" spans="1:5" ht="25.5" customHeight="1" x14ac:dyDescent="0.2">
      <c r="B7854" s="217"/>
      <c r="C7854" s="217"/>
      <c r="D7854" s="217"/>
      <c r="E7854" s="217"/>
    </row>
    <row r="7855" spans="1:5" ht="25.5" customHeight="1" x14ac:dyDescent="0.2">
      <c r="B7855" s="217"/>
      <c r="C7855" s="217"/>
      <c r="D7855" s="217"/>
      <c r="E7855" s="217"/>
    </row>
    <row r="7856" spans="1:5" x14ac:dyDescent="0.2">
      <c r="A7856" s="350"/>
      <c r="B7856" s="350"/>
      <c r="C7856" s="206"/>
      <c r="D7856" s="206"/>
      <c r="E7856" s="206"/>
    </row>
    <row r="7857" spans="1:5" x14ac:dyDescent="0.2">
      <c r="A7857" s="351"/>
      <c r="B7857" s="351"/>
      <c r="C7857" s="217"/>
      <c r="D7857" s="217"/>
      <c r="E7857" s="217"/>
    </row>
    <row r="7858" spans="1:5" x14ac:dyDescent="0.2">
      <c r="A7858" s="351"/>
      <c r="B7858" s="351"/>
      <c r="C7858" s="217"/>
      <c r="D7858" s="217"/>
      <c r="E7858" s="217"/>
    </row>
    <row r="7859" spans="1:5" x14ac:dyDescent="0.2">
      <c r="A7859" s="353"/>
      <c r="B7859" s="353"/>
    </row>
    <row r="7861" spans="1:5" x14ac:dyDescent="0.2">
      <c r="B7861" s="217"/>
      <c r="C7861" s="217"/>
      <c r="D7861" s="217"/>
      <c r="E7861" s="217"/>
    </row>
    <row r="7862" spans="1:5" x14ac:dyDescent="0.2">
      <c r="B7862" s="217"/>
      <c r="C7862" s="217"/>
      <c r="D7862" s="217"/>
      <c r="E7862" s="217"/>
    </row>
    <row r="7863" spans="1:5" ht="51" customHeight="1" x14ac:dyDescent="0.2">
      <c r="B7863" s="217"/>
      <c r="C7863" s="217"/>
      <c r="D7863" s="217"/>
      <c r="E7863" s="217"/>
    </row>
    <row r="7864" spans="1:5" ht="38.25" customHeight="1" x14ac:dyDescent="0.2">
      <c r="B7864" s="217"/>
      <c r="C7864" s="217"/>
      <c r="D7864" s="217"/>
      <c r="E7864" s="217"/>
    </row>
    <row r="7865" spans="1:5" ht="25.5" customHeight="1" x14ac:dyDescent="0.2">
      <c r="B7865" s="217"/>
      <c r="C7865" s="217"/>
      <c r="D7865" s="217"/>
      <c r="E7865" s="217"/>
    </row>
    <row r="7866" spans="1:5" ht="25.5" customHeight="1" x14ac:dyDescent="0.2">
      <c r="B7866" s="217"/>
      <c r="C7866" s="217"/>
      <c r="D7866" s="217"/>
      <c r="E7866" s="217"/>
    </row>
    <row r="7867" spans="1:5" x14ac:dyDescent="0.2">
      <c r="A7867" s="350"/>
      <c r="B7867" s="350"/>
      <c r="C7867" s="206"/>
      <c r="D7867" s="206"/>
      <c r="E7867" s="206"/>
    </row>
    <row r="7868" spans="1:5" x14ac:dyDescent="0.2">
      <c r="A7868" s="351"/>
      <c r="B7868" s="351"/>
      <c r="C7868" s="217"/>
      <c r="D7868" s="217"/>
      <c r="E7868" s="217"/>
    </row>
    <row r="7869" spans="1:5" x14ac:dyDescent="0.2">
      <c r="A7869" s="351"/>
      <c r="B7869" s="351"/>
      <c r="C7869" s="217"/>
      <c r="D7869" s="217"/>
      <c r="E7869" s="217"/>
    </row>
    <row r="7870" spans="1:5" x14ac:dyDescent="0.2">
      <c r="A7870" s="351"/>
      <c r="B7870" s="351"/>
      <c r="C7870" s="217"/>
      <c r="D7870" s="217"/>
      <c r="E7870" s="217"/>
    </row>
    <row r="7871" spans="1:5" x14ac:dyDescent="0.2">
      <c r="A7871" s="353"/>
      <c r="B7871" s="353"/>
    </row>
    <row r="7875" spans="1:5" ht="20.25" customHeight="1" x14ac:dyDescent="0.2">
      <c r="A7875" s="346"/>
      <c r="B7875" s="346"/>
      <c r="C7875" s="346"/>
      <c r="D7875" s="346"/>
      <c r="E7875" s="346"/>
    </row>
    <row r="7876" spans="1:5" x14ac:dyDescent="0.2">
      <c r="A7876" s="352"/>
      <c r="B7876" s="352"/>
      <c r="C7876" s="352"/>
      <c r="D7876" s="352"/>
      <c r="E7876" s="352"/>
    </row>
    <row r="7878" spans="1:5" x14ac:dyDescent="0.2">
      <c r="A7878" s="211"/>
      <c r="B7878" s="352"/>
      <c r="C7878" s="352"/>
      <c r="D7878" s="352"/>
      <c r="E7878" s="352"/>
    </row>
    <row r="7879" spans="1:5" x14ac:dyDescent="0.2">
      <c r="A7879" s="217"/>
      <c r="B7879" s="351"/>
      <c r="C7879" s="351"/>
      <c r="D7879" s="351"/>
      <c r="E7879" s="351"/>
    </row>
    <row r="7881" spans="1:5" x14ac:dyDescent="0.2">
      <c r="A7881" s="352"/>
      <c r="B7881" s="352"/>
      <c r="C7881" s="352"/>
      <c r="D7881" s="352"/>
      <c r="E7881" s="352"/>
    </row>
    <row r="7883" spans="1:5" x14ac:dyDescent="0.2">
      <c r="B7883" s="217"/>
      <c r="C7883" s="217"/>
      <c r="D7883" s="217"/>
      <c r="E7883" s="217"/>
    </row>
    <row r="7884" spans="1:5" x14ac:dyDescent="0.2">
      <c r="B7884" s="217"/>
      <c r="C7884" s="217"/>
      <c r="D7884" s="217"/>
      <c r="E7884" s="217"/>
    </row>
    <row r="7885" spans="1:5" ht="25.5" customHeight="1" x14ac:dyDescent="0.2">
      <c r="B7885" s="217"/>
      <c r="C7885" s="217"/>
      <c r="D7885" s="217"/>
      <c r="E7885" s="217"/>
    </row>
    <row r="7886" spans="1:5" ht="63.75" customHeight="1" x14ac:dyDescent="0.2">
      <c r="B7886" s="217"/>
      <c r="C7886" s="217"/>
      <c r="D7886" s="217"/>
      <c r="E7886" s="217"/>
    </row>
    <row r="7887" spans="1:5" x14ac:dyDescent="0.2">
      <c r="B7887" s="217"/>
      <c r="C7887" s="217"/>
      <c r="D7887" s="217"/>
      <c r="E7887" s="217"/>
    </row>
    <row r="7888" spans="1:5" ht="25.5" customHeight="1" x14ac:dyDescent="0.2">
      <c r="B7888" s="217"/>
      <c r="C7888" s="217"/>
      <c r="D7888" s="217"/>
      <c r="E7888" s="217"/>
    </row>
    <row r="7889" spans="1:5" x14ac:dyDescent="0.2">
      <c r="A7889" s="350"/>
      <c r="B7889" s="350"/>
      <c r="C7889" s="206"/>
      <c r="D7889" s="206"/>
      <c r="E7889" s="206"/>
    </row>
    <row r="7890" spans="1:5" x14ac:dyDescent="0.2">
      <c r="A7890" s="351"/>
      <c r="B7890" s="351"/>
      <c r="C7890" s="217"/>
      <c r="D7890" s="217"/>
      <c r="E7890" s="217"/>
    </row>
    <row r="7891" spans="1:5" x14ac:dyDescent="0.2">
      <c r="A7891" s="351"/>
      <c r="B7891" s="351"/>
      <c r="C7891" s="217"/>
      <c r="D7891" s="217"/>
      <c r="E7891" s="217"/>
    </row>
    <row r="7892" spans="1:5" x14ac:dyDescent="0.2">
      <c r="A7892" s="351"/>
      <c r="B7892" s="351"/>
      <c r="C7892" s="217"/>
      <c r="D7892" s="217"/>
      <c r="E7892" s="217"/>
    </row>
    <row r="7893" spans="1:5" x14ac:dyDescent="0.2">
      <c r="A7893" s="351"/>
      <c r="B7893" s="351"/>
      <c r="C7893" s="217"/>
      <c r="D7893" s="217"/>
      <c r="E7893" s="217"/>
    </row>
    <row r="7894" spans="1:5" x14ac:dyDescent="0.2">
      <c r="A7894" s="353"/>
      <c r="B7894" s="353"/>
    </row>
    <row r="7896" spans="1:5" x14ac:dyDescent="0.2">
      <c r="B7896" s="217"/>
      <c r="C7896" s="217"/>
      <c r="D7896" s="217"/>
      <c r="E7896" s="217"/>
    </row>
    <row r="7897" spans="1:5" x14ac:dyDescent="0.2">
      <c r="B7897" s="217"/>
      <c r="C7897" s="217"/>
      <c r="D7897" s="217"/>
      <c r="E7897" s="217"/>
    </row>
    <row r="7898" spans="1:5" ht="25.5" customHeight="1" x14ac:dyDescent="0.2">
      <c r="B7898" s="217"/>
      <c r="C7898" s="217"/>
      <c r="D7898" s="217"/>
      <c r="E7898" s="217"/>
    </row>
    <row r="7899" spans="1:5" ht="102" customHeight="1" x14ac:dyDescent="0.2">
      <c r="B7899" s="217"/>
      <c r="C7899" s="217"/>
      <c r="D7899" s="217"/>
      <c r="E7899" s="217"/>
    </row>
    <row r="7900" spans="1:5" x14ac:dyDescent="0.2">
      <c r="B7900" s="217"/>
      <c r="C7900" s="217"/>
      <c r="D7900" s="217"/>
      <c r="E7900" s="217"/>
    </row>
    <row r="7901" spans="1:5" ht="25.5" customHeight="1" x14ac:dyDescent="0.2">
      <c r="B7901" s="217"/>
      <c r="C7901" s="217"/>
      <c r="D7901" s="217"/>
      <c r="E7901" s="217"/>
    </row>
    <row r="7902" spans="1:5" x14ac:dyDescent="0.2">
      <c r="A7902" s="350"/>
      <c r="B7902" s="350"/>
      <c r="C7902" s="206"/>
      <c r="D7902" s="206"/>
      <c r="E7902" s="206"/>
    </row>
    <row r="7903" spans="1:5" x14ac:dyDescent="0.2">
      <c r="A7903" s="351"/>
      <c r="B7903" s="351"/>
      <c r="C7903" s="217"/>
      <c r="D7903" s="217"/>
      <c r="E7903" s="217"/>
    </row>
    <row r="7904" spans="1:5" x14ac:dyDescent="0.2">
      <c r="A7904" s="351"/>
      <c r="B7904" s="351"/>
      <c r="C7904" s="217"/>
      <c r="D7904" s="217"/>
      <c r="E7904" s="217"/>
    </row>
    <row r="7905" spans="1:5" x14ac:dyDescent="0.2">
      <c r="A7905" s="351"/>
      <c r="B7905" s="351"/>
      <c r="C7905" s="217"/>
      <c r="D7905" s="217"/>
      <c r="E7905" s="217"/>
    </row>
    <row r="7906" spans="1:5" x14ac:dyDescent="0.2">
      <c r="A7906" s="353"/>
      <c r="B7906" s="353"/>
    </row>
    <row r="7908" spans="1:5" x14ac:dyDescent="0.2">
      <c r="B7908" s="217"/>
      <c r="C7908" s="217"/>
      <c r="D7908" s="217"/>
      <c r="E7908" s="217"/>
    </row>
    <row r="7909" spans="1:5" x14ac:dyDescent="0.2">
      <c r="B7909" s="217"/>
      <c r="C7909" s="217"/>
      <c r="D7909" s="217"/>
      <c r="E7909" s="217"/>
    </row>
    <row r="7910" spans="1:5" ht="25.5" customHeight="1" x14ac:dyDescent="0.2">
      <c r="B7910" s="217"/>
      <c r="C7910" s="217"/>
      <c r="D7910" s="217"/>
      <c r="E7910" s="217"/>
    </row>
    <row r="7911" spans="1:5" ht="63.75" customHeight="1" x14ac:dyDescent="0.2">
      <c r="B7911" s="217"/>
      <c r="C7911" s="217"/>
      <c r="D7911" s="217"/>
      <c r="E7911" s="217"/>
    </row>
    <row r="7912" spans="1:5" x14ac:dyDescent="0.2">
      <c r="B7912" s="217"/>
      <c r="C7912" s="217"/>
      <c r="D7912" s="217"/>
      <c r="E7912" s="217"/>
    </row>
    <row r="7913" spans="1:5" ht="25.5" customHeight="1" x14ac:dyDescent="0.2">
      <c r="B7913" s="217"/>
      <c r="C7913" s="217"/>
      <c r="D7913" s="217"/>
      <c r="E7913" s="217"/>
    </row>
    <row r="7914" spans="1:5" x14ac:dyDescent="0.2">
      <c r="A7914" s="350"/>
      <c r="B7914" s="350"/>
      <c r="C7914" s="206"/>
      <c r="D7914" s="206"/>
      <c r="E7914" s="206"/>
    </row>
    <row r="7915" spans="1:5" x14ac:dyDescent="0.2">
      <c r="A7915" s="351"/>
      <c r="B7915" s="351"/>
      <c r="C7915" s="217"/>
      <c r="D7915" s="217"/>
      <c r="E7915" s="217"/>
    </row>
    <row r="7916" spans="1:5" x14ac:dyDescent="0.2">
      <c r="A7916" s="353"/>
      <c r="B7916" s="353"/>
    </row>
    <row r="7919" spans="1:5" x14ac:dyDescent="0.2">
      <c r="A7919" s="211"/>
      <c r="B7919" s="352"/>
      <c r="C7919" s="352"/>
      <c r="D7919" s="352"/>
      <c r="E7919" s="352"/>
    </row>
    <row r="7920" spans="1:5" x14ac:dyDescent="0.2">
      <c r="A7920" s="217"/>
      <c r="B7920" s="351"/>
      <c r="C7920" s="351"/>
      <c r="D7920" s="351"/>
      <c r="E7920" s="351"/>
    </row>
    <row r="7922" spans="1:5" x14ac:dyDescent="0.2">
      <c r="A7922" s="352"/>
      <c r="B7922" s="352"/>
      <c r="C7922" s="352"/>
      <c r="D7922" s="352"/>
      <c r="E7922" s="352"/>
    </row>
    <row r="7924" spans="1:5" x14ac:dyDescent="0.2">
      <c r="B7924" s="217"/>
      <c r="C7924" s="217"/>
      <c r="D7924" s="217"/>
      <c r="E7924" s="217"/>
    </row>
    <row r="7925" spans="1:5" x14ac:dyDescent="0.2">
      <c r="B7925" s="217"/>
      <c r="C7925" s="217"/>
      <c r="D7925" s="217"/>
      <c r="E7925" s="217"/>
    </row>
    <row r="7926" spans="1:5" ht="38.25" customHeight="1" x14ac:dyDescent="0.2">
      <c r="B7926" s="217"/>
      <c r="C7926" s="217"/>
      <c r="D7926" s="217"/>
      <c r="E7926" s="217"/>
    </row>
    <row r="7927" spans="1:5" ht="51" customHeight="1" x14ac:dyDescent="0.2">
      <c r="B7927" s="217"/>
      <c r="C7927" s="217"/>
      <c r="D7927" s="217"/>
      <c r="E7927" s="217"/>
    </row>
    <row r="7928" spans="1:5" x14ac:dyDescent="0.2">
      <c r="B7928" s="217"/>
      <c r="C7928" s="217"/>
      <c r="D7928" s="217"/>
      <c r="E7928" s="217"/>
    </row>
    <row r="7929" spans="1:5" ht="38.25" customHeight="1" x14ac:dyDescent="0.2">
      <c r="B7929" s="217"/>
      <c r="C7929" s="217"/>
      <c r="D7929" s="217"/>
      <c r="E7929" s="217"/>
    </row>
    <row r="7930" spans="1:5" x14ac:dyDescent="0.2">
      <c r="A7930" s="350"/>
      <c r="B7930" s="350"/>
      <c r="C7930" s="206"/>
      <c r="D7930" s="206"/>
      <c r="E7930" s="206"/>
    </row>
    <row r="7931" spans="1:5" x14ac:dyDescent="0.2">
      <c r="A7931" s="351"/>
      <c r="B7931" s="351"/>
      <c r="C7931" s="217"/>
      <c r="D7931" s="217"/>
      <c r="E7931" s="217"/>
    </row>
    <row r="7932" spans="1:5" x14ac:dyDescent="0.2">
      <c r="A7932" s="351"/>
      <c r="B7932" s="351"/>
      <c r="C7932" s="217"/>
      <c r="D7932" s="217"/>
      <c r="E7932" s="217"/>
    </row>
    <row r="7933" spans="1:5" x14ac:dyDescent="0.2">
      <c r="A7933" s="351"/>
      <c r="B7933" s="351"/>
      <c r="C7933" s="217"/>
      <c r="D7933" s="217"/>
      <c r="E7933" s="217"/>
    </row>
    <row r="7934" spans="1:5" x14ac:dyDescent="0.2">
      <c r="A7934" s="351"/>
      <c r="B7934" s="351"/>
      <c r="C7934" s="217"/>
      <c r="D7934" s="217"/>
      <c r="E7934" s="217"/>
    </row>
    <row r="7935" spans="1:5" x14ac:dyDescent="0.2">
      <c r="A7935" s="351"/>
      <c r="B7935" s="351"/>
      <c r="C7935" s="217"/>
      <c r="D7935" s="217"/>
      <c r="E7935" s="217"/>
    </row>
    <row r="7936" spans="1:5" x14ac:dyDescent="0.2">
      <c r="A7936" s="351"/>
      <c r="B7936" s="351"/>
      <c r="C7936" s="217"/>
      <c r="D7936" s="217"/>
      <c r="E7936" s="217"/>
    </row>
    <row r="7937" spans="1:5" x14ac:dyDescent="0.2">
      <c r="A7937" s="351"/>
      <c r="B7937" s="351"/>
      <c r="C7937" s="217"/>
      <c r="D7937" s="217"/>
      <c r="E7937" s="217"/>
    </row>
    <row r="7938" spans="1:5" x14ac:dyDescent="0.2">
      <c r="A7938" s="351"/>
      <c r="B7938" s="351"/>
      <c r="C7938" s="217"/>
      <c r="D7938" s="217"/>
      <c r="E7938" s="217"/>
    </row>
    <row r="7939" spans="1:5" x14ac:dyDescent="0.2">
      <c r="A7939" s="351"/>
      <c r="B7939" s="351"/>
      <c r="C7939" s="217"/>
      <c r="D7939" s="217"/>
      <c r="E7939" s="217"/>
    </row>
    <row r="7940" spans="1:5" x14ac:dyDescent="0.2">
      <c r="A7940" s="353"/>
      <c r="B7940" s="353"/>
    </row>
    <row r="7942" spans="1:5" x14ac:dyDescent="0.2">
      <c r="B7942" s="217"/>
      <c r="C7942" s="217"/>
      <c r="D7942" s="217"/>
      <c r="E7942" s="217"/>
    </row>
    <row r="7943" spans="1:5" x14ac:dyDescent="0.2">
      <c r="B7943" s="217"/>
      <c r="C7943" s="217"/>
      <c r="D7943" s="217"/>
      <c r="E7943" s="217"/>
    </row>
    <row r="7944" spans="1:5" ht="25.5" customHeight="1" x14ac:dyDescent="0.2">
      <c r="B7944" s="217"/>
      <c r="C7944" s="217"/>
      <c r="D7944" s="217"/>
      <c r="E7944" s="217"/>
    </row>
    <row r="7945" spans="1:5" ht="38.25" customHeight="1" x14ac:dyDescent="0.2">
      <c r="B7945" s="217"/>
      <c r="C7945" s="217"/>
      <c r="D7945" s="217"/>
      <c r="E7945" s="217"/>
    </row>
    <row r="7946" spans="1:5" x14ac:dyDescent="0.2">
      <c r="B7946" s="217"/>
      <c r="C7946" s="217"/>
      <c r="D7946" s="217"/>
      <c r="E7946" s="217"/>
    </row>
    <row r="7947" spans="1:5" ht="25.5" customHeight="1" x14ac:dyDescent="0.2">
      <c r="B7947" s="217"/>
      <c r="C7947" s="217"/>
      <c r="D7947" s="217"/>
      <c r="E7947" s="217"/>
    </row>
    <row r="7948" spans="1:5" x14ac:dyDescent="0.2">
      <c r="A7948" s="350"/>
      <c r="B7948" s="350"/>
      <c r="C7948" s="206"/>
      <c r="D7948" s="206"/>
      <c r="E7948" s="206"/>
    </row>
    <row r="7949" spans="1:5" x14ac:dyDescent="0.2">
      <c r="A7949" s="351"/>
      <c r="B7949" s="351"/>
      <c r="C7949" s="217"/>
      <c r="D7949" s="217"/>
      <c r="E7949" s="217"/>
    </row>
    <row r="7950" spans="1:5" x14ac:dyDescent="0.2">
      <c r="A7950" s="351"/>
      <c r="B7950" s="351"/>
      <c r="C7950" s="217"/>
      <c r="D7950" s="217"/>
      <c r="E7950" s="217"/>
    </row>
    <row r="7951" spans="1:5" x14ac:dyDescent="0.2">
      <c r="A7951" s="351"/>
      <c r="B7951" s="351"/>
      <c r="C7951" s="217"/>
      <c r="D7951" s="217"/>
      <c r="E7951" s="217"/>
    </row>
    <row r="7952" spans="1:5" x14ac:dyDescent="0.2">
      <c r="A7952" s="353"/>
      <c r="B7952" s="353"/>
    </row>
    <row r="7954" spans="1:5" x14ac:dyDescent="0.2">
      <c r="B7954" s="217"/>
      <c r="C7954" s="217"/>
      <c r="D7954" s="217"/>
      <c r="E7954" s="217"/>
    </row>
    <row r="7955" spans="1:5" x14ac:dyDescent="0.2">
      <c r="B7955" s="217"/>
      <c r="C7955" s="217"/>
      <c r="D7955" s="217"/>
      <c r="E7955" s="217"/>
    </row>
    <row r="7956" spans="1:5" ht="25.5" customHeight="1" x14ac:dyDescent="0.2">
      <c r="B7956" s="217"/>
      <c r="C7956" s="217"/>
      <c r="D7956" s="217"/>
      <c r="E7956" s="217"/>
    </row>
    <row r="7957" spans="1:5" ht="51" customHeight="1" x14ac:dyDescent="0.2">
      <c r="B7957" s="217"/>
      <c r="C7957" s="217"/>
      <c r="D7957" s="217"/>
      <c r="E7957" s="217"/>
    </row>
    <row r="7958" spans="1:5" x14ac:dyDescent="0.2">
      <c r="B7958" s="217"/>
      <c r="C7958" s="217"/>
      <c r="D7958" s="217"/>
      <c r="E7958" s="217"/>
    </row>
    <row r="7959" spans="1:5" ht="25.5" customHeight="1" x14ac:dyDescent="0.2">
      <c r="B7959" s="217"/>
      <c r="C7959" s="217"/>
      <c r="D7959" s="217"/>
      <c r="E7959" s="217"/>
    </row>
    <row r="7960" spans="1:5" x14ac:dyDescent="0.2">
      <c r="A7960" s="350"/>
      <c r="B7960" s="350"/>
      <c r="C7960" s="206"/>
      <c r="D7960" s="206"/>
      <c r="E7960" s="206"/>
    </row>
    <row r="7961" spans="1:5" x14ac:dyDescent="0.2">
      <c r="A7961" s="351"/>
      <c r="B7961" s="351"/>
      <c r="C7961" s="217"/>
      <c r="D7961" s="217"/>
      <c r="E7961" s="217"/>
    </row>
    <row r="7962" spans="1:5" x14ac:dyDescent="0.2">
      <c r="A7962" s="353"/>
      <c r="B7962" s="353"/>
    </row>
    <row r="7964" spans="1:5" x14ac:dyDescent="0.2">
      <c r="B7964" s="217"/>
      <c r="C7964" s="217"/>
      <c r="D7964" s="217"/>
      <c r="E7964" s="217"/>
    </row>
    <row r="7965" spans="1:5" x14ac:dyDescent="0.2">
      <c r="B7965" s="217"/>
      <c r="C7965" s="217"/>
      <c r="D7965" s="217"/>
      <c r="E7965" s="217"/>
    </row>
    <row r="7966" spans="1:5" ht="25.5" customHeight="1" x14ac:dyDescent="0.2">
      <c r="B7966" s="217"/>
      <c r="C7966" s="217"/>
      <c r="D7966" s="217"/>
      <c r="E7966" s="217"/>
    </row>
    <row r="7967" spans="1:5" ht="63.75" customHeight="1" x14ac:dyDescent="0.2">
      <c r="B7967" s="217"/>
      <c r="C7967" s="217"/>
      <c r="D7967" s="217"/>
      <c r="E7967" s="217"/>
    </row>
    <row r="7968" spans="1:5" x14ac:dyDescent="0.2">
      <c r="B7968" s="217"/>
      <c r="C7968" s="217"/>
      <c r="D7968" s="217"/>
      <c r="E7968" s="217"/>
    </row>
    <row r="7969" spans="1:5" ht="25.5" customHeight="1" x14ac:dyDescent="0.2">
      <c r="B7969" s="217"/>
      <c r="C7969" s="217"/>
      <c r="D7969" s="217"/>
      <c r="E7969" s="217"/>
    </row>
    <row r="7970" spans="1:5" x14ac:dyDescent="0.2">
      <c r="A7970" s="350"/>
      <c r="B7970" s="350"/>
      <c r="C7970" s="206"/>
      <c r="D7970" s="206"/>
      <c r="E7970" s="206"/>
    </row>
    <row r="7971" spans="1:5" x14ac:dyDescent="0.2">
      <c r="A7971" s="351"/>
      <c r="B7971" s="351"/>
      <c r="C7971" s="217"/>
      <c r="D7971" s="217"/>
      <c r="E7971" s="217"/>
    </row>
    <row r="7972" spans="1:5" x14ac:dyDescent="0.2">
      <c r="A7972" s="351"/>
      <c r="B7972" s="351"/>
      <c r="C7972" s="217"/>
      <c r="D7972" s="217"/>
      <c r="E7972" s="217"/>
    </row>
    <row r="7973" spans="1:5" x14ac:dyDescent="0.2">
      <c r="A7973" s="351"/>
      <c r="B7973" s="351"/>
      <c r="C7973" s="217"/>
      <c r="D7973" s="217"/>
      <c r="E7973" s="217"/>
    </row>
    <row r="7974" spans="1:5" x14ac:dyDescent="0.2">
      <c r="A7974" s="351"/>
      <c r="B7974" s="351"/>
      <c r="C7974" s="217"/>
      <c r="D7974" s="217"/>
      <c r="E7974" s="217"/>
    </row>
    <row r="7975" spans="1:5" x14ac:dyDescent="0.2">
      <c r="A7975" s="353"/>
      <c r="B7975" s="353"/>
    </row>
    <row r="7977" spans="1:5" x14ac:dyDescent="0.2">
      <c r="B7977" s="217"/>
      <c r="C7977" s="217"/>
      <c r="D7977" s="217"/>
      <c r="E7977" s="217"/>
    </row>
    <row r="7978" spans="1:5" x14ac:dyDescent="0.2">
      <c r="B7978" s="217"/>
      <c r="C7978" s="217"/>
      <c r="D7978" s="217"/>
      <c r="E7978" s="217"/>
    </row>
    <row r="7979" spans="1:5" ht="51" customHeight="1" x14ac:dyDescent="0.2">
      <c r="B7979" s="217"/>
      <c r="C7979" s="217"/>
      <c r="D7979" s="217"/>
      <c r="E7979" s="217"/>
    </row>
    <row r="7980" spans="1:5" ht="38.25" customHeight="1" x14ac:dyDescent="0.2">
      <c r="B7980" s="217"/>
      <c r="C7980" s="217"/>
      <c r="D7980" s="217"/>
      <c r="E7980" s="217"/>
    </row>
    <row r="7981" spans="1:5" x14ac:dyDescent="0.2">
      <c r="B7981" s="217"/>
      <c r="C7981" s="217"/>
      <c r="D7981" s="217"/>
      <c r="E7981" s="217"/>
    </row>
    <row r="7982" spans="1:5" ht="25.5" customHeight="1" x14ac:dyDescent="0.2">
      <c r="B7982" s="217"/>
      <c r="C7982" s="217"/>
      <c r="D7982" s="217"/>
      <c r="E7982" s="217"/>
    </row>
    <row r="7983" spans="1:5" x14ac:dyDescent="0.2">
      <c r="A7983" s="350"/>
      <c r="B7983" s="350"/>
      <c r="C7983" s="206"/>
      <c r="D7983" s="206"/>
      <c r="E7983" s="206"/>
    </row>
    <row r="7984" spans="1:5" x14ac:dyDescent="0.2">
      <c r="A7984" s="351"/>
      <c r="B7984" s="351"/>
      <c r="C7984" s="217"/>
      <c r="D7984" s="217"/>
      <c r="E7984" s="217"/>
    </row>
    <row r="7985" spans="1:5" x14ac:dyDescent="0.2">
      <c r="A7985" s="353"/>
      <c r="B7985" s="353"/>
    </row>
    <row r="7987" spans="1:5" x14ac:dyDescent="0.2">
      <c r="B7987" s="217"/>
      <c r="C7987" s="217"/>
      <c r="D7987" s="217"/>
      <c r="E7987" s="217"/>
    </row>
    <row r="7988" spans="1:5" x14ac:dyDescent="0.2">
      <c r="B7988" s="217"/>
      <c r="C7988" s="217"/>
      <c r="D7988" s="217"/>
      <c r="E7988" s="217"/>
    </row>
    <row r="7989" spans="1:5" ht="51" customHeight="1" x14ac:dyDescent="0.2">
      <c r="B7989" s="217"/>
      <c r="C7989" s="217"/>
      <c r="D7989" s="217"/>
      <c r="E7989" s="217"/>
    </row>
    <row r="7990" spans="1:5" ht="76.5" customHeight="1" x14ac:dyDescent="0.2">
      <c r="B7990" s="217"/>
      <c r="C7990" s="217"/>
      <c r="D7990" s="217"/>
      <c r="E7990" s="217"/>
    </row>
    <row r="7991" spans="1:5" x14ac:dyDescent="0.2">
      <c r="B7991" s="217"/>
      <c r="C7991" s="217"/>
      <c r="D7991" s="217"/>
      <c r="E7991" s="217"/>
    </row>
    <row r="7992" spans="1:5" ht="25.5" customHeight="1" x14ac:dyDescent="0.2">
      <c r="B7992" s="217"/>
      <c r="C7992" s="217"/>
      <c r="D7992" s="217"/>
      <c r="E7992" s="217"/>
    </row>
    <row r="7993" spans="1:5" x14ac:dyDescent="0.2">
      <c r="A7993" s="350"/>
      <c r="B7993" s="350"/>
      <c r="C7993" s="206"/>
      <c r="D7993" s="206"/>
      <c r="E7993" s="206"/>
    </row>
    <row r="7994" spans="1:5" x14ac:dyDescent="0.2">
      <c r="A7994" s="351"/>
      <c r="B7994" s="351"/>
      <c r="C7994" s="217"/>
      <c r="D7994" s="217"/>
      <c r="E7994" s="217"/>
    </row>
    <row r="7995" spans="1:5" x14ac:dyDescent="0.2">
      <c r="A7995" s="353"/>
      <c r="B7995" s="353"/>
    </row>
    <row r="7997" spans="1:5" x14ac:dyDescent="0.2">
      <c r="B7997" s="217"/>
      <c r="C7997" s="217"/>
      <c r="D7997" s="217"/>
      <c r="E7997" s="217"/>
    </row>
    <row r="7998" spans="1:5" x14ac:dyDescent="0.2">
      <c r="B7998" s="217"/>
      <c r="C7998" s="217"/>
      <c r="D7998" s="217"/>
      <c r="E7998" s="217"/>
    </row>
    <row r="7999" spans="1:5" ht="51" customHeight="1" x14ac:dyDescent="0.2">
      <c r="B7999" s="217"/>
      <c r="C7999" s="217"/>
      <c r="D7999" s="217"/>
      <c r="E7999" s="217"/>
    </row>
    <row r="8000" spans="1:5" ht="76.5" customHeight="1" x14ac:dyDescent="0.2">
      <c r="B8000" s="217"/>
      <c r="C8000" s="217"/>
      <c r="D8000" s="217"/>
      <c r="E8000" s="217"/>
    </row>
    <row r="8001" spans="1:5" x14ac:dyDescent="0.2">
      <c r="B8001" s="217"/>
      <c r="C8001" s="217"/>
      <c r="D8001" s="217"/>
      <c r="E8001" s="217"/>
    </row>
    <row r="8002" spans="1:5" ht="25.5" customHeight="1" x14ac:dyDescent="0.2">
      <c r="B8002" s="217"/>
      <c r="C8002" s="217"/>
      <c r="D8002" s="217"/>
      <c r="E8002" s="217"/>
    </row>
    <row r="8003" spans="1:5" x14ac:dyDescent="0.2">
      <c r="A8003" s="350"/>
      <c r="B8003" s="350"/>
      <c r="C8003" s="206"/>
      <c r="D8003" s="206"/>
      <c r="E8003" s="206"/>
    </row>
    <row r="8004" spans="1:5" x14ac:dyDescent="0.2">
      <c r="A8004" s="351"/>
      <c r="B8004" s="351"/>
      <c r="C8004" s="217"/>
      <c r="D8004" s="217"/>
      <c r="E8004" s="217"/>
    </row>
    <row r="8005" spans="1:5" x14ac:dyDescent="0.2">
      <c r="A8005" s="353"/>
      <c r="B8005" s="353"/>
    </row>
    <row r="8007" spans="1:5" x14ac:dyDescent="0.2">
      <c r="B8007" s="217"/>
      <c r="C8007" s="217"/>
      <c r="D8007" s="217"/>
      <c r="E8007" s="217"/>
    </row>
    <row r="8008" spans="1:5" x14ac:dyDescent="0.2">
      <c r="B8008" s="217"/>
      <c r="C8008" s="217"/>
      <c r="D8008" s="217"/>
      <c r="E8008" s="217"/>
    </row>
    <row r="8009" spans="1:5" ht="51" customHeight="1" x14ac:dyDescent="0.2">
      <c r="B8009" s="217"/>
      <c r="C8009" s="217"/>
      <c r="D8009" s="217"/>
      <c r="E8009" s="217"/>
    </row>
    <row r="8010" spans="1:5" ht="63.75" customHeight="1" x14ac:dyDescent="0.2">
      <c r="B8010" s="217"/>
      <c r="C8010" s="217"/>
      <c r="D8010" s="217"/>
      <c r="E8010" s="217"/>
    </row>
    <row r="8011" spans="1:5" x14ac:dyDescent="0.2">
      <c r="B8011" s="217"/>
      <c r="C8011" s="217"/>
      <c r="D8011" s="217"/>
      <c r="E8011" s="217"/>
    </row>
    <row r="8012" spans="1:5" ht="25.5" customHeight="1" x14ac:dyDescent="0.2">
      <c r="B8012" s="217"/>
      <c r="C8012" s="217"/>
      <c r="D8012" s="217"/>
      <c r="E8012" s="217"/>
    </row>
    <row r="8013" spans="1:5" x14ac:dyDescent="0.2">
      <c r="A8013" s="350"/>
      <c r="B8013" s="350"/>
      <c r="C8013" s="206"/>
      <c r="D8013" s="206"/>
      <c r="E8013" s="206"/>
    </row>
    <row r="8014" spans="1:5" x14ac:dyDescent="0.2">
      <c r="A8014" s="351"/>
      <c r="B8014" s="351"/>
      <c r="C8014" s="217"/>
      <c r="D8014" s="217"/>
      <c r="E8014" s="217"/>
    </row>
    <row r="8015" spans="1:5" x14ac:dyDescent="0.2">
      <c r="A8015" s="353"/>
      <c r="B8015" s="353"/>
    </row>
    <row r="8017" spans="1:5" x14ac:dyDescent="0.2">
      <c r="B8017" s="217"/>
      <c r="C8017" s="217"/>
      <c r="D8017" s="217"/>
      <c r="E8017" s="217"/>
    </row>
    <row r="8018" spans="1:5" x14ac:dyDescent="0.2">
      <c r="B8018" s="217"/>
      <c r="C8018" s="217"/>
      <c r="D8018" s="217"/>
      <c r="E8018" s="217"/>
    </row>
    <row r="8019" spans="1:5" ht="38.25" customHeight="1" x14ac:dyDescent="0.2">
      <c r="B8019" s="217"/>
      <c r="C8019" s="217"/>
      <c r="D8019" s="217"/>
      <c r="E8019" s="217"/>
    </row>
    <row r="8020" spans="1:5" ht="102" customHeight="1" x14ac:dyDescent="0.2">
      <c r="B8020" s="217"/>
      <c r="C8020" s="217"/>
      <c r="D8020" s="217"/>
      <c r="E8020" s="217"/>
    </row>
    <row r="8021" spans="1:5" x14ac:dyDescent="0.2">
      <c r="B8021" s="217"/>
      <c r="C8021" s="217"/>
      <c r="D8021" s="217"/>
      <c r="E8021" s="217"/>
    </row>
    <row r="8022" spans="1:5" ht="25.5" customHeight="1" x14ac:dyDescent="0.2">
      <c r="B8022" s="217"/>
      <c r="C8022" s="217"/>
      <c r="D8022" s="217"/>
      <c r="E8022" s="217"/>
    </row>
    <row r="8023" spans="1:5" x14ac:dyDescent="0.2">
      <c r="A8023" s="350"/>
      <c r="B8023" s="350"/>
      <c r="C8023" s="206"/>
      <c r="D8023" s="206"/>
      <c r="E8023" s="206"/>
    </row>
    <row r="8024" spans="1:5" x14ac:dyDescent="0.2">
      <c r="A8024" s="351"/>
      <c r="B8024" s="351"/>
      <c r="C8024" s="217"/>
      <c r="D8024" s="217"/>
      <c r="E8024" s="217"/>
    </row>
    <row r="8025" spans="1:5" x14ac:dyDescent="0.2">
      <c r="A8025" s="353"/>
      <c r="B8025" s="353"/>
    </row>
    <row r="8027" spans="1:5" x14ac:dyDescent="0.2">
      <c r="B8027" s="217"/>
      <c r="C8027" s="217"/>
      <c r="D8027" s="217"/>
      <c r="E8027" s="217"/>
    </row>
    <row r="8028" spans="1:5" x14ac:dyDescent="0.2">
      <c r="B8028" s="217"/>
      <c r="C8028" s="217"/>
      <c r="D8028" s="217"/>
      <c r="E8028" s="217"/>
    </row>
    <row r="8029" spans="1:5" ht="51" customHeight="1" x14ac:dyDescent="0.2">
      <c r="B8029" s="217"/>
      <c r="C8029" s="217"/>
      <c r="D8029" s="217"/>
      <c r="E8029" s="217"/>
    </row>
    <row r="8030" spans="1:5" ht="51" customHeight="1" x14ac:dyDescent="0.2">
      <c r="B8030" s="217"/>
      <c r="C8030" s="217"/>
      <c r="D8030" s="217"/>
      <c r="E8030" s="217"/>
    </row>
    <row r="8031" spans="1:5" x14ac:dyDescent="0.2">
      <c r="B8031" s="217"/>
      <c r="C8031" s="217"/>
      <c r="D8031" s="217"/>
      <c r="E8031" s="217"/>
    </row>
    <row r="8032" spans="1:5" ht="25.5" customHeight="1" x14ac:dyDescent="0.2">
      <c r="B8032" s="217"/>
      <c r="C8032" s="217"/>
      <c r="D8032" s="217"/>
      <c r="E8032" s="217"/>
    </row>
    <row r="8033" spans="1:5" x14ac:dyDescent="0.2">
      <c r="A8033" s="350"/>
      <c r="B8033" s="350"/>
      <c r="C8033" s="206"/>
      <c r="D8033" s="206"/>
      <c r="E8033" s="206"/>
    </row>
    <row r="8034" spans="1:5" x14ac:dyDescent="0.2">
      <c r="A8034" s="351"/>
      <c r="B8034" s="351"/>
      <c r="C8034" s="217"/>
      <c r="D8034" s="217"/>
      <c r="E8034" s="217"/>
    </row>
    <row r="8035" spans="1:5" x14ac:dyDescent="0.2">
      <c r="A8035" s="353"/>
      <c r="B8035" s="353"/>
    </row>
    <row r="8037" spans="1:5" x14ac:dyDescent="0.2">
      <c r="B8037" s="217"/>
      <c r="C8037" s="217"/>
      <c r="D8037" s="217"/>
      <c r="E8037" s="217"/>
    </row>
    <row r="8038" spans="1:5" x14ac:dyDescent="0.2">
      <c r="B8038" s="217"/>
      <c r="C8038" s="217"/>
      <c r="D8038" s="217"/>
      <c r="E8038" s="217"/>
    </row>
    <row r="8039" spans="1:5" ht="38.25" customHeight="1" x14ac:dyDescent="0.2">
      <c r="B8039" s="217"/>
      <c r="C8039" s="217"/>
      <c r="D8039" s="217"/>
      <c r="E8039" s="217"/>
    </row>
    <row r="8040" spans="1:5" ht="89.25" customHeight="1" x14ac:dyDescent="0.2">
      <c r="B8040" s="217"/>
      <c r="C8040" s="217"/>
      <c r="D8040" s="217"/>
      <c r="E8040" s="217"/>
    </row>
    <row r="8041" spans="1:5" x14ac:dyDescent="0.2">
      <c r="B8041" s="217"/>
      <c r="C8041" s="217"/>
      <c r="D8041" s="217"/>
      <c r="E8041" s="217"/>
    </row>
    <row r="8042" spans="1:5" ht="25.5" customHeight="1" x14ac:dyDescent="0.2">
      <c r="B8042" s="217"/>
      <c r="C8042" s="217"/>
      <c r="D8042" s="217"/>
      <c r="E8042" s="217"/>
    </row>
    <row r="8043" spans="1:5" x14ac:dyDescent="0.2">
      <c r="A8043" s="350"/>
      <c r="B8043" s="350"/>
      <c r="C8043" s="206"/>
      <c r="D8043" s="206"/>
      <c r="E8043" s="206"/>
    </row>
    <row r="8044" spans="1:5" x14ac:dyDescent="0.2">
      <c r="A8044" s="351"/>
      <c r="B8044" s="351"/>
      <c r="C8044" s="217"/>
      <c r="D8044" s="217"/>
      <c r="E8044" s="217"/>
    </row>
    <row r="8045" spans="1:5" x14ac:dyDescent="0.2">
      <c r="A8045" s="353"/>
      <c r="B8045" s="353"/>
    </row>
    <row r="8047" spans="1:5" x14ac:dyDescent="0.2">
      <c r="B8047" s="217"/>
      <c r="C8047" s="217"/>
      <c r="D8047" s="217"/>
      <c r="E8047" s="217"/>
    </row>
    <row r="8048" spans="1:5" x14ac:dyDescent="0.2">
      <c r="B8048" s="217"/>
      <c r="C8048" s="217"/>
      <c r="D8048" s="217"/>
      <c r="E8048" s="217"/>
    </row>
    <row r="8049" spans="1:5" ht="38.25" customHeight="1" x14ac:dyDescent="0.2">
      <c r="B8049" s="217"/>
      <c r="C8049" s="217"/>
      <c r="D8049" s="217"/>
      <c r="E8049" s="217"/>
    </row>
    <row r="8050" spans="1:5" ht="63.75" customHeight="1" x14ac:dyDescent="0.2">
      <c r="B8050" s="217"/>
      <c r="C8050" s="217"/>
      <c r="D8050" s="217"/>
      <c r="E8050" s="217"/>
    </row>
    <row r="8051" spans="1:5" x14ac:dyDescent="0.2">
      <c r="B8051" s="217"/>
      <c r="C8051" s="217"/>
      <c r="D8051" s="217"/>
      <c r="E8051" s="217"/>
    </row>
    <row r="8052" spans="1:5" ht="25.5" customHeight="1" x14ac:dyDescent="0.2">
      <c r="B8052" s="217"/>
      <c r="C8052" s="217"/>
      <c r="D8052" s="217"/>
      <c r="E8052" s="217"/>
    </row>
    <row r="8053" spans="1:5" x14ac:dyDescent="0.2">
      <c r="A8053" s="350"/>
      <c r="B8053" s="350"/>
      <c r="C8053" s="206"/>
      <c r="D8053" s="206"/>
      <c r="E8053" s="206"/>
    </row>
    <row r="8054" spans="1:5" x14ac:dyDescent="0.2">
      <c r="A8054" s="351"/>
      <c r="B8054" s="351"/>
      <c r="C8054" s="217"/>
      <c r="D8054" s="217"/>
      <c r="E8054" s="217"/>
    </row>
    <row r="8055" spans="1:5" x14ac:dyDescent="0.2">
      <c r="A8055" s="353"/>
      <c r="B8055" s="353"/>
    </row>
    <row r="8057" spans="1:5" x14ac:dyDescent="0.2">
      <c r="B8057" s="217"/>
      <c r="C8057" s="217"/>
      <c r="D8057" s="217"/>
      <c r="E8057" s="217"/>
    </row>
    <row r="8058" spans="1:5" x14ac:dyDescent="0.2">
      <c r="B8058" s="217"/>
      <c r="C8058" s="217"/>
      <c r="D8058" s="217"/>
      <c r="E8058" s="217"/>
    </row>
    <row r="8059" spans="1:5" ht="38.25" customHeight="1" x14ac:dyDescent="0.2">
      <c r="B8059" s="217"/>
      <c r="C8059" s="217"/>
      <c r="D8059" s="217"/>
      <c r="E8059" s="217"/>
    </row>
    <row r="8060" spans="1:5" ht="63.75" customHeight="1" x14ac:dyDescent="0.2">
      <c r="B8060" s="217"/>
      <c r="C8060" s="217"/>
      <c r="D8060" s="217"/>
      <c r="E8060" s="217"/>
    </row>
    <row r="8061" spans="1:5" x14ac:dyDescent="0.2">
      <c r="B8061" s="217"/>
      <c r="C8061" s="217"/>
      <c r="D8061" s="217"/>
      <c r="E8061" s="217"/>
    </row>
    <row r="8062" spans="1:5" ht="25.5" customHeight="1" x14ac:dyDescent="0.2">
      <c r="B8062" s="217"/>
      <c r="C8062" s="217"/>
      <c r="D8062" s="217"/>
      <c r="E8062" s="217"/>
    </row>
    <row r="8063" spans="1:5" x14ac:dyDescent="0.2">
      <c r="A8063" s="350"/>
      <c r="B8063" s="350"/>
      <c r="C8063" s="206"/>
      <c r="D8063" s="206"/>
      <c r="E8063" s="206"/>
    </row>
    <row r="8064" spans="1:5" x14ac:dyDescent="0.2">
      <c r="A8064" s="351"/>
      <c r="B8064" s="351"/>
      <c r="C8064" s="217"/>
      <c r="D8064" s="217"/>
      <c r="E8064" s="217"/>
    </row>
    <row r="8065" spans="1:5" x14ac:dyDescent="0.2">
      <c r="A8065" s="353"/>
      <c r="B8065" s="353"/>
    </row>
    <row r="8067" spans="1:5" x14ac:dyDescent="0.2">
      <c r="B8067" s="217"/>
      <c r="C8067" s="217"/>
      <c r="D8067" s="217"/>
      <c r="E8067" s="217"/>
    </row>
    <row r="8068" spans="1:5" x14ac:dyDescent="0.2">
      <c r="B8068" s="217"/>
      <c r="C8068" s="217"/>
      <c r="D8068" s="217"/>
      <c r="E8068" s="217"/>
    </row>
    <row r="8069" spans="1:5" ht="25.5" customHeight="1" x14ac:dyDescent="0.2">
      <c r="B8069" s="217"/>
      <c r="C8069" s="217"/>
      <c r="D8069" s="217"/>
      <c r="E8069" s="217"/>
    </row>
    <row r="8070" spans="1:5" ht="51" customHeight="1" x14ac:dyDescent="0.2">
      <c r="B8070" s="217"/>
      <c r="C8070" s="217"/>
      <c r="D8070" s="217"/>
      <c r="E8070" s="217"/>
    </row>
    <row r="8071" spans="1:5" ht="25.5" customHeight="1" x14ac:dyDescent="0.2">
      <c r="B8071" s="217"/>
      <c r="C8071" s="217"/>
      <c r="D8071" s="217"/>
      <c r="E8071" s="217"/>
    </row>
    <row r="8072" spans="1:5" x14ac:dyDescent="0.2">
      <c r="B8072" s="217"/>
      <c r="C8072" s="217"/>
      <c r="D8072" s="217"/>
      <c r="E8072" s="217"/>
    </row>
    <row r="8073" spans="1:5" x14ac:dyDescent="0.2">
      <c r="A8073" s="350"/>
      <c r="B8073" s="350"/>
      <c r="C8073" s="206"/>
      <c r="D8073" s="206"/>
      <c r="E8073" s="206"/>
    </row>
    <row r="8074" spans="1:5" x14ac:dyDescent="0.2">
      <c r="A8074" s="351"/>
      <c r="B8074" s="351"/>
      <c r="C8074" s="217"/>
      <c r="D8074" s="217"/>
      <c r="E8074" s="217"/>
    </row>
    <row r="8075" spans="1:5" x14ac:dyDescent="0.2">
      <c r="A8075" s="351"/>
      <c r="B8075" s="351"/>
      <c r="C8075" s="217"/>
      <c r="D8075" s="217"/>
      <c r="E8075" s="217"/>
    </row>
    <row r="8076" spans="1:5" x14ac:dyDescent="0.2">
      <c r="A8076" s="351"/>
      <c r="B8076" s="351"/>
      <c r="C8076" s="217"/>
      <c r="D8076" s="217"/>
      <c r="E8076" s="217"/>
    </row>
    <row r="8077" spans="1:5" x14ac:dyDescent="0.2">
      <c r="A8077" s="351"/>
      <c r="B8077" s="351"/>
      <c r="C8077" s="217"/>
      <c r="D8077" s="217"/>
      <c r="E8077" s="217"/>
    </row>
    <row r="8078" spans="1:5" x14ac:dyDescent="0.2">
      <c r="A8078" s="351"/>
      <c r="B8078" s="351"/>
      <c r="C8078" s="217"/>
      <c r="D8078" s="217"/>
      <c r="E8078" s="217"/>
    </row>
    <row r="8079" spans="1:5" x14ac:dyDescent="0.2">
      <c r="A8079" s="351"/>
      <c r="B8079" s="351"/>
      <c r="C8079" s="217"/>
      <c r="D8079" s="217"/>
      <c r="E8079" s="217"/>
    </row>
    <row r="8080" spans="1:5" x14ac:dyDescent="0.2">
      <c r="A8080" s="353"/>
      <c r="B8080" s="353"/>
    </row>
    <row r="8082" spans="1:5" x14ac:dyDescent="0.2">
      <c r="B8082" s="217"/>
      <c r="C8082" s="217"/>
      <c r="D8082" s="217"/>
      <c r="E8082" s="217"/>
    </row>
    <row r="8083" spans="1:5" x14ac:dyDescent="0.2">
      <c r="B8083" s="217"/>
      <c r="C8083" s="217"/>
      <c r="D8083" s="217"/>
      <c r="E8083" s="217"/>
    </row>
    <row r="8084" spans="1:5" x14ac:dyDescent="0.2">
      <c r="B8084" s="217"/>
      <c r="C8084" s="217"/>
      <c r="D8084" s="217"/>
      <c r="E8084" s="217"/>
    </row>
    <row r="8085" spans="1:5" ht="25.5" customHeight="1" x14ac:dyDescent="0.2">
      <c r="B8085" s="217"/>
      <c r="C8085" s="217"/>
      <c r="D8085" s="217"/>
      <c r="E8085" s="217"/>
    </row>
    <row r="8086" spans="1:5" ht="25.5" customHeight="1" x14ac:dyDescent="0.2">
      <c r="B8086" s="217"/>
      <c r="C8086" s="217"/>
      <c r="D8086" s="217"/>
      <c r="E8086" s="217"/>
    </row>
    <row r="8087" spans="1:5" x14ac:dyDescent="0.2">
      <c r="B8087" s="217"/>
      <c r="C8087" s="217"/>
      <c r="D8087" s="217"/>
      <c r="E8087" s="217"/>
    </row>
    <row r="8088" spans="1:5" x14ac:dyDescent="0.2">
      <c r="A8088" s="350"/>
      <c r="B8088" s="350"/>
      <c r="C8088" s="206"/>
      <c r="D8088" s="206"/>
      <c r="E8088" s="206"/>
    </row>
    <row r="8089" spans="1:5" x14ac:dyDescent="0.2">
      <c r="A8089" s="351"/>
      <c r="B8089" s="351"/>
      <c r="C8089" s="217"/>
      <c r="D8089" s="217"/>
      <c r="E8089" s="217"/>
    </row>
    <row r="8090" spans="1:5" x14ac:dyDescent="0.2">
      <c r="A8090" s="351"/>
      <c r="B8090" s="351"/>
      <c r="C8090" s="217"/>
      <c r="D8090" s="217"/>
      <c r="E8090" s="217"/>
    </row>
    <row r="8091" spans="1:5" x14ac:dyDescent="0.2">
      <c r="A8091" s="351"/>
      <c r="B8091" s="351"/>
      <c r="C8091" s="217"/>
      <c r="D8091" s="217"/>
      <c r="E8091" s="217"/>
    </row>
    <row r="8092" spans="1:5" x14ac:dyDescent="0.2">
      <c r="A8092" s="351"/>
      <c r="B8092" s="351"/>
      <c r="C8092" s="217"/>
      <c r="D8092" s="217"/>
      <c r="E8092" s="217"/>
    </row>
    <row r="8093" spans="1:5" x14ac:dyDescent="0.2">
      <c r="A8093" s="353"/>
      <c r="B8093" s="353"/>
    </row>
    <row r="8095" spans="1:5" x14ac:dyDescent="0.2">
      <c r="B8095" s="217"/>
      <c r="C8095" s="217"/>
      <c r="D8095" s="217"/>
      <c r="E8095" s="217"/>
    </row>
    <row r="8096" spans="1:5" x14ac:dyDescent="0.2">
      <c r="B8096" s="217"/>
      <c r="C8096" s="217"/>
      <c r="D8096" s="217"/>
      <c r="E8096" s="217"/>
    </row>
    <row r="8097" spans="1:5" ht="51" customHeight="1" x14ac:dyDescent="0.2">
      <c r="B8097" s="217"/>
      <c r="C8097" s="217"/>
      <c r="D8097" s="217"/>
      <c r="E8097" s="217"/>
    </row>
    <row r="8098" spans="1:5" ht="51" customHeight="1" x14ac:dyDescent="0.2">
      <c r="B8098" s="217"/>
      <c r="C8098" s="217"/>
      <c r="D8098" s="217"/>
      <c r="E8098" s="217"/>
    </row>
    <row r="8099" spans="1:5" ht="25.5" customHeight="1" x14ac:dyDescent="0.2">
      <c r="B8099" s="217"/>
      <c r="C8099" s="217"/>
      <c r="D8099" s="217"/>
      <c r="E8099" s="217"/>
    </row>
    <row r="8100" spans="1:5" ht="25.5" customHeight="1" x14ac:dyDescent="0.2">
      <c r="B8100" s="217"/>
      <c r="C8100" s="217"/>
      <c r="D8100" s="217"/>
      <c r="E8100" s="217"/>
    </row>
    <row r="8101" spans="1:5" x14ac:dyDescent="0.2">
      <c r="A8101" s="350"/>
      <c r="B8101" s="350"/>
      <c r="C8101" s="206"/>
      <c r="D8101" s="206"/>
      <c r="E8101" s="206"/>
    </row>
    <row r="8102" spans="1:5" x14ac:dyDescent="0.2">
      <c r="A8102" s="351"/>
      <c r="B8102" s="351"/>
      <c r="C8102" s="217"/>
      <c r="D8102" s="217"/>
      <c r="E8102" s="217"/>
    </row>
    <row r="8103" spans="1:5" x14ac:dyDescent="0.2">
      <c r="A8103" s="351"/>
      <c r="B8103" s="351"/>
      <c r="C8103" s="217"/>
      <c r="D8103" s="217"/>
      <c r="E8103" s="217"/>
    </row>
    <row r="8104" spans="1:5" x14ac:dyDescent="0.2">
      <c r="A8104" s="353"/>
      <c r="B8104" s="353"/>
    </row>
    <row r="8106" spans="1:5" x14ac:dyDescent="0.2">
      <c r="B8106" s="217"/>
      <c r="C8106" s="217"/>
      <c r="D8106" s="217"/>
      <c r="E8106" s="217"/>
    </row>
    <row r="8107" spans="1:5" x14ac:dyDescent="0.2">
      <c r="B8107" s="217"/>
      <c r="C8107" s="217"/>
      <c r="D8107" s="217"/>
      <c r="E8107" s="217"/>
    </row>
    <row r="8108" spans="1:5" ht="51" customHeight="1" x14ac:dyDescent="0.2">
      <c r="B8108" s="217"/>
      <c r="C8108" s="217"/>
      <c r="D8108" s="217"/>
      <c r="E8108" s="217"/>
    </row>
    <row r="8109" spans="1:5" ht="38.25" customHeight="1" x14ac:dyDescent="0.2">
      <c r="B8109" s="217"/>
      <c r="C8109" s="217"/>
      <c r="D8109" s="217"/>
      <c r="E8109" s="217"/>
    </row>
    <row r="8110" spans="1:5" ht="25.5" customHeight="1" x14ac:dyDescent="0.2">
      <c r="B8110" s="217"/>
      <c r="C8110" s="217"/>
      <c r="D8110" s="217"/>
      <c r="E8110" s="217"/>
    </row>
    <row r="8111" spans="1:5" ht="25.5" customHeight="1" x14ac:dyDescent="0.2">
      <c r="B8111" s="217"/>
      <c r="C8111" s="217"/>
      <c r="D8111" s="217"/>
      <c r="E8111" s="217"/>
    </row>
    <row r="8112" spans="1:5" x14ac:dyDescent="0.2">
      <c r="A8112" s="350"/>
      <c r="B8112" s="350"/>
      <c r="C8112" s="206"/>
      <c r="D8112" s="206"/>
      <c r="E8112" s="206"/>
    </row>
    <row r="8113" spans="1:5" x14ac:dyDescent="0.2">
      <c r="A8113" s="351"/>
      <c r="B8113" s="351"/>
      <c r="C8113" s="217"/>
      <c r="D8113" s="217"/>
      <c r="E8113" s="217"/>
    </row>
    <row r="8114" spans="1:5" x14ac:dyDescent="0.2">
      <c r="A8114" s="353"/>
      <c r="B8114" s="353"/>
    </row>
    <row r="8116" spans="1:5" x14ac:dyDescent="0.2">
      <c r="B8116" s="217"/>
      <c r="C8116" s="217"/>
      <c r="D8116" s="217"/>
      <c r="E8116" s="217"/>
    </row>
    <row r="8117" spans="1:5" x14ac:dyDescent="0.2">
      <c r="B8117" s="217"/>
      <c r="C8117" s="217"/>
      <c r="D8117" s="217"/>
      <c r="E8117" s="217"/>
    </row>
    <row r="8118" spans="1:5" ht="51" customHeight="1" x14ac:dyDescent="0.2">
      <c r="B8118" s="217"/>
      <c r="C8118" s="217"/>
      <c r="D8118" s="217"/>
      <c r="E8118" s="217"/>
    </row>
    <row r="8119" spans="1:5" ht="38.25" customHeight="1" x14ac:dyDescent="0.2">
      <c r="B8119" s="217"/>
      <c r="C8119" s="217"/>
      <c r="D8119" s="217"/>
      <c r="E8119" s="217"/>
    </row>
    <row r="8120" spans="1:5" ht="25.5" customHeight="1" x14ac:dyDescent="0.2">
      <c r="B8120" s="217"/>
      <c r="C8120" s="217"/>
      <c r="D8120" s="217"/>
      <c r="E8120" s="217"/>
    </row>
    <row r="8121" spans="1:5" ht="25.5" customHeight="1" x14ac:dyDescent="0.2">
      <c r="B8121" s="217"/>
      <c r="C8121" s="217"/>
      <c r="D8121" s="217"/>
      <c r="E8121" s="217"/>
    </row>
    <row r="8122" spans="1:5" x14ac:dyDescent="0.2">
      <c r="A8122" s="350"/>
      <c r="B8122" s="350"/>
      <c r="C8122" s="206"/>
      <c r="D8122" s="206"/>
      <c r="E8122" s="206"/>
    </row>
    <row r="8123" spans="1:5" x14ac:dyDescent="0.2">
      <c r="A8123" s="353"/>
      <c r="B8123" s="353"/>
    </row>
    <row r="8125" spans="1:5" x14ac:dyDescent="0.2">
      <c r="B8125" s="217"/>
      <c r="C8125" s="217"/>
      <c r="D8125" s="217"/>
      <c r="E8125" s="217"/>
    </row>
    <row r="8126" spans="1:5" x14ac:dyDescent="0.2">
      <c r="B8126" s="217"/>
      <c r="C8126" s="217"/>
      <c r="D8126" s="217"/>
      <c r="E8126" s="217"/>
    </row>
    <row r="8127" spans="1:5" ht="38.25" customHeight="1" x14ac:dyDescent="0.2">
      <c r="B8127" s="217"/>
      <c r="C8127" s="217"/>
      <c r="D8127" s="217"/>
      <c r="E8127" s="217"/>
    </row>
    <row r="8128" spans="1:5" ht="89.25" customHeight="1" x14ac:dyDescent="0.2">
      <c r="B8128" s="217"/>
      <c r="C8128" s="217"/>
      <c r="D8128" s="217"/>
      <c r="E8128" s="217"/>
    </row>
    <row r="8129" spans="1:5" ht="25.5" customHeight="1" x14ac:dyDescent="0.2">
      <c r="B8129" s="217"/>
      <c r="C8129" s="217"/>
      <c r="D8129" s="217"/>
      <c r="E8129" s="217"/>
    </row>
    <row r="8130" spans="1:5" ht="25.5" customHeight="1" x14ac:dyDescent="0.2">
      <c r="B8130" s="217"/>
      <c r="C8130" s="217"/>
      <c r="D8130" s="217"/>
      <c r="E8130" s="217"/>
    </row>
    <row r="8131" spans="1:5" x14ac:dyDescent="0.2">
      <c r="A8131" s="350"/>
      <c r="B8131" s="350"/>
      <c r="C8131" s="206"/>
      <c r="D8131" s="206"/>
      <c r="E8131" s="206"/>
    </row>
    <row r="8132" spans="1:5" x14ac:dyDescent="0.2">
      <c r="A8132" s="351"/>
      <c r="B8132" s="351"/>
      <c r="C8132" s="217"/>
      <c r="D8132" s="217"/>
      <c r="E8132" s="217"/>
    </row>
    <row r="8133" spans="1:5" x14ac:dyDescent="0.2">
      <c r="A8133" s="351"/>
      <c r="B8133" s="351"/>
      <c r="C8133" s="217"/>
      <c r="D8133" s="217"/>
      <c r="E8133" s="217"/>
    </row>
    <row r="8134" spans="1:5" x14ac:dyDescent="0.2">
      <c r="A8134" s="353"/>
      <c r="B8134" s="353"/>
    </row>
    <row r="8136" spans="1:5" x14ac:dyDescent="0.2">
      <c r="B8136" s="217"/>
      <c r="C8136" s="217"/>
      <c r="D8136" s="217"/>
      <c r="E8136" s="217"/>
    </row>
    <row r="8137" spans="1:5" x14ac:dyDescent="0.2">
      <c r="B8137" s="217"/>
      <c r="C8137" s="217"/>
      <c r="D8137" s="217"/>
      <c r="E8137" s="217"/>
    </row>
    <row r="8138" spans="1:5" ht="38.25" customHeight="1" x14ac:dyDescent="0.2">
      <c r="B8138" s="217"/>
      <c r="C8138" s="217"/>
      <c r="D8138" s="217"/>
      <c r="E8138" s="217"/>
    </row>
    <row r="8139" spans="1:5" ht="63.75" customHeight="1" x14ac:dyDescent="0.2">
      <c r="B8139" s="217"/>
      <c r="C8139" s="217"/>
      <c r="D8139" s="217"/>
      <c r="E8139" s="217"/>
    </row>
    <row r="8140" spans="1:5" ht="25.5" customHeight="1" x14ac:dyDescent="0.2">
      <c r="B8140" s="217"/>
      <c r="C8140" s="217"/>
      <c r="D8140" s="217"/>
      <c r="E8140" s="217"/>
    </row>
    <row r="8141" spans="1:5" ht="25.5" customHeight="1" x14ac:dyDescent="0.2">
      <c r="B8141" s="217"/>
      <c r="C8141" s="217"/>
      <c r="D8141" s="217"/>
      <c r="E8141" s="217"/>
    </row>
    <row r="8142" spans="1:5" x14ac:dyDescent="0.2">
      <c r="A8142" s="350"/>
      <c r="B8142" s="350"/>
      <c r="C8142" s="206"/>
      <c r="D8142" s="206"/>
      <c r="E8142" s="206"/>
    </row>
    <row r="8143" spans="1:5" x14ac:dyDescent="0.2">
      <c r="A8143" s="351"/>
      <c r="B8143" s="351"/>
      <c r="C8143" s="217"/>
      <c r="D8143" s="217"/>
      <c r="E8143" s="217"/>
    </row>
    <row r="8144" spans="1:5" x14ac:dyDescent="0.2">
      <c r="A8144" s="351"/>
      <c r="B8144" s="351"/>
      <c r="C8144" s="217"/>
      <c r="D8144" s="217"/>
      <c r="E8144" s="217"/>
    </row>
    <row r="8145" spans="1:5" x14ac:dyDescent="0.2">
      <c r="A8145" s="353"/>
      <c r="B8145" s="353"/>
    </row>
    <row r="8147" spans="1:5" x14ac:dyDescent="0.2">
      <c r="B8147" s="217"/>
      <c r="C8147" s="217"/>
      <c r="D8147" s="217"/>
      <c r="E8147" s="217"/>
    </row>
    <row r="8148" spans="1:5" x14ac:dyDescent="0.2">
      <c r="B8148" s="217"/>
      <c r="C8148" s="217"/>
      <c r="D8148" s="217"/>
      <c r="E8148" s="217"/>
    </row>
    <row r="8149" spans="1:5" ht="51" customHeight="1" x14ac:dyDescent="0.2">
      <c r="B8149" s="217"/>
      <c r="C8149" s="217"/>
      <c r="D8149" s="217"/>
      <c r="E8149" s="217"/>
    </row>
    <row r="8150" spans="1:5" ht="51" customHeight="1" x14ac:dyDescent="0.2">
      <c r="B8150" s="217"/>
      <c r="C8150" s="217"/>
      <c r="D8150" s="217"/>
      <c r="E8150" s="217"/>
    </row>
    <row r="8151" spans="1:5" ht="25.5" customHeight="1" x14ac:dyDescent="0.2">
      <c r="B8151" s="217"/>
      <c r="C8151" s="217"/>
      <c r="D8151" s="217"/>
      <c r="E8151" s="217"/>
    </row>
    <row r="8152" spans="1:5" ht="25.5" customHeight="1" x14ac:dyDescent="0.2">
      <c r="B8152" s="217"/>
      <c r="C8152" s="217"/>
      <c r="D8152" s="217"/>
      <c r="E8152" s="217"/>
    </row>
    <row r="8153" spans="1:5" x14ac:dyDescent="0.2">
      <c r="A8153" s="350"/>
      <c r="B8153" s="350"/>
      <c r="C8153" s="206"/>
      <c r="D8153" s="206"/>
      <c r="E8153" s="206"/>
    </row>
    <row r="8154" spans="1:5" x14ac:dyDescent="0.2">
      <c r="A8154" s="351"/>
      <c r="B8154" s="351"/>
      <c r="C8154" s="217"/>
      <c r="D8154" s="217"/>
      <c r="E8154" s="217"/>
    </row>
    <row r="8155" spans="1:5" x14ac:dyDescent="0.2">
      <c r="A8155" s="353"/>
      <c r="B8155" s="353"/>
    </row>
    <row r="8157" spans="1:5" x14ac:dyDescent="0.2">
      <c r="B8157" s="217"/>
      <c r="C8157" s="217"/>
      <c r="D8157" s="217"/>
      <c r="E8157" s="217"/>
    </row>
    <row r="8158" spans="1:5" x14ac:dyDescent="0.2">
      <c r="B8158" s="217"/>
      <c r="C8158" s="217"/>
      <c r="D8158" s="217"/>
      <c r="E8158" s="217"/>
    </row>
    <row r="8159" spans="1:5" ht="38.25" customHeight="1" x14ac:dyDescent="0.2">
      <c r="B8159" s="217"/>
      <c r="C8159" s="217"/>
      <c r="D8159" s="217"/>
      <c r="E8159" s="217"/>
    </row>
    <row r="8160" spans="1:5" ht="63.75" customHeight="1" x14ac:dyDescent="0.2">
      <c r="B8160" s="217"/>
      <c r="C8160" s="217"/>
      <c r="D8160" s="217"/>
      <c r="E8160" s="217"/>
    </row>
    <row r="8161" spans="1:5" ht="25.5" customHeight="1" x14ac:dyDescent="0.2">
      <c r="B8161" s="217"/>
      <c r="C8161" s="217"/>
      <c r="D8161" s="217"/>
      <c r="E8161" s="217"/>
    </row>
    <row r="8162" spans="1:5" ht="25.5" customHeight="1" x14ac:dyDescent="0.2">
      <c r="B8162" s="217"/>
      <c r="C8162" s="217"/>
      <c r="D8162" s="217"/>
      <c r="E8162" s="217"/>
    </row>
    <row r="8163" spans="1:5" x14ac:dyDescent="0.2">
      <c r="A8163" s="350"/>
      <c r="B8163" s="350"/>
      <c r="C8163" s="206"/>
      <c r="D8163" s="206"/>
      <c r="E8163" s="206"/>
    </row>
    <row r="8164" spans="1:5" x14ac:dyDescent="0.2">
      <c r="A8164" s="351"/>
      <c r="B8164" s="351"/>
      <c r="C8164" s="217"/>
      <c r="D8164" s="217"/>
      <c r="E8164" s="217"/>
    </row>
    <row r="8165" spans="1:5" x14ac:dyDescent="0.2">
      <c r="A8165" s="351"/>
      <c r="B8165" s="351"/>
      <c r="C8165" s="217"/>
      <c r="D8165" s="217"/>
      <c r="E8165" s="217"/>
    </row>
    <row r="8166" spans="1:5" x14ac:dyDescent="0.2">
      <c r="A8166" s="353"/>
      <c r="B8166" s="353"/>
    </row>
    <row r="8168" spans="1:5" x14ac:dyDescent="0.2">
      <c r="B8168" s="217"/>
      <c r="C8168" s="217"/>
      <c r="D8168" s="217"/>
      <c r="E8168" s="217"/>
    </row>
    <row r="8169" spans="1:5" x14ac:dyDescent="0.2">
      <c r="B8169" s="217"/>
      <c r="C8169" s="217"/>
      <c r="D8169" s="217"/>
      <c r="E8169" s="217"/>
    </row>
    <row r="8170" spans="1:5" ht="38.25" customHeight="1" x14ac:dyDescent="0.2">
      <c r="B8170" s="217"/>
      <c r="C8170" s="217"/>
      <c r="D8170" s="217"/>
      <c r="E8170" s="217"/>
    </row>
    <row r="8171" spans="1:5" ht="89.25" customHeight="1" x14ac:dyDescent="0.2">
      <c r="B8171" s="217"/>
      <c r="C8171" s="217"/>
      <c r="D8171" s="217"/>
      <c r="E8171" s="217"/>
    </row>
    <row r="8172" spans="1:5" ht="25.5" customHeight="1" x14ac:dyDescent="0.2">
      <c r="B8172" s="217"/>
      <c r="C8172" s="217"/>
      <c r="D8172" s="217"/>
      <c r="E8172" s="217"/>
    </row>
    <row r="8173" spans="1:5" ht="25.5" customHeight="1" x14ac:dyDescent="0.2">
      <c r="B8173" s="217"/>
      <c r="C8173" s="217"/>
      <c r="D8173" s="217"/>
      <c r="E8173" s="217"/>
    </row>
    <row r="8174" spans="1:5" x14ac:dyDescent="0.2">
      <c r="A8174" s="350"/>
      <c r="B8174" s="350"/>
      <c r="C8174" s="206"/>
      <c r="D8174" s="206"/>
      <c r="E8174" s="206"/>
    </row>
    <row r="8175" spans="1:5" x14ac:dyDescent="0.2">
      <c r="A8175" s="351"/>
      <c r="B8175" s="351"/>
      <c r="C8175" s="217"/>
      <c r="D8175" s="217"/>
      <c r="E8175" s="217"/>
    </row>
    <row r="8176" spans="1:5" x14ac:dyDescent="0.2">
      <c r="A8176" s="351"/>
      <c r="B8176" s="351"/>
      <c r="C8176" s="217"/>
      <c r="D8176" s="217"/>
      <c r="E8176" s="217"/>
    </row>
    <row r="8177" spans="1:5" x14ac:dyDescent="0.2">
      <c r="A8177" s="353"/>
      <c r="B8177" s="353"/>
    </row>
    <row r="8180" spans="1:5" x14ac:dyDescent="0.2">
      <c r="A8180" s="211"/>
      <c r="B8180" s="352"/>
      <c r="C8180" s="352"/>
      <c r="D8180" s="352"/>
      <c r="E8180" s="352"/>
    </row>
    <row r="8181" spans="1:5" x14ac:dyDescent="0.2">
      <c r="A8181" s="217"/>
      <c r="B8181" s="351"/>
      <c r="C8181" s="351"/>
      <c r="D8181" s="351"/>
      <c r="E8181" s="351"/>
    </row>
    <row r="8183" spans="1:5" x14ac:dyDescent="0.2">
      <c r="A8183" s="352"/>
      <c r="B8183" s="352"/>
      <c r="C8183" s="352"/>
      <c r="D8183" s="352"/>
      <c r="E8183" s="352"/>
    </row>
    <row r="8185" spans="1:5" x14ac:dyDescent="0.2">
      <c r="B8185" s="217"/>
      <c r="C8185" s="217"/>
      <c r="D8185" s="217"/>
      <c r="E8185" s="217"/>
    </row>
    <row r="8186" spans="1:5" x14ac:dyDescent="0.2">
      <c r="B8186" s="217"/>
      <c r="C8186" s="217"/>
      <c r="D8186" s="217"/>
      <c r="E8186" s="217"/>
    </row>
    <row r="8187" spans="1:5" ht="38.25" customHeight="1" x14ac:dyDescent="0.2">
      <c r="B8187" s="217"/>
      <c r="C8187" s="217"/>
      <c r="D8187" s="217"/>
      <c r="E8187" s="217"/>
    </row>
    <row r="8188" spans="1:5" ht="51" customHeight="1" x14ac:dyDescent="0.2">
      <c r="B8188" s="217"/>
      <c r="C8188" s="217"/>
      <c r="D8188" s="217"/>
      <c r="E8188" s="217"/>
    </row>
    <row r="8189" spans="1:5" x14ac:dyDescent="0.2">
      <c r="B8189" s="217"/>
      <c r="C8189" s="217"/>
      <c r="D8189" s="217"/>
      <c r="E8189" s="217"/>
    </row>
    <row r="8190" spans="1:5" ht="25.5" customHeight="1" x14ac:dyDescent="0.2">
      <c r="B8190" s="217"/>
      <c r="C8190" s="217"/>
      <c r="D8190" s="217"/>
      <c r="E8190" s="217"/>
    </row>
    <row r="8191" spans="1:5" x14ac:dyDescent="0.2">
      <c r="A8191" s="350"/>
      <c r="B8191" s="350"/>
      <c r="C8191" s="206"/>
      <c r="D8191" s="206"/>
      <c r="E8191" s="206"/>
    </row>
    <row r="8192" spans="1:5" x14ac:dyDescent="0.2">
      <c r="A8192" s="351"/>
      <c r="B8192" s="351"/>
      <c r="C8192" s="217"/>
      <c r="D8192" s="217"/>
      <c r="E8192" s="217"/>
    </row>
    <row r="8193" spans="1:5" x14ac:dyDescent="0.2">
      <c r="A8193" s="351"/>
      <c r="B8193" s="351"/>
      <c r="C8193" s="217"/>
      <c r="D8193" s="217"/>
      <c r="E8193" s="217"/>
    </row>
    <row r="8194" spans="1:5" x14ac:dyDescent="0.2">
      <c r="A8194" s="351"/>
      <c r="B8194" s="351"/>
      <c r="C8194" s="217"/>
      <c r="D8194" s="217"/>
      <c r="E8194" s="217"/>
    </row>
    <row r="8195" spans="1:5" x14ac:dyDescent="0.2">
      <c r="A8195" s="351"/>
      <c r="B8195" s="351"/>
      <c r="C8195" s="217"/>
      <c r="D8195" s="217"/>
      <c r="E8195" s="217"/>
    </row>
    <row r="8196" spans="1:5" x14ac:dyDescent="0.2">
      <c r="A8196" s="351"/>
      <c r="B8196" s="351"/>
      <c r="C8196" s="217"/>
      <c r="D8196" s="217"/>
      <c r="E8196" s="217"/>
    </row>
    <row r="8197" spans="1:5" x14ac:dyDescent="0.2">
      <c r="A8197" s="351"/>
      <c r="B8197" s="351"/>
      <c r="C8197" s="217"/>
      <c r="D8197" s="217"/>
      <c r="E8197" s="217"/>
    </row>
    <row r="8198" spans="1:5" x14ac:dyDescent="0.2">
      <c r="A8198" s="353"/>
      <c r="B8198" s="353"/>
    </row>
    <row r="8201" spans="1:5" x14ac:dyDescent="0.2">
      <c r="A8201" s="211"/>
      <c r="B8201" s="352"/>
      <c r="C8201" s="352"/>
      <c r="D8201" s="352"/>
      <c r="E8201" s="352"/>
    </row>
    <row r="8202" spans="1:5" x14ac:dyDescent="0.2">
      <c r="A8202" s="217"/>
      <c r="B8202" s="351"/>
      <c r="C8202" s="351"/>
      <c r="D8202" s="351"/>
      <c r="E8202" s="351"/>
    </row>
    <row r="8204" spans="1:5" x14ac:dyDescent="0.2">
      <c r="A8204" s="352"/>
      <c r="B8204" s="352"/>
      <c r="C8204" s="352"/>
      <c r="D8204" s="352"/>
      <c r="E8204" s="352"/>
    </row>
    <row r="8206" spans="1:5" x14ac:dyDescent="0.2">
      <c r="B8206" s="217"/>
      <c r="C8206" s="217"/>
      <c r="D8206" s="217"/>
      <c r="E8206" s="217"/>
    </row>
    <row r="8207" spans="1:5" x14ac:dyDescent="0.2">
      <c r="B8207" s="217"/>
      <c r="C8207" s="217"/>
      <c r="D8207" s="217"/>
      <c r="E8207" s="217"/>
    </row>
    <row r="8208" spans="1:5" ht="51" customHeight="1" x14ac:dyDescent="0.2">
      <c r="B8208" s="217"/>
      <c r="C8208" s="217"/>
      <c r="D8208" s="217"/>
      <c r="E8208" s="217"/>
    </row>
    <row r="8209" spans="1:5" ht="25.5" customHeight="1" x14ac:dyDescent="0.2">
      <c r="B8209" s="217"/>
      <c r="C8209" s="217"/>
      <c r="D8209" s="217"/>
      <c r="E8209" s="217"/>
    </row>
    <row r="8210" spans="1:5" x14ac:dyDescent="0.2">
      <c r="B8210" s="217"/>
      <c r="C8210" s="217"/>
      <c r="D8210" s="217"/>
      <c r="E8210" s="217"/>
    </row>
    <row r="8211" spans="1:5" ht="25.5" customHeight="1" x14ac:dyDescent="0.2">
      <c r="B8211" s="217"/>
      <c r="C8211" s="217"/>
      <c r="D8211" s="217"/>
      <c r="E8211" s="217"/>
    </row>
    <row r="8212" spans="1:5" x14ac:dyDescent="0.2">
      <c r="A8212" s="350"/>
      <c r="B8212" s="350"/>
      <c r="C8212" s="206"/>
      <c r="D8212" s="206"/>
      <c r="E8212" s="206"/>
    </row>
    <row r="8213" spans="1:5" x14ac:dyDescent="0.2">
      <c r="A8213" s="351"/>
      <c r="B8213" s="351"/>
      <c r="C8213" s="217"/>
      <c r="D8213" s="217"/>
      <c r="E8213" s="217"/>
    </row>
    <row r="8214" spans="1:5" x14ac:dyDescent="0.2">
      <c r="A8214" s="353"/>
      <c r="B8214" s="353"/>
    </row>
    <row r="8217" spans="1:5" x14ac:dyDescent="0.2">
      <c r="A8217" s="211"/>
      <c r="B8217" s="352"/>
      <c r="C8217" s="352"/>
      <c r="D8217" s="352"/>
      <c r="E8217" s="352"/>
    </row>
    <row r="8218" spans="1:5" x14ac:dyDescent="0.2">
      <c r="A8218" s="217"/>
      <c r="B8218" s="351"/>
      <c r="C8218" s="351"/>
      <c r="D8218" s="351"/>
      <c r="E8218" s="351"/>
    </row>
    <row r="8220" spans="1:5" x14ac:dyDescent="0.2">
      <c r="A8220" s="352"/>
      <c r="B8220" s="352"/>
      <c r="C8220" s="352"/>
      <c r="D8220" s="352"/>
      <c r="E8220" s="352"/>
    </row>
    <row r="8222" spans="1:5" x14ac:dyDescent="0.2">
      <c r="B8222" s="217"/>
      <c r="C8222" s="217"/>
      <c r="D8222" s="217"/>
      <c r="E8222" s="217"/>
    </row>
    <row r="8223" spans="1:5" x14ac:dyDescent="0.2">
      <c r="B8223" s="217"/>
      <c r="C8223" s="217"/>
      <c r="D8223" s="217"/>
      <c r="E8223" s="217"/>
    </row>
    <row r="8224" spans="1:5" x14ac:dyDescent="0.2">
      <c r="B8224" s="217"/>
      <c r="C8224" s="217"/>
      <c r="D8224" s="217"/>
      <c r="E8224" s="217"/>
    </row>
    <row r="8225" spans="1:5" ht="51" customHeight="1" x14ac:dyDescent="0.2">
      <c r="B8225" s="217"/>
      <c r="C8225" s="217"/>
      <c r="D8225" s="217"/>
      <c r="E8225" s="217"/>
    </row>
    <row r="8226" spans="1:5" x14ac:dyDescent="0.2">
      <c r="B8226" s="217"/>
      <c r="C8226" s="217"/>
      <c r="D8226" s="217"/>
      <c r="E8226" s="217"/>
    </row>
    <row r="8227" spans="1:5" ht="25.5" customHeight="1" x14ac:dyDescent="0.2">
      <c r="B8227" s="217"/>
      <c r="C8227" s="217"/>
      <c r="D8227" s="217"/>
      <c r="E8227" s="217"/>
    </row>
    <row r="8228" spans="1:5" x14ac:dyDescent="0.2">
      <c r="A8228" s="350"/>
      <c r="B8228" s="350"/>
      <c r="C8228" s="206"/>
      <c r="D8228" s="206"/>
      <c r="E8228" s="206"/>
    </row>
    <row r="8229" spans="1:5" x14ac:dyDescent="0.2">
      <c r="A8229" s="351"/>
      <c r="B8229" s="351"/>
      <c r="C8229" s="217"/>
      <c r="D8229" s="217"/>
      <c r="E8229" s="217"/>
    </row>
    <row r="8230" spans="1:5" x14ac:dyDescent="0.2">
      <c r="A8230" s="351"/>
      <c r="B8230" s="351"/>
      <c r="C8230" s="217"/>
      <c r="D8230" s="217"/>
      <c r="E8230" s="217"/>
    </row>
    <row r="8231" spans="1:5" x14ac:dyDescent="0.2">
      <c r="A8231" s="351"/>
      <c r="B8231" s="351"/>
      <c r="C8231" s="217"/>
      <c r="D8231" s="217"/>
      <c r="E8231" s="217"/>
    </row>
    <row r="8232" spans="1:5" x14ac:dyDescent="0.2">
      <c r="A8232" s="351"/>
      <c r="B8232" s="351"/>
      <c r="C8232" s="217"/>
      <c r="D8232" s="217"/>
      <c r="E8232" s="217"/>
    </row>
    <row r="8233" spans="1:5" x14ac:dyDescent="0.2">
      <c r="A8233" s="351"/>
      <c r="B8233" s="351"/>
      <c r="C8233" s="217"/>
      <c r="D8233" s="217"/>
      <c r="E8233" s="217"/>
    </row>
    <row r="8234" spans="1:5" x14ac:dyDescent="0.2">
      <c r="A8234" s="351"/>
      <c r="B8234" s="351"/>
      <c r="C8234" s="217"/>
      <c r="D8234" s="217"/>
      <c r="E8234" s="217"/>
    </row>
    <row r="8235" spans="1:5" x14ac:dyDescent="0.2">
      <c r="A8235" s="351"/>
      <c r="B8235" s="351"/>
      <c r="C8235" s="217"/>
      <c r="D8235" s="217"/>
      <c r="E8235" s="217"/>
    </row>
    <row r="8236" spans="1:5" x14ac:dyDescent="0.2">
      <c r="A8236" s="351"/>
      <c r="B8236" s="351"/>
      <c r="C8236" s="217"/>
      <c r="D8236" s="217"/>
      <c r="E8236" s="217"/>
    </row>
    <row r="8237" spans="1:5" x14ac:dyDescent="0.2">
      <c r="A8237" s="351"/>
      <c r="B8237" s="351"/>
      <c r="C8237" s="217"/>
      <c r="D8237" s="217"/>
      <c r="E8237" s="217"/>
    </row>
    <row r="8238" spans="1:5" x14ac:dyDescent="0.2">
      <c r="A8238" s="351"/>
      <c r="B8238" s="351"/>
      <c r="C8238" s="217"/>
      <c r="D8238" s="217"/>
      <c r="E8238" s="217"/>
    </row>
    <row r="8239" spans="1:5" x14ac:dyDescent="0.2">
      <c r="A8239" s="351"/>
      <c r="B8239" s="351"/>
      <c r="C8239" s="217"/>
      <c r="D8239" s="217"/>
      <c r="E8239" s="217"/>
    </row>
    <row r="8240" spans="1:5" x14ac:dyDescent="0.2">
      <c r="A8240" s="351"/>
      <c r="B8240" s="351"/>
      <c r="C8240" s="217"/>
      <c r="D8240" s="217"/>
      <c r="E8240" s="217"/>
    </row>
    <row r="8241" spans="1:5" x14ac:dyDescent="0.2">
      <c r="A8241" s="353"/>
      <c r="B8241" s="353"/>
    </row>
    <row r="8243" spans="1:5" x14ac:dyDescent="0.2">
      <c r="B8243" s="217"/>
      <c r="C8243" s="217"/>
      <c r="D8243" s="217"/>
      <c r="E8243" s="217"/>
    </row>
    <row r="8244" spans="1:5" x14ac:dyDescent="0.2">
      <c r="B8244" s="217"/>
      <c r="C8244" s="217"/>
      <c r="D8244" s="217"/>
      <c r="E8244" s="217"/>
    </row>
    <row r="8245" spans="1:5" ht="25.5" customHeight="1" x14ac:dyDescent="0.2">
      <c r="B8245" s="217"/>
      <c r="C8245" s="217"/>
      <c r="D8245" s="217"/>
      <c r="E8245" s="217"/>
    </row>
    <row r="8246" spans="1:5" ht="63.75" customHeight="1" x14ac:dyDescent="0.2">
      <c r="B8246" s="217"/>
      <c r="C8246" s="217"/>
      <c r="D8246" s="217"/>
      <c r="E8246" s="217"/>
    </row>
    <row r="8247" spans="1:5" x14ac:dyDescent="0.2">
      <c r="B8247" s="217"/>
      <c r="C8247" s="217"/>
      <c r="D8247" s="217"/>
      <c r="E8247" s="217"/>
    </row>
    <row r="8248" spans="1:5" ht="25.5" customHeight="1" x14ac:dyDescent="0.2">
      <c r="B8248" s="217"/>
      <c r="C8248" s="217"/>
      <c r="D8248" s="217"/>
      <c r="E8248" s="217"/>
    </row>
    <row r="8249" spans="1:5" x14ac:dyDescent="0.2">
      <c r="A8249" s="350"/>
      <c r="B8249" s="350"/>
      <c r="C8249" s="206"/>
      <c r="D8249" s="206"/>
      <c r="E8249" s="206"/>
    </row>
    <row r="8250" spans="1:5" x14ac:dyDescent="0.2">
      <c r="A8250" s="351"/>
      <c r="B8250" s="351"/>
      <c r="C8250" s="217"/>
      <c r="D8250" s="217"/>
      <c r="E8250" s="217"/>
    </row>
    <row r="8251" spans="1:5" x14ac:dyDescent="0.2">
      <c r="A8251" s="351"/>
      <c r="B8251" s="351"/>
      <c r="C8251" s="217"/>
      <c r="D8251" s="217"/>
      <c r="E8251" s="217"/>
    </row>
    <row r="8252" spans="1:5" x14ac:dyDescent="0.2">
      <c r="A8252" s="353"/>
      <c r="B8252" s="353"/>
    </row>
    <row r="8255" spans="1:5" x14ac:dyDescent="0.2">
      <c r="A8255" s="211"/>
      <c r="B8255" s="352"/>
      <c r="C8255" s="352"/>
      <c r="D8255" s="352"/>
      <c r="E8255" s="352"/>
    </row>
    <row r="8256" spans="1:5" x14ac:dyDescent="0.2">
      <c r="A8256" s="217"/>
      <c r="B8256" s="351"/>
      <c r="C8256" s="351"/>
      <c r="D8256" s="351"/>
      <c r="E8256" s="351"/>
    </row>
    <row r="8258" spans="1:5" x14ac:dyDescent="0.2">
      <c r="A8258" s="352"/>
      <c r="B8258" s="352"/>
      <c r="C8258" s="352"/>
      <c r="D8258" s="352"/>
      <c r="E8258" s="352"/>
    </row>
    <row r="8260" spans="1:5" x14ac:dyDescent="0.2">
      <c r="B8260" s="217"/>
      <c r="C8260" s="217"/>
      <c r="D8260" s="217"/>
      <c r="E8260" s="217"/>
    </row>
    <row r="8261" spans="1:5" x14ac:dyDescent="0.2">
      <c r="B8261" s="217"/>
      <c r="C8261" s="217"/>
      <c r="D8261" s="217"/>
      <c r="E8261" s="217"/>
    </row>
    <row r="8262" spans="1:5" ht="25.5" customHeight="1" x14ac:dyDescent="0.2">
      <c r="B8262" s="217"/>
      <c r="C8262" s="217"/>
      <c r="D8262" s="217"/>
      <c r="E8262" s="217"/>
    </row>
    <row r="8263" spans="1:5" ht="76.5" customHeight="1" x14ac:dyDescent="0.2">
      <c r="B8263" s="217"/>
      <c r="C8263" s="217"/>
      <c r="D8263" s="217"/>
      <c r="E8263" s="217"/>
    </row>
    <row r="8264" spans="1:5" x14ac:dyDescent="0.2">
      <c r="B8264" s="217"/>
      <c r="C8264" s="217"/>
      <c r="D8264" s="217"/>
      <c r="E8264" s="217"/>
    </row>
    <row r="8265" spans="1:5" ht="38.25" customHeight="1" x14ac:dyDescent="0.2">
      <c r="B8265" s="217"/>
      <c r="C8265" s="217"/>
      <c r="D8265" s="217"/>
      <c r="E8265" s="217"/>
    </row>
    <row r="8266" spans="1:5" x14ac:dyDescent="0.2">
      <c r="A8266" s="350"/>
      <c r="B8266" s="350"/>
      <c r="C8266" s="206"/>
      <c r="D8266" s="206"/>
      <c r="E8266" s="206"/>
    </row>
    <row r="8267" spans="1:5" x14ac:dyDescent="0.2">
      <c r="A8267" s="351"/>
      <c r="B8267" s="351"/>
      <c r="C8267" s="217"/>
      <c r="D8267" s="217"/>
      <c r="E8267" s="217"/>
    </row>
    <row r="8268" spans="1:5" x14ac:dyDescent="0.2">
      <c r="A8268" s="353"/>
      <c r="B8268" s="353"/>
    </row>
    <row r="8271" spans="1:5" x14ac:dyDescent="0.2">
      <c r="A8271" s="211"/>
      <c r="B8271" s="352"/>
      <c r="C8271" s="352"/>
      <c r="D8271" s="352"/>
      <c r="E8271" s="352"/>
    </row>
    <row r="8272" spans="1:5" x14ac:dyDescent="0.2">
      <c r="A8272" s="217"/>
      <c r="B8272" s="351"/>
      <c r="C8272" s="351"/>
      <c r="D8272" s="351"/>
      <c r="E8272" s="351"/>
    </row>
    <row r="8274" spans="1:5" x14ac:dyDescent="0.2">
      <c r="A8274" s="352"/>
      <c r="B8274" s="352"/>
      <c r="C8274" s="352"/>
      <c r="D8274" s="352"/>
      <c r="E8274" s="352"/>
    </row>
    <row r="8276" spans="1:5" x14ac:dyDescent="0.2">
      <c r="B8276" s="217"/>
      <c r="C8276" s="217"/>
      <c r="D8276" s="217"/>
      <c r="E8276" s="217"/>
    </row>
    <row r="8277" spans="1:5" x14ac:dyDescent="0.2">
      <c r="B8277" s="217"/>
      <c r="C8277" s="217"/>
      <c r="D8277" s="217"/>
      <c r="E8277" s="217"/>
    </row>
    <row r="8278" spans="1:5" ht="25.5" customHeight="1" x14ac:dyDescent="0.2">
      <c r="B8278" s="217"/>
      <c r="C8278" s="217"/>
      <c r="D8278" s="217"/>
      <c r="E8278" s="217"/>
    </row>
    <row r="8279" spans="1:5" ht="76.5" customHeight="1" x14ac:dyDescent="0.2">
      <c r="B8279" s="217"/>
      <c r="C8279" s="217"/>
      <c r="D8279" s="217"/>
      <c r="E8279" s="217"/>
    </row>
    <row r="8280" spans="1:5" x14ac:dyDescent="0.2">
      <c r="B8280" s="217"/>
      <c r="C8280" s="217"/>
      <c r="D8280" s="217"/>
      <c r="E8280" s="217"/>
    </row>
    <row r="8281" spans="1:5" ht="25.5" customHeight="1" x14ac:dyDescent="0.2">
      <c r="B8281" s="217"/>
      <c r="C8281" s="217"/>
      <c r="D8281" s="217"/>
      <c r="E8281" s="217"/>
    </row>
    <row r="8282" spans="1:5" x14ac:dyDescent="0.2">
      <c r="A8282" s="350"/>
      <c r="B8282" s="350"/>
      <c r="C8282" s="206"/>
      <c r="D8282" s="206"/>
      <c r="E8282" s="206"/>
    </row>
    <row r="8283" spans="1:5" x14ac:dyDescent="0.2">
      <c r="A8283" s="351"/>
      <c r="B8283" s="351"/>
      <c r="C8283" s="217"/>
      <c r="D8283" s="217"/>
      <c r="E8283" s="217"/>
    </row>
    <row r="8284" spans="1:5" x14ac:dyDescent="0.2">
      <c r="A8284" s="353"/>
      <c r="B8284" s="353"/>
    </row>
    <row r="8286" spans="1:5" x14ac:dyDescent="0.2">
      <c r="B8286" s="217"/>
      <c r="C8286" s="217"/>
      <c r="D8286" s="217"/>
      <c r="E8286" s="217"/>
    </row>
    <row r="8287" spans="1:5" x14ac:dyDescent="0.2">
      <c r="B8287" s="217"/>
      <c r="C8287" s="217"/>
      <c r="D8287" s="217"/>
      <c r="E8287" s="217"/>
    </row>
    <row r="8288" spans="1:5" ht="25.5" customHeight="1" x14ac:dyDescent="0.2">
      <c r="B8288" s="217"/>
      <c r="C8288" s="217"/>
      <c r="D8288" s="217"/>
      <c r="E8288" s="217"/>
    </row>
    <row r="8289" spans="1:5" ht="25.5" customHeight="1" x14ac:dyDescent="0.2">
      <c r="B8289" s="217"/>
      <c r="C8289" s="217"/>
      <c r="D8289" s="217"/>
      <c r="E8289" s="217"/>
    </row>
    <row r="8290" spans="1:5" ht="25.5" customHeight="1" x14ac:dyDescent="0.2">
      <c r="B8290" s="217"/>
      <c r="C8290" s="217"/>
      <c r="D8290" s="217"/>
      <c r="E8290" s="217"/>
    </row>
    <row r="8291" spans="1:5" ht="25.5" customHeight="1" x14ac:dyDescent="0.2">
      <c r="B8291" s="217"/>
      <c r="C8291" s="217"/>
      <c r="D8291" s="217"/>
      <c r="E8291" s="217"/>
    </row>
    <row r="8292" spans="1:5" x14ac:dyDescent="0.2">
      <c r="A8292" s="350"/>
      <c r="B8292" s="350"/>
      <c r="C8292" s="206"/>
      <c r="D8292" s="206"/>
      <c r="E8292" s="206"/>
    </row>
    <row r="8293" spans="1:5" x14ac:dyDescent="0.2">
      <c r="A8293" s="351"/>
      <c r="B8293" s="351"/>
      <c r="C8293" s="217"/>
      <c r="D8293" s="217"/>
      <c r="E8293" s="217"/>
    </row>
    <row r="8294" spans="1:5" x14ac:dyDescent="0.2">
      <c r="A8294" s="353"/>
      <c r="B8294" s="353"/>
    </row>
    <row r="8298" spans="1:5" ht="20.25" customHeight="1" x14ac:dyDescent="0.2">
      <c r="A8298" s="346"/>
      <c r="B8298" s="346"/>
      <c r="C8298" s="346"/>
      <c r="D8298" s="346"/>
      <c r="E8298" s="346"/>
    </row>
    <row r="8299" spans="1:5" x14ac:dyDescent="0.2">
      <c r="A8299" s="352"/>
      <c r="B8299" s="352"/>
      <c r="C8299" s="352"/>
      <c r="D8299" s="352"/>
      <c r="E8299" s="352"/>
    </row>
    <row r="8301" spans="1:5" x14ac:dyDescent="0.2">
      <c r="A8301" s="211"/>
      <c r="B8301" s="352"/>
      <c r="C8301" s="352"/>
      <c r="D8301" s="352"/>
      <c r="E8301" s="352"/>
    </row>
    <row r="8302" spans="1:5" x14ac:dyDescent="0.2">
      <c r="A8302" s="217"/>
      <c r="B8302" s="351"/>
      <c r="C8302" s="351"/>
      <c r="D8302" s="351"/>
      <c r="E8302" s="351"/>
    </row>
    <row r="8304" spans="1:5" x14ac:dyDescent="0.2">
      <c r="A8304" s="352"/>
      <c r="B8304" s="352"/>
      <c r="C8304" s="352"/>
      <c r="D8304" s="352"/>
      <c r="E8304" s="352"/>
    </row>
    <row r="8306" spans="1:5" x14ac:dyDescent="0.2">
      <c r="B8306" s="217"/>
      <c r="C8306" s="217"/>
      <c r="D8306" s="217"/>
      <c r="E8306" s="217"/>
    </row>
    <row r="8307" spans="1:5" x14ac:dyDescent="0.2">
      <c r="B8307" s="217"/>
      <c r="C8307" s="217"/>
      <c r="D8307" s="217"/>
      <c r="E8307" s="217"/>
    </row>
    <row r="8308" spans="1:5" ht="25.5" customHeight="1" x14ac:dyDescent="0.2">
      <c r="B8308" s="217"/>
      <c r="C8308" s="217"/>
      <c r="D8308" s="217"/>
      <c r="E8308" s="217"/>
    </row>
    <row r="8309" spans="1:5" ht="38.25" customHeight="1" x14ac:dyDescent="0.2">
      <c r="B8309" s="217"/>
      <c r="C8309" s="217"/>
      <c r="D8309" s="217"/>
      <c r="E8309" s="217"/>
    </row>
    <row r="8310" spans="1:5" x14ac:dyDescent="0.2">
      <c r="B8310" s="217"/>
      <c r="C8310" s="217"/>
      <c r="D8310" s="217"/>
      <c r="E8310" s="217"/>
    </row>
    <row r="8311" spans="1:5" ht="25.5" customHeight="1" x14ac:dyDescent="0.2">
      <c r="B8311" s="217"/>
      <c r="C8311" s="217"/>
      <c r="D8311" s="217"/>
      <c r="E8311" s="217"/>
    </row>
    <row r="8312" spans="1:5" x14ac:dyDescent="0.2">
      <c r="A8312" s="350"/>
      <c r="B8312" s="350"/>
      <c r="C8312" s="206"/>
      <c r="D8312" s="206"/>
      <c r="E8312" s="206"/>
    </row>
    <row r="8313" spans="1:5" x14ac:dyDescent="0.2">
      <c r="A8313" s="351"/>
      <c r="B8313" s="351"/>
      <c r="C8313" s="217"/>
      <c r="D8313" s="217"/>
      <c r="E8313" s="217"/>
    </row>
    <row r="8314" spans="1:5" x14ac:dyDescent="0.2">
      <c r="A8314" s="353"/>
      <c r="B8314" s="353"/>
    </row>
    <row r="8316" spans="1:5" x14ac:dyDescent="0.2">
      <c r="B8316" s="217"/>
      <c r="C8316" s="217"/>
      <c r="D8316" s="217"/>
      <c r="E8316" s="217"/>
    </row>
    <row r="8317" spans="1:5" x14ac:dyDescent="0.2">
      <c r="B8317" s="217"/>
      <c r="C8317" s="217"/>
      <c r="D8317" s="217"/>
      <c r="E8317" s="217"/>
    </row>
    <row r="8318" spans="1:5" ht="25.5" customHeight="1" x14ac:dyDescent="0.2">
      <c r="B8318" s="217"/>
      <c r="C8318" s="217"/>
      <c r="D8318" s="217"/>
      <c r="E8318" s="217"/>
    </row>
    <row r="8319" spans="1:5" ht="63.75" customHeight="1" x14ac:dyDescent="0.2">
      <c r="B8319" s="217"/>
      <c r="C8319" s="217"/>
      <c r="D8319" s="217"/>
      <c r="E8319" s="217"/>
    </row>
    <row r="8320" spans="1:5" x14ac:dyDescent="0.2">
      <c r="B8320" s="217"/>
      <c r="C8320" s="217"/>
      <c r="D8320" s="217"/>
      <c r="E8320" s="217"/>
    </row>
    <row r="8321" spans="1:5" ht="25.5" customHeight="1" x14ac:dyDescent="0.2">
      <c r="B8321" s="217"/>
      <c r="C8321" s="217"/>
      <c r="D8321" s="217"/>
      <c r="E8321" s="217"/>
    </row>
    <row r="8322" spans="1:5" x14ac:dyDescent="0.2">
      <c r="A8322" s="350"/>
      <c r="B8322" s="350"/>
      <c r="C8322" s="206"/>
      <c r="D8322" s="206"/>
      <c r="E8322" s="206"/>
    </row>
    <row r="8323" spans="1:5" x14ac:dyDescent="0.2">
      <c r="A8323" s="351"/>
      <c r="B8323" s="351"/>
      <c r="C8323" s="217"/>
      <c r="D8323" s="217"/>
      <c r="E8323" s="217"/>
    </row>
    <row r="8324" spans="1:5" x14ac:dyDescent="0.2">
      <c r="A8324" s="351"/>
      <c r="B8324" s="351"/>
      <c r="C8324" s="217"/>
      <c r="D8324" s="217"/>
      <c r="E8324" s="217"/>
    </row>
    <row r="8325" spans="1:5" x14ac:dyDescent="0.2">
      <c r="A8325" s="353"/>
      <c r="B8325" s="353"/>
    </row>
    <row r="8327" spans="1:5" x14ac:dyDescent="0.2">
      <c r="B8327" s="217"/>
      <c r="C8327" s="217"/>
      <c r="D8327" s="217"/>
      <c r="E8327" s="217"/>
    </row>
    <row r="8328" spans="1:5" x14ac:dyDescent="0.2">
      <c r="B8328" s="217"/>
      <c r="C8328" s="217"/>
      <c r="D8328" s="217"/>
      <c r="E8328" s="217"/>
    </row>
    <row r="8329" spans="1:5" ht="25.5" customHeight="1" x14ac:dyDescent="0.2">
      <c r="B8329" s="217"/>
      <c r="C8329" s="217"/>
      <c r="D8329" s="217"/>
      <c r="E8329" s="217"/>
    </row>
    <row r="8330" spans="1:5" ht="76.5" customHeight="1" x14ac:dyDescent="0.2">
      <c r="B8330" s="217"/>
      <c r="C8330" s="217"/>
      <c r="D8330" s="217"/>
      <c r="E8330" s="217"/>
    </row>
    <row r="8331" spans="1:5" x14ac:dyDescent="0.2">
      <c r="B8331" s="217"/>
      <c r="C8331" s="217"/>
      <c r="D8331" s="217"/>
      <c r="E8331" s="217"/>
    </row>
    <row r="8332" spans="1:5" ht="25.5" customHeight="1" x14ac:dyDescent="0.2">
      <c r="B8332" s="217"/>
      <c r="C8332" s="217"/>
      <c r="D8332" s="217"/>
      <c r="E8332" s="217"/>
    </row>
    <row r="8333" spans="1:5" x14ac:dyDescent="0.2">
      <c r="A8333" s="350"/>
      <c r="B8333" s="350"/>
      <c r="C8333" s="206"/>
      <c r="D8333" s="206"/>
      <c r="E8333" s="206"/>
    </row>
    <row r="8334" spans="1:5" x14ac:dyDescent="0.2">
      <c r="A8334" s="351"/>
      <c r="B8334" s="351"/>
      <c r="C8334" s="217"/>
      <c r="D8334" s="217"/>
      <c r="E8334" s="217"/>
    </row>
    <row r="8335" spans="1:5" x14ac:dyDescent="0.2">
      <c r="A8335" s="351"/>
      <c r="B8335" s="351"/>
      <c r="C8335" s="217"/>
      <c r="D8335" s="217"/>
      <c r="E8335" s="217"/>
    </row>
    <row r="8336" spans="1:5" x14ac:dyDescent="0.2">
      <c r="A8336" s="351"/>
      <c r="B8336" s="351"/>
      <c r="C8336" s="217"/>
      <c r="D8336" s="217"/>
      <c r="E8336" s="217"/>
    </row>
    <row r="8337" spans="1:5" x14ac:dyDescent="0.2">
      <c r="A8337" s="351"/>
      <c r="B8337" s="351"/>
      <c r="C8337" s="217"/>
      <c r="D8337" s="217"/>
      <c r="E8337" s="217"/>
    </row>
    <row r="8338" spans="1:5" x14ac:dyDescent="0.2">
      <c r="A8338" s="351"/>
      <c r="B8338" s="351"/>
      <c r="C8338" s="217"/>
      <c r="D8338" s="217"/>
      <c r="E8338" s="217"/>
    </row>
    <row r="8339" spans="1:5" x14ac:dyDescent="0.2">
      <c r="A8339" s="351"/>
      <c r="B8339" s="351"/>
      <c r="C8339" s="217"/>
      <c r="D8339" s="217"/>
      <c r="E8339" s="217"/>
    </row>
    <row r="8340" spans="1:5" x14ac:dyDescent="0.2">
      <c r="A8340" s="351"/>
      <c r="B8340" s="351"/>
      <c r="C8340" s="217"/>
      <c r="D8340" s="217"/>
      <c r="E8340" s="217"/>
    </row>
    <row r="8341" spans="1:5" x14ac:dyDescent="0.2">
      <c r="A8341" s="351"/>
      <c r="B8341" s="351"/>
      <c r="C8341" s="217"/>
      <c r="D8341" s="217"/>
      <c r="E8341" s="217"/>
    </row>
    <row r="8342" spans="1:5" x14ac:dyDescent="0.2">
      <c r="A8342" s="351"/>
      <c r="B8342" s="351"/>
      <c r="C8342" s="217"/>
      <c r="D8342" s="217"/>
      <c r="E8342" s="217"/>
    </row>
    <row r="8343" spans="1:5" x14ac:dyDescent="0.2">
      <c r="A8343" s="351"/>
      <c r="B8343" s="351"/>
      <c r="C8343" s="217"/>
      <c r="D8343" s="217"/>
      <c r="E8343" s="217"/>
    </row>
    <row r="8344" spans="1:5" x14ac:dyDescent="0.2">
      <c r="A8344" s="353"/>
      <c r="B8344" s="353"/>
    </row>
    <row r="8346" spans="1:5" x14ac:dyDescent="0.2">
      <c r="B8346" s="217"/>
      <c r="C8346" s="217"/>
      <c r="D8346" s="217"/>
      <c r="E8346" s="217"/>
    </row>
    <row r="8347" spans="1:5" x14ac:dyDescent="0.2">
      <c r="B8347" s="217"/>
      <c r="C8347" s="217"/>
      <c r="D8347" s="217"/>
      <c r="E8347" s="217"/>
    </row>
    <row r="8348" spans="1:5" ht="25.5" customHeight="1" x14ac:dyDescent="0.2">
      <c r="B8348" s="217"/>
      <c r="C8348" s="217"/>
      <c r="D8348" s="217"/>
      <c r="E8348" s="217"/>
    </row>
    <row r="8349" spans="1:5" ht="51" customHeight="1" x14ac:dyDescent="0.2">
      <c r="B8349" s="217"/>
      <c r="C8349" s="217"/>
      <c r="D8349" s="217"/>
      <c r="E8349" s="217"/>
    </row>
    <row r="8350" spans="1:5" x14ac:dyDescent="0.2">
      <c r="B8350" s="217"/>
      <c r="C8350" s="217"/>
      <c r="D8350" s="217"/>
      <c r="E8350" s="217"/>
    </row>
    <row r="8351" spans="1:5" ht="25.5" customHeight="1" x14ac:dyDescent="0.2">
      <c r="B8351" s="217"/>
      <c r="C8351" s="217"/>
      <c r="D8351" s="217"/>
      <c r="E8351" s="217"/>
    </row>
    <row r="8352" spans="1:5" x14ac:dyDescent="0.2">
      <c r="A8352" s="350"/>
      <c r="B8352" s="350"/>
      <c r="C8352" s="206"/>
      <c r="D8352" s="206"/>
      <c r="E8352" s="206"/>
    </row>
    <row r="8353" spans="1:5" x14ac:dyDescent="0.2">
      <c r="A8353" s="351"/>
      <c r="B8353" s="351"/>
      <c r="C8353" s="217"/>
      <c r="D8353" s="217"/>
      <c r="E8353" s="217"/>
    </row>
    <row r="8354" spans="1:5" x14ac:dyDescent="0.2">
      <c r="A8354" s="351"/>
      <c r="B8354" s="351"/>
      <c r="C8354" s="217"/>
      <c r="D8354" s="217"/>
      <c r="E8354" s="217"/>
    </row>
    <row r="8355" spans="1:5" x14ac:dyDescent="0.2">
      <c r="A8355" s="351"/>
      <c r="B8355" s="351"/>
      <c r="C8355" s="217"/>
      <c r="D8355" s="217"/>
      <c r="E8355" s="217"/>
    </row>
    <row r="8356" spans="1:5" x14ac:dyDescent="0.2">
      <c r="A8356" s="353"/>
      <c r="B8356" s="353"/>
    </row>
    <row r="8358" spans="1:5" x14ac:dyDescent="0.2">
      <c r="B8358" s="217"/>
      <c r="C8358" s="217"/>
      <c r="D8358" s="217"/>
      <c r="E8358" s="217"/>
    </row>
    <row r="8359" spans="1:5" x14ac:dyDescent="0.2">
      <c r="B8359" s="217"/>
      <c r="C8359" s="217"/>
      <c r="D8359" s="217"/>
      <c r="E8359" s="217"/>
    </row>
    <row r="8360" spans="1:5" ht="25.5" customHeight="1" x14ac:dyDescent="0.2">
      <c r="B8360" s="217"/>
      <c r="C8360" s="217"/>
      <c r="D8360" s="217"/>
      <c r="E8360" s="217"/>
    </row>
    <row r="8361" spans="1:5" ht="25.5" customHeight="1" x14ac:dyDescent="0.2">
      <c r="B8361" s="217"/>
      <c r="C8361" s="217"/>
      <c r="D8361" s="217"/>
      <c r="E8361" s="217"/>
    </row>
    <row r="8362" spans="1:5" x14ac:dyDescent="0.2">
      <c r="B8362" s="217"/>
      <c r="C8362" s="217"/>
      <c r="D8362" s="217"/>
      <c r="E8362" s="217"/>
    </row>
    <row r="8363" spans="1:5" ht="25.5" customHeight="1" x14ac:dyDescent="0.2">
      <c r="B8363" s="217"/>
      <c r="C8363" s="217"/>
      <c r="D8363" s="217"/>
      <c r="E8363" s="217"/>
    </row>
    <row r="8364" spans="1:5" x14ac:dyDescent="0.2">
      <c r="A8364" s="350"/>
      <c r="B8364" s="350"/>
      <c r="C8364" s="206"/>
      <c r="D8364" s="206"/>
      <c r="E8364" s="206"/>
    </row>
    <row r="8365" spans="1:5" x14ac:dyDescent="0.2">
      <c r="A8365" s="351"/>
      <c r="B8365" s="351"/>
      <c r="C8365" s="217"/>
      <c r="D8365" s="217"/>
      <c r="E8365" s="217"/>
    </row>
    <row r="8366" spans="1:5" x14ac:dyDescent="0.2">
      <c r="A8366" s="353"/>
      <c r="B8366" s="353"/>
    </row>
    <row r="8368" spans="1:5" x14ac:dyDescent="0.2">
      <c r="B8368" s="217"/>
      <c r="C8368" s="217"/>
      <c r="D8368" s="217"/>
      <c r="E8368" s="217"/>
    </row>
    <row r="8369" spans="1:5" x14ac:dyDescent="0.2">
      <c r="B8369" s="217"/>
      <c r="C8369" s="217"/>
      <c r="D8369" s="217"/>
      <c r="E8369" s="217"/>
    </row>
    <row r="8370" spans="1:5" ht="25.5" customHeight="1" x14ac:dyDescent="0.2">
      <c r="B8370" s="217"/>
      <c r="C8370" s="217"/>
      <c r="D8370" s="217"/>
      <c r="E8370" s="217"/>
    </row>
    <row r="8371" spans="1:5" ht="25.5" customHeight="1" x14ac:dyDescent="0.2">
      <c r="B8371" s="217"/>
      <c r="C8371" s="217"/>
      <c r="D8371" s="217"/>
      <c r="E8371" s="217"/>
    </row>
    <row r="8372" spans="1:5" x14ac:dyDescent="0.2">
      <c r="B8372" s="217"/>
      <c r="C8372" s="217"/>
      <c r="D8372" s="217"/>
      <c r="E8372" s="217"/>
    </row>
    <row r="8373" spans="1:5" ht="25.5" customHeight="1" x14ac:dyDescent="0.2">
      <c r="B8373" s="217"/>
      <c r="C8373" s="217"/>
      <c r="D8373" s="217"/>
      <c r="E8373" s="217"/>
    </row>
    <row r="8374" spans="1:5" x14ac:dyDescent="0.2">
      <c r="A8374" s="350"/>
      <c r="B8374" s="350"/>
      <c r="C8374" s="206"/>
      <c r="D8374" s="206"/>
      <c r="E8374" s="206"/>
    </row>
    <row r="8375" spans="1:5" x14ac:dyDescent="0.2">
      <c r="A8375" s="351"/>
      <c r="B8375" s="351"/>
      <c r="C8375" s="217"/>
      <c r="D8375" s="217"/>
      <c r="E8375" s="217"/>
    </row>
    <row r="8376" spans="1:5" x14ac:dyDescent="0.2">
      <c r="A8376" s="353"/>
      <c r="B8376" s="353"/>
    </row>
    <row r="8378" spans="1:5" x14ac:dyDescent="0.2">
      <c r="B8378" s="217"/>
      <c r="C8378" s="217"/>
      <c r="D8378" s="217"/>
      <c r="E8378" s="217"/>
    </row>
    <row r="8379" spans="1:5" x14ac:dyDescent="0.2">
      <c r="B8379" s="217"/>
      <c r="C8379" s="217"/>
      <c r="D8379" s="217"/>
      <c r="E8379" s="217"/>
    </row>
    <row r="8380" spans="1:5" x14ac:dyDescent="0.2">
      <c r="B8380" s="217"/>
      <c r="C8380" s="217"/>
      <c r="D8380" s="217"/>
      <c r="E8380" s="217"/>
    </row>
    <row r="8381" spans="1:5" ht="38.25" customHeight="1" x14ac:dyDescent="0.2">
      <c r="B8381" s="217"/>
      <c r="C8381" s="217"/>
      <c r="D8381" s="217"/>
      <c r="E8381" s="217"/>
    </row>
    <row r="8382" spans="1:5" x14ac:dyDescent="0.2">
      <c r="B8382" s="217"/>
      <c r="C8382" s="217"/>
      <c r="D8382" s="217"/>
      <c r="E8382" s="217"/>
    </row>
    <row r="8383" spans="1:5" ht="25.5" customHeight="1" x14ac:dyDescent="0.2">
      <c r="B8383" s="217"/>
      <c r="C8383" s="217"/>
      <c r="D8383" s="217"/>
      <c r="E8383" s="217"/>
    </row>
    <row r="8384" spans="1:5" x14ac:dyDescent="0.2">
      <c r="A8384" s="350"/>
      <c r="B8384" s="350"/>
      <c r="C8384" s="206"/>
      <c r="D8384" s="206"/>
      <c r="E8384" s="206"/>
    </row>
    <row r="8385" spans="1:5" x14ac:dyDescent="0.2">
      <c r="A8385" s="351"/>
      <c r="B8385" s="351"/>
      <c r="C8385" s="217"/>
      <c r="D8385" s="217"/>
      <c r="E8385" s="217"/>
    </row>
    <row r="8386" spans="1:5" x14ac:dyDescent="0.2">
      <c r="A8386" s="353"/>
      <c r="B8386" s="353"/>
    </row>
    <row r="8388" spans="1:5" x14ac:dyDescent="0.2">
      <c r="B8388" s="217"/>
      <c r="C8388" s="217"/>
      <c r="D8388" s="217"/>
      <c r="E8388" s="217"/>
    </row>
    <row r="8389" spans="1:5" x14ac:dyDescent="0.2">
      <c r="B8389" s="217"/>
      <c r="C8389" s="217"/>
      <c r="D8389" s="217"/>
      <c r="E8389" s="217"/>
    </row>
    <row r="8390" spans="1:5" ht="25.5" customHeight="1" x14ac:dyDescent="0.2">
      <c r="B8390" s="217"/>
      <c r="C8390" s="217"/>
      <c r="D8390" s="217"/>
      <c r="E8390" s="217"/>
    </row>
    <row r="8391" spans="1:5" ht="25.5" customHeight="1" x14ac:dyDescent="0.2">
      <c r="B8391" s="217"/>
      <c r="C8391" s="217"/>
      <c r="D8391" s="217"/>
      <c r="E8391" s="217"/>
    </row>
    <row r="8392" spans="1:5" x14ac:dyDescent="0.2">
      <c r="B8392" s="217"/>
      <c r="C8392" s="217"/>
      <c r="D8392" s="217"/>
      <c r="E8392" s="217"/>
    </row>
    <row r="8393" spans="1:5" ht="25.5" customHeight="1" x14ac:dyDescent="0.2">
      <c r="B8393" s="217"/>
      <c r="C8393" s="217"/>
      <c r="D8393" s="217"/>
      <c r="E8393" s="217"/>
    </row>
    <row r="8394" spans="1:5" x14ac:dyDescent="0.2">
      <c r="A8394" s="350"/>
      <c r="B8394" s="350"/>
      <c r="C8394" s="206"/>
      <c r="D8394" s="206"/>
      <c r="E8394" s="206"/>
    </row>
    <row r="8395" spans="1:5" x14ac:dyDescent="0.2">
      <c r="A8395" s="351"/>
      <c r="B8395" s="351"/>
      <c r="C8395" s="217"/>
      <c r="D8395" s="217"/>
      <c r="E8395" s="217"/>
    </row>
    <row r="8396" spans="1:5" x14ac:dyDescent="0.2">
      <c r="A8396" s="353"/>
      <c r="B8396" s="353"/>
    </row>
    <row r="8399" spans="1:5" x14ac:dyDescent="0.2">
      <c r="A8399" s="211"/>
      <c r="B8399" s="352"/>
      <c r="C8399" s="352"/>
      <c r="D8399" s="352"/>
      <c r="E8399" s="352"/>
    </row>
    <row r="8400" spans="1:5" x14ac:dyDescent="0.2">
      <c r="A8400" s="217"/>
      <c r="B8400" s="351"/>
      <c r="C8400" s="351"/>
      <c r="D8400" s="351"/>
      <c r="E8400" s="351"/>
    </row>
    <row r="8402" spans="1:5" x14ac:dyDescent="0.2">
      <c r="A8402" s="352"/>
      <c r="B8402" s="352"/>
      <c r="C8402" s="352"/>
      <c r="D8402" s="352"/>
      <c r="E8402" s="352"/>
    </row>
    <row r="8404" spans="1:5" x14ac:dyDescent="0.2">
      <c r="B8404" s="217"/>
      <c r="C8404" s="217"/>
      <c r="D8404" s="217"/>
      <c r="E8404" s="217"/>
    </row>
    <row r="8405" spans="1:5" x14ac:dyDescent="0.2">
      <c r="B8405" s="217"/>
      <c r="C8405" s="217"/>
      <c r="D8405" s="217"/>
      <c r="E8405" s="217"/>
    </row>
    <row r="8406" spans="1:5" ht="25.5" customHeight="1" x14ac:dyDescent="0.2">
      <c r="B8406" s="217"/>
      <c r="C8406" s="217"/>
      <c r="D8406" s="217"/>
      <c r="E8406" s="217"/>
    </row>
    <row r="8407" spans="1:5" ht="63.75" customHeight="1" x14ac:dyDescent="0.2">
      <c r="B8407" s="217"/>
      <c r="C8407" s="217"/>
      <c r="D8407" s="217"/>
      <c r="E8407" s="217"/>
    </row>
    <row r="8408" spans="1:5" x14ac:dyDescent="0.2">
      <c r="B8408" s="217"/>
      <c r="C8408" s="217"/>
      <c r="D8408" s="217"/>
      <c r="E8408" s="217"/>
    </row>
    <row r="8409" spans="1:5" ht="25.5" customHeight="1" x14ac:dyDescent="0.2">
      <c r="B8409" s="217"/>
      <c r="C8409" s="217"/>
      <c r="D8409" s="217"/>
      <c r="E8409" s="217"/>
    </row>
    <row r="8410" spans="1:5" x14ac:dyDescent="0.2">
      <c r="A8410" s="350"/>
      <c r="B8410" s="350"/>
      <c r="C8410" s="206"/>
      <c r="D8410" s="206"/>
      <c r="E8410" s="206"/>
    </row>
    <row r="8411" spans="1:5" x14ac:dyDescent="0.2">
      <c r="A8411" s="351"/>
      <c r="B8411" s="351"/>
      <c r="C8411" s="217"/>
      <c r="D8411" s="217"/>
      <c r="E8411" s="217"/>
    </row>
    <row r="8412" spans="1:5" x14ac:dyDescent="0.2">
      <c r="A8412" s="351"/>
      <c r="B8412" s="351"/>
      <c r="C8412" s="217"/>
      <c r="D8412" s="217"/>
      <c r="E8412" s="217"/>
    </row>
    <row r="8413" spans="1:5" x14ac:dyDescent="0.2">
      <c r="A8413" s="351"/>
      <c r="B8413" s="351"/>
      <c r="C8413" s="217"/>
      <c r="D8413" s="217"/>
      <c r="E8413" s="217"/>
    </row>
    <row r="8414" spans="1:5" x14ac:dyDescent="0.2">
      <c r="A8414" s="351"/>
      <c r="B8414" s="351"/>
      <c r="C8414" s="217"/>
      <c r="D8414" s="217"/>
      <c r="E8414" s="217"/>
    </row>
    <row r="8415" spans="1:5" x14ac:dyDescent="0.2">
      <c r="A8415" s="351"/>
      <c r="B8415" s="351"/>
      <c r="C8415" s="217"/>
      <c r="D8415" s="217"/>
      <c r="E8415" s="217"/>
    </row>
    <row r="8416" spans="1:5" x14ac:dyDescent="0.2">
      <c r="A8416" s="351"/>
      <c r="B8416" s="351"/>
      <c r="C8416" s="217"/>
      <c r="D8416" s="217"/>
      <c r="E8416" s="217"/>
    </row>
    <row r="8417" spans="1:5" x14ac:dyDescent="0.2">
      <c r="A8417" s="351"/>
      <c r="B8417" s="351"/>
      <c r="C8417" s="217"/>
      <c r="D8417" s="217"/>
      <c r="E8417" s="217"/>
    </row>
    <row r="8418" spans="1:5" x14ac:dyDescent="0.2">
      <c r="A8418" s="351"/>
      <c r="B8418" s="351"/>
      <c r="C8418" s="217"/>
      <c r="D8418" s="217"/>
      <c r="E8418" s="217"/>
    </row>
    <row r="8419" spans="1:5" x14ac:dyDescent="0.2">
      <c r="A8419" s="351"/>
      <c r="B8419" s="351"/>
      <c r="C8419" s="217"/>
      <c r="D8419" s="217"/>
      <c r="E8419" s="217"/>
    </row>
    <row r="8420" spans="1:5" x14ac:dyDescent="0.2">
      <c r="A8420" s="351"/>
      <c r="B8420" s="351"/>
      <c r="C8420" s="217"/>
      <c r="D8420" s="217"/>
      <c r="E8420" s="217"/>
    </row>
    <row r="8421" spans="1:5" x14ac:dyDescent="0.2">
      <c r="A8421" s="351"/>
      <c r="B8421" s="351"/>
      <c r="C8421" s="217"/>
      <c r="D8421" s="217"/>
      <c r="E8421" s="217"/>
    </row>
    <row r="8422" spans="1:5" x14ac:dyDescent="0.2">
      <c r="A8422" s="351"/>
      <c r="B8422" s="351"/>
      <c r="C8422" s="217"/>
      <c r="D8422" s="217"/>
      <c r="E8422" s="217"/>
    </row>
    <row r="8423" spans="1:5" x14ac:dyDescent="0.2">
      <c r="A8423" s="351"/>
      <c r="B8423" s="351"/>
      <c r="C8423" s="217"/>
      <c r="D8423" s="217"/>
      <c r="E8423" s="217"/>
    </row>
    <row r="8424" spans="1:5" x14ac:dyDescent="0.2">
      <c r="A8424" s="351"/>
      <c r="B8424" s="351"/>
      <c r="C8424" s="217"/>
      <c r="D8424" s="217"/>
      <c r="E8424" s="217"/>
    </row>
    <row r="8425" spans="1:5" x14ac:dyDescent="0.2">
      <c r="A8425" s="351"/>
      <c r="B8425" s="351"/>
      <c r="C8425" s="217"/>
      <c r="D8425" s="217"/>
      <c r="E8425" s="217"/>
    </row>
    <row r="8426" spans="1:5" x14ac:dyDescent="0.2">
      <c r="A8426" s="351"/>
      <c r="B8426" s="351"/>
      <c r="C8426" s="217"/>
      <c r="D8426" s="217"/>
      <c r="E8426" s="217"/>
    </row>
    <row r="8427" spans="1:5" x14ac:dyDescent="0.2">
      <c r="A8427" s="351"/>
      <c r="B8427" s="351"/>
      <c r="C8427" s="217"/>
      <c r="D8427" s="217"/>
      <c r="E8427" s="217"/>
    </row>
    <row r="8428" spans="1:5" x14ac:dyDescent="0.2">
      <c r="A8428" s="351"/>
      <c r="B8428" s="351"/>
      <c r="C8428" s="217"/>
      <c r="D8428" s="217"/>
      <c r="E8428" s="217"/>
    </row>
    <row r="8429" spans="1:5" x14ac:dyDescent="0.2">
      <c r="A8429" s="351"/>
      <c r="B8429" s="351"/>
      <c r="C8429" s="217"/>
      <c r="D8429" s="217"/>
      <c r="E8429" s="217"/>
    </row>
    <row r="8430" spans="1:5" x14ac:dyDescent="0.2">
      <c r="A8430" s="351"/>
      <c r="B8430" s="351"/>
      <c r="C8430" s="217"/>
      <c r="D8430" s="217"/>
      <c r="E8430" s="217"/>
    </row>
    <row r="8431" spans="1:5" x14ac:dyDescent="0.2">
      <c r="A8431" s="351"/>
      <c r="B8431" s="351"/>
      <c r="C8431" s="217"/>
      <c r="D8431" s="217"/>
      <c r="E8431" s="217"/>
    </row>
    <row r="8432" spans="1:5" x14ac:dyDescent="0.2">
      <c r="A8432" s="353"/>
      <c r="B8432" s="353"/>
    </row>
    <row r="8435" spans="1:5" x14ac:dyDescent="0.2">
      <c r="A8435" s="211"/>
      <c r="B8435" s="352"/>
      <c r="C8435" s="352"/>
      <c r="D8435" s="352"/>
      <c r="E8435" s="352"/>
    </row>
    <row r="8436" spans="1:5" x14ac:dyDescent="0.2">
      <c r="A8436" s="217"/>
      <c r="B8436" s="351"/>
      <c r="C8436" s="351"/>
      <c r="D8436" s="351"/>
      <c r="E8436" s="351"/>
    </row>
    <row r="8438" spans="1:5" x14ac:dyDescent="0.2">
      <c r="A8438" s="352"/>
      <c r="B8438" s="352"/>
      <c r="C8438" s="352"/>
      <c r="D8438" s="352"/>
      <c r="E8438" s="352"/>
    </row>
    <row r="8440" spans="1:5" x14ac:dyDescent="0.2">
      <c r="B8440" s="217"/>
      <c r="C8440" s="217"/>
      <c r="D8440" s="217"/>
      <c r="E8440" s="217"/>
    </row>
    <row r="8441" spans="1:5" x14ac:dyDescent="0.2">
      <c r="B8441" s="217"/>
      <c r="C8441" s="217"/>
      <c r="D8441" s="217"/>
      <c r="E8441" s="217"/>
    </row>
    <row r="8442" spans="1:5" ht="51" customHeight="1" x14ac:dyDescent="0.2">
      <c r="B8442" s="217"/>
      <c r="C8442" s="217"/>
      <c r="D8442" s="217"/>
      <c r="E8442" s="217"/>
    </row>
    <row r="8443" spans="1:5" ht="51" customHeight="1" x14ac:dyDescent="0.2">
      <c r="B8443" s="217"/>
      <c r="C8443" s="217"/>
      <c r="D8443" s="217"/>
      <c r="E8443" s="217"/>
    </row>
    <row r="8444" spans="1:5" x14ac:dyDescent="0.2">
      <c r="B8444" s="217"/>
      <c r="C8444" s="217"/>
      <c r="D8444" s="217"/>
      <c r="E8444" s="217"/>
    </row>
    <row r="8445" spans="1:5" ht="25.5" customHeight="1" x14ac:dyDescent="0.2">
      <c r="B8445" s="217"/>
      <c r="C8445" s="217"/>
      <c r="D8445" s="217"/>
      <c r="E8445" s="217"/>
    </row>
    <row r="8446" spans="1:5" x14ac:dyDescent="0.2">
      <c r="A8446" s="350"/>
      <c r="B8446" s="350"/>
      <c r="C8446" s="206"/>
      <c r="D8446" s="206"/>
      <c r="E8446" s="206"/>
    </row>
    <row r="8447" spans="1:5" x14ac:dyDescent="0.2">
      <c r="A8447" s="351"/>
      <c r="B8447" s="351"/>
      <c r="C8447" s="217"/>
      <c r="D8447" s="217"/>
      <c r="E8447" s="217"/>
    </row>
    <row r="8448" spans="1:5" x14ac:dyDescent="0.2">
      <c r="A8448" s="351"/>
      <c r="B8448" s="351"/>
      <c r="C8448" s="217"/>
      <c r="D8448" s="217"/>
      <c r="E8448" s="217"/>
    </row>
    <row r="8449" spans="1:5" x14ac:dyDescent="0.2">
      <c r="A8449" s="351"/>
      <c r="B8449" s="351"/>
      <c r="C8449" s="217"/>
      <c r="D8449" s="217"/>
      <c r="E8449" s="217"/>
    </row>
    <row r="8450" spans="1:5" x14ac:dyDescent="0.2">
      <c r="A8450" s="351"/>
      <c r="B8450" s="351"/>
      <c r="C8450" s="217"/>
      <c r="D8450" s="217"/>
      <c r="E8450" s="217"/>
    </row>
    <row r="8451" spans="1:5" x14ac:dyDescent="0.2">
      <c r="A8451" s="353"/>
      <c r="B8451" s="353"/>
    </row>
    <row r="8453" spans="1:5" x14ac:dyDescent="0.2">
      <c r="B8453" s="217"/>
      <c r="C8453" s="217"/>
      <c r="D8453" s="217"/>
      <c r="E8453" s="217"/>
    </row>
    <row r="8454" spans="1:5" x14ac:dyDescent="0.2">
      <c r="B8454" s="217"/>
      <c r="C8454" s="217"/>
      <c r="D8454" s="217"/>
      <c r="E8454" s="217"/>
    </row>
    <row r="8455" spans="1:5" ht="25.5" customHeight="1" x14ac:dyDescent="0.2">
      <c r="B8455" s="217"/>
      <c r="C8455" s="217"/>
      <c r="D8455" s="217"/>
      <c r="E8455" s="217"/>
    </row>
    <row r="8456" spans="1:5" ht="89.25" customHeight="1" x14ac:dyDescent="0.2">
      <c r="B8456" s="217"/>
      <c r="C8456" s="217"/>
      <c r="D8456" s="217"/>
      <c r="E8456" s="217"/>
    </row>
    <row r="8457" spans="1:5" x14ac:dyDescent="0.2">
      <c r="B8457" s="217"/>
      <c r="C8457" s="217"/>
      <c r="D8457" s="217"/>
      <c r="E8457" s="217"/>
    </row>
    <row r="8458" spans="1:5" ht="25.5" customHeight="1" x14ac:dyDescent="0.2">
      <c r="B8458" s="217"/>
      <c r="C8458" s="217"/>
      <c r="D8458" s="217"/>
      <c r="E8458" s="217"/>
    </row>
    <row r="8459" spans="1:5" x14ac:dyDescent="0.2">
      <c r="A8459" s="350"/>
      <c r="B8459" s="350"/>
      <c r="C8459" s="206"/>
      <c r="D8459" s="206"/>
      <c r="E8459" s="206"/>
    </row>
    <row r="8460" spans="1:5" x14ac:dyDescent="0.2">
      <c r="A8460" s="351"/>
      <c r="B8460" s="351"/>
      <c r="C8460" s="217"/>
      <c r="D8460" s="217"/>
      <c r="E8460" s="217"/>
    </row>
    <row r="8461" spans="1:5" x14ac:dyDescent="0.2">
      <c r="A8461" s="351"/>
      <c r="B8461" s="351"/>
      <c r="C8461" s="217"/>
      <c r="D8461" s="217"/>
      <c r="E8461" s="217"/>
    </row>
    <row r="8462" spans="1:5" x14ac:dyDescent="0.2">
      <c r="A8462" s="351"/>
      <c r="B8462" s="351"/>
      <c r="C8462" s="217"/>
      <c r="D8462" s="217"/>
      <c r="E8462" s="217"/>
    </row>
    <row r="8463" spans="1:5" x14ac:dyDescent="0.2">
      <c r="A8463" s="351"/>
      <c r="B8463" s="351"/>
      <c r="C8463" s="217"/>
      <c r="D8463" s="217"/>
      <c r="E8463" s="217"/>
    </row>
    <row r="8464" spans="1:5" x14ac:dyDescent="0.2">
      <c r="A8464" s="351"/>
      <c r="B8464" s="351"/>
      <c r="C8464" s="217"/>
      <c r="D8464" s="217"/>
      <c r="E8464" s="217"/>
    </row>
    <row r="8465" spans="1:5" x14ac:dyDescent="0.2">
      <c r="A8465" s="353"/>
      <c r="B8465" s="353"/>
    </row>
    <row r="8467" spans="1:5" x14ac:dyDescent="0.2">
      <c r="B8467" s="217"/>
      <c r="C8467" s="217"/>
      <c r="D8467" s="217"/>
      <c r="E8467" s="217"/>
    </row>
    <row r="8468" spans="1:5" x14ac:dyDescent="0.2">
      <c r="B8468" s="217"/>
      <c r="C8468" s="217"/>
      <c r="D8468" s="217"/>
      <c r="E8468" s="217"/>
    </row>
    <row r="8469" spans="1:5" x14ac:dyDescent="0.2">
      <c r="B8469" s="217"/>
      <c r="C8469" s="217"/>
      <c r="D8469" s="217"/>
      <c r="E8469" s="217"/>
    </row>
    <row r="8470" spans="1:5" ht="51" customHeight="1" x14ac:dyDescent="0.2">
      <c r="B8470" s="217"/>
      <c r="C8470" s="217"/>
      <c r="D8470" s="217"/>
      <c r="E8470" s="217"/>
    </row>
    <row r="8471" spans="1:5" x14ac:dyDescent="0.2">
      <c r="B8471" s="217"/>
      <c r="C8471" s="217"/>
      <c r="D8471" s="217"/>
      <c r="E8471" s="217"/>
    </row>
    <row r="8472" spans="1:5" ht="25.5" customHeight="1" x14ac:dyDescent="0.2">
      <c r="B8472" s="217"/>
      <c r="C8472" s="217"/>
      <c r="D8472" s="217"/>
      <c r="E8472" s="217"/>
    </row>
    <row r="8473" spans="1:5" x14ac:dyDescent="0.2">
      <c r="A8473" s="350"/>
      <c r="B8473" s="350"/>
      <c r="C8473" s="206"/>
      <c r="D8473" s="206"/>
      <c r="E8473" s="206"/>
    </row>
    <row r="8474" spans="1:5" x14ac:dyDescent="0.2">
      <c r="A8474" s="351"/>
      <c r="B8474" s="351"/>
      <c r="C8474" s="217"/>
      <c r="D8474" s="217"/>
      <c r="E8474" s="217"/>
    </row>
    <row r="8475" spans="1:5" x14ac:dyDescent="0.2">
      <c r="A8475" s="351"/>
      <c r="B8475" s="351"/>
      <c r="C8475" s="217"/>
      <c r="D8475" s="217"/>
      <c r="E8475" s="217"/>
    </row>
    <row r="8476" spans="1:5" x14ac:dyDescent="0.2">
      <c r="A8476" s="353"/>
      <c r="B8476" s="353"/>
    </row>
    <row r="8478" spans="1:5" x14ac:dyDescent="0.2">
      <c r="B8478" s="217"/>
      <c r="C8478" s="217"/>
      <c r="D8478" s="217"/>
      <c r="E8478" s="217"/>
    </row>
    <row r="8479" spans="1:5" x14ac:dyDescent="0.2">
      <c r="B8479" s="217"/>
      <c r="C8479" s="217"/>
      <c r="D8479" s="217"/>
      <c r="E8479" s="217"/>
    </row>
    <row r="8480" spans="1:5" ht="25.5" customHeight="1" x14ac:dyDescent="0.2">
      <c r="B8480" s="217"/>
      <c r="C8480" s="217"/>
      <c r="D8480" s="217"/>
      <c r="E8480" s="217"/>
    </row>
    <row r="8481" spans="1:5" ht="25.5" customHeight="1" x14ac:dyDescent="0.2">
      <c r="B8481" s="217"/>
      <c r="C8481" s="217"/>
      <c r="D8481" s="217"/>
      <c r="E8481" s="217"/>
    </row>
    <row r="8482" spans="1:5" ht="25.5" customHeight="1" x14ac:dyDescent="0.2">
      <c r="B8482" s="217"/>
      <c r="C8482" s="217"/>
      <c r="D8482" s="217"/>
      <c r="E8482" s="217"/>
    </row>
    <row r="8483" spans="1:5" ht="38.25" customHeight="1" x14ac:dyDescent="0.2">
      <c r="B8483" s="217"/>
      <c r="C8483" s="217"/>
      <c r="D8483" s="217"/>
      <c r="E8483" s="217"/>
    </row>
    <row r="8484" spans="1:5" x14ac:dyDescent="0.2">
      <c r="A8484" s="350"/>
      <c r="B8484" s="350"/>
      <c r="C8484" s="206"/>
      <c r="D8484" s="206"/>
      <c r="E8484" s="206"/>
    </row>
    <row r="8485" spans="1:5" x14ac:dyDescent="0.2">
      <c r="A8485" s="351"/>
      <c r="B8485" s="351"/>
      <c r="C8485" s="217"/>
      <c r="D8485" s="217"/>
      <c r="E8485" s="217"/>
    </row>
    <row r="8486" spans="1:5" x14ac:dyDescent="0.2">
      <c r="A8486" s="351"/>
      <c r="B8486" s="351"/>
      <c r="C8486" s="217"/>
      <c r="D8486" s="217"/>
      <c r="E8486" s="217"/>
    </row>
    <row r="8487" spans="1:5" x14ac:dyDescent="0.2">
      <c r="A8487" s="351"/>
      <c r="B8487" s="351"/>
      <c r="C8487" s="217"/>
      <c r="D8487" s="217"/>
      <c r="E8487" s="217"/>
    </row>
    <row r="8488" spans="1:5" x14ac:dyDescent="0.2">
      <c r="A8488" s="351"/>
      <c r="B8488" s="351"/>
      <c r="C8488" s="217"/>
      <c r="D8488" s="217"/>
      <c r="E8488" s="217"/>
    </row>
    <row r="8489" spans="1:5" x14ac:dyDescent="0.2">
      <c r="A8489" s="351"/>
      <c r="B8489" s="351"/>
      <c r="C8489" s="217"/>
      <c r="D8489" s="217"/>
      <c r="E8489" s="217"/>
    </row>
    <row r="8490" spans="1:5" x14ac:dyDescent="0.2">
      <c r="A8490" s="353"/>
      <c r="B8490" s="353"/>
    </row>
    <row r="8493" spans="1:5" x14ac:dyDescent="0.2">
      <c r="A8493" s="211"/>
      <c r="B8493" s="352"/>
      <c r="C8493" s="352"/>
      <c r="D8493" s="352"/>
      <c r="E8493" s="352"/>
    </row>
    <row r="8494" spans="1:5" x14ac:dyDescent="0.2">
      <c r="A8494" s="217"/>
      <c r="B8494" s="351"/>
      <c r="C8494" s="351"/>
      <c r="D8494" s="351"/>
      <c r="E8494" s="351"/>
    </row>
    <row r="8496" spans="1:5" x14ac:dyDescent="0.2">
      <c r="A8496" s="352"/>
      <c r="B8496" s="352"/>
      <c r="C8496" s="352"/>
      <c r="D8496" s="352"/>
      <c r="E8496" s="352"/>
    </row>
    <row r="8498" spans="1:5" x14ac:dyDescent="0.2">
      <c r="B8498" s="217"/>
      <c r="C8498" s="217"/>
      <c r="D8498" s="217"/>
      <c r="E8498" s="217"/>
    </row>
    <row r="8499" spans="1:5" x14ac:dyDescent="0.2">
      <c r="B8499" s="217"/>
      <c r="C8499" s="217"/>
      <c r="D8499" s="217"/>
      <c r="E8499" s="217"/>
    </row>
    <row r="8500" spans="1:5" ht="25.5" customHeight="1" x14ac:dyDescent="0.2">
      <c r="B8500" s="217"/>
      <c r="C8500" s="217"/>
      <c r="D8500" s="217"/>
      <c r="E8500" s="217"/>
    </row>
    <row r="8501" spans="1:5" ht="38.25" customHeight="1" x14ac:dyDescent="0.2">
      <c r="B8501" s="217"/>
      <c r="C8501" s="217"/>
      <c r="D8501" s="217"/>
      <c r="E8501" s="217"/>
    </row>
    <row r="8502" spans="1:5" x14ac:dyDescent="0.2">
      <c r="B8502" s="217"/>
      <c r="C8502" s="217"/>
      <c r="D8502" s="217"/>
      <c r="E8502" s="217"/>
    </row>
    <row r="8503" spans="1:5" ht="25.5" customHeight="1" x14ac:dyDescent="0.2">
      <c r="B8503" s="217"/>
      <c r="C8503" s="217"/>
      <c r="D8503" s="217"/>
      <c r="E8503" s="217"/>
    </row>
    <row r="8504" spans="1:5" x14ac:dyDescent="0.2">
      <c r="A8504" s="350"/>
      <c r="B8504" s="350"/>
      <c r="C8504" s="206"/>
      <c r="D8504" s="206"/>
      <c r="E8504" s="206"/>
    </row>
    <row r="8505" spans="1:5" x14ac:dyDescent="0.2">
      <c r="A8505" s="351"/>
      <c r="B8505" s="351"/>
      <c r="C8505" s="217"/>
      <c r="D8505" s="217"/>
      <c r="E8505" s="217"/>
    </row>
    <row r="8506" spans="1:5" x14ac:dyDescent="0.2">
      <c r="A8506" s="351"/>
      <c r="B8506" s="351"/>
      <c r="C8506" s="217"/>
      <c r="D8506" s="217"/>
      <c r="E8506" s="217"/>
    </row>
    <row r="8507" spans="1:5" x14ac:dyDescent="0.2">
      <c r="A8507" s="351"/>
      <c r="B8507" s="351"/>
      <c r="C8507" s="217"/>
      <c r="D8507" s="217"/>
      <c r="E8507" s="217"/>
    </row>
    <row r="8508" spans="1:5" x14ac:dyDescent="0.2">
      <c r="A8508" s="351"/>
      <c r="B8508" s="351"/>
      <c r="C8508" s="217"/>
      <c r="D8508" s="217"/>
      <c r="E8508" s="217"/>
    </row>
    <row r="8509" spans="1:5" x14ac:dyDescent="0.2">
      <c r="A8509" s="353"/>
      <c r="B8509" s="353"/>
    </row>
    <row r="8511" spans="1:5" x14ac:dyDescent="0.2">
      <c r="B8511" s="217"/>
      <c r="C8511" s="217"/>
      <c r="D8511" s="217"/>
      <c r="E8511" s="217"/>
    </row>
    <row r="8512" spans="1:5" x14ac:dyDescent="0.2">
      <c r="B8512" s="217"/>
      <c r="C8512" s="217"/>
      <c r="D8512" s="217"/>
      <c r="E8512" s="217"/>
    </row>
    <row r="8513" spans="1:5" x14ac:dyDescent="0.2">
      <c r="B8513" s="217"/>
      <c r="C8513" s="217"/>
      <c r="D8513" s="217"/>
      <c r="E8513" s="217"/>
    </row>
    <row r="8514" spans="1:5" ht="51" customHeight="1" x14ac:dyDescent="0.2">
      <c r="B8514" s="217"/>
      <c r="C8514" s="217"/>
      <c r="D8514" s="217"/>
      <c r="E8514" s="217"/>
    </row>
    <row r="8515" spans="1:5" x14ac:dyDescent="0.2">
      <c r="B8515" s="217"/>
      <c r="C8515" s="217"/>
      <c r="D8515" s="217"/>
      <c r="E8515" s="217"/>
    </row>
    <row r="8516" spans="1:5" ht="25.5" customHeight="1" x14ac:dyDescent="0.2">
      <c r="B8516" s="217"/>
      <c r="C8516" s="217"/>
      <c r="D8516" s="217"/>
      <c r="E8516" s="217"/>
    </row>
    <row r="8517" spans="1:5" x14ac:dyDescent="0.2">
      <c r="A8517" s="350"/>
      <c r="B8517" s="350"/>
      <c r="C8517" s="206"/>
      <c r="D8517" s="206"/>
      <c r="E8517" s="206"/>
    </row>
    <row r="8518" spans="1:5" x14ac:dyDescent="0.2">
      <c r="A8518" s="351"/>
      <c r="B8518" s="351"/>
      <c r="C8518" s="217"/>
      <c r="D8518" s="217"/>
      <c r="E8518" s="217"/>
    </row>
    <row r="8519" spans="1:5" x14ac:dyDescent="0.2">
      <c r="A8519" s="351"/>
      <c r="B8519" s="351"/>
      <c r="C8519" s="217"/>
      <c r="D8519" s="217"/>
      <c r="E8519" s="217"/>
    </row>
    <row r="8520" spans="1:5" x14ac:dyDescent="0.2">
      <c r="A8520" s="351"/>
      <c r="B8520" s="351"/>
      <c r="C8520" s="217"/>
      <c r="D8520" s="217"/>
      <c r="E8520" s="217"/>
    </row>
    <row r="8521" spans="1:5" x14ac:dyDescent="0.2">
      <c r="A8521" s="351"/>
      <c r="B8521" s="351"/>
      <c r="C8521" s="217"/>
      <c r="D8521" s="217"/>
      <c r="E8521" s="217"/>
    </row>
    <row r="8522" spans="1:5" x14ac:dyDescent="0.2">
      <c r="A8522" s="353"/>
      <c r="B8522" s="353"/>
    </row>
    <row r="8524" spans="1:5" x14ac:dyDescent="0.2">
      <c r="B8524" s="217"/>
      <c r="C8524" s="217"/>
      <c r="D8524" s="217"/>
      <c r="E8524" s="217"/>
    </row>
    <row r="8525" spans="1:5" x14ac:dyDescent="0.2">
      <c r="B8525" s="217"/>
      <c r="C8525" s="217"/>
      <c r="D8525" s="217"/>
      <c r="E8525" s="217"/>
    </row>
    <row r="8526" spans="1:5" ht="51" customHeight="1" x14ac:dyDescent="0.2">
      <c r="B8526" s="217"/>
      <c r="C8526" s="217"/>
      <c r="D8526" s="217"/>
      <c r="E8526" s="217"/>
    </row>
    <row r="8527" spans="1:5" ht="25.5" customHeight="1" x14ac:dyDescent="0.2">
      <c r="B8527" s="217"/>
      <c r="C8527" s="217"/>
      <c r="D8527" s="217"/>
      <c r="E8527" s="217"/>
    </row>
    <row r="8528" spans="1:5" x14ac:dyDescent="0.2">
      <c r="B8528" s="217"/>
      <c r="C8528" s="217"/>
      <c r="D8528" s="217"/>
      <c r="E8528" s="217"/>
    </row>
    <row r="8529" spans="1:5" ht="25.5" customHeight="1" x14ac:dyDescent="0.2">
      <c r="B8529" s="217"/>
      <c r="C8529" s="217"/>
      <c r="D8529" s="217"/>
      <c r="E8529" s="217"/>
    </row>
    <row r="8530" spans="1:5" x14ac:dyDescent="0.2">
      <c r="A8530" s="350"/>
      <c r="B8530" s="350"/>
      <c r="C8530" s="206"/>
      <c r="D8530" s="206"/>
      <c r="E8530" s="206"/>
    </row>
    <row r="8531" spans="1:5" x14ac:dyDescent="0.2">
      <c r="A8531" s="351"/>
      <c r="B8531" s="351"/>
      <c r="C8531" s="217"/>
      <c r="D8531" s="217"/>
      <c r="E8531" s="217"/>
    </row>
    <row r="8532" spans="1:5" x14ac:dyDescent="0.2">
      <c r="A8532" s="351"/>
      <c r="B8532" s="351"/>
      <c r="C8532" s="217"/>
      <c r="D8532" s="217"/>
      <c r="E8532" s="217"/>
    </row>
    <row r="8533" spans="1:5" x14ac:dyDescent="0.2">
      <c r="A8533" s="351"/>
      <c r="B8533" s="351"/>
      <c r="C8533" s="217"/>
      <c r="D8533" s="217"/>
      <c r="E8533" s="217"/>
    </row>
    <row r="8534" spans="1:5" x14ac:dyDescent="0.2">
      <c r="A8534" s="351"/>
      <c r="B8534" s="351"/>
      <c r="C8534" s="217"/>
      <c r="D8534" s="217"/>
      <c r="E8534" s="217"/>
    </row>
    <row r="8535" spans="1:5" x14ac:dyDescent="0.2">
      <c r="A8535" s="351"/>
      <c r="B8535" s="351"/>
      <c r="C8535" s="217"/>
      <c r="D8535" s="217"/>
      <c r="E8535" s="217"/>
    </row>
    <row r="8536" spans="1:5" x14ac:dyDescent="0.2">
      <c r="A8536" s="353"/>
      <c r="B8536" s="353"/>
    </row>
    <row r="8540" spans="1:5" ht="20.25" customHeight="1" x14ac:dyDescent="0.2">
      <c r="A8540" s="346"/>
      <c r="B8540" s="346"/>
      <c r="C8540" s="346"/>
      <c r="D8540" s="346"/>
      <c r="E8540" s="346"/>
    </row>
    <row r="8541" spans="1:5" x14ac:dyDescent="0.2">
      <c r="A8541" s="352"/>
      <c r="B8541" s="352"/>
      <c r="C8541" s="352"/>
      <c r="D8541" s="352"/>
      <c r="E8541" s="352"/>
    </row>
    <row r="8543" spans="1:5" x14ac:dyDescent="0.2">
      <c r="A8543" s="211"/>
      <c r="B8543" s="352"/>
      <c r="C8543" s="352"/>
      <c r="D8543" s="352"/>
      <c r="E8543" s="352"/>
    </row>
    <row r="8544" spans="1:5" x14ac:dyDescent="0.2">
      <c r="A8544" s="217"/>
      <c r="B8544" s="351"/>
      <c r="C8544" s="351"/>
      <c r="D8544" s="351"/>
      <c r="E8544" s="351"/>
    </row>
    <row r="8546" spans="1:5" x14ac:dyDescent="0.2">
      <c r="A8546" s="352"/>
      <c r="B8546" s="352"/>
      <c r="C8546" s="352"/>
      <c r="D8546" s="352"/>
      <c r="E8546" s="352"/>
    </row>
    <row r="8548" spans="1:5" x14ac:dyDescent="0.2">
      <c r="B8548" s="217"/>
      <c r="C8548" s="217"/>
      <c r="D8548" s="217"/>
      <c r="E8548" s="217"/>
    </row>
    <row r="8549" spans="1:5" x14ac:dyDescent="0.2">
      <c r="B8549" s="217"/>
      <c r="C8549" s="217"/>
      <c r="D8549" s="217"/>
      <c r="E8549" s="217"/>
    </row>
    <row r="8550" spans="1:5" ht="38.25" customHeight="1" x14ac:dyDescent="0.2">
      <c r="B8550" s="217"/>
      <c r="C8550" s="217"/>
      <c r="D8550" s="217"/>
      <c r="E8550" s="217"/>
    </row>
    <row r="8551" spans="1:5" ht="63.75" customHeight="1" x14ac:dyDescent="0.2">
      <c r="B8551" s="217"/>
      <c r="C8551" s="217"/>
      <c r="D8551" s="217"/>
      <c r="E8551" s="217"/>
    </row>
    <row r="8552" spans="1:5" x14ac:dyDescent="0.2">
      <c r="B8552" s="217"/>
      <c r="C8552" s="217"/>
      <c r="D8552" s="217"/>
      <c r="E8552" s="217"/>
    </row>
    <row r="8553" spans="1:5" ht="25.5" customHeight="1" x14ac:dyDescent="0.2">
      <c r="B8553" s="217"/>
      <c r="C8553" s="217"/>
      <c r="D8553" s="217"/>
      <c r="E8553" s="217"/>
    </row>
    <row r="8554" spans="1:5" x14ac:dyDescent="0.2">
      <c r="A8554" s="350"/>
      <c r="B8554" s="350"/>
      <c r="C8554" s="206"/>
      <c r="D8554" s="206"/>
      <c r="E8554" s="206"/>
    </row>
    <row r="8555" spans="1:5" x14ac:dyDescent="0.2">
      <c r="A8555" s="351"/>
      <c r="B8555" s="351"/>
      <c r="C8555" s="217"/>
      <c r="D8555" s="217"/>
      <c r="E8555" s="217"/>
    </row>
    <row r="8556" spans="1:5" x14ac:dyDescent="0.2">
      <c r="A8556" s="351"/>
      <c r="B8556" s="351"/>
      <c r="C8556" s="217"/>
      <c r="D8556" s="217"/>
      <c r="E8556" s="217"/>
    </row>
    <row r="8557" spans="1:5" x14ac:dyDescent="0.2">
      <c r="A8557" s="351"/>
      <c r="B8557" s="351"/>
      <c r="C8557" s="217"/>
      <c r="D8557" s="217"/>
      <c r="E8557" s="217"/>
    </row>
    <row r="8558" spans="1:5" x14ac:dyDescent="0.2">
      <c r="A8558" s="351"/>
      <c r="B8558" s="351"/>
      <c r="C8558" s="217"/>
      <c r="D8558" s="217"/>
      <c r="E8558" s="217"/>
    </row>
    <row r="8559" spans="1:5" x14ac:dyDescent="0.2">
      <c r="A8559" s="351"/>
      <c r="B8559" s="351"/>
      <c r="C8559" s="217"/>
      <c r="D8559" s="217"/>
      <c r="E8559" s="217"/>
    </row>
    <row r="8560" spans="1:5" x14ac:dyDescent="0.2">
      <c r="A8560" s="351"/>
      <c r="B8560" s="351"/>
      <c r="C8560" s="217"/>
      <c r="D8560" s="217"/>
      <c r="E8560" s="217"/>
    </row>
    <row r="8561" spans="1:5" x14ac:dyDescent="0.2">
      <c r="A8561" s="353"/>
      <c r="B8561" s="353"/>
    </row>
    <row r="8563" spans="1:5" x14ac:dyDescent="0.2">
      <c r="B8563" s="217"/>
      <c r="C8563" s="217"/>
      <c r="D8563" s="217"/>
      <c r="E8563" s="217"/>
    </row>
    <row r="8564" spans="1:5" x14ac:dyDescent="0.2">
      <c r="B8564" s="217"/>
      <c r="C8564" s="217"/>
      <c r="D8564" s="217"/>
      <c r="E8564" s="217"/>
    </row>
    <row r="8565" spans="1:5" ht="25.5" customHeight="1" x14ac:dyDescent="0.2">
      <c r="B8565" s="217"/>
      <c r="C8565" s="217"/>
      <c r="D8565" s="217"/>
      <c r="E8565" s="217"/>
    </row>
    <row r="8566" spans="1:5" ht="25.5" customHeight="1" x14ac:dyDescent="0.2">
      <c r="B8566" s="217"/>
      <c r="C8566" s="217"/>
      <c r="D8566" s="217"/>
      <c r="E8566" s="217"/>
    </row>
    <row r="8567" spans="1:5" x14ac:dyDescent="0.2">
      <c r="B8567" s="217"/>
      <c r="C8567" s="217"/>
      <c r="D8567" s="217"/>
      <c r="E8567" s="217"/>
    </row>
    <row r="8568" spans="1:5" ht="25.5" customHeight="1" x14ac:dyDescent="0.2">
      <c r="B8568" s="217"/>
      <c r="C8568" s="217"/>
      <c r="D8568" s="217"/>
      <c r="E8568" s="217"/>
    </row>
    <row r="8569" spans="1:5" x14ac:dyDescent="0.2">
      <c r="A8569" s="350"/>
      <c r="B8569" s="350"/>
      <c r="C8569" s="206"/>
      <c r="D8569" s="206"/>
      <c r="E8569" s="206"/>
    </row>
    <row r="8570" spans="1:5" x14ac:dyDescent="0.2">
      <c r="A8570" s="351"/>
      <c r="B8570" s="351"/>
      <c r="C8570" s="217"/>
      <c r="D8570" s="217"/>
      <c r="E8570" s="217"/>
    </row>
    <row r="8571" spans="1:5" x14ac:dyDescent="0.2">
      <c r="A8571" s="353"/>
      <c r="B8571" s="353"/>
    </row>
    <row r="8573" spans="1:5" x14ac:dyDescent="0.2">
      <c r="B8573" s="217"/>
      <c r="C8573" s="217"/>
      <c r="D8573" s="217"/>
      <c r="E8573" s="217"/>
    </row>
    <row r="8574" spans="1:5" x14ac:dyDescent="0.2">
      <c r="B8574" s="217"/>
      <c r="C8574" s="217"/>
      <c r="D8574" s="217"/>
      <c r="E8574" s="217"/>
    </row>
    <row r="8575" spans="1:5" x14ac:dyDescent="0.2">
      <c r="B8575" s="217"/>
      <c r="C8575" s="217"/>
      <c r="D8575" s="217"/>
      <c r="E8575" s="217"/>
    </row>
    <row r="8576" spans="1:5" ht="63.75" customHeight="1" x14ac:dyDescent="0.2">
      <c r="B8576" s="217"/>
      <c r="C8576" s="217"/>
      <c r="D8576" s="217"/>
      <c r="E8576" s="217"/>
    </row>
    <row r="8577" spans="1:5" x14ac:dyDescent="0.2">
      <c r="B8577" s="217"/>
      <c r="C8577" s="217"/>
      <c r="D8577" s="217"/>
      <c r="E8577" s="217"/>
    </row>
    <row r="8578" spans="1:5" ht="25.5" customHeight="1" x14ac:dyDescent="0.2">
      <c r="B8578" s="217"/>
      <c r="C8578" s="217"/>
      <c r="D8578" s="217"/>
      <c r="E8578" s="217"/>
    </row>
    <row r="8579" spans="1:5" x14ac:dyDescent="0.2">
      <c r="A8579" s="350"/>
      <c r="B8579" s="350"/>
      <c r="C8579" s="206"/>
      <c r="D8579" s="206"/>
      <c r="E8579" s="206"/>
    </row>
    <row r="8580" spans="1:5" x14ac:dyDescent="0.2">
      <c r="A8580" s="351"/>
      <c r="B8580" s="351"/>
      <c r="C8580" s="217"/>
      <c r="D8580" s="217"/>
      <c r="E8580" s="217"/>
    </row>
    <row r="8581" spans="1:5" x14ac:dyDescent="0.2">
      <c r="A8581" s="351"/>
      <c r="B8581" s="351"/>
      <c r="C8581" s="217"/>
      <c r="D8581" s="217"/>
      <c r="E8581" s="217"/>
    </row>
    <row r="8582" spans="1:5" x14ac:dyDescent="0.2">
      <c r="A8582" s="353"/>
      <c r="B8582" s="353"/>
    </row>
    <row r="8584" spans="1:5" x14ac:dyDescent="0.2">
      <c r="B8584" s="217"/>
      <c r="C8584" s="217"/>
      <c r="D8584" s="217"/>
      <c r="E8584" s="217"/>
    </row>
    <row r="8585" spans="1:5" x14ac:dyDescent="0.2">
      <c r="B8585" s="217"/>
      <c r="C8585" s="217"/>
      <c r="D8585" s="217"/>
      <c r="E8585" s="217"/>
    </row>
    <row r="8586" spans="1:5" ht="25.5" customHeight="1" x14ac:dyDescent="0.2">
      <c r="B8586" s="217"/>
      <c r="C8586" s="217"/>
      <c r="D8586" s="217"/>
      <c r="E8586" s="217"/>
    </row>
    <row r="8587" spans="1:5" ht="63.75" customHeight="1" x14ac:dyDescent="0.2">
      <c r="B8587" s="217"/>
      <c r="C8587" s="217"/>
      <c r="D8587" s="217"/>
      <c r="E8587" s="217"/>
    </row>
    <row r="8588" spans="1:5" x14ac:dyDescent="0.2">
      <c r="B8588" s="217"/>
      <c r="C8588" s="217"/>
      <c r="D8588" s="217"/>
      <c r="E8588" s="217"/>
    </row>
    <row r="8589" spans="1:5" ht="25.5" customHeight="1" x14ac:dyDescent="0.2">
      <c r="B8589" s="217"/>
      <c r="C8589" s="217"/>
      <c r="D8589" s="217"/>
      <c r="E8589" s="217"/>
    </row>
    <row r="8590" spans="1:5" x14ac:dyDescent="0.2">
      <c r="A8590" s="350"/>
      <c r="B8590" s="350"/>
      <c r="C8590" s="206"/>
      <c r="D8590" s="206"/>
      <c r="E8590" s="206"/>
    </row>
    <row r="8591" spans="1:5" x14ac:dyDescent="0.2">
      <c r="A8591" s="351"/>
      <c r="B8591" s="351"/>
      <c r="C8591" s="217"/>
      <c r="D8591" s="217"/>
      <c r="E8591" s="217"/>
    </row>
    <row r="8592" spans="1:5" x14ac:dyDescent="0.2">
      <c r="A8592" s="351"/>
      <c r="B8592" s="351"/>
      <c r="C8592" s="217"/>
      <c r="D8592" s="217"/>
      <c r="E8592" s="217"/>
    </row>
    <row r="8593" spans="1:5" x14ac:dyDescent="0.2">
      <c r="A8593" s="353"/>
      <c r="B8593" s="353"/>
    </row>
    <row r="8595" spans="1:5" x14ac:dyDescent="0.2">
      <c r="B8595" s="217"/>
      <c r="C8595" s="217"/>
      <c r="D8595" s="217"/>
      <c r="E8595" s="217"/>
    </row>
    <row r="8596" spans="1:5" x14ac:dyDescent="0.2">
      <c r="B8596" s="217"/>
      <c r="C8596" s="217"/>
      <c r="D8596" s="217"/>
      <c r="E8596" s="217"/>
    </row>
    <row r="8597" spans="1:5" ht="25.5" customHeight="1" x14ac:dyDescent="0.2">
      <c r="B8597" s="217"/>
      <c r="C8597" s="217"/>
      <c r="D8597" s="217"/>
      <c r="E8597" s="217"/>
    </row>
    <row r="8598" spans="1:5" ht="25.5" customHeight="1" x14ac:dyDescent="0.2">
      <c r="B8598" s="217"/>
      <c r="C8598" s="217"/>
      <c r="D8598" s="217"/>
      <c r="E8598" s="217"/>
    </row>
    <row r="8599" spans="1:5" x14ac:dyDescent="0.2">
      <c r="B8599" s="217"/>
      <c r="C8599" s="217"/>
      <c r="D8599" s="217"/>
      <c r="E8599" s="217"/>
    </row>
    <row r="8600" spans="1:5" ht="25.5" customHeight="1" x14ac:dyDescent="0.2">
      <c r="B8600" s="217"/>
      <c r="C8600" s="217"/>
      <c r="D8600" s="217"/>
      <c r="E8600" s="217"/>
    </row>
    <row r="8601" spans="1:5" x14ac:dyDescent="0.2">
      <c r="A8601" s="350"/>
      <c r="B8601" s="350"/>
      <c r="C8601" s="206"/>
      <c r="D8601" s="206"/>
      <c r="E8601" s="206"/>
    </row>
    <row r="8602" spans="1:5" x14ac:dyDescent="0.2">
      <c r="A8602" s="351"/>
      <c r="B8602" s="351"/>
      <c r="C8602" s="217"/>
      <c r="D8602" s="217"/>
      <c r="E8602" s="217"/>
    </row>
    <row r="8603" spans="1:5" x14ac:dyDescent="0.2">
      <c r="A8603" s="351"/>
      <c r="B8603" s="351"/>
      <c r="C8603" s="217"/>
      <c r="D8603" s="217"/>
      <c r="E8603" s="217"/>
    </row>
    <row r="8604" spans="1:5" x14ac:dyDescent="0.2">
      <c r="A8604" s="353"/>
      <c r="B8604" s="353"/>
    </row>
    <row r="8606" spans="1:5" x14ac:dyDescent="0.2">
      <c r="B8606" s="217"/>
      <c r="C8606" s="217"/>
      <c r="D8606" s="217"/>
      <c r="E8606" s="217"/>
    </row>
    <row r="8607" spans="1:5" x14ac:dyDescent="0.2">
      <c r="B8607" s="217"/>
      <c r="C8607" s="217"/>
      <c r="D8607" s="217"/>
      <c r="E8607" s="217"/>
    </row>
    <row r="8608" spans="1:5" x14ac:dyDescent="0.2">
      <c r="B8608" s="217"/>
      <c r="C8608" s="217"/>
      <c r="D8608" s="217"/>
      <c r="E8608" s="217"/>
    </row>
    <row r="8609" spans="1:5" x14ac:dyDescent="0.2">
      <c r="B8609" s="217"/>
      <c r="C8609" s="217"/>
      <c r="D8609" s="217"/>
      <c r="E8609" s="217"/>
    </row>
    <row r="8610" spans="1:5" x14ac:dyDescent="0.2">
      <c r="B8610" s="217"/>
      <c r="C8610" s="217"/>
      <c r="D8610" s="217"/>
      <c r="E8610" s="217"/>
    </row>
    <row r="8611" spans="1:5" ht="25.5" customHeight="1" x14ac:dyDescent="0.2">
      <c r="B8611" s="217"/>
      <c r="C8611" s="217"/>
      <c r="D8611" s="217"/>
      <c r="E8611" s="217"/>
    </row>
    <row r="8612" spans="1:5" x14ac:dyDescent="0.2">
      <c r="A8612" s="350"/>
      <c r="B8612" s="350"/>
      <c r="C8612" s="206"/>
      <c r="D8612" s="206"/>
      <c r="E8612" s="206"/>
    </row>
    <row r="8613" spans="1:5" x14ac:dyDescent="0.2">
      <c r="A8613" s="351"/>
      <c r="B8613" s="351"/>
      <c r="C8613" s="217"/>
      <c r="D8613" s="217"/>
      <c r="E8613" s="217"/>
    </row>
    <row r="8614" spans="1:5" x14ac:dyDescent="0.2">
      <c r="A8614" s="351"/>
      <c r="B8614" s="351"/>
      <c r="C8614" s="217"/>
      <c r="D8614" s="217"/>
      <c r="E8614" s="217"/>
    </row>
    <row r="8615" spans="1:5" x14ac:dyDescent="0.2">
      <c r="A8615" s="353"/>
      <c r="B8615" s="353"/>
    </row>
    <row r="8617" spans="1:5" x14ac:dyDescent="0.2">
      <c r="B8617" s="217"/>
      <c r="C8617" s="217"/>
      <c r="D8617" s="217"/>
      <c r="E8617" s="217"/>
    </row>
    <row r="8618" spans="1:5" x14ac:dyDescent="0.2">
      <c r="B8618" s="217"/>
      <c r="C8618" s="217"/>
      <c r="D8618" s="217"/>
      <c r="E8618" s="217"/>
    </row>
    <row r="8619" spans="1:5" x14ac:dyDescent="0.2">
      <c r="B8619" s="217"/>
      <c r="C8619" s="217"/>
      <c r="D8619" s="217"/>
      <c r="E8619" s="217"/>
    </row>
    <row r="8620" spans="1:5" ht="63.75" customHeight="1" x14ac:dyDescent="0.2">
      <c r="B8620" s="217"/>
      <c r="C8620" s="217"/>
      <c r="D8620" s="217"/>
      <c r="E8620" s="217"/>
    </row>
    <row r="8621" spans="1:5" x14ac:dyDescent="0.2">
      <c r="B8621" s="217"/>
      <c r="C8621" s="217"/>
      <c r="D8621" s="217"/>
      <c r="E8621" s="217"/>
    </row>
    <row r="8622" spans="1:5" ht="25.5" customHeight="1" x14ac:dyDescent="0.2">
      <c r="B8622" s="217"/>
      <c r="C8622" s="217"/>
      <c r="D8622" s="217"/>
      <c r="E8622" s="217"/>
    </row>
    <row r="8623" spans="1:5" x14ac:dyDescent="0.2">
      <c r="A8623" s="350"/>
      <c r="B8623" s="350"/>
      <c r="C8623" s="206"/>
      <c r="D8623" s="206"/>
      <c r="E8623" s="206"/>
    </row>
    <row r="8624" spans="1:5" x14ac:dyDescent="0.2">
      <c r="A8624" s="351"/>
      <c r="B8624" s="351"/>
      <c r="C8624" s="217"/>
      <c r="D8624" s="217"/>
      <c r="E8624" s="217"/>
    </row>
    <row r="8625" spans="1:5" x14ac:dyDescent="0.2">
      <c r="A8625" s="351"/>
      <c r="B8625" s="351"/>
      <c r="C8625" s="217"/>
      <c r="D8625" s="217"/>
      <c r="E8625" s="217"/>
    </row>
    <row r="8626" spans="1:5" x14ac:dyDescent="0.2">
      <c r="A8626" s="351"/>
      <c r="B8626" s="351"/>
      <c r="C8626" s="217"/>
      <c r="D8626" s="217"/>
      <c r="E8626" s="217"/>
    </row>
    <row r="8627" spans="1:5" x14ac:dyDescent="0.2">
      <c r="A8627" s="351"/>
      <c r="B8627" s="351"/>
      <c r="C8627" s="217"/>
      <c r="D8627" s="217"/>
      <c r="E8627" s="217"/>
    </row>
    <row r="8628" spans="1:5" x14ac:dyDescent="0.2">
      <c r="A8628" s="353"/>
      <c r="B8628" s="353"/>
    </row>
    <row r="8630" spans="1:5" x14ac:dyDescent="0.2">
      <c r="B8630" s="217"/>
      <c r="C8630" s="217"/>
      <c r="D8630" s="217"/>
      <c r="E8630" s="217"/>
    </row>
    <row r="8631" spans="1:5" x14ac:dyDescent="0.2">
      <c r="B8631" s="217"/>
      <c r="C8631" s="217"/>
      <c r="D8631" s="217"/>
      <c r="E8631" s="217"/>
    </row>
    <row r="8632" spans="1:5" x14ac:dyDescent="0.2">
      <c r="B8632" s="217"/>
      <c r="C8632" s="217"/>
      <c r="D8632" s="217"/>
      <c r="E8632" s="217"/>
    </row>
    <row r="8633" spans="1:5" x14ac:dyDescent="0.2">
      <c r="B8633" s="217"/>
      <c r="C8633" s="217"/>
      <c r="D8633" s="217"/>
      <c r="E8633" s="217"/>
    </row>
    <row r="8634" spans="1:5" x14ac:dyDescent="0.2">
      <c r="B8634" s="217"/>
      <c r="C8634" s="217"/>
      <c r="D8634" s="217"/>
      <c r="E8634" s="217"/>
    </row>
    <row r="8635" spans="1:5" ht="25.5" customHeight="1" x14ac:dyDescent="0.2">
      <c r="B8635" s="217"/>
      <c r="C8635" s="217"/>
      <c r="D8635" s="217"/>
      <c r="E8635" s="217"/>
    </row>
    <row r="8636" spans="1:5" x14ac:dyDescent="0.2">
      <c r="A8636" s="350"/>
      <c r="B8636" s="350"/>
      <c r="C8636" s="206"/>
      <c r="D8636" s="206"/>
      <c r="E8636" s="206"/>
    </row>
    <row r="8637" spans="1:5" x14ac:dyDescent="0.2">
      <c r="A8637" s="351"/>
      <c r="B8637" s="351"/>
      <c r="C8637" s="217"/>
      <c r="D8637" s="217"/>
      <c r="E8637" s="217"/>
    </row>
    <row r="8638" spans="1:5" x14ac:dyDescent="0.2">
      <c r="A8638" s="353"/>
      <c r="B8638" s="353"/>
    </row>
    <row r="8640" spans="1:5" x14ac:dyDescent="0.2">
      <c r="B8640" s="217"/>
      <c r="C8640" s="217"/>
      <c r="D8640" s="217"/>
      <c r="E8640" s="217"/>
    </row>
    <row r="8641" spans="1:5" x14ac:dyDescent="0.2">
      <c r="B8641" s="217"/>
      <c r="C8641" s="217"/>
      <c r="D8641" s="217"/>
      <c r="E8641" s="217"/>
    </row>
    <row r="8642" spans="1:5" ht="38.25" customHeight="1" x14ac:dyDescent="0.2">
      <c r="B8642" s="217"/>
      <c r="C8642" s="217"/>
      <c r="D8642" s="217"/>
      <c r="E8642" s="217"/>
    </row>
    <row r="8643" spans="1:5" ht="38.25" customHeight="1" x14ac:dyDescent="0.2">
      <c r="B8643" s="217"/>
      <c r="C8643" s="217"/>
      <c r="D8643" s="217"/>
      <c r="E8643" s="217"/>
    </row>
    <row r="8644" spans="1:5" x14ac:dyDescent="0.2">
      <c r="B8644" s="217"/>
      <c r="C8644" s="217"/>
      <c r="D8644" s="217"/>
      <c r="E8644" s="217"/>
    </row>
    <row r="8645" spans="1:5" ht="25.5" customHeight="1" x14ac:dyDescent="0.2">
      <c r="B8645" s="217"/>
      <c r="C8645" s="217"/>
      <c r="D8645" s="217"/>
      <c r="E8645" s="217"/>
    </row>
    <row r="8646" spans="1:5" x14ac:dyDescent="0.2">
      <c r="A8646" s="350"/>
      <c r="B8646" s="350"/>
      <c r="C8646" s="206"/>
      <c r="D8646" s="206"/>
      <c r="E8646" s="206"/>
    </row>
    <row r="8647" spans="1:5" x14ac:dyDescent="0.2">
      <c r="A8647" s="351"/>
      <c r="B8647" s="351"/>
      <c r="C8647" s="217"/>
      <c r="D8647" s="217"/>
      <c r="E8647" s="217"/>
    </row>
    <row r="8648" spans="1:5" x14ac:dyDescent="0.2">
      <c r="A8648" s="353"/>
      <c r="B8648" s="353"/>
    </row>
    <row r="8650" spans="1:5" x14ac:dyDescent="0.2">
      <c r="B8650" s="217"/>
      <c r="C8650" s="217"/>
      <c r="D8650" s="217"/>
      <c r="E8650" s="217"/>
    </row>
    <row r="8651" spans="1:5" x14ac:dyDescent="0.2">
      <c r="B8651" s="217"/>
      <c r="C8651" s="217"/>
      <c r="D8651" s="217"/>
      <c r="E8651" s="217"/>
    </row>
    <row r="8652" spans="1:5" ht="38.25" customHeight="1" x14ac:dyDescent="0.2">
      <c r="B8652" s="217"/>
      <c r="C8652" s="217"/>
      <c r="D8652" s="217"/>
      <c r="E8652" s="217"/>
    </row>
    <row r="8653" spans="1:5" ht="38.25" customHeight="1" x14ac:dyDescent="0.2">
      <c r="B8653" s="217"/>
      <c r="C8653" s="217"/>
      <c r="D8653" s="217"/>
      <c r="E8653" s="217"/>
    </row>
    <row r="8654" spans="1:5" x14ac:dyDescent="0.2">
      <c r="B8654" s="217"/>
      <c r="C8654" s="217"/>
      <c r="D8654" s="217"/>
      <c r="E8654" s="217"/>
    </row>
    <row r="8655" spans="1:5" ht="25.5" customHeight="1" x14ac:dyDescent="0.2">
      <c r="B8655" s="217"/>
      <c r="C8655" s="217"/>
      <c r="D8655" s="217"/>
      <c r="E8655" s="217"/>
    </row>
    <row r="8656" spans="1:5" x14ac:dyDescent="0.2">
      <c r="A8656" s="350"/>
      <c r="B8656" s="350"/>
      <c r="C8656" s="206"/>
      <c r="D8656" s="206"/>
      <c r="E8656" s="206"/>
    </row>
    <row r="8657" spans="1:5" x14ac:dyDescent="0.2">
      <c r="A8657" s="351"/>
      <c r="B8657" s="351"/>
      <c r="C8657" s="217"/>
      <c r="D8657" s="217"/>
      <c r="E8657" s="217"/>
    </row>
    <row r="8658" spans="1:5" x14ac:dyDescent="0.2">
      <c r="A8658" s="353"/>
      <c r="B8658" s="353"/>
    </row>
    <row r="8660" spans="1:5" x14ac:dyDescent="0.2">
      <c r="B8660" s="217"/>
      <c r="C8660" s="217"/>
      <c r="D8660" s="217"/>
      <c r="E8660" s="217"/>
    </row>
    <row r="8661" spans="1:5" x14ac:dyDescent="0.2">
      <c r="B8661" s="217"/>
      <c r="C8661" s="217"/>
      <c r="D8661" s="217"/>
      <c r="E8661" s="217"/>
    </row>
    <row r="8662" spans="1:5" ht="25.5" customHeight="1" x14ac:dyDescent="0.2">
      <c r="B8662" s="217"/>
      <c r="C8662" s="217"/>
      <c r="D8662" s="217"/>
      <c r="E8662" s="217"/>
    </row>
    <row r="8663" spans="1:5" ht="25.5" customHeight="1" x14ac:dyDescent="0.2">
      <c r="B8663" s="217"/>
      <c r="C8663" s="217"/>
      <c r="D8663" s="217"/>
      <c r="E8663" s="217"/>
    </row>
    <row r="8664" spans="1:5" x14ac:dyDescent="0.2">
      <c r="B8664" s="217"/>
      <c r="C8664" s="217"/>
      <c r="D8664" s="217"/>
      <c r="E8664" s="217"/>
    </row>
    <row r="8665" spans="1:5" ht="25.5" customHeight="1" x14ac:dyDescent="0.2">
      <c r="B8665" s="217"/>
      <c r="C8665" s="217"/>
      <c r="D8665" s="217"/>
      <c r="E8665" s="217"/>
    </row>
    <row r="8666" spans="1:5" x14ac:dyDescent="0.2">
      <c r="A8666" s="350"/>
      <c r="B8666" s="350"/>
      <c r="C8666" s="206"/>
      <c r="D8666" s="206"/>
      <c r="E8666" s="206"/>
    </row>
    <row r="8667" spans="1:5" x14ac:dyDescent="0.2">
      <c r="A8667" s="351"/>
      <c r="B8667" s="351"/>
      <c r="C8667" s="217"/>
      <c r="D8667" s="217"/>
      <c r="E8667" s="217"/>
    </row>
    <row r="8668" spans="1:5" x14ac:dyDescent="0.2">
      <c r="A8668" s="353"/>
      <c r="B8668" s="353"/>
    </row>
    <row r="8670" spans="1:5" x14ac:dyDescent="0.2">
      <c r="B8670" s="217"/>
      <c r="C8670" s="217"/>
      <c r="D8670" s="217"/>
      <c r="E8670" s="217"/>
    </row>
    <row r="8671" spans="1:5" x14ac:dyDescent="0.2">
      <c r="B8671" s="217"/>
      <c r="C8671" s="217"/>
      <c r="D8671" s="217"/>
      <c r="E8671" s="217"/>
    </row>
    <row r="8672" spans="1:5" ht="25.5" customHeight="1" x14ac:dyDescent="0.2">
      <c r="B8672" s="217"/>
      <c r="C8672" s="217"/>
      <c r="D8672" s="217"/>
      <c r="E8672" s="217"/>
    </row>
    <row r="8673" spans="1:5" ht="25.5" customHeight="1" x14ac:dyDescent="0.2">
      <c r="B8673" s="217"/>
      <c r="C8673" s="217"/>
      <c r="D8673" s="217"/>
      <c r="E8673" s="217"/>
    </row>
    <row r="8674" spans="1:5" x14ac:dyDescent="0.2">
      <c r="B8674" s="217"/>
      <c r="C8674" s="217"/>
      <c r="D8674" s="217"/>
      <c r="E8674" s="217"/>
    </row>
    <row r="8675" spans="1:5" ht="25.5" customHeight="1" x14ac:dyDescent="0.2">
      <c r="B8675" s="217"/>
      <c r="C8675" s="217"/>
      <c r="D8675" s="217"/>
      <c r="E8675" s="217"/>
    </row>
    <row r="8676" spans="1:5" x14ac:dyDescent="0.2">
      <c r="A8676" s="350"/>
      <c r="B8676" s="350"/>
      <c r="C8676" s="206"/>
      <c r="D8676" s="206"/>
      <c r="E8676" s="206"/>
    </row>
    <row r="8677" spans="1:5" x14ac:dyDescent="0.2">
      <c r="A8677" s="351"/>
      <c r="B8677" s="351"/>
      <c r="C8677" s="217"/>
      <c r="D8677" s="217"/>
      <c r="E8677" s="217"/>
    </row>
    <row r="8678" spans="1:5" x14ac:dyDescent="0.2">
      <c r="A8678" s="353"/>
      <c r="B8678" s="353"/>
    </row>
    <row r="8680" spans="1:5" x14ac:dyDescent="0.2">
      <c r="B8680" s="217"/>
      <c r="C8680" s="217"/>
      <c r="D8680" s="217"/>
      <c r="E8680" s="217"/>
    </row>
    <row r="8681" spans="1:5" x14ac:dyDescent="0.2">
      <c r="B8681" s="217"/>
      <c r="C8681" s="217"/>
      <c r="D8681" s="217"/>
      <c r="E8681" s="217"/>
    </row>
    <row r="8682" spans="1:5" ht="38.25" customHeight="1" x14ac:dyDescent="0.2">
      <c r="B8682" s="217"/>
      <c r="C8682" s="217"/>
      <c r="D8682" s="217"/>
      <c r="E8682" s="217"/>
    </row>
    <row r="8683" spans="1:5" ht="38.25" customHeight="1" x14ac:dyDescent="0.2">
      <c r="B8683" s="217"/>
      <c r="C8683" s="217"/>
      <c r="D8683" s="217"/>
      <c r="E8683" s="217"/>
    </row>
    <row r="8684" spans="1:5" x14ac:dyDescent="0.2">
      <c r="B8684" s="217"/>
      <c r="C8684" s="217"/>
      <c r="D8684" s="217"/>
      <c r="E8684" s="217"/>
    </row>
    <row r="8685" spans="1:5" ht="25.5" customHeight="1" x14ac:dyDescent="0.2">
      <c r="B8685" s="217"/>
      <c r="C8685" s="217"/>
      <c r="D8685" s="217"/>
      <c r="E8685" s="217"/>
    </row>
    <row r="8686" spans="1:5" x14ac:dyDescent="0.2">
      <c r="A8686" s="350"/>
      <c r="B8686" s="350"/>
      <c r="C8686" s="206"/>
      <c r="D8686" s="206"/>
      <c r="E8686" s="206"/>
    </row>
    <row r="8687" spans="1:5" x14ac:dyDescent="0.2">
      <c r="A8687" s="351"/>
      <c r="B8687" s="351"/>
      <c r="C8687" s="217"/>
      <c r="D8687" s="217"/>
      <c r="E8687" s="217"/>
    </row>
    <row r="8688" spans="1:5" x14ac:dyDescent="0.2">
      <c r="A8688" s="353"/>
      <c r="B8688" s="353"/>
    </row>
    <row r="8690" spans="1:5" x14ac:dyDescent="0.2">
      <c r="B8690" s="217"/>
      <c r="C8690" s="217"/>
      <c r="D8690" s="217"/>
      <c r="E8690" s="217"/>
    </row>
    <row r="8691" spans="1:5" x14ac:dyDescent="0.2">
      <c r="B8691" s="217"/>
      <c r="C8691" s="217"/>
      <c r="D8691" s="217"/>
      <c r="E8691" s="217"/>
    </row>
    <row r="8692" spans="1:5" ht="25.5" customHeight="1" x14ac:dyDescent="0.2">
      <c r="B8692" s="217"/>
      <c r="C8692" s="217"/>
      <c r="D8692" s="217"/>
      <c r="E8692" s="217"/>
    </row>
    <row r="8693" spans="1:5" ht="25.5" customHeight="1" x14ac:dyDescent="0.2">
      <c r="B8693" s="217"/>
      <c r="C8693" s="217"/>
      <c r="D8693" s="217"/>
      <c r="E8693" s="217"/>
    </row>
    <row r="8694" spans="1:5" x14ac:dyDescent="0.2">
      <c r="B8694" s="217"/>
      <c r="C8694" s="217"/>
      <c r="D8694" s="217"/>
      <c r="E8694" s="217"/>
    </row>
    <row r="8695" spans="1:5" ht="51" customHeight="1" x14ac:dyDescent="0.2">
      <c r="B8695" s="217"/>
      <c r="C8695" s="217"/>
      <c r="D8695" s="217"/>
      <c r="E8695" s="217"/>
    </row>
    <row r="8696" spans="1:5" x14ac:dyDescent="0.2">
      <c r="A8696" s="350"/>
      <c r="B8696" s="350"/>
      <c r="C8696" s="206"/>
      <c r="D8696" s="206"/>
      <c r="E8696" s="206"/>
    </row>
    <row r="8697" spans="1:5" x14ac:dyDescent="0.2">
      <c r="A8697" s="351"/>
      <c r="B8697" s="351"/>
      <c r="C8697" s="217"/>
      <c r="D8697" s="217"/>
      <c r="E8697" s="217"/>
    </row>
    <row r="8698" spans="1:5" x14ac:dyDescent="0.2">
      <c r="A8698" s="353"/>
      <c r="B8698" s="353"/>
    </row>
    <row r="8700" spans="1:5" x14ac:dyDescent="0.2">
      <c r="B8700" s="217"/>
      <c r="C8700" s="217"/>
      <c r="D8700" s="217"/>
      <c r="E8700" s="217"/>
    </row>
    <row r="8701" spans="1:5" x14ac:dyDescent="0.2">
      <c r="B8701" s="217"/>
      <c r="C8701" s="217"/>
      <c r="D8701" s="217"/>
      <c r="E8701" s="217"/>
    </row>
    <row r="8702" spans="1:5" ht="38.25" customHeight="1" x14ac:dyDescent="0.2">
      <c r="B8702" s="217"/>
      <c r="C8702" s="217"/>
      <c r="D8702" s="217"/>
      <c r="E8702" s="217"/>
    </row>
    <row r="8703" spans="1:5" ht="38.25" customHeight="1" x14ac:dyDescent="0.2">
      <c r="B8703" s="217"/>
      <c r="C8703" s="217"/>
      <c r="D8703" s="217"/>
      <c r="E8703" s="217"/>
    </row>
    <row r="8704" spans="1:5" x14ac:dyDescent="0.2">
      <c r="B8704" s="217"/>
      <c r="C8704" s="217"/>
      <c r="D8704" s="217"/>
      <c r="E8704" s="217"/>
    </row>
    <row r="8705" spans="1:5" ht="38.25" customHeight="1" x14ac:dyDescent="0.2">
      <c r="B8705" s="217"/>
      <c r="C8705" s="217"/>
      <c r="D8705" s="217"/>
      <c r="E8705" s="217"/>
    </row>
    <row r="8706" spans="1:5" x14ac:dyDescent="0.2">
      <c r="A8706" s="350"/>
      <c r="B8706" s="350"/>
      <c r="C8706" s="206"/>
      <c r="D8706" s="206"/>
      <c r="E8706" s="206"/>
    </row>
    <row r="8707" spans="1:5" x14ac:dyDescent="0.2">
      <c r="A8707" s="351"/>
      <c r="B8707" s="351"/>
      <c r="C8707" s="217"/>
      <c r="D8707" s="217"/>
      <c r="E8707" s="217"/>
    </row>
    <row r="8708" spans="1:5" x14ac:dyDescent="0.2">
      <c r="A8708" s="351"/>
      <c r="B8708" s="351"/>
      <c r="C8708" s="217"/>
      <c r="D8708" s="217"/>
      <c r="E8708" s="217"/>
    </row>
    <row r="8709" spans="1:5" x14ac:dyDescent="0.2">
      <c r="A8709" s="351"/>
      <c r="B8709" s="351"/>
      <c r="C8709" s="217"/>
      <c r="D8709" s="217"/>
      <c r="E8709" s="217"/>
    </row>
    <row r="8710" spans="1:5" x14ac:dyDescent="0.2">
      <c r="A8710" s="353"/>
      <c r="B8710" s="353"/>
    </row>
    <row r="8712" spans="1:5" x14ac:dyDescent="0.2">
      <c r="B8712" s="217"/>
      <c r="C8712" s="217"/>
      <c r="D8712" s="217"/>
      <c r="E8712" s="217"/>
    </row>
    <row r="8713" spans="1:5" x14ac:dyDescent="0.2">
      <c r="B8713" s="217"/>
      <c r="C8713" s="217"/>
      <c r="D8713" s="217"/>
      <c r="E8713" s="217"/>
    </row>
    <row r="8714" spans="1:5" ht="51" customHeight="1" x14ac:dyDescent="0.2">
      <c r="B8714" s="217"/>
      <c r="C8714" s="217"/>
      <c r="D8714" s="217"/>
      <c r="E8714" s="217"/>
    </row>
    <row r="8715" spans="1:5" ht="51" customHeight="1" x14ac:dyDescent="0.2">
      <c r="B8715" s="217"/>
      <c r="C8715" s="217"/>
      <c r="D8715" s="217"/>
      <c r="E8715" s="217"/>
    </row>
    <row r="8716" spans="1:5" x14ac:dyDescent="0.2">
      <c r="B8716" s="217"/>
      <c r="C8716" s="217"/>
      <c r="D8716" s="217"/>
      <c r="E8716" s="217"/>
    </row>
    <row r="8717" spans="1:5" ht="25.5" customHeight="1" x14ac:dyDescent="0.2">
      <c r="B8717" s="217"/>
      <c r="C8717" s="217"/>
      <c r="D8717" s="217"/>
      <c r="E8717" s="217"/>
    </row>
    <row r="8718" spans="1:5" x14ac:dyDescent="0.2">
      <c r="A8718" s="350"/>
      <c r="B8718" s="350"/>
      <c r="C8718" s="206"/>
      <c r="D8718" s="206"/>
      <c r="E8718" s="206"/>
    </row>
    <row r="8719" spans="1:5" x14ac:dyDescent="0.2">
      <c r="A8719" s="351"/>
      <c r="B8719" s="351"/>
      <c r="C8719" s="217"/>
      <c r="D8719" s="217"/>
      <c r="E8719" s="217"/>
    </row>
    <row r="8720" spans="1:5" x14ac:dyDescent="0.2">
      <c r="A8720" s="351"/>
      <c r="B8720" s="351"/>
      <c r="C8720" s="217"/>
      <c r="D8720" s="217"/>
      <c r="E8720" s="217"/>
    </row>
    <row r="8721" spans="1:5" x14ac:dyDescent="0.2">
      <c r="A8721" s="351"/>
      <c r="B8721" s="351"/>
      <c r="C8721" s="217"/>
      <c r="D8721" s="217"/>
      <c r="E8721" s="217"/>
    </row>
    <row r="8722" spans="1:5" x14ac:dyDescent="0.2">
      <c r="A8722" s="351"/>
      <c r="B8722" s="351"/>
      <c r="C8722" s="217"/>
      <c r="D8722" s="217"/>
      <c r="E8722" s="217"/>
    </row>
    <row r="8723" spans="1:5" x14ac:dyDescent="0.2">
      <c r="A8723" s="353"/>
      <c r="B8723" s="353"/>
    </row>
    <row r="8725" spans="1:5" x14ac:dyDescent="0.2">
      <c r="B8725" s="217"/>
      <c r="C8725" s="217"/>
      <c r="D8725" s="217"/>
      <c r="E8725" s="217"/>
    </row>
    <row r="8726" spans="1:5" x14ac:dyDescent="0.2">
      <c r="B8726" s="217"/>
      <c r="C8726" s="217"/>
      <c r="D8726" s="217"/>
      <c r="E8726" s="217"/>
    </row>
    <row r="8727" spans="1:5" ht="25.5" customHeight="1" x14ac:dyDescent="0.2">
      <c r="B8727" s="217"/>
      <c r="C8727" s="217"/>
      <c r="D8727" s="217"/>
      <c r="E8727" s="217"/>
    </row>
    <row r="8728" spans="1:5" ht="25.5" customHeight="1" x14ac:dyDescent="0.2">
      <c r="B8728" s="217"/>
      <c r="C8728" s="217"/>
      <c r="D8728" s="217"/>
      <c r="E8728" s="217"/>
    </row>
    <row r="8729" spans="1:5" x14ac:dyDescent="0.2">
      <c r="B8729" s="217"/>
      <c r="C8729" s="217"/>
      <c r="D8729" s="217"/>
      <c r="E8729" s="217"/>
    </row>
    <row r="8730" spans="1:5" ht="25.5" customHeight="1" x14ac:dyDescent="0.2">
      <c r="B8730" s="217"/>
      <c r="C8730" s="217"/>
      <c r="D8730" s="217"/>
      <c r="E8730" s="217"/>
    </row>
    <row r="8731" spans="1:5" x14ac:dyDescent="0.2">
      <c r="A8731" s="350"/>
      <c r="B8731" s="350"/>
      <c r="C8731" s="206"/>
      <c r="D8731" s="206"/>
      <c r="E8731" s="206"/>
    </row>
    <row r="8732" spans="1:5" x14ac:dyDescent="0.2">
      <c r="A8732" s="351"/>
      <c r="B8732" s="351"/>
      <c r="C8732" s="217"/>
      <c r="D8732" s="217"/>
      <c r="E8732" s="217"/>
    </row>
    <row r="8733" spans="1:5" x14ac:dyDescent="0.2">
      <c r="A8733" s="353"/>
      <c r="B8733" s="353"/>
    </row>
    <row r="8735" spans="1:5" x14ac:dyDescent="0.2">
      <c r="B8735" s="217"/>
      <c r="C8735" s="217"/>
      <c r="D8735" s="217"/>
      <c r="E8735" s="217"/>
    </row>
    <row r="8736" spans="1:5" x14ac:dyDescent="0.2">
      <c r="B8736" s="217"/>
      <c r="C8736" s="217"/>
      <c r="D8736" s="217"/>
      <c r="E8736" s="217"/>
    </row>
    <row r="8737" spans="1:5" ht="25.5" customHeight="1" x14ac:dyDescent="0.2">
      <c r="B8737" s="217"/>
      <c r="C8737" s="217"/>
      <c r="D8737" s="217"/>
      <c r="E8737" s="217"/>
    </row>
    <row r="8738" spans="1:5" ht="25.5" customHeight="1" x14ac:dyDescent="0.2">
      <c r="B8738" s="217"/>
      <c r="C8738" s="217"/>
      <c r="D8738" s="217"/>
      <c r="E8738" s="217"/>
    </row>
    <row r="8739" spans="1:5" x14ac:dyDescent="0.2">
      <c r="B8739" s="217"/>
      <c r="C8739" s="217"/>
      <c r="D8739" s="217"/>
      <c r="E8739" s="217"/>
    </row>
    <row r="8740" spans="1:5" ht="25.5" customHeight="1" x14ac:dyDescent="0.2">
      <c r="B8740" s="217"/>
      <c r="C8740" s="217"/>
      <c r="D8740" s="217"/>
      <c r="E8740" s="217"/>
    </row>
    <row r="8741" spans="1:5" x14ac:dyDescent="0.2">
      <c r="A8741" s="350"/>
      <c r="B8741" s="350"/>
      <c r="C8741" s="206"/>
      <c r="D8741" s="206"/>
      <c r="E8741" s="206"/>
    </row>
    <row r="8742" spans="1:5" x14ac:dyDescent="0.2">
      <c r="A8742" s="351"/>
      <c r="B8742" s="351"/>
      <c r="C8742" s="217"/>
      <c r="D8742" s="217"/>
      <c r="E8742" s="217"/>
    </row>
    <row r="8743" spans="1:5" x14ac:dyDescent="0.2">
      <c r="A8743" s="353"/>
      <c r="B8743" s="353"/>
    </row>
    <row r="8746" spans="1:5" x14ac:dyDescent="0.2">
      <c r="A8746" s="211"/>
      <c r="B8746" s="352"/>
      <c r="C8746" s="352"/>
      <c r="D8746" s="352"/>
      <c r="E8746" s="352"/>
    </row>
    <row r="8747" spans="1:5" x14ac:dyDescent="0.2">
      <c r="A8747" s="217"/>
      <c r="B8747" s="351"/>
      <c r="C8747" s="351"/>
      <c r="D8747" s="351"/>
      <c r="E8747" s="351"/>
    </row>
    <row r="8749" spans="1:5" x14ac:dyDescent="0.2">
      <c r="A8749" s="352"/>
      <c r="B8749" s="352"/>
      <c r="C8749" s="352"/>
      <c r="D8749" s="352"/>
      <c r="E8749" s="352"/>
    </row>
    <row r="8751" spans="1:5" x14ac:dyDescent="0.2">
      <c r="B8751" s="217"/>
      <c r="C8751" s="217"/>
      <c r="D8751" s="217"/>
      <c r="E8751" s="217"/>
    </row>
    <row r="8752" spans="1:5" x14ac:dyDescent="0.2">
      <c r="B8752" s="217"/>
      <c r="C8752" s="217"/>
      <c r="D8752" s="217"/>
      <c r="E8752" s="217"/>
    </row>
    <row r="8753" spans="1:5" ht="38.25" customHeight="1" x14ac:dyDescent="0.2">
      <c r="B8753" s="217"/>
      <c r="C8753" s="217"/>
      <c r="D8753" s="217"/>
      <c r="E8753" s="217"/>
    </row>
    <row r="8754" spans="1:5" ht="51" customHeight="1" x14ac:dyDescent="0.2">
      <c r="B8754" s="217"/>
      <c r="C8754" s="217"/>
      <c r="D8754" s="217"/>
      <c r="E8754" s="217"/>
    </row>
    <row r="8755" spans="1:5" x14ac:dyDescent="0.2">
      <c r="B8755" s="217"/>
      <c r="C8755" s="217"/>
      <c r="D8755" s="217"/>
      <c r="E8755" s="217"/>
    </row>
    <row r="8756" spans="1:5" ht="25.5" customHeight="1" x14ac:dyDescent="0.2">
      <c r="B8756" s="217"/>
      <c r="C8756" s="217"/>
      <c r="D8756" s="217"/>
      <c r="E8756" s="217"/>
    </row>
    <row r="8757" spans="1:5" x14ac:dyDescent="0.2">
      <c r="A8757" s="350"/>
      <c r="B8757" s="350"/>
      <c r="C8757" s="206"/>
      <c r="D8757" s="206"/>
      <c r="E8757" s="206"/>
    </row>
    <row r="8758" spans="1:5" x14ac:dyDescent="0.2">
      <c r="A8758" s="351"/>
      <c r="B8758" s="351"/>
      <c r="C8758" s="217"/>
      <c r="D8758" s="217"/>
      <c r="E8758" s="217"/>
    </row>
    <row r="8759" spans="1:5" x14ac:dyDescent="0.2">
      <c r="A8759" s="353"/>
      <c r="B8759" s="353"/>
    </row>
    <row r="8761" spans="1:5" x14ac:dyDescent="0.2">
      <c r="B8761" s="217"/>
      <c r="C8761" s="217"/>
      <c r="D8761" s="217"/>
      <c r="E8761" s="217"/>
    </row>
    <row r="8762" spans="1:5" x14ac:dyDescent="0.2">
      <c r="B8762" s="217"/>
      <c r="C8762" s="217"/>
      <c r="D8762" s="217"/>
      <c r="E8762" s="217"/>
    </row>
    <row r="8763" spans="1:5" ht="25.5" customHeight="1" x14ac:dyDescent="0.2">
      <c r="B8763" s="217"/>
      <c r="C8763" s="217"/>
      <c r="D8763" s="217"/>
      <c r="E8763" s="217"/>
    </row>
    <row r="8764" spans="1:5" ht="25.5" customHeight="1" x14ac:dyDescent="0.2">
      <c r="B8764" s="217"/>
      <c r="C8764" s="217"/>
      <c r="D8764" s="217"/>
      <c r="E8764" s="217"/>
    </row>
    <row r="8765" spans="1:5" ht="25.5" customHeight="1" x14ac:dyDescent="0.2">
      <c r="B8765" s="217"/>
      <c r="C8765" s="217"/>
      <c r="D8765" s="217"/>
      <c r="E8765" s="217"/>
    </row>
    <row r="8766" spans="1:5" ht="25.5" customHeight="1" x14ac:dyDescent="0.2">
      <c r="B8766" s="217"/>
      <c r="C8766" s="217"/>
      <c r="D8766" s="217"/>
      <c r="E8766" s="217"/>
    </row>
    <row r="8767" spans="1:5" x14ac:dyDescent="0.2">
      <c r="A8767" s="350"/>
      <c r="B8767" s="350"/>
      <c r="C8767" s="206"/>
      <c r="D8767" s="206"/>
      <c r="E8767" s="206"/>
    </row>
    <row r="8768" spans="1:5" x14ac:dyDescent="0.2">
      <c r="A8768" s="351"/>
      <c r="B8768" s="351"/>
      <c r="C8768" s="217"/>
      <c r="D8768" s="217"/>
      <c r="E8768" s="217"/>
    </row>
    <row r="8769" spans="1:5" x14ac:dyDescent="0.2">
      <c r="A8769" s="353"/>
      <c r="B8769" s="353"/>
    </row>
    <row r="8772" spans="1:5" x14ac:dyDescent="0.2">
      <c r="A8772" s="211"/>
      <c r="B8772" s="352"/>
      <c r="C8772" s="352"/>
      <c r="D8772" s="352"/>
      <c r="E8772" s="352"/>
    </row>
    <row r="8773" spans="1:5" x14ac:dyDescent="0.2">
      <c r="A8773" s="217"/>
      <c r="B8773" s="351"/>
      <c r="C8773" s="351"/>
      <c r="D8773" s="351"/>
      <c r="E8773" s="351"/>
    </row>
    <row r="8775" spans="1:5" x14ac:dyDescent="0.2">
      <c r="A8775" s="352"/>
      <c r="B8775" s="352"/>
      <c r="C8775" s="352"/>
      <c r="D8775" s="352"/>
      <c r="E8775" s="352"/>
    </row>
    <row r="8777" spans="1:5" x14ac:dyDescent="0.2">
      <c r="B8777" s="217"/>
      <c r="C8777" s="217"/>
      <c r="D8777" s="217"/>
      <c r="E8777" s="217"/>
    </row>
    <row r="8778" spans="1:5" x14ac:dyDescent="0.2">
      <c r="B8778" s="217"/>
      <c r="C8778" s="217"/>
      <c r="D8778" s="217"/>
      <c r="E8778" s="217"/>
    </row>
    <row r="8779" spans="1:5" ht="25.5" customHeight="1" x14ac:dyDescent="0.2">
      <c r="B8779" s="217"/>
      <c r="C8779" s="217"/>
      <c r="D8779" s="217"/>
      <c r="E8779" s="217"/>
    </row>
    <row r="8780" spans="1:5" ht="63.75" customHeight="1" x14ac:dyDescent="0.2">
      <c r="B8780" s="217"/>
      <c r="C8780" s="217"/>
      <c r="D8780" s="217"/>
      <c r="E8780" s="217"/>
    </row>
    <row r="8781" spans="1:5" x14ac:dyDescent="0.2">
      <c r="B8781" s="217"/>
      <c r="C8781" s="217"/>
      <c r="D8781" s="217"/>
      <c r="E8781" s="217"/>
    </row>
    <row r="8782" spans="1:5" ht="25.5" customHeight="1" x14ac:dyDescent="0.2">
      <c r="B8782" s="217"/>
      <c r="C8782" s="217"/>
      <c r="D8782" s="217"/>
      <c r="E8782" s="217"/>
    </row>
    <row r="8783" spans="1:5" x14ac:dyDescent="0.2">
      <c r="A8783" s="350"/>
      <c r="B8783" s="350"/>
      <c r="C8783" s="206"/>
      <c r="D8783" s="206"/>
      <c r="E8783" s="206"/>
    </row>
    <row r="8784" spans="1:5" x14ac:dyDescent="0.2">
      <c r="A8784" s="351"/>
      <c r="B8784" s="351"/>
      <c r="C8784" s="217"/>
      <c r="D8784" s="217"/>
      <c r="E8784" s="217"/>
    </row>
    <row r="8785" spans="1:5" x14ac:dyDescent="0.2">
      <c r="A8785" s="351"/>
      <c r="B8785" s="351"/>
      <c r="C8785" s="217"/>
      <c r="D8785" s="217"/>
      <c r="E8785" s="217"/>
    </row>
    <row r="8786" spans="1:5" x14ac:dyDescent="0.2">
      <c r="A8786" s="353"/>
      <c r="B8786" s="353"/>
    </row>
    <row r="8788" spans="1:5" x14ac:dyDescent="0.2">
      <c r="B8788" s="217"/>
      <c r="C8788" s="217"/>
      <c r="D8788" s="217"/>
      <c r="E8788" s="217"/>
    </row>
    <row r="8789" spans="1:5" x14ac:dyDescent="0.2">
      <c r="B8789" s="217"/>
      <c r="C8789" s="217"/>
      <c r="D8789" s="217"/>
      <c r="E8789" s="217"/>
    </row>
    <row r="8790" spans="1:5" ht="25.5" customHeight="1" x14ac:dyDescent="0.2">
      <c r="B8790" s="217"/>
      <c r="C8790" s="217"/>
      <c r="D8790" s="217"/>
      <c r="E8790" s="217"/>
    </row>
    <row r="8791" spans="1:5" ht="38.25" customHeight="1" x14ac:dyDescent="0.2">
      <c r="B8791" s="217"/>
      <c r="C8791" s="217"/>
      <c r="D8791" s="217"/>
      <c r="E8791" s="217"/>
    </row>
    <row r="8792" spans="1:5" x14ac:dyDescent="0.2">
      <c r="B8792" s="217"/>
      <c r="C8792" s="217"/>
      <c r="D8792" s="217"/>
      <c r="E8792" s="217"/>
    </row>
    <row r="8793" spans="1:5" ht="25.5" customHeight="1" x14ac:dyDescent="0.2">
      <c r="B8793" s="217"/>
      <c r="C8793" s="217"/>
      <c r="D8793" s="217"/>
      <c r="E8793" s="217"/>
    </row>
    <row r="8794" spans="1:5" x14ac:dyDescent="0.2">
      <c r="A8794" s="350"/>
      <c r="B8794" s="350"/>
      <c r="C8794" s="206"/>
      <c r="D8794" s="206"/>
      <c r="E8794" s="206"/>
    </row>
    <row r="8795" spans="1:5" x14ac:dyDescent="0.2">
      <c r="A8795" s="351"/>
      <c r="B8795" s="351"/>
      <c r="C8795" s="217"/>
      <c r="D8795" s="217"/>
      <c r="E8795" s="217"/>
    </row>
    <row r="8796" spans="1:5" x14ac:dyDescent="0.2">
      <c r="A8796" s="351"/>
      <c r="B8796" s="351"/>
      <c r="C8796" s="217"/>
      <c r="D8796" s="217"/>
      <c r="E8796" s="217"/>
    </row>
    <row r="8797" spans="1:5" x14ac:dyDescent="0.2">
      <c r="A8797" s="353"/>
      <c r="B8797" s="353"/>
    </row>
    <row r="8799" spans="1:5" x14ac:dyDescent="0.2">
      <c r="B8799" s="217"/>
      <c r="C8799" s="217"/>
      <c r="D8799" s="217"/>
      <c r="E8799" s="217"/>
    </row>
    <row r="8800" spans="1:5" x14ac:dyDescent="0.2">
      <c r="B8800" s="217"/>
      <c r="C8800" s="217"/>
      <c r="D8800" s="217"/>
      <c r="E8800" s="217"/>
    </row>
    <row r="8801" spans="1:5" x14ac:dyDescent="0.2">
      <c r="B8801" s="217"/>
      <c r="C8801" s="217"/>
      <c r="D8801" s="217"/>
      <c r="E8801" s="217"/>
    </row>
    <row r="8802" spans="1:5" ht="25.5" customHeight="1" x14ac:dyDescent="0.2">
      <c r="B8802" s="217"/>
      <c r="C8802" s="217"/>
      <c r="D8802" s="217"/>
      <c r="E8802" s="217"/>
    </row>
    <row r="8803" spans="1:5" x14ac:dyDescent="0.2">
      <c r="B8803" s="217"/>
      <c r="C8803" s="217"/>
      <c r="D8803" s="217"/>
      <c r="E8803" s="217"/>
    </row>
    <row r="8804" spans="1:5" ht="51" customHeight="1" x14ac:dyDescent="0.2">
      <c r="B8804" s="217"/>
      <c r="C8804" s="217"/>
      <c r="D8804" s="217"/>
      <c r="E8804" s="217"/>
    </row>
    <row r="8805" spans="1:5" x14ac:dyDescent="0.2">
      <c r="A8805" s="350"/>
      <c r="B8805" s="350"/>
      <c r="C8805" s="206"/>
      <c r="D8805" s="206"/>
      <c r="E8805" s="206"/>
    </row>
    <row r="8806" spans="1:5" x14ac:dyDescent="0.2">
      <c r="A8806" s="351"/>
      <c r="B8806" s="351"/>
      <c r="C8806" s="217"/>
      <c r="D8806" s="217"/>
      <c r="E8806" s="217"/>
    </row>
    <row r="8807" spans="1:5" x14ac:dyDescent="0.2">
      <c r="A8807" s="353"/>
      <c r="B8807" s="353"/>
    </row>
    <row r="8810" spans="1:5" x14ac:dyDescent="0.2">
      <c r="A8810" s="211"/>
      <c r="B8810" s="352"/>
      <c r="C8810" s="352"/>
      <c r="D8810" s="352"/>
      <c r="E8810" s="352"/>
    </row>
    <row r="8811" spans="1:5" x14ac:dyDescent="0.2">
      <c r="A8811" s="217"/>
      <c r="B8811" s="351"/>
      <c r="C8811" s="351"/>
      <c r="D8811" s="351"/>
      <c r="E8811" s="351"/>
    </row>
    <row r="8813" spans="1:5" x14ac:dyDescent="0.2">
      <c r="A8813" s="352"/>
      <c r="B8813" s="352"/>
      <c r="C8813" s="352"/>
      <c r="D8813" s="352"/>
      <c r="E8813" s="352"/>
    </row>
    <row r="8815" spans="1:5" x14ac:dyDescent="0.2">
      <c r="B8815" s="217"/>
      <c r="C8815" s="217"/>
      <c r="D8815" s="217"/>
      <c r="E8815" s="217"/>
    </row>
    <row r="8816" spans="1:5" x14ac:dyDescent="0.2">
      <c r="B8816" s="217"/>
      <c r="C8816" s="217"/>
      <c r="D8816" s="217"/>
      <c r="E8816" s="217"/>
    </row>
    <row r="8817" spans="1:5" ht="25.5" customHeight="1" x14ac:dyDescent="0.2">
      <c r="B8817" s="217"/>
      <c r="C8817" s="217"/>
      <c r="D8817" s="217"/>
      <c r="E8817" s="217"/>
    </row>
    <row r="8818" spans="1:5" ht="25.5" customHeight="1" x14ac:dyDescent="0.2">
      <c r="B8818" s="217"/>
      <c r="C8818" s="217"/>
      <c r="D8818" s="217"/>
      <c r="E8818" s="217"/>
    </row>
    <row r="8819" spans="1:5" ht="25.5" customHeight="1" x14ac:dyDescent="0.2">
      <c r="B8819" s="217"/>
      <c r="C8819" s="217"/>
      <c r="D8819" s="217"/>
      <c r="E8819" s="217"/>
    </row>
    <row r="8820" spans="1:5" ht="25.5" customHeight="1" x14ac:dyDescent="0.2">
      <c r="B8820" s="217"/>
      <c r="C8820" s="217"/>
      <c r="D8820" s="217"/>
      <c r="E8820" s="217"/>
    </row>
    <row r="8821" spans="1:5" x14ac:dyDescent="0.2">
      <c r="A8821" s="350"/>
      <c r="B8821" s="350"/>
      <c r="C8821" s="206"/>
      <c r="D8821" s="206"/>
      <c r="E8821" s="206"/>
    </row>
    <row r="8822" spans="1:5" x14ac:dyDescent="0.2">
      <c r="A8822" s="351"/>
      <c r="B8822" s="351"/>
      <c r="C8822" s="217"/>
      <c r="D8822" s="217"/>
      <c r="E8822" s="217"/>
    </row>
    <row r="8823" spans="1:5" x14ac:dyDescent="0.2">
      <c r="A8823" s="351"/>
      <c r="B8823" s="351"/>
      <c r="C8823" s="217"/>
      <c r="D8823" s="217"/>
      <c r="E8823" s="217"/>
    </row>
    <row r="8824" spans="1:5" x14ac:dyDescent="0.2">
      <c r="A8824" s="353"/>
      <c r="B8824" s="353"/>
    </row>
    <row r="8826" spans="1:5" x14ac:dyDescent="0.2">
      <c r="B8826" s="217"/>
      <c r="C8826" s="217"/>
      <c r="D8826" s="217"/>
      <c r="E8826" s="217"/>
    </row>
    <row r="8827" spans="1:5" x14ac:dyDescent="0.2">
      <c r="B8827" s="217"/>
      <c r="C8827" s="217"/>
      <c r="D8827" s="217"/>
      <c r="E8827" s="217"/>
    </row>
    <row r="8828" spans="1:5" ht="25.5" customHeight="1" x14ac:dyDescent="0.2">
      <c r="B8828" s="217"/>
      <c r="C8828" s="217"/>
      <c r="D8828" s="217"/>
      <c r="E8828" s="217"/>
    </row>
    <row r="8829" spans="1:5" ht="38.25" customHeight="1" x14ac:dyDescent="0.2">
      <c r="B8829" s="217"/>
      <c r="C8829" s="217"/>
      <c r="D8829" s="217"/>
      <c r="E8829" s="217"/>
    </row>
    <row r="8830" spans="1:5" x14ac:dyDescent="0.2">
      <c r="B8830" s="217"/>
      <c r="C8830" s="217"/>
      <c r="D8830" s="217"/>
      <c r="E8830" s="217"/>
    </row>
    <row r="8831" spans="1:5" ht="38.25" customHeight="1" x14ac:dyDescent="0.2">
      <c r="B8831" s="217"/>
      <c r="C8831" s="217"/>
      <c r="D8831" s="217"/>
      <c r="E8831" s="217"/>
    </row>
    <row r="8832" spans="1:5" x14ac:dyDescent="0.2">
      <c r="A8832" s="350"/>
      <c r="B8832" s="350"/>
      <c r="C8832" s="206"/>
      <c r="D8832" s="206"/>
      <c r="E8832" s="206"/>
    </row>
    <row r="8833" spans="1:5" x14ac:dyDescent="0.2">
      <c r="A8833" s="351"/>
      <c r="B8833" s="351"/>
      <c r="C8833" s="217"/>
      <c r="D8833" s="217"/>
      <c r="E8833" s="217"/>
    </row>
    <row r="8834" spans="1:5" x14ac:dyDescent="0.2">
      <c r="A8834" s="351"/>
      <c r="B8834" s="351"/>
      <c r="C8834" s="217"/>
      <c r="D8834" s="217"/>
      <c r="E8834" s="217"/>
    </row>
    <row r="8835" spans="1:5" x14ac:dyDescent="0.2">
      <c r="A8835" s="353"/>
      <c r="B8835" s="353"/>
    </row>
    <row r="8837" spans="1:5" x14ac:dyDescent="0.2">
      <c r="B8837" s="217"/>
      <c r="C8837" s="217"/>
      <c r="D8837" s="217"/>
      <c r="E8837" s="217"/>
    </row>
    <row r="8838" spans="1:5" x14ac:dyDescent="0.2">
      <c r="B8838" s="217"/>
      <c r="C8838" s="217"/>
      <c r="D8838" s="217"/>
      <c r="E8838" s="217"/>
    </row>
    <row r="8839" spans="1:5" ht="38.25" customHeight="1" x14ac:dyDescent="0.2">
      <c r="B8839" s="217"/>
      <c r="C8839" s="217"/>
      <c r="D8839" s="217"/>
      <c r="E8839" s="217"/>
    </row>
    <row r="8840" spans="1:5" ht="38.25" customHeight="1" x14ac:dyDescent="0.2">
      <c r="B8840" s="217"/>
      <c r="C8840" s="217"/>
      <c r="D8840" s="217"/>
      <c r="E8840" s="217"/>
    </row>
    <row r="8841" spans="1:5" x14ac:dyDescent="0.2">
      <c r="B8841" s="217"/>
      <c r="C8841" s="217"/>
      <c r="D8841" s="217"/>
      <c r="E8841" s="217"/>
    </row>
    <row r="8842" spans="1:5" ht="38.25" customHeight="1" x14ac:dyDescent="0.2">
      <c r="B8842" s="217"/>
      <c r="C8842" s="217"/>
      <c r="D8842" s="217"/>
      <c r="E8842" s="217"/>
    </row>
    <row r="8843" spans="1:5" x14ac:dyDescent="0.2">
      <c r="A8843" s="350"/>
      <c r="B8843" s="350"/>
      <c r="C8843" s="206"/>
      <c r="D8843" s="206"/>
      <c r="E8843" s="206"/>
    </row>
    <row r="8844" spans="1:5" x14ac:dyDescent="0.2">
      <c r="A8844" s="351"/>
      <c r="B8844" s="351"/>
      <c r="C8844" s="217"/>
      <c r="D8844" s="217"/>
      <c r="E8844" s="217"/>
    </row>
    <row r="8845" spans="1:5" x14ac:dyDescent="0.2">
      <c r="A8845" s="351"/>
      <c r="B8845" s="351"/>
      <c r="C8845" s="217"/>
      <c r="D8845" s="217"/>
      <c r="E8845" s="217"/>
    </row>
    <row r="8846" spans="1:5" x14ac:dyDescent="0.2">
      <c r="A8846" s="353"/>
      <c r="B8846" s="353"/>
    </row>
    <row r="8848" spans="1:5" x14ac:dyDescent="0.2">
      <c r="B8848" s="217"/>
      <c r="C8848" s="217"/>
      <c r="D8848" s="217"/>
      <c r="E8848" s="217"/>
    </row>
    <row r="8849" spans="1:5" x14ac:dyDescent="0.2">
      <c r="B8849" s="217"/>
      <c r="C8849" s="217"/>
      <c r="D8849" s="217"/>
      <c r="E8849" s="217"/>
    </row>
    <row r="8850" spans="1:5" ht="25.5" customHeight="1" x14ac:dyDescent="0.2">
      <c r="B8850" s="217"/>
      <c r="C8850" s="217"/>
      <c r="D8850" s="217"/>
      <c r="E8850" s="217"/>
    </row>
    <row r="8851" spans="1:5" ht="25.5" customHeight="1" x14ac:dyDescent="0.2">
      <c r="B8851" s="217"/>
      <c r="C8851" s="217"/>
      <c r="D8851" s="217"/>
      <c r="E8851" s="217"/>
    </row>
    <row r="8852" spans="1:5" x14ac:dyDescent="0.2">
      <c r="B8852" s="217"/>
      <c r="C8852" s="217"/>
      <c r="D8852" s="217"/>
      <c r="E8852" s="217"/>
    </row>
    <row r="8853" spans="1:5" ht="38.25" customHeight="1" x14ac:dyDescent="0.2">
      <c r="B8853" s="217"/>
      <c r="C8853" s="217"/>
      <c r="D8853" s="217"/>
      <c r="E8853" s="217"/>
    </row>
    <row r="8854" spans="1:5" x14ac:dyDescent="0.2">
      <c r="A8854" s="350"/>
      <c r="B8854" s="350"/>
      <c r="C8854" s="206"/>
      <c r="D8854" s="206"/>
      <c r="E8854" s="206"/>
    </row>
    <row r="8855" spans="1:5" x14ac:dyDescent="0.2">
      <c r="A8855" s="351"/>
      <c r="B8855" s="351"/>
      <c r="C8855" s="217"/>
      <c r="D8855" s="217"/>
      <c r="E8855" s="217"/>
    </row>
    <row r="8856" spans="1:5" x14ac:dyDescent="0.2">
      <c r="A8856" s="351"/>
      <c r="B8856" s="351"/>
      <c r="C8856" s="217"/>
      <c r="D8856" s="217"/>
      <c r="E8856" s="217"/>
    </row>
    <row r="8857" spans="1:5" x14ac:dyDescent="0.2">
      <c r="A8857" s="353"/>
      <c r="B8857" s="353"/>
    </row>
    <row r="8859" spans="1:5" x14ac:dyDescent="0.2">
      <c r="B8859" s="217"/>
      <c r="C8859" s="217"/>
      <c r="D8859" s="217"/>
      <c r="E8859" s="217"/>
    </row>
    <row r="8860" spans="1:5" x14ac:dyDescent="0.2">
      <c r="B8860" s="217"/>
      <c r="C8860" s="217"/>
      <c r="D8860" s="217"/>
      <c r="E8860" s="217"/>
    </row>
    <row r="8861" spans="1:5" ht="25.5" customHeight="1" x14ac:dyDescent="0.2">
      <c r="B8861" s="217"/>
      <c r="C8861" s="217"/>
      <c r="D8861" s="217"/>
      <c r="E8861" s="217"/>
    </row>
    <row r="8862" spans="1:5" ht="25.5" customHeight="1" x14ac:dyDescent="0.2">
      <c r="B8862" s="217"/>
      <c r="C8862" s="217"/>
      <c r="D8862" s="217"/>
      <c r="E8862" s="217"/>
    </row>
    <row r="8863" spans="1:5" x14ac:dyDescent="0.2">
      <c r="B8863" s="217"/>
      <c r="C8863" s="217"/>
      <c r="D8863" s="217"/>
      <c r="E8863" s="217"/>
    </row>
    <row r="8864" spans="1:5" ht="38.25" customHeight="1" x14ac:dyDescent="0.2">
      <c r="B8864" s="217"/>
      <c r="C8864" s="217"/>
      <c r="D8864" s="217"/>
      <c r="E8864" s="217"/>
    </row>
    <row r="8865" spans="1:5" x14ac:dyDescent="0.2">
      <c r="A8865" s="350"/>
      <c r="B8865" s="350"/>
      <c r="C8865" s="206"/>
      <c r="D8865" s="206"/>
      <c r="E8865" s="206"/>
    </row>
    <row r="8866" spans="1:5" x14ac:dyDescent="0.2">
      <c r="A8866" s="351"/>
      <c r="B8866" s="351"/>
      <c r="C8866" s="217"/>
      <c r="D8866" s="217"/>
      <c r="E8866" s="217"/>
    </row>
    <row r="8867" spans="1:5" x14ac:dyDescent="0.2">
      <c r="A8867" s="351"/>
      <c r="B8867" s="351"/>
      <c r="C8867" s="217"/>
      <c r="D8867" s="217"/>
      <c r="E8867" s="217"/>
    </row>
    <row r="8868" spans="1:5" x14ac:dyDescent="0.2">
      <c r="A8868" s="353"/>
      <c r="B8868" s="353"/>
    </row>
    <row r="8870" spans="1:5" x14ac:dyDescent="0.2">
      <c r="B8870" s="217"/>
      <c r="C8870" s="217"/>
      <c r="D8870" s="217"/>
      <c r="E8870" s="217"/>
    </row>
    <row r="8871" spans="1:5" x14ac:dyDescent="0.2">
      <c r="B8871" s="217"/>
      <c r="C8871" s="217"/>
      <c r="D8871" s="217"/>
      <c r="E8871" s="217"/>
    </row>
    <row r="8872" spans="1:5" ht="25.5" customHeight="1" x14ac:dyDescent="0.2">
      <c r="B8872" s="217"/>
      <c r="C8872" s="217"/>
      <c r="D8872" s="217"/>
      <c r="E8872" s="217"/>
    </row>
    <row r="8873" spans="1:5" ht="38.25" customHeight="1" x14ac:dyDescent="0.2">
      <c r="B8873" s="217"/>
      <c r="C8873" s="217"/>
      <c r="D8873" s="217"/>
      <c r="E8873" s="217"/>
    </row>
    <row r="8874" spans="1:5" x14ac:dyDescent="0.2">
      <c r="B8874" s="217"/>
      <c r="C8874" s="217"/>
      <c r="D8874" s="217"/>
      <c r="E8874" s="217"/>
    </row>
    <row r="8875" spans="1:5" ht="38.25" customHeight="1" x14ac:dyDescent="0.2">
      <c r="B8875" s="217"/>
      <c r="C8875" s="217"/>
      <c r="D8875" s="217"/>
      <c r="E8875" s="217"/>
    </row>
    <row r="8876" spans="1:5" x14ac:dyDescent="0.2">
      <c r="A8876" s="350"/>
      <c r="B8876" s="350"/>
      <c r="C8876" s="206"/>
      <c r="D8876" s="206"/>
      <c r="E8876" s="206"/>
    </row>
    <row r="8877" spans="1:5" x14ac:dyDescent="0.2">
      <c r="A8877" s="351"/>
      <c r="B8877" s="351"/>
      <c r="C8877" s="217"/>
      <c r="D8877" s="217"/>
      <c r="E8877" s="217"/>
    </row>
    <row r="8878" spans="1:5" x14ac:dyDescent="0.2">
      <c r="A8878" s="351"/>
      <c r="B8878" s="351"/>
      <c r="C8878" s="217"/>
      <c r="D8878" s="217"/>
      <c r="E8878" s="217"/>
    </row>
    <row r="8879" spans="1:5" x14ac:dyDescent="0.2">
      <c r="A8879" s="353"/>
      <c r="B8879" s="353"/>
    </row>
    <row r="8881" spans="1:5" x14ac:dyDescent="0.2">
      <c r="B8881" s="217"/>
      <c r="C8881" s="217"/>
      <c r="D8881" s="217"/>
      <c r="E8881" s="217"/>
    </row>
    <row r="8882" spans="1:5" x14ac:dyDescent="0.2">
      <c r="B8882" s="217"/>
      <c r="C8882" s="217"/>
      <c r="D8882" s="217"/>
      <c r="E8882" s="217"/>
    </row>
    <row r="8883" spans="1:5" ht="25.5" customHeight="1" x14ac:dyDescent="0.2">
      <c r="B8883" s="217"/>
      <c r="C8883" s="217"/>
      <c r="D8883" s="217"/>
      <c r="E8883" s="217"/>
    </row>
    <row r="8884" spans="1:5" ht="25.5" customHeight="1" x14ac:dyDescent="0.2">
      <c r="B8884" s="217"/>
      <c r="C8884" s="217"/>
      <c r="D8884" s="217"/>
      <c r="E8884" s="217"/>
    </row>
    <row r="8885" spans="1:5" x14ac:dyDescent="0.2">
      <c r="B8885" s="217"/>
      <c r="C8885" s="217"/>
      <c r="D8885" s="217"/>
      <c r="E8885" s="217"/>
    </row>
    <row r="8886" spans="1:5" ht="38.25" customHeight="1" x14ac:dyDescent="0.2">
      <c r="B8886" s="217"/>
      <c r="C8886" s="217"/>
      <c r="D8886" s="217"/>
      <c r="E8886" s="217"/>
    </row>
    <row r="8887" spans="1:5" x14ac:dyDescent="0.2">
      <c r="A8887" s="350"/>
      <c r="B8887" s="350"/>
      <c r="C8887" s="206"/>
      <c r="D8887" s="206"/>
      <c r="E8887" s="206"/>
    </row>
    <row r="8888" spans="1:5" x14ac:dyDescent="0.2">
      <c r="A8888" s="351"/>
      <c r="B8888" s="351"/>
      <c r="C8888" s="217"/>
      <c r="D8888" s="217"/>
      <c r="E8888" s="217"/>
    </row>
    <row r="8889" spans="1:5" x14ac:dyDescent="0.2">
      <c r="A8889" s="351"/>
      <c r="B8889" s="351"/>
      <c r="C8889" s="217"/>
      <c r="D8889" s="217"/>
      <c r="E8889" s="217"/>
    </row>
    <row r="8890" spans="1:5" x14ac:dyDescent="0.2">
      <c r="A8890" s="351"/>
      <c r="B8890" s="351"/>
      <c r="C8890" s="217"/>
      <c r="D8890" s="217"/>
      <c r="E8890" s="217"/>
    </row>
    <row r="8891" spans="1:5" x14ac:dyDescent="0.2">
      <c r="A8891" s="353"/>
      <c r="B8891" s="353"/>
    </row>
    <row r="8893" spans="1:5" x14ac:dyDescent="0.2">
      <c r="B8893" s="217"/>
      <c r="C8893" s="217"/>
      <c r="D8893" s="217"/>
      <c r="E8893" s="217"/>
    </row>
    <row r="8894" spans="1:5" x14ac:dyDescent="0.2">
      <c r="B8894" s="217"/>
      <c r="C8894" s="217"/>
      <c r="D8894" s="217"/>
      <c r="E8894" s="217"/>
    </row>
    <row r="8895" spans="1:5" ht="38.25" customHeight="1" x14ac:dyDescent="0.2">
      <c r="B8895" s="217"/>
      <c r="C8895" s="217"/>
      <c r="D8895" s="217"/>
      <c r="E8895" s="217"/>
    </row>
    <row r="8896" spans="1:5" ht="38.25" customHeight="1" x14ac:dyDescent="0.2">
      <c r="B8896" s="217"/>
      <c r="C8896" s="217"/>
      <c r="D8896" s="217"/>
      <c r="E8896" s="217"/>
    </row>
    <row r="8897" spans="1:5" x14ac:dyDescent="0.2">
      <c r="B8897" s="217"/>
      <c r="C8897" s="217"/>
      <c r="D8897" s="217"/>
      <c r="E8897" s="217"/>
    </row>
    <row r="8898" spans="1:5" ht="38.25" customHeight="1" x14ac:dyDescent="0.2">
      <c r="B8898" s="217"/>
      <c r="C8898" s="217"/>
      <c r="D8898" s="217"/>
      <c r="E8898" s="217"/>
    </row>
    <row r="8899" spans="1:5" x14ac:dyDescent="0.2">
      <c r="A8899" s="350"/>
      <c r="B8899" s="350"/>
      <c r="C8899" s="206"/>
      <c r="D8899" s="206"/>
      <c r="E8899" s="206"/>
    </row>
    <row r="8900" spans="1:5" x14ac:dyDescent="0.2">
      <c r="A8900" s="351"/>
      <c r="B8900" s="351"/>
      <c r="C8900" s="217"/>
      <c r="D8900" s="217"/>
      <c r="E8900" s="217"/>
    </row>
    <row r="8901" spans="1:5" x14ac:dyDescent="0.2">
      <c r="A8901" s="351"/>
      <c r="B8901" s="351"/>
      <c r="C8901" s="217"/>
      <c r="D8901" s="217"/>
      <c r="E8901" s="217"/>
    </row>
    <row r="8902" spans="1:5" x14ac:dyDescent="0.2">
      <c r="A8902" s="351"/>
      <c r="B8902" s="351"/>
      <c r="C8902" s="217"/>
      <c r="D8902" s="217"/>
      <c r="E8902" s="217"/>
    </row>
    <row r="8903" spans="1:5" x14ac:dyDescent="0.2">
      <c r="A8903" s="353"/>
      <c r="B8903" s="353"/>
    </row>
    <row r="8905" spans="1:5" x14ac:dyDescent="0.2">
      <c r="B8905" s="217"/>
      <c r="C8905" s="217"/>
      <c r="D8905" s="217"/>
      <c r="E8905" s="217"/>
    </row>
    <row r="8906" spans="1:5" x14ac:dyDescent="0.2">
      <c r="B8906" s="217"/>
      <c r="C8906" s="217"/>
      <c r="D8906" s="217"/>
      <c r="E8906" s="217"/>
    </row>
    <row r="8907" spans="1:5" ht="38.25" customHeight="1" x14ac:dyDescent="0.2">
      <c r="B8907" s="217"/>
      <c r="C8907" s="217"/>
      <c r="D8907" s="217"/>
      <c r="E8907" s="217"/>
    </row>
    <row r="8908" spans="1:5" ht="51" customHeight="1" x14ac:dyDescent="0.2">
      <c r="B8908" s="217"/>
      <c r="C8908" s="217"/>
      <c r="D8908" s="217"/>
      <c r="E8908" s="217"/>
    </row>
    <row r="8909" spans="1:5" x14ac:dyDescent="0.2">
      <c r="B8909" s="217"/>
      <c r="C8909" s="217"/>
      <c r="D8909" s="217"/>
      <c r="E8909" s="217"/>
    </row>
    <row r="8910" spans="1:5" ht="38.25" customHeight="1" x14ac:dyDescent="0.2">
      <c r="B8910" s="217"/>
      <c r="C8910" s="217"/>
      <c r="D8910" s="217"/>
      <c r="E8910" s="217"/>
    </row>
    <row r="8911" spans="1:5" x14ac:dyDescent="0.2">
      <c r="A8911" s="350"/>
      <c r="B8911" s="350"/>
      <c r="C8911" s="206"/>
      <c r="D8911" s="206"/>
      <c r="E8911" s="206"/>
    </row>
    <row r="8912" spans="1:5" x14ac:dyDescent="0.2">
      <c r="A8912" s="351"/>
      <c r="B8912" s="351"/>
      <c r="C8912" s="217"/>
      <c r="D8912" s="217"/>
      <c r="E8912" s="217"/>
    </row>
    <row r="8913" spans="1:5" x14ac:dyDescent="0.2">
      <c r="A8913" s="351"/>
      <c r="B8913" s="351"/>
      <c r="C8913" s="217"/>
      <c r="D8913" s="217"/>
      <c r="E8913" s="217"/>
    </row>
    <row r="8914" spans="1:5" x14ac:dyDescent="0.2">
      <c r="A8914" s="351"/>
      <c r="B8914" s="351"/>
      <c r="C8914" s="217"/>
      <c r="D8914" s="217"/>
      <c r="E8914" s="217"/>
    </row>
    <row r="8915" spans="1:5" x14ac:dyDescent="0.2">
      <c r="A8915" s="353"/>
      <c r="B8915" s="353"/>
    </row>
    <row r="8917" spans="1:5" x14ac:dyDescent="0.2">
      <c r="B8917" s="217"/>
      <c r="C8917" s="217"/>
      <c r="D8917" s="217"/>
      <c r="E8917" s="217"/>
    </row>
    <row r="8918" spans="1:5" x14ac:dyDescent="0.2">
      <c r="B8918" s="217"/>
      <c r="C8918" s="217"/>
      <c r="D8918" s="217"/>
      <c r="E8918" s="217"/>
    </row>
    <row r="8919" spans="1:5" x14ac:dyDescent="0.2">
      <c r="B8919" s="217"/>
      <c r="C8919" s="217"/>
      <c r="D8919" s="217"/>
      <c r="E8919" s="217"/>
    </row>
    <row r="8920" spans="1:5" ht="51" customHeight="1" x14ac:dyDescent="0.2">
      <c r="B8920" s="217"/>
      <c r="C8920" s="217"/>
      <c r="D8920" s="217"/>
      <c r="E8920" s="217"/>
    </row>
    <row r="8921" spans="1:5" x14ac:dyDescent="0.2">
      <c r="B8921" s="217"/>
      <c r="C8921" s="217"/>
      <c r="D8921" s="217"/>
      <c r="E8921" s="217"/>
    </row>
    <row r="8922" spans="1:5" ht="38.25" customHeight="1" x14ac:dyDescent="0.2">
      <c r="B8922" s="217"/>
      <c r="C8922" s="217"/>
      <c r="D8922" s="217"/>
      <c r="E8922" s="217"/>
    </row>
    <row r="8923" spans="1:5" x14ac:dyDescent="0.2">
      <c r="A8923" s="350"/>
      <c r="B8923" s="350"/>
      <c r="C8923" s="206"/>
      <c r="D8923" s="206"/>
      <c r="E8923" s="206"/>
    </row>
    <row r="8924" spans="1:5" x14ac:dyDescent="0.2">
      <c r="A8924" s="351"/>
      <c r="B8924" s="351"/>
      <c r="C8924" s="217"/>
      <c r="D8924" s="217"/>
      <c r="E8924" s="217"/>
    </row>
    <row r="8925" spans="1:5" x14ac:dyDescent="0.2">
      <c r="A8925" s="351"/>
      <c r="B8925" s="351"/>
      <c r="C8925" s="217"/>
      <c r="D8925" s="217"/>
      <c r="E8925" s="217"/>
    </row>
    <row r="8926" spans="1:5" x14ac:dyDescent="0.2">
      <c r="A8926" s="351"/>
      <c r="B8926" s="351"/>
      <c r="C8926" s="217"/>
      <c r="D8926" s="217"/>
      <c r="E8926" s="217"/>
    </row>
    <row r="8927" spans="1:5" x14ac:dyDescent="0.2">
      <c r="A8927" s="353"/>
      <c r="B8927" s="353"/>
    </row>
    <row r="8929" spans="1:5" x14ac:dyDescent="0.2">
      <c r="B8929" s="217"/>
      <c r="C8929" s="217"/>
      <c r="D8929" s="217"/>
      <c r="E8929" s="217"/>
    </row>
    <row r="8930" spans="1:5" x14ac:dyDescent="0.2">
      <c r="B8930" s="217"/>
      <c r="C8930" s="217"/>
      <c r="D8930" s="217"/>
      <c r="E8930" s="217"/>
    </row>
    <row r="8931" spans="1:5" ht="25.5" customHeight="1" x14ac:dyDescent="0.2">
      <c r="B8931" s="217"/>
      <c r="C8931" s="217"/>
      <c r="D8931" s="217"/>
      <c r="E8931" s="217"/>
    </row>
    <row r="8932" spans="1:5" ht="25.5" customHeight="1" x14ac:dyDescent="0.2">
      <c r="B8932" s="217"/>
      <c r="C8932" s="217"/>
      <c r="D8932" s="217"/>
      <c r="E8932" s="217"/>
    </row>
    <row r="8933" spans="1:5" x14ac:dyDescent="0.2">
      <c r="B8933" s="217"/>
      <c r="C8933" s="217"/>
      <c r="D8933" s="217"/>
      <c r="E8933" s="217"/>
    </row>
    <row r="8934" spans="1:5" ht="38.25" customHeight="1" x14ac:dyDescent="0.2">
      <c r="B8934" s="217"/>
      <c r="C8934" s="217"/>
      <c r="D8934" s="217"/>
      <c r="E8934" s="217"/>
    </row>
    <row r="8935" spans="1:5" x14ac:dyDescent="0.2">
      <c r="A8935" s="350"/>
      <c r="B8935" s="350"/>
      <c r="C8935" s="206"/>
      <c r="D8935" s="206"/>
      <c r="E8935" s="206"/>
    </row>
    <row r="8936" spans="1:5" x14ac:dyDescent="0.2">
      <c r="A8936" s="351"/>
      <c r="B8936" s="351"/>
      <c r="C8936" s="217"/>
      <c r="D8936" s="217"/>
      <c r="E8936" s="217"/>
    </row>
    <row r="8937" spans="1:5" x14ac:dyDescent="0.2">
      <c r="A8937" s="351"/>
      <c r="B8937" s="351"/>
      <c r="C8937" s="217"/>
      <c r="D8937" s="217"/>
      <c r="E8937" s="217"/>
    </row>
    <row r="8938" spans="1:5" x14ac:dyDescent="0.2">
      <c r="A8938" s="353"/>
      <c r="B8938" s="353"/>
    </row>
    <row r="8940" spans="1:5" x14ac:dyDescent="0.2">
      <c r="B8940" s="217"/>
      <c r="C8940" s="217"/>
      <c r="D8940" s="217"/>
      <c r="E8940" s="217"/>
    </row>
    <row r="8941" spans="1:5" x14ac:dyDescent="0.2">
      <c r="B8941" s="217"/>
      <c r="C8941" s="217"/>
      <c r="D8941" s="217"/>
      <c r="E8941" s="217"/>
    </row>
    <row r="8942" spans="1:5" x14ac:dyDescent="0.2">
      <c r="B8942" s="217"/>
      <c r="C8942" s="217"/>
      <c r="D8942" s="217"/>
      <c r="E8942" s="217"/>
    </row>
    <row r="8943" spans="1:5" ht="25.5" customHeight="1" x14ac:dyDescent="0.2">
      <c r="B8943" s="217"/>
      <c r="C8943" s="217"/>
      <c r="D8943" s="217"/>
      <c r="E8943" s="217"/>
    </row>
    <row r="8944" spans="1:5" x14ac:dyDescent="0.2">
      <c r="B8944" s="217"/>
      <c r="C8944" s="217"/>
      <c r="D8944" s="217"/>
      <c r="E8944" s="217"/>
    </row>
    <row r="8945" spans="1:5" ht="38.25" customHeight="1" x14ac:dyDescent="0.2">
      <c r="B8945" s="217"/>
      <c r="C8945" s="217"/>
      <c r="D8945" s="217"/>
      <c r="E8945" s="217"/>
    </row>
    <row r="8946" spans="1:5" x14ac:dyDescent="0.2">
      <c r="A8946" s="350"/>
      <c r="B8946" s="350"/>
      <c r="C8946" s="206"/>
      <c r="D8946" s="206"/>
      <c r="E8946" s="206"/>
    </row>
    <row r="8947" spans="1:5" x14ac:dyDescent="0.2">
      <c r="A8947" s="351"/>
      <c r="B8947" s="351"/>
      <c r="C8947" s="217"/>
      <c r="D8947" s="217"/>
      <c r="E8947" s="217"/>
    </row>
    <row r="8948" spans="1:5" x14ac:dyDescent="0.2">
      <c r="A8948" s="351"/>
      <c r="B8948" s="351"/>
      <c r="C8948" s="217"/>
      <c r="D8948" s="217"/>
      <c r="E8948" s="217"/>
    </row>
    <row r="8949" spans="1:5" x14ac:dyDescent="0.2">
      <c r="A8949" s="351"/>
      <c r="B8949" s="351"/>
      <c r="C8949" s="217"/>
      <c r="D8949" s="217"/>
      <c r="E8949" s="217"/>
    </row>
    <row r="8950" spans="1:5" x14ac:dyDescent="0.2">
      <c r="A8950" s="353"/>
      <c r="B8950" s="353"/>
    </row>
    <row r="8952" spans="1:5" x14ac:dyDescent="0.2">
      <c r="B8952" s="217"/>
      <c r="C8952" s="217"/>
      <c r="D8952" s="217"/>
      <c r="E8952" s="217"/>
    </row>
    <row r="8953" spans="1:5" x14ac:dyDescent="0.2">
      <c r="B8953" s="217"/>
      <c r="C8953" s="217"/>
      <c r="D8953" s="217"/>
      <c r="E8953" s="217"/>
    </row>
    <row r="8954" spans="1:5" x14ac:dyDescent="0.2">
      <c r="B8954" s="217"/>
      <c r="C8954" s="217"/>
      <c r="D8954" s="217"/>
      <c r="E8954" s="217"/>
    </row>
    <row r="8955" spans="1:5" x14ac:dyDescent="0.2">
      <c r="B8955" s="217"/>
      <c r="C8955" s="217"/>
      <c r="D8955" s="217"/>
      <c r="E8955" s="217"/>
    </row>
    <row r="8956" spans="1:5" x14ac:dyDescent="0.2">
      <c r="B8956" s="217"/>
      <c r="C8956" s="217"/>
      <c r="D8956" s="217"/>
      <c r="E8956" s="217"/>
    </row>
    <row r="8957" spans="1:5" ht="25.5" customHeight="1" x14ac:dyDescent="0.2">
      <c r="B8957" s="217"/>
      <c r="C8957" s="217"/>
      <c r="D8957" s="217"/>
      <c r="E8957" s="217"/>
    </row>
    <row r="8958" spans="1:5" x14ac:dyDescent="0.2">
      <c r="A8958" s="350"/>
      <c r="B8958" s="350"/>
      <c r="C8958" s="206"/>
      <c r="D8958" s="206"/>
      <c r="E8958" s="206"/>
    </row>
    <row r="8959" spans="1:5" x14ac:dyDescent="0.2">
      <c r="A8959" s="351"/>
      <c r="B8959" s="351"/>
      <c r="C8959" s="217"/>
      <c r="D8959" s="217"/>
      <c r="E8959" s="217"/>
    </row>
    <row r="8960" spans="1:5" x14ac:dyDescent="0.2">
      <c r="A8960" s="351"/>
      <c r="B8960" s="351"/>
      <c r="C8960" s="217"/>
      <c r="D8960" s="217"/>
      <c r="E8960" s="217"/>
    </row>
    <row r="8961" spans="1:5" x14ac:dyDescent="0.2">
      <c r="A8961" s="351"/>
      <c r="B8961" s="351"/>
      <c r="C8961" s="217"/>
      <c r="D8961" s="217"/>
      <c r="E8961" s="217"/>
    </row>
    <row r="8962" spans="1:5" x14ac:dyDescent="0.2">
      <c r="A8962" s="353"/>
      <c r="B8962" s="353"/>
    </row>
    <row r="8964" spans="1:5" x14ac:dyDescent="0.2">
      <c r="B8964" s="217"/>
      <c r="C8964" s="217"/>
      <c r="D8964" s="217"/>
      <c r="E8964" s="217"/>
    </row>
    <row r="8965" spans="1:5" x14ac:dyDescent="0.2">
      <c r="B8965" s="217"/>
      <c r="C8965" s="217"/>
      <c r="D8965" s="217"/>
      <c r="E8965" s="217"/>
    </row>
    <row r="8966" spans="1:5" ht="38.25" customHeight="1" x14ac:dyDescent="0.2">
      <c r="B8966" s="217"/>
      <c r="C8966" s="217"/>
      <c r="D8966" s="217"/>
      <c r="E8966" s="217"/>
    </row>
    <row r="8967" spans="1:5" ht="25.5" customHeight="1" x14ac:dyDescent="0.2">
      <c r="B8967" s="217"/>
      <c r="C8967" s="217"/>
      <c r="D8967" s="217"/>
      <c r="E8967" s="217"/>
    </row>
    <row r="8968" spans="1:5" x14ac:dyDescent="0.2">
      <c r="B8968" s="217"/>
      <c r="C8968" s="217"/>
      <c r="D8968" s="217"/>
      <c r="E8968" s="217"/>
    </row>
    <row r="8969" spans="1:5" ht="38.25" customHeight="1" x14ac:dyDescent="0.2">
      <c r="B8969" s="217"/>
      <c r="C8969" s="217"/>
      <c r="D8969" s="217"/>
      <c r="E8969" s="217"/>
    </row>
    <row r="8970" spans="1:5" x14ac:dyDescent="0.2">
      <c r="A8970" s="350"/>
      <c r="B8970" s="350"/>
      <c r="C8970" s="206"/>
      <c r="D8970" s="206"/>
      <c r="E8970" s="206"/>
    </row>
    <row r="8971" spans="1:5" x14ac:dyDescent="0.2">
      <c r="A8971" s="351"/>
      <c r="B8971" s="351"/>
      <c r="C8971" s="217"/>
      <c r="D8971" s="217"/>
      <c r="E8971" s="217"/>
    </row>
    <row r="8972" spans="1:5" x14ac:dyDescent="0.2">
      <c r="A8972" s="351"/>
      <c r="B8972" s="351"/>
      <c r="C8972" s="217"/>
      <c r="D8972" s="217"/>
      <c r="E8972" s="217"/>
    </row>
    <row r="8973" spans="1:5" x14ac:dyDescent="0.2">
      <c r="A8973" s="351"/>
      <c r="B8973" s="351"/>
      <c r="C8973" s="217"/>
      <c r="D8973" s="217"/>
      <c r="E8973" s="217"/>
    </row>
    <row r="8974" spans="1:5" x14ac:dyDescent="0.2">
      <c r="A8974" s="353"/>
      <c r="B8974" s="353"/>
    </row>
    <row r="8976" spans="1:5" x14ac:dyDescent="0.2">
      <c r="B8976" s="217"/>
      <c r="C8976" s="217"/>
      <c r="D8976" s="217"/>
      <c r="E8976" s="217"/>
    </row>
    <row r="8977" spans="1:5" x14ac:dyDescent="0.2">
      <c r="B8977" s="217"/>
      <c r="C8977" s="217"/>
      <c r="D8977" s="217"/>
      <c r="E8977" s="217"/>
    </row>
    <row r="8978" spans="1:5" x14ac:dyDescent="0.2">
      <c r="B8978" s="217"/>
      <c r="C8978" s="217"/>
      <c r="D8978" s="217"/>
      <c r="E8978" s="217"/>
    </row>
    <row r="8979" spans="1:5" ht="51" customHeight="1" x14ac:dyDescent="0.2">
      <c r="B8979" s="217"/>
      <c r="C8979" s="217"/>
      <c r="D8979" s="217"/>
      <c r="E8979" s="217"/>
    </row>
    <row r="8980" spans="1:5" ht="25.5" customHeight="1" x14ac:dyDescent="0.2">
      <c r="B8980" s="217"/>
      <c r="C8980" s="217"/>
      <c r="D8980" s="217"/>
      <c r="E8980" s="217"/>
    </row>
    <row r="8981" spans="1:5" ht="38.25" customHeight="1" x14ac:dyDescent="0.2">
      <c r="B8981" s="217"/>
      <c r="C8981" s="217"/>
      <c r="D8981" s="217"/>
      <c r="E8981" s="217"/>
    </row>
    <row r="8982" spans="1:5" x14ac:dyDescent="0.2">
      <c r="A8982" s="350"/>
      <c r="B8982" s="350"/>
      <c r="C8982" s="206"/>
      <c r="D8982" s="206"/>
      <c r="E8982" s="206"/>
    </row>
    <row r="8983" spans="1:5" x14ac:dyDescent="0.2">
      <c r="A8983" s="351"/>
      <c r="B8983" s="351"/>
      <c r="C8983" s="217"/>
      <c r="D8983" s="217"/>
      <c r="E8983" s="217"/>
    </row>
    <row r="8984" spans="1:5" x14ac:dyDescent="0.2">
      <c r="A8984" s="351"/>
      <c r="B8984" s="351"/>
      <c r="C8984" s="217"/>
      <c r="D8984" s="217"/>
      <c r="E8984" s="217"/>
    </row>
    <row r="8985" spans="1:5" x14ac:dyDescent="0.2">
      <c r="A8985" s="353"/>
      <c r="B8985" s="353"/>
    </row>
    <row r="8987" spans="1:5" x14ac:dyDescent="0.2">
      <c r="B8987" s="217"/>
      <c r="C8987" s="217"/>
      <c r="D8987" s="217"/>
      <c r="E8987" s="217"/>
    </row>
    <row r="8988" spans="1:5" x14ac:dyDescent="0.2">
      <c r="B8988" s="217"/>
      <c r="C8988" s="217"/>
      <c r="D8988" s="217"/>
      <c r="E8988" s="217"/>
    </row>
    <row r="8989" spans="1:5" x14ac:dyDescent="0.2">
      <c r="B8989" s="217"/>
      <c r="C8989" s="217"/>
      <c r="D8989" s="217"/>
      <c r="E8989" s="217"/>
    </row>
    <row r="8990" spans="1:5" ht="51" customHeight="1" x14ac:dyDescent="0.2">
      <c r="B8990" s="217"/>
      <c r="C8990" s="217"/>
      <c r="D8990" s="217"/>
      <c r="E8990" s="217"/>
    </row>
    <row r="8991" spans="1:5" ht="25.5" customHeight="1" x14ac:dyDescent="0.2">
      <c r="B8991" s="217"/>
      <c r="C8991" s="217"/>
      <c r="D8991" s="217"/>
      <c r="E8991" s="217"/>
    </row>
    <row r="8992" spans="1:5" ht="38.25" customHeight="1" x14ac:dyDescent="0.2">
      <c r="B8992" s="217"/>
      <c r="C8992" s="217"/>
      <c r="D8992" s="217"/>
      <c r="E8992" s="217"/>
    </row>
    <row r="8993" spans="1:5" x14ac:dyDescent="0.2">
      <c r="A8993" s="350"/>
      <c r="B8993" s="350"/>
      <c r="C8993" s="206"/>
      <c r="D8993" s="206"/>
      <c r="E8993" s="206"/>
    </row>
    <row r="8994" spans="1:5" x14ac:dyDescent="0.2">
      <c r="A8994" s="351"/>
      <c r="B8994" s="351"/>
      <c r="C8994" s="217"/>
      <c r="D8994" s="217"/>
      <c r="E8994" s="217"/>
    </row>
    <row r="8995" spans="1:5" x14ac:dyDescent="0.2">
      <c r="A8995" s="351"/>
      <c r="B8995" s="351"/>
      <c r="C8995" s="217"/>
      <c r="D8995" s="217"/>
      <c r="E8995" s="217"/>
    </row>
    <row r="8996" spans="1:5" x14ac:dyDescent="0.2">
      <c r="A8996" s="353"/>
      <c r="B8996" s="353"/>
    </row>
    <row r="9000" spans="1:5" ht="20.25" customHeight="1" x14ac:dyDescent="0.2">
      <c r="A9000" s="346"/>
      <c r="B9000" s="346"/>
      <c r="C9000" s="346"/>
      <c r="D9000" s="346"/>
      <c r="E9000" s="346"/>
    </row>
    <row r="9001" spans="1:5" x14ac:dyDescent="0.2">
      <c r="A9001" s="352"/>
      <c r="B9001" s="352"/>
      <c r="C9001" s="352"/>
      <c r="D9001" s="352"/>
      <c r="E9001" s="352"/>
    </row>
    <row r="9003" spans="1:5" x14ac:dyDescent="0.2">
      <c r="A9003" s="211"/>
      <c r="B9003" s="352"/>
      <c r="C9003" s="352"/>
      <c r="D9003" s="352"/>
      <c r="E9003" s="352"/>
    </row>
    <row r="9004" spans="1:5" x14ac:dyDescent="0.2">
      <c r="A9004" s="217"/>
      <c r="B9004" s="351"/>
      <c r="C9004" s="351"/>
      <c r="D9004" s="351"/>
      <c r="E9004" s="351"/>
    </row>
    <row r="9006" spans="1:5" x14ac:dyDescent="0.2">
      <c r="A9006" s="352"/>
      <c r="B9006" s="352"/>
      <c r="C9006" s="352"/>
      <c r="D9006" s="352"/>
      <c r="E9006" s="352"/>
    </row>
    <row r="9008" spans="1:5" x14ac:dyDescent="0.2">
      <c r="B9008" s="217"/>
      <c r="C9008" s="217"/>
      <c r="D9008" s="217"/>
      <c r="E9008" s="217"/>
    </row>
    <row r="9009" spans="1:5" x14ac:dyDescent="0.2">
      <c r="B9009" s="217"/>
      <c r="C9009" s="217"/>
      <c r="D9009" s="217"/>
      <c r="E9009" s="217"/>
    </row>
    <row r="9010" spans="1:5" x14ac:dyDescent="0.2">
      <c r="B9010" s="217"/>
      <c r="C9010" s="217"/>
      <c r="D9010" s="217"/>
      <c r="E9010" s="217"/>
    </row>
    <row r="9011" spans="1:5" ht="76.5" customHeight="1" x14ac:dyDescent="0.2">
      <c r="B9011" s="217"/>
      <c r="C9011" s="217"/>
      <c r="D9011" s="217"/>
      <c r="E9011" s="217"/>
    </row>
    <row r="9012" spans="1:5" x14ac:dyDescent="0.2">
      <c r="B9012" s="217"/>
      <c r="C9012" s="217"/>
      <c r="D9012" s="217"/>
      <c r="E9012" s="217"/>
    </row>
    <row r="9013" spans="1:5" ht="25.5" customHeight="1" x14ac:dyDescent="0.2">
      <c r="B9013" s="217"/>
      <c r="C9013" s="217"/>
      <c r="D9013" s="217"/>
      <c r="E9013" s="217"/>
    </row>
    <row r="9014" spans="1:5" x14ac:dyDescent="0.2">
      <c r="A9014" s="350"/>
      <c r="B9014" s="350"/>
      <c r="C9014" s="206"/>
      <c r="D9014" s="206"/>
      <c r="E9014" s="206"/>
    </row>
    <row r="9015" spans="1:5" x14ac:dyDescent="0.2">
      <c r="A9015" s="351"/>
      <c r="B9015" s="351"/>
      <c r="C9015" s="217"/>
      <c r="D9015" s="217"/>
      <c r="E9015" s="217"/>
    </row>
    <row r="9016" spans="1:5" x14ac:dyDescent="0.2">
      <c r="A9016" s="351"/>
      <c r="B9016" s="351"/>
      <c r="C9016" s="217"/>
      <c r="D9016" s="217"/>
      <c r="E9016" s="217"/>
    </row>
    <row r="9017" spans="1:5" x14ac:dyDescent="0.2">
      <c r="A9017" s="351"/>
      <c r="B9017" s="351"/>
      <c r="C9017" s="217"/>
      <c r="D9017" s="217"/>
      <c r="E9017" s="217"/>
    </row>
    <row r="9018" spans="1:5" x14ac:dyDescent="0.2">
      <c r="A9018" s="351"/>
      <c r="B9018" s="351"/>
      <c r="C9018" s="217"/>
      <c r="D9018" s="217"/>
      <c r="E9018" s="217"/>
    </row>
    <row r="9019" spans="1:5" x14ac:dyDescent="0.2">
      <c r="A9019" s="351"/>
      <c r="B9019" s="351"/>
      <c r="C9019" s="217"/>
      <c r="D9019" s="217"/>
      <c r="E9019" s="217"/>
    </row>
    <row r="9020" spans="1:5" x14ac:dyDescent="0.2">
      <c r="A9020" s="351"/>
      <c r="B9020" s="351"/>
      <c r="C9020" s="217"/>
      <c r="D9020" s="217"/>
      <c r="E9020" s="217"/>
    </row>
    <row r="9021" spans="1:5" x14ac:dyDescent="0.2">
      <c r="A9021" s="351"/>
      <c r="B9021" s="351"/>
      <c r="C9021" s="217"/>
      <c r="D9021" s="217"/>
      <c r="E9021" s="217"/>
    </row>
    <row r="9022" spans="1:5" x14ac:dyDescent="0.2">
      <c r="A9022" s="351"/>
      <c r="B9022" s="351"/>
      <c r="C9022" s="217"/>
      <c r="D9022" s="217"/>
      <c r="E9022" s="217"/>
    </row>
    <row r="9023" spans="1:5" x14ac:dyDescent="0.2">
      <c r="A9023" s="351"/>
      <c r="B9023" s="351"/>
      <c r="C9023" s="217"/>
      <c r="D9023" s="217"/>
      <c r="E9023" s="217"/>
    </row>
    <row r="9024" spans="1:5" x14ac:dyDescent="0.2">
      <c r="A9024" s="351"/>
      <c r="B9024" s="351"/>
      <c r="C9024" s="217"/>
      <c r="D9024" s="217"/>
      <c r="E9024" s="217"/>
    </row>
    <row r="9025" spans="1:5" x14ac:dyDescent="0.2">
      <c r="A9025" s="351"/>
      <c r="B9025" s="351"/>
      <c r="C9025" s="217"/>
      <c r="D9025" s="217"/>
      <c r="E9025" s="217"/>
    </row>
    <row r="9026" spans="1:5" x14ac:dyDescent="0.2">
      <c r="A9026" s="351"/>
      <c r="B9026" s="351"/>
      <c r="C9026" s="217"/>
      <c r="D9026" s="217"/>
      <c r="E9026" s="217"/>
    </row>
    <row r="9027" spans="1:5" x14ac:dyDescent="0.2">
      <c r="A9027" s="351"/>
      <c r="B9027" s="351"/>
      <c r="C9027" s="217"/>
      <c r="D9027" s="217"/>
      <c r="E9027" s="217"/>
    </row>
    <row r="9028" spans="1:5" x14ac:dyDescent="0.2">
      <c r="A9028" s="353"/>
      <c r="B9028" s="353"/>
    </row>
    <row r="9031" spans="1:5" x14ac:dyDescent="0.2">
      <c r="A9031" s="211"/>
      <c r="B9031" s="352"/>
      <c r="C9031" s="352"/>
      <c r="D9031" s="352"/>
      <c r="E9031" s="352"/>
    </row>
    <row r="9032" spans="1:5" x14ac:dyDescent="0.2">
      <c r="A9032" s="217"/>
      <c r="B9032" s="351"/>
      <c r="C9032" s="351"/>
      <c r="D9032" s="351"/>
      <c r="E9032" s="351"/>
    </row>
    <row r="9034" spans="1:5" x14ac:dyDescent="0.2">
      <c r="A9034" s="352"/>
      <c r="B9034" s="352"/>
      <c r="C9034" s="352"/>
      <c r="D9034" s="352"/>
      <c r="E9034" s="352"/>
    </row>
    <row r="9036" spans="1:5" x14ac:dyDescent="0.2">
      <c r="B9036" s="217"/>
      <c r="C9036" s="217"/>
      <c r="D9036" s="217"/>
      <c r="E9036" s="217"/>
    </row>
    <row r="9037" spans="1:5" x14ac:dyDescent="0.2">
      <c r="B9037" s="217"/>
      <c r="C9037" s="217"/>
      <c r="D9037" s="217"/>
      <c r="E9037" s="217"/>
    </row>
    <row r="9038" spans="1:5" ht="25.5" customHeight="1" x14ac:dyDescent="0.2">
      <c r="B9038" s="217"/>
      <c r="C9038" s="217"/>
      <c r="D9038" s="217"/>
      <c r="E9038" s="217"/>
    </row>
    <row r="9039" spans="1:5" ht="38.25" customHeight="1" x14ac:dyDescent="0.2">
      <c r="B9039" s="217"/>
      <c r="C9039" s="217"/>
      <c r="D9039" s="217"/>
      <c r="E9039" s="217"/>
    </row>
    <row r="9040" spans="1:5" x14ac:dyDescent="0.2">
      <c r="B9040" s="217"/>
      <c r="C9040" s="217"/>
      <c r="D9040" s="217"/>
      <c r="E9040" s="217"/>
    </row>
    <row r="9041" spans="1:5" ht="25.5" customHeight="1" x14ac:dyDescent="0.2">
      <c r="B9041" s="217"/>
      <c r="C9041" s="217"/>
      <c r="D9041" s="217"/>
      <c r="E9041" s="217"/>
    </row>
    <row r="9042" spans="1:5" x14ac:dyDescent="0.2">
      <c r="A9042" s="350"/>
      <c r="B9042" s="350"/>
      <c r="C9042" s="206"/>
      <c r="D9042" s="206"/>
      <c r="E9042" s="206"/>
    </row>
    <row r="9043" spans="1:5" x14ac:dyDescent="0.2">
      <c r="A9043" s="351"/>
      <c r="B9043" s="351"/>
      <c r="C9043" s="217"/>
      <c r="D9043" s="217"/>
      <c r="E9043" s="217"/>
    </row>
    <row r="9044" spans="1:5" x14ac:dyDescent="0.2">
      <c r="A9044" s="351"/>
      <c r="B9044" s="351"/>
      <c r="C9044" s="217"/>
      <c r="D9044" s="217"/>
      <c r="E9044" s="217"/>
    </row>
    <row r="9045" spans="1:5" x14ac:dyDescent="0.2">
      <c r="A9045" s="351"/>
      <c r="B9045" s="351"/>
      <c r="C9045" s="217"/>
      <c r="D9045" s="217"/>
      <c r="E9045" s="217"/>
    </row>
    <row r="9046" spans="1:5" x14ac:dyDescent="0.2">
      <c r="A9046" s="351"/>
      <c r="B9046" s="351"/>
      <c r="C9046" s="217"/>
      <c r="D9046" s="217"/>
      <c r="E9046" s="217"/>
    </row>
    <row r="9047" spans="1:5" x14ac:dyDescent="0.2">
      <c r="A9047" s="351"/>
      <c r="B9047" s="351"/>
      <c r="C9047" s="217"/>
      <c r="D9047" s="217"/>
      <c r="E9047" s="217"/>
    </row>
    <row r="9048" spans="1:5" x14ac:dyDescent="0.2">
      <c r="A9048" s="353"/>
      <c r="B9048" s="353"/>
    </row>
    <row r="9051" spans="1:5" x14ac:dyDescent="0.2">
      <c r="A9051" s="211"/>
      <c r="B9051" s="352"/>
      <c r="C9051" s="352"/>
      <c r="D9051" s="352"/>
      <c r="E9051" s="352"/>
    </row>
    <row r="9052" spans="1:5" x14ac:dyDescent="0.2">
      <c r="A9052" s="217"/>
      <c r="B9052" s="351"/>
      <c r="C9052" s="351"/>
      <c r="D9052" s="351"/>
      <c r="E9052" s="351"/>
    </row>
    <row r="9054" spans="1:5" x14ac:dyDescent="0.2">
      <c r="A9054" s="352"/>
      <c r="B9054" s="352"/>
      <c r="C9054" s="352"/>
      <c r="D9054" s="352"/>
      <c r="E9054" s="352"/>
    </row>
    <row r="9056" spans="1:5" x14ac:dyDescent="0.2">
      <c r="B9056" s="217"/>
      <c r="C9056" s="217"/>
      <c r="D9056" s="217"/>
      <c r="E9056" s="217"/>
    </row>
    <row r="9057" spans="1:5" x14ac:dyDescent="0.2">
      <c r="B9057" s="217"/>
      <c r="C9057" s="217"/>
      <c r="D9057" s="217"/>
      <c r="E9057" s="217"/>
    </row>
    <row r="9058" spans="1:5" ht="38.25" customHeight="1" x14ac:dyDescent="0.2">
      <c r="B9058" s="217"/>
      <c r="C9058" s="217"/>
      <c r="D9058" s="217"/>
      <c r="E9058" s="217"/>
    </row>
    <row r="9059" spans="1:5" ht="51" customHeight="1" x14ac:dyDescent="0.2">
      <c r="B9059" s="217"/>
      <c r="C9059" s="217"/>
      <c r="D9059" s="217"/>
      <c r="E9059" s="217"/>
    </row>
    <row r="9060" spans="1:5" x14ac:dyDescent="0.2">
      <c r="B9060" s="217"/>
      <c r="C9060" s="217"/>
      <c r="D9060" s="217"/>
      <c r="E9060" s="217"/>
    </row>
    <row r="9061" spans="1:5" ht="25.5" customHeight="1" x14ac:dyDescent="0.2">
      <c r="B9061" s="217"/>
      <c r="C9061" s="217"/>
      <c r="D9061" s="217"/>
      <c r="E9061" s="217"/>
    </row>
    <row r="9062" spans="1:5" x14ac:dyDescent="0.2">
      <c r="A9062" s="350"/>
      <c r="B9062" s="350"/>
      <c r="C9062" s="206"/>
      <c r="D9062" s="206"/>
      <c r="E9062" s="206"/>
    </row>
    <row r="9063" spans="1:5" x14ac:dyDescent="0.2">
      <c r="A9063" s="351"/>
      <c r="B9063" s="351"/>
      <c r="C9063" s="217"/>
      <c r="D9063" s="217"/>
      <c r="E9063" s="217"/>
    </row>
    <row r="9064" spans="1:5" x14ac:dyDescent="0.2">
      <c r="A9064" s="351"/>
      <c r="B9064" s="351"/>
      <c r="C9064" s="217"/>
      <c r="D9064" s="217"/>
      <c r="E9064" s="217"/>
    </row>
    <row r="9065" spans="1:5" x14ac:dyDescent="0.2">
      <c r="A9065" s="351"/>
      <c r="B9065" s="351"/>
      <c r="C9065" s="217"/>
      <c r="D9065" s="217"/>
      <c r="E9065" s="217"/>
    </row>
    <row r="9066" spans="1:5" x14ac:dyDescent="0.2">
      <c r="A9066" s="351"/>
      <c r="B9066" s="351"/>
      <c r="C9066" s="217"/>
      <c r="D9066" s="217"/>
      <c r="E9066" s="217"/>
    </row>
    <row r="9067" spans="1:5" x14ac:dyDescent="0.2">
      <c r="A9067" s="351"/>
      <c r="B9067" s="351"/>
      <c r="C9067" s="217"/>
      <c r="D9067" s="217"/>
      <c r="E9067" s="217"/>
    </row>
    <row r="9068" spans="1:5" x14ac:dyDescent="0.2">
      <c r="A9068" s="353"/>
      <c r="B9068" s="353"/>
    </row>
    <row r="9071" spans="1:5" x14ac:dyDescent="0.2">
      <c r="A9071" s="211"/>
      <c r="B9071" s="352"/>
      <c r="C9071" s="352"/>
      <c r="D9071" s="352"/>
      <c r="E9071" s="352"/>
    </row>
    <row r="9072" spans="1:5" x14ac:dyDescent="0.2">
      <c r="A9072" s="217"/>
      <c r="B9072" s="351"/>
      <c r="C9072" s="351"/>
      <c r="D9072" s="351"/>
      <c r="E9072" s="351"/>
    </row>
    <row r="9074" spans="1:5" x14ac:dyDescent="0.2">
      <c r="A9074" s="352"/>
      <c r="B9074" s="352"/>
      <c r="C9074" s="352"/>
      <c r="D9074" s="352"/>
      <c r="E9074" s="352"/>
    </row>
    <row r="9076" spans="1:5" x14ac:dyDescent="0.2">
      <c r="B9076" s="217"/>
      <c r="C9076" s="217"/>
      <c r="D9076" s="217"/>
      <c r="E9076" s="217"/>
    </row>
    <row r="9077" spans="1:5" x14ac:dyDescent="0.2">
      <c r="B9077" s="217"/>
      <c r="C9077" s="217"/>
      <c r="D9077" s="217"/>
      <c r="E9077" s="217"/>
    </row>
    <row r="9078" spans="1:5" ht="25.5" customHeight="1" x14ac:dyDescent="0.2">
      <c r="B9078" s="217"/>
      <c r="C9078" s="217"/>
      <c r="D9078" s="217"/>
      <c r="E9078" s="217"/>
    </row>
    <row r="9079" spans="1:5" ht="63.75" customHeight="1" x14ac:dyDescent="0.2">
      <c r="B9079" s="217"/>
      <c r="C9079" s="217"/>
      <c r="D9079" s="217"/>
      <c r="E9079" s="217"/>
    </row>
    <row r="9080" spans="1:5" x14ac:dyDescent="0.2">
      <c r="B9080" s="217"/>
      <c r="C9080" s="217"/>
      <c r="D9080" s="217"/>
      <c r="E9080" s="217"/>
    </row>
    <row r="9081" spans="1:5" ht="25.5" customHeight="1" x14ac:dyDescent="0.2">
      <c r="B9081" s="217"/>
      <c r="C9081" s="217"/>
      <c r="D9081" s="217"/>
      <c r="E9081" s="217"/>
    </row>
    <row r="9082" spans="1:5" x14ac:dyDescent="0.2">
      <c r="A9082" s="350"/>
      <c r="B9082" s="350"/>
      <c r="C9082" s="206"/>
      <c r="D9082" s="206"/>
      <c r="E9082" s="206"/>
    </row>
    <row r="9083" spans="1:5" x14ac:dyDescent="0.2">
      <c r="A9083" s="351"/>
      <c r="B9083" s="351"/>
      <c r="C9083" s="217"/>
      <c r="D9083" s="217"/>
      <c r="E9083" s="217"/>
    </row>
    <row r="9084" spans="1:5" x14ac:dyDescent="0.2">
      <c r="A9084" s="351"/>
      <c r="B9084" s="351"/>
      <c r="C9084" s="217"/>
      <c r="D9084" s="217"/>
      <c r="E9084" s="217"/>
    </row>
    <row r="9085" spans="1:5" x14ac:dyDescent="0.2">
      <c r="A9085" s="351"/>
      <c r="B9085" s="351"/>
      <c r="C9085" s="217"/>
      <c r="D9085" s="217"/>
      <c r="E9085" s="217"/>
    </row>
    <row r="9086" spans="1:5" x14ac:dyDescent="0.2">
      <c r="A9086" s="351"/>
      <c r="B9086" s="351"/>
      <c r="C9086" s="217"/>
      <c r="D9086" s="217"/>
      <c r="E9086" s="217"/>
    </row>
    <row r="9087" spans="1:5" x14ac:dyDescent="0.2">
      <c r="A9087" s="351"/>
      <c r="B9087" s="351"/>
      <c r="C9087" s="217"/>
      <c r="D9087" s="217"/>
      <c r="E9087" s="217"/>
    </row>
    <row r="9088" spans="1:5" x14ac:dyDescent="0.2">
      <c r="A9088" s="351"/>
      <c r="B9088" s="351"/>
      <c r="C9088" s="217"/>
      <c r="D9088" s="217"/>
      <c r="E9088" s="217"/>
    </row>
    <row r="9089" spans="1:5" x14ac:dyDescent="0.2">
      <c r="A9089" s="351"/>
      <c r="B9089" s="351"/>
      <c r="C9089" s="217"/>
      <c r="D9089" s="217"/>
      <c r="E9089" s="217"/>
    </row>
    <row r="9090" spans="1:5" x14ac:dyDescent="0.2">
      <c r="A9090" s="353"/>
      <c r="B9090" s="353"/>
    </row>
    <row r="9093" spans="1:5" x14ac:dyDescent="0.2">
      <c r="A9093" s="211"/>
      <c r="B9093" s="352"/>
      <c r="C9093" s="352"/>
      <c r="D9093" s="352"/>
      <c r="E9093" s="352"/>
    </row>
    <row r="9094" spans="1:5" x14ac:dyDescent="0.2">
      <c r="A9094" s="217"/>
      <c r="B9094" s="351"/>
      <c r="C9094" s="351"/>
      <c r="D9094" s="351"/>
      <c r="E9094" s="351"/>
    </row>
    <row r="9096" spans="1:5" x14ac:dyDescent="0.2">
      <c r="A9096" s="352"/>
      <c r="B9096" s="352"/>
      <c r="C9096" s="352"/>
      <c r="D9096" s="352"/>
      <c r="E9096" s="352"/>
    </row>
    <row r="9098" spans="1:5" x14ac:dyDescent="0.2">
      <c r="B9098" s="217"/>
      <c r="C9098" s="217"/>
      <c r="D9098" s="217"/>
      <c r="E9098" s="217"/>
    </row>
    <row r="9099" spans="1:5" x14ac:dyDescent="0.2">
      <c r="B9099" s="217"/>
      <c r="C9099" s="217"/>
      <c r="D9099" s="217"/>
      <c r="E9099" s="217"/>
    </row>
    <row r="9100" spans="1:5" x14ac:dyDescent="0.2">
      <c r="B9100" s="217"/>
      <c r="C9100" s="217"/>
      <c r="D9100" s="217"/>
      <c r="E9100" s="217"/>
    </row>
    <row r="9101" spans="1:5" ht="38.25" customHeight="1" x14ac:dyDescent="0.2">
      <c r="B9101" s="217"/>
      <c r="C9101" s="217"/>
      <c r="D9101" s="217"/>
      <c r="E9101" s="217"/>
    </row>
    <row r="9102" spans="1:5" x14ac:dyDescent="0.2">
      <c r="B9102" s="217"/>
      <c r="C9102" s="217"/>
      <c r="D9102" s="217"/>
      <c r="E9102" s="217"/>
    </row>
    <row r="9103" spans="1:5" ht="25.5" customHeight="1" x14ac:dyDescent="0.2">
      <c r="B9103" s="217"/>
      <c r="C9103" s="217"/>
      <c r="D9103" s="217"/>
      <c r="E9103" s="217"/>
    </row>
    <row r="9104" spans="1:5" x14ac:dyDescent="0.2">
      <c r="A9104" s="350"/>
      <c r="B9104" s="350"/>
      <c r="C9104" s="206"/>
      <c r="D9104" s="206"/>
      <c r="E9104" s="206"/>
    </row>
    <row r="9105" spans="1:5" x14ac:dyDescent="0.2">
      <c r="A9105" s="351"/>
      <c r="B9105" s="351"/>
      <c r="C9105" s="217"/>
      <c r="D9105" s="217"/>
      <c r="E9105" s="217"/>
    </row>
    <row r="9106" spans="1:5" x14ac:dyDescent="0.2">
      <c r="A9106" s="351"/>
      <c r="B9106" s="351"/>
      <c r="C9106" s="217"/>
      <c r="D9106" s="217"/>
      <c r="E9106" s="217"/>
    </row>
    <row r="9107" spans="1:5" x14ac:dyDescent="0.2">
      <c r="A9107" s="351"/>
      <c r="B9107" s="351"/>
      <c r="C9107" s="217"/>
      <c r="D9107" s="217"/>
      <c r="E9107" s="217"/>
    </row>
    <row r="9108" spans="1:5" x14ac:dyDescent="0.2">
      <c r="A9108" s="351"/>
      <c r="B9108" s="351"/>
      <c r="C9108" s="217"/>
      <c r="D9108" s="217"/>
      <c r="E9108" s="217"/>
    </row>
    <row r="9109" spans="1:5" x14ac:dyDescent="0.2">
      <c r="A9109" s="351"/>
      <c r="B9109" s="351"/>
      <c r="C9109" s="217"/>
      <c r="D9109" s="217"/>
      <c r="E9109" s="217"/>
    </row>
    <row r="9110" spans="1:5" x14ac:dyDescent="0.2">
      <c r="A9110" s="353"/>
      <c r="B9110" s="353"/>
    </row>
    <row r="9112" spans="1:5" x14ac:dyDescent="0.2">
      <c r="B9112" s="217"/>
      <c r="C9112" s="217"/>
      <c r="D9112" s="217"/>
      <c r="E9112" s="217"/>
    </row>
    <row r="9113" spans="1:5" x14ac:dyDescent="0.2">
      <c r="B9113" s="217"/>
      <c r="C9113" s="217"/>
      <c r="D9113" s="217"/>
      <c r="E9113" s="217"/>
    </row>
    <row r="9114" spans="1:5" ht="25.5" customHeight="1" x14ac:dyDescent="0.2">
      <c r="B9114" s="217"/>
      <c r="C9114" s="217"/>
      <c r="D9114" s="217"/>
      <c r="E9114" s="217"/>
    </row>
    <row r="9115" spans="1:5" ht="38.25" customHeight="1" x14ac:dyDescent="0.2">
      <c r="B9115" s="217"/>
      <c r="C9115" s="217"/>
      <c r="D9115" s="217"/>
      <c r="E9115" s="217"/>
    </row>
    <row r="9116" spans="1:5" x14ac:dyDescent="0.2">
      <c r="B9116" s="217"/>
      <c r="C9116" s="217"/>
      <c r="D9116" s="217"/>
      <c r="E9116" s="217"/>
    </row>
    <row r="9117" spans="1:5" ht="25.5" customHeight="1" x14ac:dyDescent="0.2">
      <c r="B9117" s="217"/>
      <c r="C9117" s="217"/>
      <c r="D9117" s="217"/>
      <c r="E9117" s="217"/>
    </row>
    <row r="9118" spans="1:5" x14ac:dyDescent="0.2">
      <c r="A9118" s="350"/>
      <c r="B9118" s="350"/>
      <c r="C9118" s="206"/>
      <c r="D9118" s="206"/>
      <c r="E9118" s="206"/>
    </row>
    <row r="9119" spans="1:5" x14ac:dyDescent="0.2">
      <c r="A9119" s="351"/>
      <c r="B9119" s="351"/>
      <c r="C9119" s="217"/>
      <c r="D9119" s="217"/>
      <c r="E9119" s="217"/>
    </row>
    <row r="9120" spans="1:5" x14ac:dyDescent="0.2">
      <c r="A9120" s="353"/>
      <c r="B9120" s="353"/>
    </row>
    <row r="9122" spans="1:5" x14ac:dyDescent="0.2">
      <c r="B9122" s="217"/>
      <c r="C9122" s="217"/>
      <c r="D9122" s="217"/>
      <c r="E9122" s="217"/>
    </row>
    <row r="9123" spans="1:5" x14ac:dyDescent="0.2">
      <c r="B9123" s="217"/>
      <c r="C9123" s="217"/>
      <c r="D9123" s="217"/>
      <c r="E9123" s="217"/>
    </row>
    <row r="9124" spans="1:5" ht="25.5" customHeight="1" x14ac:dyDescent="0.2">
      <c r="B9124" s="217"/>
      <c r="C9124" s="217"/>
      <c r="D9124" s="217"/>
      <c r="E9124" s="217"/>
    </row>
    <row r="9125" spans="1:5" ht="63.75" customHeight="1" x14ac:dyDescent="0.2">
      <c r="B9125" s="217"/>
      <c r="C9125" s="217"/>
      <c r="D9125" s="217"/>
      <c r="E9125" s="217"/>
    </row>
    <row r="9126" spans="1:5" x14ac:dyDescent="0.2">
      <c r="B9126" s="217"/>
      <c r="C9126" s="217"/>
      <c r="D9126" s="217"/>
      <c r="E9126" s="217"/>
    </row>
    <row r="9127" spans="1:5" ht="25.5" customHeight="1" x14ac:dyDescent="0.2">
      <c r="B9127" s="217"/>
      <c r="C9127" s="217"/>
      <c r="D9127" s="217"/>
      <c r="E9127" s="217"/>
    </row>
    <row r="9128" spans="1:5" x14ac:dyDescent="0.2">
      <c r="A9128" s="350"/>
      <c r="B9128" s="350"/>
      <c r="C9128" s="206"/>
      <c r="D9128" s="206"/>
      <c r="E9128" s="206"/>
    </row>
    <row r="9129" spans="1:5" x14ac:dyDescent="0.2">
      <c r="A9129" s="351"/>
      <c r="B9129" s="351"/>
      <c r="C9129" s="217"/>
      <c r="D9129" s="217"/>
      <c r="E9129" s="217"/>
    </row>
    <row r="9130" spans="1:5" x14ac:dyDescent="0.2">
      <c r="A9130" s="351"/>
      <c r="B9130" s="351"/>
      <c r="C9130" s="217"/>
      <c r="D9130" s="217"/>
      <c r="E9130" s="217"/>
    </row>
    <row r="9131" spans="1:5" x14ac:dyDescent="0.2">
      <c r="A9131" s="351"/>
      <c r="B9131" s="351"/>
      <c r="C9131" s="217"/>
      <c r="D9131" s="217"/>
      <c r="E9131" s="217"/>
    </row>
    <row r="9132" spans="1:5" x14ac:dyDescent="0.2">
      <c r="A9132" s="353"/>
      <c r="B9132" s="353"/>
    </row>
    <row r="9134" spans="1:5" x14ac:dyDescent="0.2">
      <c r="B9134" s="217"/>
      <c r="C9134" s="217"/>
      <c r="D9134" s="217"/>
      <c r="E9134" s="217"/>
    </row>
    <row r="9135" spans="1:5" x14ac:dyDescent="0.2">
      <c r="B9135" s="217"/>
      <c r="C9135" s="217"/>
      <c r="D9135" s="217"/>
      <c r="E9135" s="217"/>
    </row>
    <row r="9136" spans="1:5" ht="38.25" customHeight="1" x14ac:dyDescent="0.2">
      <c r="B9136" s="217"/>
      <c r="C9136" s="217"/>
      <c r="D9136" s="217"/>
      <c r="E9136" s="217"/>
    </row>
    <row r="9137" spans="1:5" ht="38.25" customHeight="1" x14ac:dyDescent="0.2">
      <c r="B9137" s="217"/>
      <c r="C9137" s="217"/>
      <c r="D9137" s="217"/>
      <c r="E9137" s="217"/>
    </row>
    <row r="9138" spans="1:5" x14ac:dyDescent="0.2">
      <c r="B9138" s="217"/>
      <c r="C9138" s="217"/>
      <c r="D9138" s="217"/>
      <c r="E9138" s="217"/>
    </row>
    <row r="9139" spans="1:5" ht="25.5" customHeight="1" x14ac:dyDescent="0.2">
      <c r="B9139" s="217"/>
      <c r="C9139" s="217"/>
      <c r="D9139" s="217"/>
      <c r="E9139" s="217"/>
    </row>
    <row r="9140" spans="1:5" x14ac:dyDescent="0.2">
      <c r="A9140" s="350"/>
      <c r="B9140" s="350"/>
      <c r="C9140" s="206"/>
      <c r="D9140" s="206"/>
      <c r="E9140" s="206"/>
    </row>
    <row r="9141" spans="1:5" x14ac:dyDescent="0.2">
      <c r="A9141" s="351"/>
      <c r="B9141" s="351"/>
      <c r="C9141" s="217"/>
      <c r="D9141" s="217"/>
      <c r="E9141" s="217"/>
    </row>
    <row r="9142" spans="1:5" x14ac:dyDescent="0.2">
      <c r="A9142" s="353"/>
      <c r="B9142" s="353"/>
    </row>
    <row r="9144" spans="1:5" x14ac:dyDescent="0.2">
      <c r="B9144" s="217"/>
      <c r="C9144" s="217"/>
      <c r="D9144" s="217"/>
      <c r="E9144" s="217"/>
    </row>
    <row r="9145" spans="1:5" x14ac:dyDescent="0.2">
      <c r="B9145" s="217"/>
      <c r="C9145" s="217"/>
      <c r="D9145" s="217"/>
      <c r="E9145" s="217"/>
    </row>
    <row r="9146" spans="1:5" ht="25.5" customHeight="1" x14ac:dyDescent="0.2">
      <c r="B9146" s="217"/>
      <c r="C9146" s="217"/>
      <c r="D9146" s="217"/>
      <c r="E9146" s="217"/>
    </row>
    <row r="9147" spans="1:5" ht="38.25" customHeight="1" x14ac:dyDescent="0.2">
      <c r="B9147" s="217"/>
      <c r="C9147" s="217"/>
      <c r="D9147" s="217"/>
      <c r="E9147" s="217"/>
    </row>
    <row r="9148" spans="1:5" x14ac:dyDescent="0.2">
      <c r="B9148" s="217"/>
      <c r="C9148" s="217"/>
      <c r="D9148" s="217"/>
      <c r="E9148" s="217"/>
    </row>
    <row r="9149" spans="1:5" ht="25.5" customHeight="1" x14ac:dyDescent="0.2">
      <c r="B9149" s="217"/>
      <c r="C9149" s="217"/>
      <c r="D9149" s="217"/>
      <c r="E9149" s="217"/>
    </row>
    <row r="9150" spans="1:5" x14ac:dyDescent="0.2">
      <c r="A9150" s="350"/>
      <c r="B9150" s="350"/>
      <c r="C9150" s="206"/>
      <c r="D9150" s="206"/>
      <c r="E9150" s="206"/>
    </row>
    <row r="9151" spans="1:5" x14ac:dyDescent="0.2">
      <c r="A9151" s="351"/>
      <c r="B9151" s="351"/>
      <c r="C9151" s="217"/>
      <c r="D9151" s="217"/>
      <c r="E9151" s="217"/>
    </row>
    <row r="9152" spans="1:5" x14ac:dyDescent="0.2">
      <c r="A9152" s="353"/>
      <c r="B9152" s="353"/>
    </row>
    <row r="9155" spans="1:5" x14ac:dyDescent="0.2">
      <c r="A9155" s="211"/>
      <c r="B9155" s="352"/>
      <c r="C9155" s="352"/>
      <c r="D9155" s="352"/>
      <c r="E9155" s="352"/>
    </row>
    <row r="9156" spans="1:5" x14ac:dyDescent="0.2">
      <c r="A9156" s="217"/>
      <c r="B9156" s="351"/>
      <c r="C9156" s="351"/>
      <c r="D9156" s="351"/>
      <c r="E9156" s="351"/>
    </row>
    <row r="9158" spans="1:5" x14ac:dyDescent="0.2">
      <c r="A9158" s="352"/>
      <c r="B9158" s="352"/>
      <c r="C9158" s="352"/>
      <c r="D9158" s="352"/>
      <c r="E9158" s="352"/>
    </row>
    <row r="9160" spans="1:5" x14ac:dyDescent="0.2">
      <c r="B9160" s="217"/>
      <c r="C9160" s="217"/>
      <c r="D9160" s="217"/>
      <c r="E9160" s="217"/>
    </row>
    <row r="9161" spans="1:5" x14ac:dyDescent="0.2">
      <c r="B9161" s="217"/>
      <c r="C9161" s="217"/>
      <c r="D9161" s="217"/>
      <c r="E9161" s="217"/>
    </row>
    <row r="9162" spans="1:5" x14ac:dyDescent="0.2">
      <c r="B9162" s="217"/>
      <c r="C9162" s="217"/>
      <c r="D9162" s="217"/>
      <c r="E9162" s="217"/>
    </row>
    <row r="9163" spans="1:5" ht="25.5" customHeight="1" x14ac:dyDescent="0.2">
      <c r="B9163" s="217"/>
      <c r="C9163" s="217"/>
      <c r="D9163" s="217"/>
      <c r="E9163" s="217"/>
    </row>
    <row r="9164" spans="1:5" x14ac:dyDescent="0.2">
      <c r="B9164" s="217"/>
      <c r="C9164" s="217"/>
      <c r="D9164" s="217"/>
      <c r="E9164" s="217"/>
    </row>
    <row r="9165" spans="1:5" ht="25.5" customHeight="1" x14ac:dyDescent="0.2">
      <c r="B9165" s="217"/>
      <c r="C9165" s="217"/>
      <c r="D9165" s="217"/>
      <c r="E9165" s="217"/>
    </row>
    <row r="9166" spans="1:5" x14ac:dyDescent="0.2">
      <c r="A9166" s="350"/>
      <c r="B9166" s="350"/>
      <c r="C9166" s="206"/>
      <c r="D9166" s="206"/>
      <c r="E9166" s="206"/>
    </row>
    <row r="9167" spans="1:5" x14ac:dyDescent="0.2">
      <c r="A9167" s="351"/>
      <c r="B9167" s="351"/>
      <c r="C9167" s="217"/>
      <c r="D9167" s="217"/>
      <c r="E9167" s="217"/>
    </row>
    <row r="9168" spans="1:5" x14ac:dyDescent="0.2">
      <c r="A9168" s="353"/>
      <c r="B9168" s="353"/>
    </row>
    <row r="9170" spans="1:5" x14ac:dyDescent="0.2">
      <c r="B9170" s="217"/>
      <c r="C9170" s="217"/>
      <c r="D9170" s="217"/>
      <c r="E9170" s="217"/>
    </row>
    <row r="9171" spans="1:5" x14ac:dyDescent="0.2">
      <c r="B9171" s="217"/>
      <c r="C9171" s="217"/>
      <c r="D9171" s="217"/>
      <c r="E9171" s="217"/>
    </row>
    <row r="9172" spans="1:5" ht="25.5" customHeight="1" x14ac:dyDescent="0.2">
      <c r="B9172" s="217"/>
      <c r="C9172" s="217"/>
      <c r="D9172" s="217"/>
      <c r="E9172" s="217"/>
    </row>
    <row r="9173" spans="1:5" ht="25.5" customHeight="1" x14ac:dyDescent="0.2">
      <c r="B9173" s="217"/>
      <c r="C9173" s="217"/>
      <c r="D9173" s="217"/>
      <c r="E9173" s="217"/>
    </row>
    <row r="9174" spans="1:5" x14ac:dyDescent="0.2">
      <c r="B9174" s="217"/>
      <c r="C9174" s="217"/>
      <c r="D9174" s="217"/>
      <c r="E9174" s="217"/>
    </row>
    <row r="9175" spans="1:5" ht="25.5" customHeight="1" x14ac:dyDescent="0.2">
      <c r="B9175" s="217"/>
      <c r="C9175" s="217"/>
      <c r="D9175" s="217"/>
      <c r="E9175" s="217"/>
    </row>
    <row r="9176" spans="1:5" x14ac:dyDescent="0.2">
      <c r="A9176" s="350"/>
      <c r="B9176" s="350"/>
      <c r="C9176" s="206"/>
      <c r="D9176" s="206"/>
      <c r="E9176" s="206"/>
    </row>
    <row r="9177" spans="1:5" x14ac:dyDescent="0.2">
      <c r="A9177" s="351"/>
      <c r="B9177" s="351"/>
      <c r="C9177" s="217"/>
      <c r="D9177" s="217"/>
      <c r="E9177" s="217"/>
    </row>
    <row r="9178" spans="1:5" x14ac:dyDescent="0.2">
      <c r="A9178" s="353"/>
      <c r="B9178" s="353"/>
    </row>
    <row r="9181" spans="1:5" x14ac:dyDescent="0.2">
      <c r="A9181" s="211"/>
      <c r="B9181" s="352"/>
      <c r="C9181" s="352"/>
      <c r="D9181" s="352"/>
      <c r="E9181" s="352"/>
    </row>
    <row r="9182" spans="1:5" x14ac:dyDescent="0.2">
      <c r="A9182" s="217"/>
      <c r="B9182" s="351"/>
      <c r="C9182" s="351"/>
      <c r="D9182" s="351"/>
      <c r="E9182" s="351"/>
    </row>
    <row r="9184" spans="1:5" x14ac:dyDescent="0.2">
      <c r="A9184" s="352"/>
      <c r="B9184" s="352"/>
      <c r="C9184" s="352"/>
      <c r="D9184" s="352"/>
      <c r="E9184" s="352"/>
    </row>
    <row r="9186" spans="1:5" x14ac:dyDescent="0.2">
      <c r="B9186" s="217"/>
      <c r="C9186" s="217"/>
      <c r="D9186" s="217"/>
      <c r="E9186" s="217"/>
    </row>
    <row r="9187" spans="1:5" x14ac:dyDescent="0.2">
      <c r="B9187" s="217"/>
      <c r="C9187" s="217"/>
      <c r="D9187" s="217"/>
      <c r="E9187" s="217"/>
    </row>
    <row r="9188" spans="1:5" ht="51" customHeight="1" x14ac:dyDescent="0.2">
      <c r="B9188" s="217"/>
      <c r="C9188" s="217"/>
      <c r="D9188" s="217"/>
      <c r="E9188" s="217"/>
    </row>
    <row r="9189" spans="1:5" ht="51" customHeight="1" x14ac:dyDescent="0.2">
      <c r="B9189" s="217"/>
      <c r="C9189" s="217"/>
      <c r="D9189" s="217"/>
      <c r="E9189" s="217"/>
    </row>
    <row r="9190" spans="1:5" x14ac:dyDescent="0.2">
      <c r="B9190" s="217"/>
      <c r="C9190" s="217"/>
      <c r="D9190" s="217"/>
      <c r="E9190" s="217"/>
    </row>
    <row r="9191" spans="1:5" ht="25.5" customHeight="1" x14ac:dyDescent="0.2">
      <c r="B9191" s="217"/>
      <c r="C9191" s="217"/>
      <c r="D9191" s="217"/>
      <c r="E9191" s="217"/>
    </row>
    <row r="9192" spans="1:5" x14ac:dyDescent="0.2">
      <c r="A9192" s="350"/>
      <c r="B9192" s="350"/>
      <c r="C9192" s="206"/>
      <c r="D9192" s="206"/>
      <c r="E9192" s="206"/>
    </row>
    <row r="9193" spans="1:5" x14ac:dyDescent="0.2">
      <c r="A9193" s="351"/>
      <c r="B9193" s="351"/>
      <c r="C9193" s="217"/>
      <c r="D9193" s="217"/>
      <c r="E9193" s="217"/>
    </row>
    <row r="9194" spans="1:5" x14ac:dyDescent="0.2">
      <c r="A9194" s="353"/>
      <c r="B9194" s="353"/>
    </row>
    <row r="9196" spans="1:5" x14ac:dyDescent="0.2">
      <c r="B9196" s="217"/>
      <c r="C9196" s="217"/>
      <c r="D9196" s="217"/>
      <c r="E9196" s="217"/>
    </row>
    <row r="9197" spans="1:5" x14ac:dyDescent="0.2">
      <c r="B9197" s="217"/>
      <c r="C9197" s="217"/>
      <c r="D9197" s="217"/>
      <c r="E9197" s="217"/>
    </row>
    <row r="9198" spans="1:5" ht="25.5" customHeight="1" x14ac:dyDescent="0.2">
      <c r="B9198" s="217"/>
      <c r="C9198" s="217"/>
      <c r="D9198" s="217"/>
      <c r="E9198" s="217"/>
    </row>
    <row r="9199" spans="1:5" ht="38.25" customHeight="1" x14ac:dyDescent="0.2">
      <c r="B9199" s="217"/>
      <c r="C9199" s="217"/>
      <c r="D9199" s="217"/>
      <c r="E9199" s="217"/>
    </row>
    <row r="9200" spans="1:5" ht="25.5" customHeight="1" x14ac:dyDescent="0.2">
      <c r="B9200" s="217"/>
      <c r="C9200" s="217"/>
      <c r="D9200" s="217"/>
      <c r="E9200" s="217"/>
    </row>
    <row r="9201" spans="1:5" ht="25.5" customHeight="1" x14ac:dyDescent="0.2">
      <c r="B9201" s="217"/>
      <c r="C9201" s="217"/>
      <c r="D9201" s="217"/>
      <c r="E9201" s="217"/>
    </row>
    <row r="9202" spans="1:5" x14ac:dyDescent="0.2">
      <c r="A9202" s="350"/>
      <c r="B9202" s="350"/>
      <c r="C9202" s="206"/>
      <c r="D9202" s="206"/>
      <c r="E9202" s="206"/>
    </row>
    <row r="9203" spans="1:5" x14ac:dyDescent="0.2">
      <c r="A9203" s="351"/>
      <c r="B9203" s="351"/>
      <c r="C9203" s="217"/>
      <c r="D9203" s="217"/>
      <c r="E9203" s="217"/>
    </row>
    <row r="9204" spans="1:5" x14ac:dyDescent="0.2">
      <c r="A9204" s="353"/>
      <c r="B9204" s="353"/>
    </row>
    <row r="9208" spans="1:5" ht="20.25" customHeight="1" x14ac:dyDescent="0.2">
      <c r="A9208" s="346"/>
      <c r="B9208" s="346"/>
      <c r="C9208" s="346"/>
      <c r="D9208" s="346"/>
      <c r="E9208" s="346"/>
    </row>
    <row r="9209" spans="1:5" x14ac:dyDescent="0.2">
      <c r="A9209" s="352"/>
      <c r="B9209" s="352"/>
      <c r="C9209" s="352"/>
      <c r="D9209" s="352"/>
      <c r="E9209" s="352"/>
    </row>
    <row r="9211" spans="1:5" x14ac:dyDescent="0.2">
      <c r="A9211" s="211"/>
      <c r="B9211" s="352"/>
      <c r="C9211" s="352"/>
      <c r="D9211" s="352"/>
      <c r="E9211" s="352"/>
    </row>
    <row r="9212" spans="1:5" x14ac:dyDescent="0.2">
      <c r="A9212" s="217"/>
      <c r="B9212" s="351"/>
      <c r="C9212" s="351"/>
      <c r="D9212" s="351"/>
      <c r="E9212" s="351"/>
    </row>
    <row r="9214" spans="1:5" x14ac:dyDescent="0.2">
      <c r="A9214" s="352"/>
      <c r="B9214" s="352"/>
      <c r="C9214" s="352"/>
      <c r="D9214" s="352"/>
      <c r="E9214" s="352"/>
    </row>
    <row r="9216" spans="1:5" x14ac:dyDescent="0.2">
      <c r="B9216" s="217"/>
      <c r="C9216" s="217"/>
      <c r="D9216" s="217"/>
      <c r="E9216" s="217"/>
    </row>
    <row r="9217" spans="1:5" x14ac:dyDescent="0.2">
      <c r="B9217" s="217"/>
      <c r="C9217" s="217"/>
      <c r="D9217" s="217"/>
      <c r="E9217" s="217"/>
    </row>
    <row r="9218" spans="1:5" ht="25.5" customHeight="1" x14ac:dyDescent="0.2">
      <c r="B9218" s="217"/>
      <c r="C9218" s="217"/>
      <c r="D9218" s="217"/>
      <c r="E9218" s="217"/>
    </row>
    <row r="9219" spans="1:5" ht="38.25" customHeight="1" x14ac:dyDescent="0.2">
      <c r="B9219" s="217"/>
      <c r="C9219" s="217"/>
      <c r="D9219" s="217"/>
      <c r="E9219" s="217"/>
    </row>
    <row r="9220" spans="1:5" x14ac:dyDescent="0.2">
      <c r="B9220" s="217"/>
      <c r="C9220" s="217"/>
      <c r="D9220" s="217"/>
      <c r="E9220" s="217"/>
    </row>
    <row r="9221" spans="1:5" ht="25.5" customHeight="1" x14ac:dyDescent="0.2">
      <c r="B9221" s="217"/>
      <c r="C9221" s="217"/>
      <c r="D9221" s="217"/>
      <c r="E9221" s="217"/>
    </row>
    <row r="9222" spans="1:5" x14ac:dyDescent="0.2">
      <c r="A9222" s="350"/>
      <c r="B9222" s="350"/>
      <c r="C9222" s="206"/>
      <c r="D9222" s="206"/>
      <c r="E9222" s="206"/>
    </row>
    <row r="9223" spans="1:5" x14ac:dyDescent="0.2">
      <c r="A9223" s="351"/>
      <c r="B9223" s="351"/>
      <c r="C9223" s="217"/>
      <c r="D9223" s="217"/>
      <c r="E9223" s="217"/>
    </row>
    <row r="9224" spans="1:5" x14ac:dyDescent="0.2">
      <c r="A9224" s="351"/>
      <c r="B9224" s="351"/>
      <c r="C9224" s="217"/>
      <c r="D9224" s="217"/>
      <c r="E9224" s="217"/>
    </row>
    <row r="9225" spans="1:5" x14ac:dyDescent="0.2">
      <c r="A9225" s="353"/>
      <c r="B9225" s="353"/>
    </row>
    <row r="9227" spans="1:5" x14ac:dyDescent="0.2">
      <c r="B9227" s="217"/>
      <c r="C9227" s="217"/>
      <c r="D9227" s="217"/>
      <c r="E9227" s="217"/>
    </row>
    <row r="9228" spans="1:5" x14ac:dyDescent="0.2">
      <c r="B9228" s="217"/>
      <c r="C9228" s="217"/>
      <c r="D9228" s="217"/>
      <c r="E9228" s="217"/>
    </row>
    <row r="9229" spans="1:5" x14ac:dyDescent="0.2">
      <c r="B9229" s="217"/>
      <c r="C9229" s="217"/>
      <c r="D9229" s="217"/>
      <c r="E9229" s="217"/>
    </row>
    <row r="9230" spans="1:5" ht="63.75" customHeight="1" x14ac:dyDescent="0.2">
      <c r="B9230" s="217"/>
      <c r="C9230" s="217"/>
      <c r="D9230" s="217"/>
      <c r="E9230" s="217"/>
    </row>
    <row r="9231" spans="1:5" x14ac:dyDescent="0.2">
      <c r="B9231" s="217"/>
      <c r="C9231" s="217"/>
      <c r="D9231" s="217"/>
      <c r="E9231" s="217"/>
    </row>
    <row r="9232" spans="1:5" ht="25.5" customHeight="1" x14ac:dyDescent="0.2">
      <c r="B9232" s="217"/>
      <c r="C9232" s="217"/>
      <c r="D9232" s="217"/>
      <c r="E9232" s="217"/>
    </row>
    <row r="9233" spans="1:5" x14ac:dyDescent="0.2">
      <c r="A9233" s="350"/>
      <c r="B9233" s="350"/>
      <c r="C9233" s="206"/>
      <c r="D9233" s="206"/>
      <c r="E9233" s="206"/>
    </row>
    <row r="9234" spans="1:5" x14ac:dyDescent="0.2">
      <c r="A9234" s="351"/>
      <c r="B9234" s="351"/>
      <c r="C9234" s="217"/>
      <c r="D9234" s="217"/>
      <c r="E9234" s="217"/>
    </row>
    <row r="9235" spans="1:5" x14ac:dyDescent="0.2">
      <c r="A9235" s="351"/>
      <c r="B9235" s="351"/>
      <c r="C9235" s="217"/>
      <c r="D9235" s="217"/>
      <c r="E9235" s="217"/>
    </row>
    <row r="9236" spans="1:5" x14ac:dyDescent="0.2">
      <c r="A9236" s="351"/>
      <c r="B9236" s="351"/>
      <c r="C9236" s="217"/>
      <c r="D9236" s="217"/>
      <c r="E9236" s="217"/>
    </row>
    <row r="9237" spans="1:5" x14ac:dyDescent="0.2">
      <c r="A9237" s="353"/>
      <c r="B9237" s="353"/>
    </row>
    <row r="9239" spans="1:5" x14ac:dyDescent="0.2">
      <c r="B9239" s="217"/>
      <c r="C9239" s="217"/>
      <c r="D9239" s="217"/>
      <c r="E9239" s="217"/>
    </row>
    <row r="9240" spans="1:5" x14ac:dyDescent="0.2">
      <c r="B9240" s="217"/>
      <c r="C9240" s="217"/>
      <c r="D9240" s="217"/>
      <c r="E9240" s="217"/>
    </row>
    <row r="9241" spans="1:5" x14ac:dyDescent="0.2">
      <c r="B9241" s="217"/>
      <c r="C9241" s="217"/>
      <c r="D9241" s="217"/>
      <c r="E9241" s="217"/>
    </row>
    <row r="9242" spans="1:5" ht="38.25" customHeight="1" x14ac:dyDescent="0.2">
      <c r="B9242" s="217"/>
      <c r="C9242" s="217"/>
      <c r="D9242" s="217"/>
      <c r="E9242" s="217"/>
    </row>
    <row r="9243" spans="1:5" x14ac:dyDescent="0.2">
      <c r="B9243" s="217"/>
      <c r="C9243" s="217"/>
      <c r="D9243" s="217"/>
      <c r="E9243" s="217"/>
    </row>
    <row r="9244" spans="1:5" ht="25.5" customHeight="1" x14ac:dyDescent="0.2">
      <c r="B9244" s="217"/>
      <c r="C9244" s="217"/>
      <c r="D9244" s="217"/>
      <c r="E9244" s="217"/>
    </row>
    <row r="9245" spans="1:5" x14ac:dyDescent="0.2">
      <c r="A9245" s="350"/>
      <c r="B9245" s="350"/>
      <c r="C9245" s="206"/>
      <c r="D9245" s="206"/>
      <c r="E9245" s="206"/>
    </row>
    <row r="9246" spans="1:5" x14ac:dyDescent="0.2">
      <c r="A9246" s="351"/>
      <c r="B9246" s="351"/>
      <c r="C9246" s="217"/>
      <c r="D9246" s="217"/>
      <c r="E9246" s="217"/>
    </row>
    <row r="9247" spans="1:5" x14ac:dyDescent="0.2">
      <c r="A9247" s="351"/>
      <c r="B9247" s="351"/>
      <c r="C9247" s="217"/>
      <c r="D9247" s="217"/>
      <c r="E9247" s="217"/>
    </row>
    <row r="9248" spans="1:5" x14ac:dyDescent="0.2">
      <c r="A9248" s="351"/>
      <c r="B9248" s="351"/>
      <c r="C9248" s="217"/>
      <c r="D9248" s="217"/>
      <c r="E9248" s="217"/>
    </row>
    <row r="9249" spans="1:5" x14ac:dyDescent="0.2">
      <c r="A9249" s="353"/>
      <c r="B9249" s="353"/>
    </row>
    <row r="9251" spans="1:5" x14ac:dyDescent="0.2">
      <c r="B9251" s="217"/>
      <c r="C9251" s="217"/>
      <c r="D9251" s="217"/>
      <c r="E9251" s="217"/>
    </row>
    <row r="9252" spans="1:5" x14ac:dyDescent="0.2">
      <c r="B9252" s="217"/>
      <c r="C9252" s="217"/>
      <c r="D9252" s="217"/>
      <c r="E9252" s="217"/>
    </row>
    <row r="9253" spans="1:5" ht="38.25" customHeight="1" x14ac:dyDescent="0.2">
      <c r="B9253" s="217"/>
      <c r="C9253" s="217"/>
      <c r="D9253" s="217"/>
      <c r="E9253" s="217"/>
    </row>
    <row r="9254" spans="1:5" ht="25.5" customHeight="1" x14ac:dyDescent="0.2">
      <c r="B9254" s="217"/>
      <c r="C9254" s="217"/>
      <c r="D9254" s="217"/>
      <c r="E9254" s="217"/>
    </row>
    <row r="9255" spans="1:5" x14ac:dyDescent="0.2">
      <c r="B9255" s="217"/>
      <c r="C9255" s="217"/>
      <c r="D9255" s="217"/>
      <c r="E9255" s="217"/>
    </row>
    <row r="9256" spans="1:5" ht="25.5" customHeight="1" x14ac:dyDescent="0.2">
      <c r="B9256" s="217"/>
      <c r="C9256" s="217"/>
      <c r="D9256" s="217"/>
      <c r="E9256" s="217"/>
    </row>
    <row r="9257" spans="1:5" x14ac:dyDescent="0.2">
      <c r="A9257" s="350"/>
      <c r="B9257" s="350"/>
      <c r="C9257" s="206"/>
      <c r="D9257" s="206"/>
      <c r="E9257" s="206"/>
    </row>
    <row r="9258" spans="1:5" x14ac:dyDescent="0.2">
      <c r="A9258" s="351"/>
      <c r="B9258" s="351"/>
      <c r="C9258" s="217"/>
      <c r="D9258" s="217"/>
      <c r="E9258" s="217"/>
    </row>
    <row r="9259" spans="1:5" x14ac:dyDescent="0.2">
      <c r="A9259" s="351"/>
      <c r="B9259" s="351"/>
      <c r="C9259" s="217"/>
      <c r="D9259" s="217"/>
      <c r="E9259" s="217"/>
    </row>
    <row r="9260" spans="1:5" x14ac:dyDescent="0.2">
      <c r="A9260" s="351"/>
      <c r="B9260" s="351"/>
      <c r="C9260" s="217"/>
      <c r="D9260" s="217"/>
      <c r="E9260" s="217"/>
    </row>
    <row r="9261" spans="1:5" x14ac:dyDescent="0.2">
      <c r="A9261" s="353"/>
      <c r="B9261" s="353"/>
    </row>
    <row r="9263" spans="1:5" x14ac:dyDescent="0.2">
      <c r="B9263" s="217"/>
      <c r="C9263" s="217"/>
      <c r="D9263" s="217"/>
      <c r="E9263" s="217"/>
    </row>
    <row r="9264" spans="1:5" x14ac:dyDescent="0.2">
      <c r="B9264" s="217"/>
      <c r="C9264" s="217"/>
      <c r="D9264" s="217"/>
      <c r="E9264" s="217"/>
    </row>
    <row r="9265" spans="1:5" x14ac:dyDescent="0.2">
      <c r="B9265" s="217"/>
      <c r="C9265" s="217"/>
      <c r="D9265" s="217"/>
      <c r="E9265" s="217"/>
    </row>
    <row r="9266" spans="1:5" ht="25.5" customHeight="1" x14ac:dyDescent="0.2">
      <c r="B9266" s="217"/>
      <c r="C9266" s="217"/>
      <c r="D9266" s="217"/>
      <c r="E9266" s="217"/>
    </row>
    <row r="9267" spans="1:5" x14ac:dyDescent="0.2">
      <c r="B9267" s="217"/>
      <c r="C9267" s="217"/>
      <c r="D9267" s="217"/>
      <c r="E9267" s="217"/>
    </row>
    <row r="9268" spans="1:5" ht="25.5" customHeight="1" x14ac:dyDescent="0.2">
      <c r="B9268" s="217"/>
      <c r="C9268" s="217"/>
      <c r="D9268" s="217"/>
      <c r="E9268" s="217"/>
    </row>
    <row r="9269" spans="1:5" x14ac:dyDescent="0.2">
      <c r="A9269" s="350"/>
      <c r="B9269" s="350"/>
      <c r="C9269" s="206"/>
      <c r="D9269" s="206"/>
      <c r="E9269" s="206"/>
    </row>
    <row r="9270" spans="1:5" x14ac:dyDescent="0.2">
      <c r="A9270" s="351"/>
      <c r="B9270" s="351"/>
      <c r="C9270" s="217"/>
      <c r="D9270" s="217"/>
      <c r="E9270" s="217"/>
    </row>
    <row r="9271" spans="1:5" x14ac:dyDescent="0.2">
      <c r="A9271" s="353"/>
      <c r="B9271" s="353"/>
    </row>
    <row r="9273" spans="1:5" x14ac:dyDescent="0.2">
      <c r="B9273" s="217"/>
      <c r="C9273" s="217"/>
      <c r="D9273" s="217"/>
      <c r="E9273" s="217"/>
    </row>
    <row r="9274" spans="1:5" x14ac:dyDescent="0.2">
      <c r="B9274" s="217"/>
      <c r="C9274" s="217"/>
      <c r="D9274" s="217"/>
      <c r="E9274" s="217"/>
    </row>
    <row r="9275" spans="1:5" ht="25.5" customHeight="1" x14ac:dyDescent="0.2">
      <c r="B9275" s="217"/>
      <c r="C9275" s="217"/>
      <c r="D9275" s="217"/>
      <c r="E9275" s="217"/>
    </row>
    <row r="9276" spans="1:5" x14ac:dyDescent="0.2">
      <c r="B9276" s="217"/>
      <c r="C9276" s="217"/>
      <c r="D9276" s="217"/>
      <c r="E9276" s="217"/>
    </row>
    <row r="9277" spans="1:5" x14ac:dyDescent="0.2">
      <c r="B9277" s="217"/>
      <c r="C9277" s="217"/>
      <c r="D9277" s="217"/>
      <c r="E9277" s="217"/>
    </row>
    <row r="9278" spans="1:5" ht="25.5" customHeight="1" x14ac:dyDescent="0.2">
      <c r="B9278" s="217"/>
      <c r="C9278" s="217"/>
      <c r="D9278" s="217"/>
      <c r="E9278" s="217"/>
    </row>
    <row r="9279" spans="1:5" x14ac:dyDescent="0.2">
      <c r="A9279" s="350"/>
      <c r="B9279" s="350"/>
      <c r="C9279" s="206"/>
      <c r="D9279" s="206"/>
      <c r="E9279" s="206"/>
    </row>
    <row r="9280" spans="1:5" x14ac:dyDescent="0.2">
      <c r="A9280" s="351"/>
      <c r="B9280" s="351"/>
      <c r="C9280" s="217"/>
      <c r="D9280" s="217"/>
      <c r="E9280" s="217"/>
    </row>
    <row r="9281" spans="1:5" x14ac:dyDescent="0.2">
      <c r="A9281" s="353"/>
      <c r="B9281" s="353"/>
    </row>
    <row r="9283" spans="1:5" x14ac:dyDescent="0.2">
      <c r="B9283" s="217"/>
      <c r="C9283" s="217"/>
      <c r="D9283" s="217"/>
      <c r="E9283" s="217"/>
    </row>
    <row r="9284" spans="1:5" x14ac:dyDescent="0.2">
      <c r="B9284" s="217"/>
      <c r="C9284" s="217"/>
      <c r="D9284" s="217"/>
      <c r="E9284" s="217"/>
    </row>
    <row r="9285" spans="1:5" ht="25.5" customHeight="1" x14ac:dyDescent="0.2">
      <c r="B9285" s="217"/>
      <c r="C9285" s="217"/>
      <c r="D9285" s="217"/>
      <c r="E9285" s="217"/>
    </row>
    <row r="9286" spans="1:5" ht="25.5" customHeight="1" x14ac:dyDescent="0.2">
      <c r="B9286" s="217"/>
      <c r="C9286" s="217"/>
      <c r="D9286" s="217"/>
      <c r="E9286" s="217"/>
    </row>
    <row r="9287" spans="1:5" x14ac:dyDescent="0.2">
      <c r="B9287" s="217"/>
      <c r="C9287" s="217"/>
      <c r="D9287" s="217"/>
      <c r="E9287" s="217"/>
    </row>
    <row r="9288" spans="1:5" ht="25.5" customHeight="1" x14ac:dyDescent="0.2">
      <c r="B9288" s="217"/>
      <c r="C9288" s="217"/>
      <c r="D9288" s="217"/>
      <c r="E9288" s="217"/>
    </row>
    <row r="9289" spans="1:5" x14ac:dyDescent="0.2">
      <c r="A9289" s="350"/>
      <c r="B9289" s="350"/>
      <c r="C9289" s="206"/>
      <c r="D9289" s="206"/>
      <c r="E9289" s="206"/>
    </row>
    <row r="9290" spans="1:5" x14ac:dyDescent="0.2">
      <c r="A9290" s="351"/>
      <c r="B9290" s="351"/>
      <c r="C9290" s="217"/>
      <c r="D9290" s="217"/>
      <c r="E9290" s="217"/>
    </row>
    <row r="9291" spans="1:5" x14ac:dyDescent="0.2">
      <c r="A9291" s="353"/>
      <c r="B9291" s="353"/>
    </row>
    <row r="9294" spans="1:5" x14ac:dyDescent="0.2">
      <c r="A9294" s="211"/>
      <c r="B9294" s="352"/>
      <c r="C9294" s="352"/>
      <c r="D9294" s="352"/>
      <c r="E9294" s="352"/>
    </row>
    <row r="9295" spans="1:5" x14ac:dyDescent="0.2">
      <c r="A9295" s="217"/>
      <c r="B9295" s="351"/>
      <c r="C9295" s="351"/>
      <c r="D9295" s="351"/>
      <c r="E9295" s="351"/>
    </row>
    <row r="9297" spans="1:5" x14ac:dyDescent="0.2">
      <c r="A9297" s="352"/>
      <c r="B9297" s="352"/>
      <c r="C9297" s="352"/>
      <c r="D9297" s="352"/>
      <c r="E9297" s="352"/>
    </row>
    <row r="9299" spans="1:5" x14ac:dyDescent="0.2">
      <c r="B9299" s="217"/>
      <c r="C9299" s="217"/>
      <c r="D9299" s="217"/>
      <c r="E9299" s="217"/>
    </row>
    <row r="9300" spans="1:5" x14ac:dyDescent="0.2">
      <c r="B9300" s="217"/>
      <c r="C9300" s="217"/>
      <c r="D9300" s="217"/>
      <c r="E9300" s="217"/>
    </row>
    <row r="9301" spans="1:5" ht="25.5" customHeight="1" x14ac:dyDescent="0.2">
      <c r="B9301" s="217"/>
      <c r="C9301" s="217"/>
      <c r="D9301" s="217"/>
      <c r="E9301" s="217"/>
    </row>
    <row r="9302" spans="1:5" ht="25.5" customHeight="1" x14ac:dyDescent="0.2">
      <c r="B9302" s="217"/>
      <c r="C9302" s="217"/>
      <c r="D9302" s="217"/>
      <c r="E9302" s="217"/>
    </row>
    <row r="9303" spans="1:5" x14ac:dyDescent="0.2">
      <c r="B9303" s="217"/>
      <c r="C9303" s="217"/>
      <c r="D9303" s="217"/>
      <c r="E9303" s="217"/>
    </row>
    <row r="9304" spans="1:5" ht="25.5" customHeight="1" x14ac:dyDescent="0.2">
      <c r="B9304" s="217"/>
      <c r="C9304" s="217"/>
      <c r="D9304" s="217"/>
      <c r="E9304" s="217"/>
    </row>
    <row r="9305" spans="1:5" x14ac:dyDescent="0.2">
      <c r="A9305" s="350"/>
      <c r="B9305" s="350"/>
      <c r="C9305" s="206"/>
      <c r="D9305" s="206"/>
      <c r="E9305" s="206"/>
    </row>
    <row r="9306" spans="1:5" x14ac:dyDescent="0.2">
      <c r="A9306" s="351"/>
      <c r="B9306" s="351"/>
      <c r="C9306" s="217"/>
      <c r="D9306" s="217"/>
      <c r="E9306" s="217"/>
    </row>
    <row r="9307" spans="1:5" x14ac:dyDescent="0.2">
      <c r="A9307" s="353"/>
      <c r="B9307" s="353"/>
    </row>
    <row r="9310" spans="1:5" x14ac:dyDescent="0.2">
      <c r="A9310" s="211"/>
      <c r="B9310" s="352"/>
      <c r="C9310" s="352"/>
      <c r="D9310" s="352"/>
      <c r="E9310" s="352"/>
    </row>
    <row r="9311" spans="1:5" x14ac:dyDescent="0.2">
      <c r="A9311" s="217"/>
      <c r="B9311" s="351"/>
      <c r="C9311" s="351"/>
      <c r="D9311" s="351"/>
      <c r="E9311" s="351"/>
    </row>
    <row r="9313" spans="1:5" x14ac:dyDescent="0.2">
      <c r="A9313" s="352"/>
      <c r="B9313" s="352"/>
      <c r="C9313" s="352"/>
      <c r="D9313" s="352"/>
      <c r="E9313" s="352"/>
    </row>
    <row r="9315" spans="1:5" x14ac:dyDescent="0.2">
      <c r="B9315" s="217"/>
      <c r="C9315" s="217"/>
      <c r="D9315" s="217"/>
      <c r="E9315" s="217"/>
    </row>
    <row r="9316" spans="1:5" x14ac:dyDescent="0.2">
      <c r="B9316" s="217"/>
      <c r="C9316" s="217"/>
      <c r="D9316" s="217"/>
      <c r="E9316" s="217"/>
    </row>
    <row r="9317" spans="1:5" ht="38.25" customHeight="1" x14ac:dyDescent="0.2">
      <c r="B9317" s="217"/>
      <c r="C9317" s="217"/>
      <c r="D9317" s="217"/>
      <c r="E9317" s="217"/>
    </row>
    <row r="9318" spans="1:5" ht="51" customHeight="1" x14ac:dyDescent="0.2">
      <c r="B9318" s="217"/>
      <c r="C9318" s="217"/>
      <c r="D9318" s="217"/>
      <c r="E9318" s="217"/>
    </row>
    <row r="9319" spans="1:5" x14ac:dyDescent="0.2">
      <c r="B9319" s="217"/>
      <c r="C9319" s="217"/>
      <c r="D9319" s="217"/>
      <c r="E9319" s="217"/>
    </row>
    <row r="9320" spans="1:5" ht="25.5" customHeight="1" x14ac:dyDescent="0.2">
      <c r="B9320" s="217"/>
      <c r="C9320" s="217"/>
      <c r="D9320" s="217"/>
      <c r="E9320" s="217"/>
    </row>
    <row r="9321" spans="1:5" x14ac:dyDescent="0.2">
      <c r="A9321" s="350"/>
      <c r="B9321" s="350"/>
      <c r="C9321" s="206"/>
      <c r="D9321" s="206"/>
      <c r="E9321" s="206"/>
    </row>
    <row r="9322" spans="1:5" x14ac:dyDescent="0.2">
      <c r="A9322" s="351"/>
      <c r="B9322" s="351"/>
      <c r="C9322" s="217"/>
      <c r="D9322" s="217"/>
      <c r="E9322" s="217"/>
    </row>
    <row r="9323" spans="1:5" x14ac:dyDescent="0.2">
      <c r="A9323" s="353"/>
      <c r="B9323" s="353"/>
    </row>
    <row r="9325" spans="1:5" x14ac:dyDescent="0.2">
      <c r="B9325" s="217"/>
      <c r="C9325" s="217"/>
      <c r="D9325" s="217"/>
      <c r="E9325" s="217"/>
    </row>
    <row r="9326" spans="1:5" x14ac:dyDescent="0.2">
      <c r="B9326" s="217"/>
      <c r="C9326" s="217"/>
      <c r="D9326" s="217"/>
      <c r="E9326" s="217"/>
    </row>
    <row r="9327" spans="1:5" ht="25.5" customHeight="1" x14ac:dyDescent="0.2">
      <c r="B9327" s="217"/>
      <c r="C9327" s="217"/>
      <c r="D9327" s="217"/>
      <c r="E9327" s="217"/>
    </row>
    <row r="9328" spans="1:5" ht="76.5" customHeight="1" x14ac:dyDescent="0.2">
      <c r="B9328" s="217"/>
      <c r="C9328" s="217"/>
      <c r="D9328" s="217"/>
      <c r="E9328" s="217"/>
    </row>
    <row r="9329" spans="1:5" x14ac:dyDescent="0.2">
      <c r="B9329" s="217"/>
      <c r="C9329" s="217"/>
      <c r="D9329" s="217"/>
      <c r="E9329" s="217"/>
    </row>
    <row r="9330" spans="1:5" ht="25.5" customHeight="1" x14ac:dyDescent="0.2">
      <c r="B9330" s="217"/>
      <c r="C9330" s="217"/>
      <c r="D9330" s="217"/>
      <c r="E9330" s="217"/>
    </row>
    <row r="9331" spans="1:5" x14ac:dyDescent="0.2">
      <c r="A9331" s="350"/>
      <c r="B9331" s="350"/>
      <c r="C9331" s="206"/>
      <c r="D9331" s="206"/>
      <c r="E9331" s="206"/>
    </row>
    <row r="9332" spans="1:5" x14ac:dyDescent="0.2">
      <c r="A9332" s="351"/>
      <c r="B9332" s="351"/>
      <c r="C9332" s="217"/>
      <c r="D9332" s="217"/>
      <c r="E9332" s="217"/>
    </row>
    <row r="9333" spans="1:5" x14ac:dyDescent="0.2">
      <c r="A9333" s="353"/>
      <c r="B9333" s="353"/>
    </row>
    <row r="9335" spans="1:5" x14ac:dyDescent="0.2">
      <c r="B9335" s="217"/>
      <c r="C9335" s="217"/>
      <c r="D9335" s="217"/>
      <c r="E9335" s="217"/>
    </row>
    <row r="9336" spans="1:5" x14ac:dyDescent="0.2">
      <c r="B9336" s="217"/>
      <c r="C9336" s="217"/>
      <c r="D9336" s="217"/>
      <c r="E9336" s="217"/>
    </row>
    <row r="9337" spans="1:5" ht="25.5" customHeight="1" x14ac:dyDescent="0.2">
      <c r="B9337" s="217"/>
      <c r="C9337" s="217"/>
      <c r="D9337" s="217"/>
      <c r="E9337" s="217"/>
    </row>
    <row r="9338" spans="1:5" ht="51" customHeight="1" x14ac:dyDescent="0.2">
      <c r="B9338" s="217"/>
      <c r="C9338" s="217"/>
      <c r="D9338" s="217"/>
      <c r="E9338" s="217"/>
    </row>
    <row r="9339" spans="1:5" x14ac:dyDescent="0.2">
      <c r="B9339" s="217"/>
      <c r="C9339" s="217"/>
      <c r="D9339" s="217"/>
      <c r="E9339" s="217"/>
    </row>
    <row r="9340" spans="1:5" ht="25.5" customHeight="1" x14ac:dyDescent="0.2">
      <c r="B9340" s="217"/>
      <c r="C9340" s="217"/>
      <c r="D9340" s="217"/>
      <c r="E9340" s="217"/>
    </row>
    <row r="9341" spans="1:5" x14ac:dyDescent="0.2">
      <c r="A9341" s="350"/>
      <c r="B9341" s="350"/>
      <c r="C9341" s="206"/>
      <c r="D9341" s="206"/>
      <c r="E9341" s="206"/>
    </row>
    <row r="9342" spans="1:5" x14ac:dyDescent="0.2">
      <c r="A9342" s="351"/>
      <c r="B9342" s="351"/>
      <c r="C9342" s="217"/>
      <c r="D9342" s="217"/>
      <c r="E9342" s="217"/>
    </row>
    <row r="9343" spans="1:5" x14ac:dyDescent="0.2">
      <c r="A9343" s="351"/>
      <c r="B9343" s="351"/>
      <c r="C9343" s="217"/>
      <c r="D9343" s="217"/>
      <c r="E9343" s="217"/>
    </row>
    <row r="9344" spans="1:5" x14ac:dyDescent="0.2">
      <c r="A9344" s="351"/>
      <c r="B9344" s="351"/>
      <c r="C9344" s="217"/>
      <c r="D9344" s="217"/>
      <c r="E9344" s="217"/>
    </row>
    <row r="9345" spans="1:5" x14ac:dyDescent="0.2">
      <c r="A9345" s="353"/>
      <c r="B9345" s="353"/>
    </row>
    <row r="9347" spans="1:5" x14ac:dyDescent="0.2">
      <c r="B9347" s="217"/>
      <c r="C9347" s="217"/>
      <c r="D9347" s="217"/>
      <c r="E9347" s="217"/>
    </row>
    <row r="9348" spans="1:5" x14ac:dyDescent="0.2">
      <c r="B9348" s="217"/>
      <c r="C9348" s="217"/>
      <c r="D9348" s="217"/>
      <c r="E9348" s="217"/>
    </row>
    <row r="9349" spans="1:5" ht="51" customHeight="1" x14ac:dyDescent="0.2">
      <c r="B9349" s="217"/>
      <c r="C9349" s="217"/>
      <c r="D9349" s="217"/>
      <c r="E9349" s="217"/>
    </row>
    <row r="9350" spans="1:5" ht="25.5" customHeight="1" x14ac:dyDescent="0.2">
      <c r="B9350" s="217"/>
      <c r="C9350" s="217"/>
      <c r="D9350" s="217"/>
      <c r="E9350" s="217"/>
    </row>
    <row r="9351" spans="1:5" x14ac:dyDescent="0.2">
      <c r="B9351" s="217"/>
      <c r="C9351" s="217"/>
      <c r="D9351" s="217"/>
      <c r="E9351" s="217"/>
    </row>
    <row r="9352" spans="1:5" ht="25.5" customHeight="1" x14ac:dyDescent="0.2">
      <c r="B9352" s="217"/>
      <c r="C9352" s="217"/>
      <c r="D9352" s="217"/>
      <c r="E9352" s="217"/>
    </row>
    <row r="9353" spans="1:5" x14ac:dyDescent="0.2">
      <c r="A9353" s="350"/>
      <c r="B9353" s="350"/>
      <c r="C9353" s="206"/>
      <c r="D9353" s="206"/>
      <c r="E9353" s="206"/>
    </row>
    <row r="9354" spans="1:5" x14ac:dyDescent="0.2">
      <c r="A9354" s="351"/>
      <c r="B9354" s="351"/>
      <c r="C9354" s="217"/>
      <c r="D9354" s="217"/>
      <c r="E9354" s="217"/>
    </row>
    <row r="9355" spans="1:5" x14ac:dyDescent="0.2">
      <c r="A9355" s="353"/>
      <c r="B9355" s="353"/>
    </row>
    <row r="9357" spans="1:5" x14ac:dyDescent="0.2">
      <c r="B9357" s="217"/>
      <c r="C9357" s="217"/>
      <c r="D9357" s="217"/>
      <c r="E9357" s="217"/>
    </row>
    <row r="9358" spans="1:5" x14ac:dyDescent="0.2">
      <c r="B9358" s="217"/>
      <c r="C9358" s="217"/>
      <c r="D9358" s="217"/>
      <c r="E9358" s="217"/>
    </row>
    <row r="9359" spans="1:5" x14ac:dyDescent="0.2">
      <c r="B9359" s="217"/>
      <c r="C9359" s="217"/>
      <c r="D9359" s="217"/>
      <c r="E9359" s="217"/>
    </row>
    <row r="9360" spans="1:5" ht="51" customHeight="1" x14ac:dyDescent="0.2">
      <c r="B9360" s="217"/>
      <c r="C9360" s="217"/>
      <c r="D9360" s="217"/>
      <c r="E9360" s="217"/>
    </row>
    <row r="9361" spans="1:5" x14ac:dyDescent="0.2">
      <c r="B9361" s="217"/>
      <c r="C9361" s="217"/>
      <c r="D9361" s="217"/>
      <c r="E9361" s="217"/>
    </row>
    <row r="9362" spans="1:5" ht="25.5" customHeight="1" x14ac:dyDescent="0.2">
      <c r="B9362" s="217"/>
      <c r="C9362" s="217"/>
      <c r="D9362" s="217"/>
      <c r="E9362" s="217"/>
    </row>
    <row r="9363" spans="1:5" x14ac:dyDescent="0.2">
      <c r="A9363" s="350"/>
      <c r="B9363" s="350"/>
      <c r="C9363" s="206"/>
      <c r="D9363" s="206"/>
      <c r="E9363" s="206"/>
    </row>
    <row r="9364" spans="1:5" x14ac:dyDescent="0.2">
      <c r="A9364" s="351"/>
      <c r="B9364" s="351"/>
      <c r="C9364" s="217"/>
      <c r="D9364" s="217"/>
      <c r="E9364" s="217"/>
    </row>
    <row r="9365" spans="1:5" x14ac:dyDescent="0.2">
      <c r="A9365" s="353"/>
      <c r="B9365" s="353"/>
    </row>
    <row r="9367" spans="1:5" x14ac:dyDescent="0.2">
      <c r="B9367" s="217"/>
      <c r="C9367" s="217"/>
      <c r="D9367" s="217"/>
      <c r="E9367" s="217"/>
    </row>
    <row r="9368" spans="1:5" x14ac:dyDescent="0.2">
      <c r="B9368" s="217"/>
      <c r="C9368" s="217"/>
      <c r="D9368" s="217"/>
      <c r="E9368" s="217"/>
    </row>
    <row r="9369" spans="1:5" x14ac:dyDescent="0.2">
      <c r="B9369" s="217"/>
      <c r="C9369" s="217"/>
      <c r="D9369" s="217"/>
      <c r="E9369" s="217"/>
    </row>
    <row r="9370" spans="1:5" ht="63.75" customHeight="1" x14ac:dyDescent="0.2">
      <c r="B9370" s="217"/>
      <c r="C9370" s="217"/>
      <c r="D9370" s="217"/>
      <c r="E9370" s="217"/>
    </row>
    <row r="9371" spans="1:5" x14ac:dyDescent="0.2">
      <c r="B9371" s="217"/>
      <c r="C9371" s="217"/>
      <c r="D9371" s="217"/>
      <c r="E9371" s="217"/>
    </row>
    <row r="9372" spans="1:5" ht="25.5" customHeight="1" x14ac:dyDescent="0.2">
      <c r="B9372" s="217"/>
      <c r="C9372" s="217"/>
      <c r="D9372" s="217"/>
      <c r="E9372" s="217"/>
    </row>
    <row r="9373" spans="1:5" x14ac:dyDescent="0.2">
      <c r="A9373" s="350"/>
      <c r="B9373" s="350"/>
      <c r="C9373" s="206"/>
      <c r="D9373" s="206"/>
      <c r="E9373" s="206"/>
    </row>
    <row r="9374" spans="1:5" x14ac:dyDescent="0.2">
      <c r="A9374" s="351"/>
      <c r="B9374" s="351"/>
      <c r="C9374" s="217"/>
      <c r="D9374" s="217"/>
      <c r="E9374" s="217"/>
    </row>
    <row r="9375" spans="1:5" x14ac:dyDescent="0.2">
      <c r="A9375" s="353"/>
      <c r="B9375" s="353"/>
    </row>
    <row r="9378" spans="1:5" x14ac:dyDescent="0.2">
      <c r="A9378" s="211"/>
      <c r="B9378" s="352"/>
      <c r="C9378" s="352"/>
      <c r="D9378" s="352"/>
      <c r="E9378" s="352"/>
    </row>
    <row r="9379" spans="1:5" x14ac:dyDescent="0.2">
      <c r="A9379" s="217"/>
      <c r="B9379" s="351"/>
      <c r="C9379" s="351"/>
      <c r="D9379" s="351"/>
      <c r="E9379" s="351"/>
    </row>
    <row r="9381" spans="1:5" x14ac:dyDescent="0.2">
      <c r="A9381" s="352"/>
      <c r="B9381" s="352"/>
      <c r="C9381" s="352"/>
      <c r="D9381" s="352"/>
      <c r="E9381" s="352"/>
    </row>
    <row r="9383" spans="1:5" x14ac:dyDescent="0.2">
      <c r="B9383" s="217"/>
      <c r="C9383" s="217"/>
      <c r="D9383" s="217"/>
      <c r="E9383" s="217"/>
    </row>
    <row r="9384" spans="1:5" x14ac:dyDescent="0.2">
      <c r="B9384" s="217"/>
      <c r="C9384" s="217"/>
      <c r="D9384" s="217"/>
      <c r="E9384" s="217"/>
    </row>
    <row r="9385" spans="1:5" ht="25.5" customHeight="1" x14ac:dyDescent="0.2">
      <c r="B9385" s="217"/>
      <c r="C9385" s="217"/>
      <c r="D9385" s="217"/>
      <c r="E9385" s="217"/>
    </row>
    <row r="9386" spans="1:5" ht="51" customHeight="1" x14ac:dyDescent="0.2">
      <c r="B9386" s="217"/>
      <c r="C9386" s="217"/>
      <c r="D9386" s="217"/>
      <c r="E9386" s="217"/>
    </row>
    <row r="9387" spans="1:5" x14ac:dyDescent="0.2">
      <c r="B9387" s="217"/>
      <c r="C9387" s="217"/>
      <c r="D9387" s="217"/>
      <c r="E9387" s="217"/>
    </row>
    <row r="9388" spans="1:5" ht="25.5" customHeight="1" x14ac:dyDescent="0.2">
      <c r="B9388" s="217"/>
      <c r="C9388" s="217"/>
      <c r="D9388" s="217"/>
      <c r="E9388" s="217"/>
    </row>
    <row r="9389" spans="1:5" x14ac:dyDescent="0.2">
      <c r="A9389" s="350"/>
      <c r="B9389" s="350"/>
      <c r="C9389" s="206"/>
      <c r="D9389" s="206"/>
      <c r="E9389" s="206"/>
    </row>
    <row r="9390" spans="1:5" x14ac:dyDescent="0.2">
      <c r="A9390" s="351"/>
      <c r="B9390" s="351"/>
      <c r="C9390" s="217"/>
      <c r="D9390" s="217"/>
      <c r="E9390" s="217"/>
    </row>
    <row r="9391" spans="1:5" x14ac:dyDescent="0.2">
      <c r="A9391" s="353"/>
      <c r="B9391" s="353"/>
    </row>
    <row r="9393" spans="1:5" x14ac:dyDescent="0.2">
      <c r="B9393" s="217"/>
      <c r="C9393" s="217"/>
      <c r="D9393" s="217"/>
      <c r="E9393" s="217"/>
    </row>
    <row r="9394" spans="1:5" x14ac:dyDescent="0.2">
      <c r="B9394" s="217"/>
      <c r="C9394" s="217"/>
      <c r="D9394" s="217"/>
      <c r="E9394" s="217"/>
    </row>
    <row r="9395" spans="1:5" x14ac:dyDescent="0.2">
      <c r="B9395" s="217"/>
      <c r="C9395" s="217"/>
      <c r="D9395" s="217"/>
      <c r="E9395" s="217"/>
    </row>
    <row r="9396" spans="1:5" ht="38.25" customHeight="1" x14ac:dyDescent="0.2">
      <c r="B9396" s="217"/>
      <c r="C9396" s="217"/>
      <c r="D9396" s="217"/>
      <c r="E9396" s="217"/>
    </row>
    <row r="9397" spans="1:5" x14ac:dyDescent="0.2">
      <c r="B9397" s="217"/>
      <c r="C9397" s="217"/>
      <c r="D9397" s="217"/>
      <c r="E9397" s="217"/>
    </row>
    <row r="9398" spans="1:5" ht="25.5" customHeight="1" x14ac:dyDescent="0.2">
      <c r="B9398" s="217"/>
      <c r="C9398" s="217"/>
      <c r="D9398" s="217"/>
      <c r="E9398" s="217"/>
    </row>
    <row r="9399" spans="1:5" x14ac:dyDescent="0.2">
      <c r="A9399" s="350"/>
      <c r="B9399" s="350"/>
      <c r="C9399" s="206"/>
      <c r="D9399" s="206"/>
      <c r="E9399" s="206"/>
    </row>
    <row r="9400" spans="1:5" x14ac:dyDescent="0.2">
      <c r="A9400" s="351"/>
      <c r="B9400" s="351"/>
      <c r="C9400" s="217"/>
      <c r="D9400" s="217"/>
      <c r="E9400" s="217"/>
    </row>
    <row r="9401" spans="1:5" x14ac:dyDescent="0.2">
      <c r="A9401" s="353"/>
      <c r="B9401" s="353"/>
    </row>
    <row r="9405" spans="1:5" ht="20.25" customHeight="1" x14ac:dyDescent="0.2">
      <c r="A9405" s="346"/>
      <c r="B9405" s="346"/>
      <c r="C9405" s="346"/>
      <c r="D9405" s="346"/>
      <c r="E9405" s="346"/>
    </row>
    <row r="9406" spans="1:5" x14ac:dyDescent="0.2">
      <c r="A9406" s="352"/>
      <c r="B9406" s="352"/>
      <c r="C9406" s="352"/>
      <c r="D9406" s="352"/>
      <c r="E9406" s="352"/>
    </row>
    <row r="9408" spans="1:5" x14ac:dyDescent="0.2">
      <c r="A9408" s="211"/>
      <c r="B9408" s="352"/>
      <c r="C9408" s="352"/>
      <c r="D9408" s="352"/>
      <c r="E9408" s="352"/>
    </row>
    <row r="9409" spans="1:5" x14ac:dyDescent="0.2">
      <c r="A9409" s="217"/>
      <c r="B9409" s="351"/>
      <c r="C9409" s="351"/>
      <c r="D9409" s="351"/>
      <c r="E9409" s="351"/>
    </row>
    <row r="9411" spans="1:5" x14ac:dyDescent="0.2">
      <c r="A9411" s="352"/>
      <c r="B9411" s="352"/>
      <c r="C9411" s="352"/>
      <c r="D9411" s="352"/>
      <c r="E9411" s="352"/>
    </row>
    <row r="9413" spans="1:5" x14ac:dyDescent="0.2">
      <c r="B9413" s="217"/>
      <c r="C9413" s="217"/>
      <c r="D9413" s="217"/>
      <c r="E9413" s="217"/>
    </row>
    <row r="9414" spans="1:5" x14ac:dyDescent="0.2">
      <c r="B9414" s="217"/>
      <c r="C9414" s="217"/>
      <c r="D9414" s="217"/>
      <c r="E9414" s="217"/>
    </row>
    <row r="9415" spans="1:5" ht="38.25" customHeight="1" x14ac:dyDescent="0.2">
      <c r="B9415" s="217"/>
      <c r="C9415" s="217"/>
      <c r="D9415" s="217"/>
      <c r="E9415" s="217"/>
    </row>
    <row r="9416" spans="1:5" ht="76.5" customHeight="1" x14ac:dyDescent="0.2">
      <c r="B9416" s="217"/>
      <c r="C9416" s="217"/>
      <c r="D9416" s="217"/>
      <c r="E9416" s="217"/>
    </row>
    <row r="9417" spans="1:5" x14ac:dyDescent="0.2">
      <c r="B9417" s="217"/>
      <c r="C9417" s="217"/>
      <c r="D9417" s="217"/>
      <c r="E9417" s="217"/>
    </row>
    <row r="9418" spans="1:5" ht="25.5" customHeight="1" x14ac:dyDescent="0.2">
      <c r="B9418" s="217"/>
      <c r="C9418" s="217"/>
      <c r="D9418" s="217"/>
      <c r="E9418" s="217"/>
    </row>
    <row r="9419" spans="1:5" x14ac:dyDescent="0.2">
      <c r="A9419" s="350"/>
      <c r="B9419" s="350"/>
      <c r="C9419" s="206"/>
      <c r="D9419" s="206"/>
      <c r="E9419" s="206"/>
    </row>
    <row r="9420" spans="1:5" x14ac:dyDescent="0.2">
      <c r="A9420" s="351"/>
      <c r="B9420" s="351"/>
      <c r="C9420" s="217"/>
      <c r="D9420" s="217"/>
      <c r="E9420" s="217"/>
    </row>
    <row r="9421" spans="1:5" x14ac:dyDescent="0.2">
      <c r="A9421" s="351"/>
      <c r="B9421" s="351"/>
      <c r="C9421" s="217"/>
      <c r="D9421" s="217"/>
      <c r="E9421" s="217"/>
    </row>
    <row r="9422" spans="1:5" x14ac:dyDescent="0.2">
      <c r="A9422" s="351"/>
      <c r="B9422" s="351"/>
      <c r="C9422" s="217"/>
      <c r="D9422" s="217"/>
      <c r="E9422" s="217"/>
    </row>
    <row r="9423" spans="1:5" x14ac:dyDescent="0.2">
      <c r="A9423" s="351"/>
      <c r="B9423" s="351"/>
      <c r="C9423" s="217"/>
      <c r="D9423" s="217"/>
      <c r="E9423" s="217"/>
    </row>
    <row r="9424" spans="1:5" x14ac:dyDescent="0.2">
      <c r="A9424" s="351"/>
      <c r="B9424" s="351"/>
      <c r="C9424" s="217"/>
      <c r="D9424" s="217"/>
      <c r="E9424" s="217"/>
    </row>
    <row r="9425" spans="1:5" x14ac:dyDescent="0.2">
      <c r="A9425" s="351"/>
      <c r="B9425" s="351"/>
      <c r="C9425" s="217"/>
      <c r="D9425" s="217"/>
      <c r="E9425" s="217"/>
    </row>
    <row r="9426" spans="1:5" x14ac:dyDescent="0.2">
      <c r="A9426" s="351"/>
      <c r="B9426" s="351"/>
      <c r="C9426" s="217"/>
      <c r="D9426" s="217"/>
      <c r="E9426" s="217"/>
    </row>
    <row r="9427" spans="1:5" x14ac:dyDescent="0.2">
      <c r="A9427" s="351"/>
      <c r="B9427" s="351"/>
      <c r="C9427" s="217"/>
      <c r="D9427" s="217"/>
      <c r="E9427" s="217"/>
    </row>
    <row r="9428" spans="1:5" x14ac:dyDescent="0.2">
      <c r="A9428" s="353"/>
      <c r="B9428" s="353"/>
    </row>
    <row r="9430" spans="1:5" x14ac:dyDescent="0.2">
      <c r="B9430" s="217"/>
      <c r="C9430" s="217"/>
      <c r="D9430" s="217"/>
      <c r="E9430" s="217"/>
    </row>
    <row r="9431" spans="1:5" x14ac:dyDescent="0.2">
      <c r="B9431" s="217"/>
      <c r="C9431" s="217"/>
      <c r="D9431" s="217"/>
      <c r="E9431" s="217"/>
    </row>
    <row r="9432" spans="1:5" x14ac:dyDescent="0.2">
      <c r="B9432" s="217"/>
      <c r="C9432" s="217"/>
      <c r="D9432" s="217"/>
      <c r="E9432" s="217"/>
    </row>
    <row r="9433" spans="1:5" ht="63.75" customHeight="1" x14ac:dyDescent="0.2">
      <c r="B9433" s="217"/>
      <c r="C9433" s="217"/>
      <c r="D9433" s="217"/>
      <c r="E9433" s="217"/>
    </row>
    <row r="9434" spans="1:5" x14ac:dyDescent="0.2">
      <c r="B9434" s="217"/>
      <c r="C9434" s="217"/>
      <c r="D9434" s="217"/>
      <c r="E9434" s="217"/>
    </row>
    <row r="9435" spans="1:5" ht="25.5" customHeight="1" x14ac:dyDescent="0.2">
      <c r="B9435" s="217"/>
      <c r="C9435" s="217"/>
      <c r="D9435" s="217"/>
      <c r="E9435" s="217"/>
    </row>
    <row r="9436" spans="1:5" x14ac:dyDescent="0.2">
      <c r="A9436" s="350"/>
      <c r="B9436" s="350"/>
      <c r="C9436" s="206"/>
      <c r="D9436" s="206"/>
      <c r="E9436" s="206"/>
    </row>
    <row r="9437" spans="1:5" x14ac:dyDescent="0.2">
      <c r="A9437" s="351"/>
      <c r="B9437" s="351"/>
      <c r="C9437" s="217"/>
      <c r="D9437" s="217"/>
      <c r="E9437" s="217"/>
    </row>
    <row r="9438" spans="1:5" x14ac:dyDescent="0.2">
      <c r="A9438" s="351"/>
      <c r="B9438" s="351"/>
      <c r="C9438" s="217"/>
      <c r="D9438" s="217"/>
      <c r="E9438" s="217"/>
    </row>
    <row r="9439" spans="1:5" x14ac:dyDescent="0.2">
      <c r="A9439" s="351"/>
      <c r="B9439" s="351"/>
      <c r="C9439" s="217"/>
      <c r="D9439" s="217"/>
      <c r="E9439" s="217"/>
    </row>
    <row r="9440" spans="1:5" x14ac:dyDescent="0.2">
      <c r="A9440" s="351"/>
      <c r="B9440" s="351"/>
      <c r="C9440" s="217"/>
      <c r="D9440" s="217"/>
      <c r="E9440" s="217"/>
    </row>
    <row r="9441" spans="1:5" x14ac:dyDescent="0.2">
      <c r="A9441" s="351"/>
      <c r="B9441" s="351"/>
      <c r="C9441" s="217"/>
      <c r="D9441" s="217"/>
      <c r="E9441" s="217"/>
    </row>
    <row r="9442" spans="1:5" x14ac:dyDescent="0.2">
      <c r="A9442" s="351"/>
      <c r="B9442" s="351"/>
      <c r="C9442" s="217"/>
      <c r="D9442" s="217"/>
      <c r="E9442" s="217"/>
    </row>
    <row r="9443" spans="1:5" x14ac:dyDescent="0.2">
      <c r="A9443" s="351"/>
      <c r="B9443" s="351"/>
      <c r="C9443" s="217"/>
      <c r="D9443" s="217"/>
      <c r="E9443" s="217"/>
    </row>
    <row r="9444" spans="1:5" x14ac:dyDescent="0.2">
      <c r="A9444" s="351"/>
      <c r="B9444" s="351"/>
      <c r="C9444" s="217"/>
      <c r="D9444" s="217"/>
      <c r="E9444" s="217"/>
    </row>
    <row r="9445" spans="1:5" x14ac:dyDescent="0.2">
      <c r="A9445" s="351"/>
      <c r="B9445" s="351"/>
      <c r="C9445" s="217"/>
      <c r="D9445" s="217"/>
      <c r="E9445" s="217"/>
    </row>
    <row r="9446" spans="1:5" x14ac:dyDescent="0.2">
      <c r="A9446" s="353"/>
      <c r="B9446" s="353"/>
    </row>
    <row r="9448" spans="1:5" x14ac:dyDescent="0.2">
      <c r="B9448" s="217"/>
      <c r="C9448" s="217"/>
      <c r="D9448" s="217"/>
      <c r="E9448" s="217"/>
    </row>
    <row r="9449" spans="1:5" x14ac:dyDescent="0.2">
      <c r="B9449" s="217"/>
      <c r="C9449" s="217"/>
      <c r="D9449" s="217"/>
      <c r="E9449" s="217"/>
    </row>
    <row r="9450" spans="1:5" ht="25.5" customHeight="1" x14ac:dyDescent="0.2">
      <c r="B9450" s="217"/>
      <c r="C9450" s="217"/>
      <c r="D9450" s="217"/>
      <c r="E9450" s="217"/>
    </row>
    <row r="9451" spans="1:5" ht="76.5" customHeight="1" x14ac:dyDescent="0.2">
      <c r="B9451" s="217"/>
      <c r="C9451" s="217"/>
      <c r="D9451" s="217"/>
      <c r="E9451" s="217"/>
    </row>
    <row r="9452" spans="1:5" x14ac:dyDescent="0.2">
      <c r="B9452" s="217"/>
      <c r="C9452" s="217"/>
      <c r="D9452" s="217"/>
      <c r="E9452" s="217"/>
    </row>
    <row r="9453" spans="1:5" ht="25.5" customHeight="1" x14ac:dyDescent="0.2">
      <c r="B9453" s="217"/>
      <c r="C9453" s="217"/>
      <c r="D9453" s="217"/>
      <c r="E9453" s="217"/>
    </row>
    <row r="9454" spans="1:5" x14ac:dyDescent="0.2">
      <c r="A9454" s="350"/>
      <c r="B9454" s="350"/>
      <c r="C9454" s="206"/>
      <c r="D9454" s="206"/>
      <c r="E9454" s="206"/>
    </row>
    <row r="9455" spans="1:5" x14ac:dyDescent="0.2">
      <c r="A9455" s="351"/>
      <c r="B9455" s="351"/>
      <c r="C9455" s="217"/>
      <c r="D9455" s="217"/>
      <c r="E9455" s="217"/>
    </row>
    <row r="9456" spans="1:5" x14ac:dyDescent="0.2">
      <c r="A9456" s="351"/>
      <c r="B9456" s="351"/>
      <c r="C9456" s="217"/>
      <c r="D9456" s="217"/>
      <c r="E9456" s="217"/>
    </row>
    <row r="9457" spans="1:5" x14ac:dyDescent="0.2">
      <c r="A9457" s="351"/>
      <c r="B9457" s="351"/>
      <c r="C9457" s="217"/>
      <c r="D9457" s="217"/>
      <c r="E9457" s="217"/>
    </row>
    <row r="9458" spans="1:5" x14ac:dyDescent="0.2">
      <c r="A9458" s="351"/>
      <c r="B9458" s="351"/>
      <c r="C9458" s="217"/>
      <c r="D9458" s="217"/>
      <c r="E9458" s="217"/>
    </row>
    <row r="9459" spans="1:5" x14ac:dyDescent="0.2">
      <c r="A9459" s="351"/>
      <c r="B9459" s="351"/>
      <c r="C9459" s="217"/>
      <c r="D9459" s="217"/>
      <c r="E9459" s="217"/>
    </row>
    <row r="9460" spans="1:5" x14ac:dyDescent="0.2">
      <c r="A9460" s="351"/>
      <c r="B9460" s="351"/>
      <c r="C9460" s="217"/>
      <c r="D9460" s="217"/>
      <c r="E9460" s="217"/>
    </row>
    <row r="9461" spans="1:5" x14ac:dyDescent="0.2">
      <c r="A9461" s="351"/>
      <c r="B9461" s="351"/>
      <c r="C9461" s="217"/>
      <c r="D9461" s="217"/>
      <c r="E9461" s="217"/>
    </row>
    <row r="9462" spans="1:5" x14ac:dyDescent="0.2">
      <c r="A9462" s="351"/>
      <c r="B9462" s="351"/>
      <c r="C9462" s="217"/>
      <c r="D9462" s="217"/>
      <c r="E9462" s="217"/>
    </row>
    <row r="9463" spans="1:5" x14ac:dyDescent="0.2">
      <c r="A9463" s="351"/>
      <c r="B9463" s="351"/>
      <c r="C9463" s="217"/>
      <c r="D9463" s="217"/>
      <c r="E9463" s="217"/>
    </row>
    <row r="9464" spans="1:5" x14ac:dyDescent="0.2">
      <c r="A9464" s="351"/>
      <c r="B9464" s="351"/>
      <c r="C9464" s="217"/>
      <c r="D9464" s="217"/>
      <c r="E9464" s="217"/>
    </row>
    <row r="9465" spans="1:5" x14ac:dyDescent="0.2">
      <c r="A9465" s="351"/>
      <c r="B9465" s="351"/>
      <c r="C9465" s="217"/>
      <c r="D9465" s="217"/>
      <c r="E9465" s="217"/>
    </row>
    <row r="9466" spans="1:5" x14ac:dyDescent="0.2">
      <c r="A9466" s="351"/>
      <c r="B9466" s="351"/>
      <c r="C9466" s="217"/>
      <c r="D9466" s="217"/>
      <c r="E9466" s="217"/>
    </row>
    <row r="9467" spans="1:5" x14ac:dyDescent="0.2">
      <c r="A9467" s="351"/>
      <c r="B9467" s="351"/>
      <c r="C9467" s="217"/>
      <c r="D9467" s="217"/>
      <c r="E9467" s="217"/>
    </row>
    <row r="9468" spans="1:5" x14ac:dyDescent="0.2">
      <c r="A9468" s="351"/>
      <c r="B9468" s="351"/>
      <c r="C9468" s="217"/>
      <c r="D9468" s="217"/>
      <c r="E9468" s="217"/>
    </row>
    <row r="9469" spans="1:5" x14ac:dyDescent="0.2">
      <c r="A9469" s="351"/>
      <c r="B9469" s="351"/>
      <c r="C9469" s="217"/>
      <c r="D9469" s="217"/>
      <c r="E9469" s="217"/>
    </row>
    <row r="9470" spans="1:5" x14ac:dyDescent="0.2">
      <c r="A9470" s="351"/>
      <c r="B9470" s="351"/>
      <c r="C9470" s="217"/>
      <c r="D9470" s="217"/>
      <c r="E9470" s="217"/>
    </row>
    <row r="9471" spans="1:5" x14ac:dyDescent="0.2">
      <c r="A9471" s="353"/>
      <c r="B9471" s="353"/>
    </row>
    <row r="9473" spans="1:5" x14ac:dyDescent="0.2">
      <c r="B9473" s="217"/>
      <c r="C9473" s="217"/>
      <c r="D9473" s="217"/>
      <c r="E9473" s="217"/>
    </row>
    <row r="9474" spans="1:5" x14ac:dyDescent="0.2">
      <c r="B9474" s="217"/>
      <c r="C9474" s="217"/>
      <c r="D9474" s="217"/>
      <c r="E9474" s="217"/>
    </row>
    <row r="9475" spans="1:5" ht="25.5" customHeight="1" x14ac:dyDescent="0.2">
      <c r="B9475" s="217"/>
      <c r="C9475" s="217"/>
      <c r="D9475" s="217"/>
      <c r="E9475" s="217"/>
    </row>
    <row r="9476" spans="1:5" ht="38.25" customHeight="1" x14ac:dyDescent="0.2">
      <c r="B9476" s="217"/>
      <c r="C9476" s="217"/>
      <c r="D9476" s="217"/>
      <c r="E9476" s="217"/>
    </row>
    <row r="9477" spans="1:5" ht="25.5" customHeight="1" x14ac:dyDescent="0.2">
      <c r="B9477" s="217"/>
      <c r="C9477" s="217"/>
      <c r="D9477" s="217"/>
      <c r="E9477" s="217"/>
    </row>
    <row r="9478" spans="1:5" ht="25.5" customHeight="1" x14ac:dyDescent="0.2">
      <c r="B9478" s="217"/>
      <c r="C9478" s="217"/>
      <c r="D9478" s="217"/>
      <c r="E9478" s="217"/>
    </row>
    <row r="9479" spans="1:5" x14ac:dyDescent="0.2">
      <c r="A9479" s="350"/>
      <c r="B9479" s="350"/>
      <c r="C9479" s="206"/>
      <c r="D9479" s="206"/>
      <c r="E9479" s="206"/>
    </row>
    <row r="9480" spans="1:5" x14ac:dyDescent="0.2">
      <c r="A9480" s="351"/>
      <c r="B9480" s="351"/>
      <c r="C9480" s="217"/>
      <c r="D9480" s="217"/>
      <c r="E9480" s="217"/>
    </row>
    <row r="9481" spans="1:5" x14ac:dyDescent="0.2">
      <c r="A9481" s="351"/>
      <c r="B9481" s="351"/>
      <c r="C9481" s="217"/>
      <c r="D9481" s="217"/>
      <c r="E9481" s="217"/>
    </row>
    <row r="9482" spans="1:5" x14ac:dyDescent="0.2">
      <c r="A9482" s="351"/>
      <c r="B9482" s="351"/>
      <c r="C9482" s="217"/>
      <c r="D9482" s="217"/>
      <c r="E9482" s="217"/>
    </row>
    <row r="9483" spans="1:5" x14ac:dyDescent="0.2">
      <c r="A9483" s="353"/>
      <c r="B9483" s="353"/>
    </row>
    <row r="9486" spans="1:5" x14ac:dyDescent="0.2">
      <c r="A9486" s="211"/>
      <c r="B9486" s="352"/>
      <c r="C9486" s="352"/>
      <c r="D9486" s="352"/>
      <c r="E9486" s="352"/>
    </row>
    <row r="9487" spans="1:5" x14ac:dyDescent="0.2">
      <c r="A9487" s="217"/>
      <c r="B9487" s="351"/>
      <c r="C9487" s="351"/>
      <c r="D9487" s="351"/>
      <c r="E9487" s="351"/>
    </row>
    <row r="9489" spans="1:5" x14ac:dyDescent="0.2">
      <c r="A9489" s="352"/>
      <c r="B9489" s="352"/>
      <c r="C9489" s="352"/>
      <c r="D9489" s="352"/>
      <c r="E9489" s="352"/>
    </row>
    <row r="9491" spans="1:5" x14ac:dyDescent="0.2">
      <c r="B9491" s="217"/>
      <c r="C9491" s="217"/>
      <c r="D9491" s="217"/>
      <c r="E9491" s="217"/>
    </row>
    <row r="9492" spans="1:5" x14ac:dyDescent="0.2">
      <c r="B9492" s="217"/>
      <c r="C9492" s="217"/>
      <c r="D9492" s="217"/>
      <c r="E9492" s="217"/>
    </row>
    <row r="9493" spans="1:5" ht="51" customHeight="1" x14ac:dyDescent="0.2">
      <c r="B9493" s="217"/>
      <c r="C9493" s="217"/>
      <c r="D9493" s="217"/>
      <c r="E9493" s="217"/>
    </row>
    <row r="9494" spans="1:5" ht="76.5" customHeight="1" x14ac:dyDescent="0.2">
      <c r="B9494" s="217"/>
      <c r="C9494" s="217"/>
      <c r="D9494" s="217"/>
      <c r="E9494" s="217"/>
    </row>
    <row r="9495" spans="1:5" x14ac:dyDescent="0.2">
      <c r="B9495" s="217"/>
      <c r="C9495" s="217"/>
      <c r="D9495" s="217"/>
      <c r="E9495" s="217"/>
    </row>
    <row r="9496" spans="1:5" ht="25.5" customHeight="1" x14ac:dyDescent="0.2">
      <c r="B9496" s="217"/>
      <c r="C9496" s="217"/>
      <c r="D9496" s="217"/>
      <c r="E9496" s="217"/>
    </row>
    <row r="9497" spans="1:5" x14ac:dyDescent="0.2">
      <c r="A9497" s="350"/>
      <c r="B9497" s="350"/>
      <c r="C9497" s="206"/>
      <c r="D9497" s="206"/>
      <c r="E9497" s="206"/>
    </row>
    <row r="9498" spans="1:5" x14ac:dyDescent="0.2">
      <c r="A9498" s="351"/>
      <c r="B9498" s="351"/>
      <c r="C9498" s="217"/>
      <c r="D9498" s="217"/>
      <c r="E9498" s="217"/>
    </row>
    <row r="9499" spans="1:5" x14ac:dyDescent="0.2">
      <c r="A9499" s="351"/>
      <c r="B9499" s="351"/>
      <c r="C9499" s="217"/>
      <c r="D9499" s="217"/>
      <c r="E9499" s="217"/>
    </row>
    <row r="9500" spans="1:5" x14ac:dyDescent="0.2">
      <c r="A9500" s="351"/>
      <c r="B9500" s="351"/>
      <c r="C9500" s="217"/>
      <c r="D9500" s="217"/>
      <c r="E9500" s="217"/>
    </row>
    <row r="9501" spans="1:5" x14ac:dyDescent="0.2">
      <c r="A9501" s="351"/>
      <c r="B9501" s="351"/>
      <c r="C9501" s="217"/>
      <c r="D9501" s="217"/>
      <c r="E9501" s="217"/>
    </row>
    <row r="9502" spans="1:5" x14ac:dyDescent="0.2">
      <c r="A9502" s="351"/>
      <c r="B9502" s="351"/>
      <c r="C9502" s="217"/>
      <c r="D9502" s="217"/>
      <c r="E9502" s="217"/>
    </row>
    <row r="9503" spans="1:5" x14ac:dyDescent="0.2">
      <c r="A9503" s="351"/>
      <c r="B9503" s="351"/>
      <c r="C9503" s="217"/>
      <c r="D9503" s="217"/>
      <c r="E9503" s="217"/>
    </row>
    <row r="9504" spans="1:5" x14ac:dyDescent="0.2">
      <c r="A9504" s="351"/>
      <c r="B9504" s="351"/>
      <c r="C9504" s="217"/>
      <c r="D9504" s="217"/>
      <c r="E9504" s="217"/>
    </row>
    <row r="9505" spans="1:5" x14ac:dyDescent="0.2">
      <c r="A9505" s="351"/>
      <c r="B9505" s="351"/>
      <c r="C9505" s="217"/>
      <c r="D9505" s="217"/>
      <c r="E9505" s="217"/>
    </row>
    <row r="9506" spans="1:5" x14ac:dyDescent="0.2">
      <c r="A9506" s="353"/>
      <c r="B9506" s="353"/>
    </row>
    <row r="9508" spans="1:5" x14ac:dyDescent="0.2">
      <c r="B9508" s="217"/>
      <c r="C9508" s="217"/>
      <c r="D9508" s="217"/>
      <c r="E9508" s="217"/>
    </row>
    <row r="9509" spans="1:5" x14ac:dyDescent="0.2">
      <c r="B9509" s="217"/>
      <c r="C9509" s="217"/>
      <c r="D9509" s="217"/>
      <c r="E9509" s="217"/>
    </row>
    <row r="9510" spans="1:5" ht="63.75" customHeight="1" x14ac:dyDescent="0.2">
      <c r="B9510" s="217"/>
      <c r="C9510" s="217"/>
      <c r="D9510" s="217"/>
      <c r="E9510" s="217"/>
    </row>
    <row r="9511" spans="1:5" ht="51" customHeight="1" x14ac:dyDescent="0.2">
      <c r="B9511" s="217"/>
      <c r="C9511" s="217"/>
      <c r="D9511" s="217"/>
      <c r="E9511" s="217"/>
    </row>
    <row r="9512" spans="1:5" ht="25.5" customHeight="1" x14ac:dyDescent="0.2">
      <c r="B9512" s="217"/>
      <c r="C9512" s="217"/>
      <c r="D9512" s="217"/>
      <c r="E9512" s="217"/>
    </row>
    <row r="9513" spans="1:5" ht="25.5" customHeight="1" x14ac:dyDescent="0.2">
      <c r="B9513" s="217"/>
      <c r="C9513" s="217"/>
      <c r="D9513" s="217"/>
      <c r="E9513" s="217"/>
    </row>
    <row r="9514" spans="1:5" x14ac:dyDescent="0.2">
      <c r="A9514" s="350"/>
      <c r="B9514" s="350"/>
      <c r="C9514" s="206"/>
      <c r="D9514" s="206"/>
      <c r="E9514" s="206"/>
    </row>
    <row r="9515" spans="1:5" x14ac:dyDescent="0.2">
      <c r="A9515" s="351"/>
      <c r="B9515" s="351"/>
      <c r="C9515" s="217"/>
      <c r="D9515" s="217"/>
      <c r="E9515" s="217"/>
    </row>
    <row r="9516" spans="1:5" x14ac:dyDescent="0.2">
      <c r="A9516" s="351"/>
      <c r="B9516" s="351"/>
      <c r="C9516" s="217"/>
      <c r="D9516" s="217"/>
      <c r="E9516" s="217"/>
    </row>
    <row r="9517" spans="1:5" x14ac:dyDescent="0.2">
      <c r="A9517" s="351"/>
      <c r="B9517" s="351"/>
      <c r="C9517" s="217"/>
      <c r="D9517" s="217"/>
      <c r="E9517" s="217"/>
    </row>
    <row r="9518" spans="1:5" x14ac:dyDescent="0.2">
      <c r="A9518" s="353"/>
      <c r="B9518" s="353"/>
    </row>
    <row r="9520" spans="1:5" x14ac:dyDescent="0.2">
      <c r="B9520" s="217"/>
      <c r="C9520" s="217"/>
      <c r="D9520" s="217"/>
      <c r="E9520" s="217"/>
    </row>
    <row r="9521" spans="1:5" x14ac:dyDescent="0.2">
      <c r="B9521" s="217"/>
      <c r="C9521" s="217"/>
      <c r="D9521" s="217"/>
      <c r="E9521" s="217"/>
    </row>
    <row r="9522" spans="1:5" ht="63.75" customHeight="1" x14ac:dyDescent="0.2">
      <c r="B9522" s="217"/>
      <c r="C9522" s="217"/>
      <c r="D9522" s="217"/>
      <c r="E9522" s="217"/>
    </row>
    <row r="9523" spans="1:5" ht="38.25" customHeight="1" x14ac:dyDescent="0.2">
      <c r="B9523" s="217"/>
      <c r="C9523" s="217"/>
      <c r="D9523" s="217"/>
      <c r="E9523" s="217"/>
    </row>
    <row r="9524" spans="1:5" ht="25.5" customHeight="1" x14ac:dyDescent="0.2">
      <c r="B9524" s="217"/>
      <c r="C9524" s="217"/>
      <c r="D9524" s="217"/>
      <c r="E9524" s="217"/>
    </row>
    <row r="9525" spans="1:5" ht="25.5" customHeight="1" x14ac:dyDescent="0.2">
      <c r="B9525" s="217"/>
      <c r="C9525" s="217"/>
      <c r="D9525" s="217"/>
      <c r="E9525" s="217"/>
    </row>
    <row r="9526" spans="1:5" x14ac:dyDescent="0.2">
      <c r="A9526" s="350"/>
      <c r="B9526" s="350"/>
      <c r="C9526" s="206"/>
      <c r="D9526" s="206"/>
      <c r="E9526" s="206"/>
    </row>
    <row r="9527" spans="1:5" x14ac:dyDescent="0.2">
      <c r="A9527" s="351"/>
      <c r="B9527" s="351"/>
      <c r="C9527" s="217"/>
      <c r="D9527" s="217"/>
      <c r="E9527" s="217"/>
    </row>
    <row r="9528" spans="1:5" x14ac:dyDescent="0.2">
      <c r="A9528" s="351"/>
      <c r="B9528" s="351"/>
      <c r="C9528" s="217"/>
      <c r="D9528" s="217"/>
      <c r="E9528" s="217"/>
    </row>
    <row r="9529" spans="1:5" x14ac:dyDescent="0.2">
      <c r="A9529" s="351"/>
      <c r="B9529" s="351"/>
      <c r="C9529" s="217"/>
      <c r="D9529" s="217"/>
      <c r="E9529" s="217"/>
    </row>
    <row r="9530" spans="1:5" x14ac:dyDescent="0.2">
      <c r="A9530" s="351"/>
      <c r="B9530" s="351"/>
      <c r="C9530" s="217"/>
      <c r="D9530" s="217"/>
      <c r="E9530" s="217"/>
    </row>
    <row r="9531" spans="1:5" x14ac:dyDescent="0.2">
      <c r="A9531" s="353"/>
      <c r="B9531" s="353"/>
    </row>
    <row r="9535" spans="1:5" ht="20.25" customHeight="1" x14ac:dyDescent="0.2">
      <c r="A9535" s="346"/>
      <c r="B9535" s="346"/>
      <c r="C9535" s="346"/>
      <c r="D9535" s="346"/>
      <c r="E9535" s="346"/>
    </row>
    <row r="9536" spans="1:5" x14ac:dyDescent="0.2">
      <c r="A9536" s="352"/>
      <c r="B9536" s="352"/>
      <c r="C9536" s="352"/>
      <c r="D9536" s="352"/>
      <c r="E9536" s="352"/>
    </row>
    <row r="9538" spans="1:5" x14ac:dyDescent="0.2">
      <c r="A9538" s="211"/>
      <c r="B9538" s="352"/>
      <c r="C9538" s="352"/>
      <c r="D9538" s="352"/>
      <c r="E9538" s="352"/>
    </row>
    <row r="9539" spans="1:5" x14ac:dyDescent="0.2">
      <c r="A9539" s="217"/>
      <c r="B9539" s="351"/>
      <c r="C9539" s="351"/>
      <c r="D9539" s="351"/>
      <c r="E9539" s="351"/>
    </row>
    <row r="9541" spans="1:5" x14ac:dyDescent="0.2">
      <c r="A9541" s="352"/>
      <c r="B9541" s="352"/>
      <c r="C9541" s="352"/>
      <c r="D9541" s="352"/>
      <c r="E9541" s="352"/>
    </row>
    <row r="9543" spans="1:5" x14ac:dyDescent="0.2">
      <c r="B9543" s="217"/>
      <c r="C9543" s="217"/>
      <c r="D9543" s="217"/>
      <c r="E9543" s="217"/>
    </row>
    <row r="9544" spans="1:5" x14ac:dyDescent="0.2">
      <c r="B9544" s="217"/>
      <c r="C9544" s="217"/>
      <c r="D9544" s="217"/>
      <c r="E9544" s="217"/>
    </row>
    <row r="9545" spans="1:5" ht="25.5" customHeight="1" x14ac:dyDescent="0.2">
      <c r="B9545" s="217"/>
      <c r="C9545" s="217"/>
      <c r="D9545" s="217"/>
      <c r="E9545" s="217"/>
    </row>
    <row r="9546" spans="1:5" ht="76.5" customHeight="1" x14ac:dyDescent="0.2">
      <c r="B9546" s="217"/>
      <c r="C9546" s="217"/>
      <c r="D9546" s="217"/>
      <c r="E9546" s="217"/>
    </row>
    <row r="9547" spans="1:5" x14ac:dyDescent="0.2">
      <c r="B9547" s="217"/>
      <c r="C9547" s="217"/>
      <c r="D9547" s="217"/>
      <c r="E9547" s="217"/>
    </row>
    <row r="9548" spans="1:5" ht="25.5" customHeight="1" x14ac:dyDescent="0.2">
      <c r="B9548" s="217"/>
      <c r="C9548" s="217"/>
      <c r="D9548" s="217"/>
      <c r="E9548" s="217"/>
    </row>
    <row r="9549" spans="1:5" x14ac:dyDescent="0.2">
      <c r="A9549" s="350"/>
      <c r="B9549" s="350"/>
      <c r="C9549" s="206"/>
      <c r="D9549" s="206"/>
      <c r="E9549" s="206"/>
    </row>
    <row r="9550" spans="1:5" x14ac:dyDescent="0.2">
      <c r="A9550" s="351"/>
      <c r="B9550" s="351"/>
      <c r="C9550" s="217"/>
      <c r="D9550" s="217"/>
      <c r="E9550" s="217"/>
    </row>
    <row r="9551" spans="1:5" x14ac:dyDescent="0.2">
      <c r="A9551" s="351"/>
      <c r="B9551" s="351"/>
      <c r="C9551" s="217"/>
      <c r="D9551" s="217"/>
      <c r="E9551" s="217"/>
    </row>
    <row r="9552" spans="1:5" x14ac:dyDescent="0.2">
      <c r="A9552" s="351"/>
      <c r="B9552" s="351"/>
      <c r="C9552" s="217"/>
      <c r="D9552" s="217"/>
      <c r="E9552" s="217"/>
    </row>
    <row r="9553" spans="1:5" x14ac:dyDescent="0.2">
      <c r="A9553" s="351"/>
      <c r="B9553" s="351"/>
      <c r="C9553" s="217"/>
      <c r="D9553" s="217"/>
      <c r="E9553" s="217"/>
    </row>
    <row r="9554" spans="1:5" x14ac:dyDescent="0.2">
      <c r="A9554" s="351"/>
      <c r="B9554" s="351"/>
      <c r="C9554" s="217"/>
      <c r="D9554" s="217"/>
      <c r="E9554" s="217"/>
    </row>
    <row r="9555" spans="1:5" x14ac:dyDescent="0.2">
      <c r="A9555" s="351"/>
      <c r="B9555" s="351"/>
      <c r="C9555" s="217"/>
      <c r="D9555" s="217"/>
      <c r="E9555" s="217"/>
    </row>
    <row r="9556" spans="1:5" x14ac:dyDescent="0.2">
      <c r="A9556" s="351"/>
      <c r="B9556" s="351"/>
      <c r="C9556" s="217"/>
      <c r="D9556" s="217"/>
      <c r="E9556" s="217"/>
    </row>
    <row r="9557" spans="1:5" x14ac:dyDescent="0.2">
      <c r="A9557" s="351"/>
      <c r="B9557" s="351"/>
      <c r="C9557" s="217"/>
      <c r="D9557" s="217"/>
      <c r="E9557" s="217"/>
    </row>
    <row r="9558" spans="1:5" x14ac:dyDescent="0.2">
      <c r="A9558" s="351"/>
      <c r="B9558" s="351"/>
      <c r="C9558" s="217"/>
      <c r="D9558" s="217"/>
      <c r="E9558" s="217"/>
    </row>
    <row r="9559" spans="1:5" x14ac:dyDescent="0.2">
      <c r="A9559" s="351"/>
      <c r="B9559" s="351"/>
      <c r="C9559" s="217"/>
      <c r="D9559" s="217"/>
      <c r="E9559" s="217"/>
    </row>
    <row r="9560" spans="1:5" x14ac:dyDescent="0.2">
      <c r="A9560" s="351"/>
      <c r="B9560" s="351"/>
      <c r="C9560" s="217"/>
      <c r="D9560" s="217"/>
      <c r="E9560" s="217"/>
    </row>
    <row r="9561" spans="1:5" x14ac:dyDescent="0.2">
      <c r="A9561" s="351"/>
      <c r="B9561" s="351"/>
      <c r="C9561" s="217"/>
      <c r="D9561" s="217"/>
      <c r="E9561" s="217"/>
    </row>
    <row r="9562" spans="1:5" x14ac:dyDescent="0.2">
      <c r="A9562" s="353"/>
      <c r="B9562" s="353"/>
    </row>
    <row r="9564" spans="1:5" x14ac:dyDescent="0.2">
      <c r="B9564" s="217"/>
      <c r="C9564" s="217"/>
      <c r="D9564" s="217"/>
      <c r="E9564" s="217"/>
    </row>
    <row r="9565" spans="1:5" x14ac:dyDescent="0.2">
      <c r="B9565" s="217"/>
      <c r="C9565" s="217"/>
      <c r="D9565" s="217"/>
      <c r="E9565" s="217"/>
    </row>
    <row r="9566" spans="1:5" ht="25.5" customHeight="1" x14ac:dyDescent="0.2">
      <c r="B9566" s="217"/>
      <c r="C9566" s="217"/>
      <c r="D9566" s="217"/>
      <c r="E9566" s="217"/>
    </row>
    <row r="9567" spans="1:5" ht="38.25" customHeight="1" x14ac:dyDescent="0.2">
      <c r="B9567" s="217"/>
      <c r="C9567" s="217"/>
      <c r="D9567" s="217"/>
      <c r="E9567" s="217"/>
    </row>
    <row r="9568" spans="1:5" ht="25.5" customHeight="1" x14ac:dyDescent="0.2">
      <c r="B9568" s="217"/>
      <c r="C9568" s="217"/>
      <c r="D9568" s="217"/>
      <c r="E9568" s="217"/>
    </row>
    <row r="9569" spans="1:5" ht="25.5" customHeight="1" x14ac:dyDescent="0.2">
      <c r="B9569" s="217"/>
      <c r="C9569" s="217"/>
      <c r="D9569" s="217"/>
      <c r="E9569" s="217"/>
    </row>
    <row r="9570" spans="1:5" x14ac:dyDescent="0.2">
      <c r="A9570" s="350"/>
      <c r="B9570" s="350"/>
      <c r="C9570" s="206"/>
      <c r="D9570" s="206"/>
      <c r="E9570" s="206"/>
    </row>
    <row r="9571" spans="1:5" x14ac:dyDescent="0.2">
      <c r="A9571" s="351"/>
      <c r="B9571" s="351"/>
      <c r="C9571" s="217"/>
      <c r="D9571" s="217"/>
      <c r="E9571" s="217"/>
    </row>
    <row r="9572" spans="1:5" x14ac:dyDescent="0.2">
      <c r="A9572" s="351"/>
      <c r="B9572" s="351"/>
      <c r="C9572" s="217"/>
      <c r="D9572" s="217"/>
      <c r="E9572" s="217"/>
    </row>
    <row r="9573" spans="1:5" x14ac:dyDescent="0.2">
      <c r="A9573" s="351"/>
      <c r="B9573" s="351"/>
      <c r="C9573" s="217"/>
      <c r="D9573" s="217"/>
      <c r="E9573" s="217"/>
    </row>
    <row r="9574" spans="1:5" x14ac:dyDescent="0.2">
      <c r="A9574" s="351"/>
      <c r="B9574" s="351"/>
      <c r="C9574" s="217"/>
      <c r="D9574" s="217"/>
      <c r="E9574" s="217"/>
    </row>
    <row r="9575" spans="1:5" x14ac:dyDescent="0.2">
      <c r="A9575" s="351"/>
      <c r="B9575" s="351"/>
      <c r="C9575" s="217"/>
      <c r="D9575" s="217"/>
      <c r="E9575" s="217"/>
    </row>
    <row r="9576" spans="1:5" x14ac:dyDescent="0.2">
      <c r="A9576" s="353"/>
      <c r="B9576" s="353"/>
    </row>
    <row r="9580" spans="1:5" ht="20.25" customHeight="1" x14ac:dyDescent="0.2">
      <c r="A9580" s="346"/>
      <c r="B9580" s="346"/>
      <c r="C9580" s="346"/>
      <c r="D9580" s="346"/>
      <c r="E9580" s="346"/>
    </row>
    <row r="9581" spans="1:5" x14ac:dyDescent="0.2">
      <c r="A9581" s="352"/>
      <c r="B9581" s="352"/>
      <c r="C9581" s="352"/>
      <c r="D9581" s="352"/>
      <c r="E9581" s="352"/>
    </row>
    <row r="9583" spans="1:5" x14ac:dyDescent="0.2">
      <c r="A9583" s="211"/>
      <c r="B9583" s="352"/>
      <c r="C9583" s="352"/>
      <c r="D9583" s="352"/>
      <c r="E9583" s="352"/>
    </row>
    <row r="9584" spans="1:5" x14ac:dyDescent="0.2">
      <c r="A9584" s="217"/>
      <c r="B9584" s="351"/>
      <c r="C9584" s="351"/>
      <c r="D9584" s="351"/>
      <c r="E9584" s="351"/>
    </row>
    <row r="9586" spans="1:5" x14ac:dyDescent="0.2">
      <c r="A9586" s="352"/>
      <c r="B9586" s="352"/>
      <c r="C9586" s="352"/>
      <c r="D9586" s="352"/>
      <c r="E9586" s="352"/>
    </row>
    <row r="9588" spans="1:5" x14ac:dyDescent="0.2">
      <c r="B9588" s="217"/>
      <c r="C9588" s="217"/>
      <c r="D9588" s="217"/>
      <c r="E9588" s="217"/>
    </row>
    <row r="9589" spans="1:5" x14ac:dyDescent="0.2">
      <c r="B9589" s="217"/>
      <c r="C9589" s="217"/>
      <c r="D9589" s="217"/>
      <c r="E9589" s="217"/>
    </row>
    <row r="9590" spans="1:5" ht="51" customHeight="1" x14ac:dyDescent="0.2">
      <c r="B9590" s="217"/>
      <c r="C9590" s="217"/>
      <c r="D9590" s="217"/>
      <c r="E9590" s="217"/>
    </row>
    <row r="9591" spans="1:5" ht="63.75" customHeight="1" x14ac:dyDescent="0.2">
      <c r="B9591" s="217"/>
      <c r="C9591" s="217"/>
      <c r="D9591" s="217"/>
      <c r="E9591" s="217"/>
    </row>
    <row r="9592" spans="1:5" x14ac:dyDescent="0.2">
      <c r="B9592" s="217"/>
      <c r="C9592" s="217"/>
      <c r="D9592" s="217"/>
      <c r="E9592" s="217"/>
    </row>
    <row r="9593" spans="1:5" ht="25.5" customHeight="1" x14ac:dyDescent="0.2">
      <c r="B9593" s="217"/>
      <c r="C9593" s="217"/>
      <c r="D9593" s="217"/>
      <c r="E9593" s="217"/>
    </row>
    <row r="9594" spans="1:5" x14ac:dyDescent="0.2">
      <c r="A9594" s="350"/>
      <c r="B9594" s="350"/>
      <c r="C9594" s="206"/>
      <c r="D9594" s="206"/>
      <c r="E9594" s="206"/>
    </row>
    <row r="9595" spans="1:5" x14ac:dyDescent="0.2">
      <c r="A9595" s="351"/>
      <c r="B9595" s="351"/>
      <c r="C9595" s="217"/>
      <c r="D9595" s="217"/>
      <c r="E9595" s="217"/>
    </row>
    <row r="9596" spans="1:5" x14ac:dyDescent="0.2">
      <c r="A9596" s="351"/>
      <c r="B9596" s="351"/>
      <c r="C9596" s="217"/>
      <c r="D9596" s="217"/>
      <c r="E9596" s="217"/>
    </row>
    <row r="9597" spans="1:5" x14ac:dyDescent="0.2">
      <c r="A9597" s="351"/>
      <c r="B9597" s="351"/>
      <c r="C9597" s="217"/>
      <c r="D9597" s="217"/>
      <c r="E9597" s="217"/>
    </row>
    <row r="9598" spans="1:5" x14ac:dyDescent="0.2">
      <c r="A9598" s="351"/>
      <c r="B9598" s="351"/>
      <c r="C9598" s="217"/>
      <c r="D9598" s="217"/>
      <c r="E9598" s="217"/>
    </row>
    <row r="9599" spans="1:5" x14ac:dyDescent="0.2">
      <c r="A9599" s="351"/>
      <c r="B9599" s="351"/>
      <c r="C9599" s="217"/>
      <c r="D9599" s="217"/>
      <c r="E9599" s="217"/>
    </row>
    <row r="9600" spans="1:5" x14ac:dyDescent="0.2">
      <c r="A9600" s="353"/>
      <c r="B9600" s="353"/>
    </row>
    <row r="9602" spans="1:5" x14ac:dyDescent="0.2">
      <c r="B9602" s="217"/>
      <c r="C9602" s="217"/>
      <c r="D9602" s="217"/>
      <c r="E9602" s="217"/>
    </row>
    <row r="9603" spans="1:5" x14ac:dyDescent="0.2">
      <c r="B9603" s="217"/>
      <c r="C9603" s="217"/>
      <c r="D9603" s="217"/>
      <c r="E9603" s="217"/>
    </row>
    <row r="9604" spans="1:5" ht="25.5" customHeight="1" x14ac:dyDescent="0.2">
      <c r="B9604" s="217"/>
      <c r="C9604" s="217"/>
      <c r="D9604" s="217"/>
      <c r="E9604" s="217"/>
    </row>
    <row r="9605" spans="1:5" ht="38.25" customHeight="1" x14ac:dyDescent="0.2">
      <c r="B9605" s="217"/>
      <c r="C9605" s="217"/>
      <c r="D9605" s="217"/>
      <c r="E9605" s="217"/>
    </row>
    <row r="9606" spans="1:5" x14ac:dyDescent="0.2">
      <c r="B9606" s="217"/>
      <c r="C9606" s="217"/>
      <c r="D9606" s="217"/>
      <c r="E9606" s="217"/>
    </row>
    <row r="9607" spans="1:5" ht="25.5" customHeight="1" x14ac:dyDescent="0.2">
      <c r="B9607" s="217"/>
      <c r="C9607" s="217"/>
      <c r="D9607" s="217"/>
      <c r="E9607" s="217"/>
    </row>
    <row r="9608" spans="1:5" x14ac:dyDescent="0.2">
      <c r="A9608" s="350"/>
      <c r="B9608" s="350"/>
      <c r="C9608" s="206"/>
      <c r="D9608" s="206"/>
      <c r="E9608" s="206"/>
    </row>
    <row r="9609" spans="1:5" x14ac:dyDescent="0.2">
      <c r="A9609" s="351"/>
      <c r="B9609" s="351"/>
      <c r="C9609" s="217"/>
      <c r="D9609" s="217"/>
      <c r="E9609" s="217"/>
    </row>
    <row r="9610" spans="1:5" x14ac:dyDescent="0.2">
      <c r="A9610" s="351"/>
      <c r="B9610" s="351"/>
      <c r="C9610" s="217"/>
      <c r="D9610" s="217"/>
      <c r="E9610" s="217"/>
    </row>
    <row r="9611" spans="1:5" x14ac:dyDescent="0.2">
      <c r="A9611" s="351"/>
      <c r="B9611" s="351"/>
      <c r="C9611" s="217"/>
      <c r="D9611" s="217"/>
      <c r="E9611" s="217"/>
    </row>
    <row r="9612" spans="1:5" x14ac:dyDescent="0.2">
      <c r="A9612" s="351"/>
      <c r="B9612" s="351"/>
      <c r="C9612" s="217"/>
      <c r="D9612" s="217"/>
      <c r="E9612" s="217"/>
    </row>
    <row r="9613" spans="1:5" x14ac:dyDescent="0.2">
      <c r="A9613" s="351"/>
      <c r="B9613" s="351"/>
      <c r="C9613" s="217"/>
      <c r="D9613" s="217"/>
      <c r="E9613" s="217"/>
    </row>
    <row r="9614" spans="1:5" x14ac:dyDescent="0.2">
      <c r="A9614" s="353"/>
      <c r="B9614" s="353"/>
    </row>
    <row r="9616" spans="1:5" x14ac:dyDescent="0.2">
      <c r="B9616" s="217"/>
      <c r="C9616" s="217"/>
      <c r="D9616" s="217"/>
      <c r="E9616" s="217"/>
    </row>
    <row r="9617" spans="1:5" x14ac:dyDescent="0.2">
      <c r="B9617" s="217"/>
      <c r="C9617" s="217"/>
      <c r="D9617" s="217"/>
      <c r="E9617" s="217"/>
    </row>
    <row r="9618" spans="1:5" ht="25.5" customHeight="1" x14ac:dyDescent="0.2">
      <c r="B9618" s="217"/>
      <c r="C9618" s="217"/>
      <c r="D9618" s="217"/>
      <c r="E9618" s="217"/>
    </row>
    <row r="9619" spans="1:5" ht="25.5" customHeight="1" x14ac:dyDescent="0.2">
      <c r="B9619" s="217"/>
      <c r="C9619" s="217"/>
      <c r="D9619" s="217"/>
      <c r="E9619" s="217"/>
    </row>
    <row r="9620" spans="1:5" x14ac:dyDescent="0.2">
      <c r="B9620" s="217"/>
      <c r="C9620" s="217"/>
      <c r="D9620" s="217"/>
      <c r="E9620" s="217"/>
    </row>
    <row r="9621" spans="1:5" ht="25.5" customHeight="1" x14ac:dyDescent="0.2">
      <c r="B9621" s="217"/>
      <c r="C9621" s="217"/>
      <c r="D9621" s="217"/>
      <c r="E9621" s="217"/>
    </row>
    <row r="9622" spans="1:5" x14ac:dyDescent="0.2">
      <c r="A9622" s="350"/>
      <c r="B9622" s="350"/>
      <c r="C9622" s="206"/>
      <c r="D9622" s="206"/>
      <c r="E9622" s="206"/>
    </row>
    <row r="9623" spans="1:5" x14ac:dyDescent="0.2">
      <c r="A9623" s="351"/>
      <c r="B9623" s="351"/>
      <c r="C9623" s="217"/>
      <c r="D9623" s="217"/>
      <c r="E9623" s="217"/>
    </row>
    <row r="9624" spans="1:5" x14ac:dyDescent="0.2">
      <c r="A9624" s="351"/>
      <c r="B9624" s="351"/>
      <c r="C9624" s="217"/>
      <c r="D9624" s="217"/>
      <c r="E9624" s="217"/>
    </row>
    <row r="9625" spans="1:5" x14ac:dyDescent="0.2">
      <c r="A9625" s="351"/>
      <c r="B9625" s="351"/>
      <c r="C9625" s="217"/>
      <c r="D9625" s="217"/>
      <c r="E9625" s="217"/>
    </row>
    <row r="9626" spans="1:5" x14ac:dyDescent="0.2">
      <c r="A9626" s="351"/>
      <c r="B9626" s="351"/>
      <c r="C9626" s="217"/>
      <c r="D9626" s="217"/>
      <c r="E9626" s="217"/>
    </row>
    <row r="9627" spans="1:5" x14ac:dyDescent="0.2">
      <c r="A9627" s="351"/>
      <c r="B9627" s="351"/>
      <c r="C9627" s="217"/>
      <c r="D9627" s="217"/>
      <c r="E9627" s="217"/>
    </row>
    <row r="9628" spans="1:5" x14ac:dyDescent="0.2">
      <c r="A9628" s="351"/>
      <c r="B9628" s="351"/>
      <c r="C9628" s="217"/>
      <c r="D9628" s="217"/>
      <c r="E9628" s="217"/>
    </row>
    <row r="9629" spans="1:5" x14ac:dyDescent="0.2">
      <c r="A9629" s="351"/>
      <c r="B9629" s="351"/>
      <c r="C9629" s="217"/>
      <c r="D9629" s="217"/>
      <c r="E9629" s="217"/>
    </row>
    <row r="9630" spans="1:5" x14ac:dyDescent="0.2">
      <c r="A9630" s="351"/>
      <c r="B9630" s="351"/>
      <c r="C9630" s="217"/>
      <c r="D9630" s="217"/>
      <c r="E9630" s="217"/>
    </row>
    <row r="9631" spans="1:5" x14ac:dyDescent="0.2">
      <c r="A9631" s="353"/>
      <c r="B9631" s="353"/>
    </row>
    <row r="9635" spans="1:5" ht="20.25" customHeight="1" x14ac:dyDescent="0.2">
      <c r="A9635" s="346"/>
      <c r="B9635" s="346"/>
      <c r="C9635" s="346"/>
      <c r="D9635" s="346"/>
      <c r="E9635" s="346"/>
    </row>
    <row r="9636" spans="1:5" x14ac:dyDescent="0.2">
      <c r="A9636" s="352"/>
      <c r="B9636" s="352"/>
      <c r="C9636" s="352"/>
      <c r="D9636" s="352"/>
      <c r="E9636" s="352"/>
    </row>
    <row r="9638" spans="1:5" x14ac:dyDescent="0.2">
      <c r="A9638" s="211"/>
      <c r="B9638" s="352"/>
      <c r="C9638" s="352"/>
      <c r="D9638" s="352"/>
      <c r="E9638" s="352"/>
    </row>
    <row r="9639" spans="1:5" x14ac:dyDescent="0.2">
      <c r="A9639" s="217"/>
      <c r="B9639" s="351"/>
      <c r="C9639" s="351"/>
      <c r="D9639" s="351"/>
      <c r="E9639" s="351"/>
    </row>
    <row r="9641" spans="1:5" x14ac:dyDescent="0.2">
      <c r="A9641" s="352"/>
      <c r="B9641" s="352"/>
      <c r="C9641" s="352"/>
      <c r="D9641" s="352"/>
      <c r="E9641" s="352"/>
    </row>
    <row r="9643" spans="1:5" x14ac:dyDescent="0.2">
      <c r="B9643" s="217"/>
      <c r="C9643" s="217"/>
      <c r="D9643" s="217"/>
      <c r="E9643" s="217"/>
    </row>
    <row r="9644" spans="1:5" x14ac:dyDescent="0.2">
      <c r="B9644" s="217"/>
      <c r="C9644" s="217"/>
      <c r="D9644" s="217"/>
      <c r="E9644" s="217"/>
    </row>
    <row r="9645" spans="1:5" ht="38.25" customHeight="1" x14ac:dyDescent="0.2">
      <c r="B9645" s="217"/>
      <c r="C9645" s="217"/>
      <c r="D9645" s="217"/>
      <c r="E9645" s="217"/>
    </row>
    <row r="9646" spans="1:5" ht="51" customHeight="1" x14ac:dyDescent="0.2">
      <c r="B9646" s="217"/>
      <c r="C9646" s="217"/>
      <c r="D9646" s="217"/>
      <c r="E9646" s="217"/>
    </row>
    <row r="9647" spans="1:5" x14ac:dyDescent="0.2">
      <c r="B9647" s="217"/>
      <c r="C9647" s="217"/>
      <c r="D9647" s="217"/>
      <c r="E9647" s="217"/>
    </row>
    <row r="9648" spans="1:5" ht="25.5" customHeight="1" x14ac:dyDescent="0.2">
      <c r="B9648" s="217"/>
      <c r="C9648" s="217"/>
      <c r="D9648" s="217"/>
      <c r="E9648" s="217"/>
    </row>
    <row r="9649" spans="1:5" x14ac:dyDescent="0.2">
      <c r="A9649" s="350"/>
      <c r="B9649" s="350"/>
      <c r="C9649" s="206"/>
      <c r="D9649" s="206"/>
      <c r="E9649" s="206"/>
    </row>
    <row r="9650" spans="1:5" x14ac:dyDescent="0.2">
      <c r="A9650" s="351"/>
      <c r="B9650" s="351"/>
      <c r="C9650" s="217"/>
      <c r="D9650" s="217"/>
      <c r="E9650" s="217"/>
    </row>
    <row r="9651" spans="1:5" x14ac:dyDescent="0.2">
      <c r="A9651" s="351"/>
      <c r="B9651" s="351"/>
      <c r="C9651" s="217"/>
      <c r="D9651" s="217"/>
      <c r="E9651" s="217"/>
    </row>
    <row r="9652" spans="1:5" x14ac:dyDescent="0.2">
      <c r="A9652" s="351"/>
      <c r="B9652" s="351"/>
      <c r="C9652" s="217"/>
      <c r="D9652" s="217"/>
      <c r="E9652" s="217"/>
    </row>
    <row r="9653" spans="1:5" x14ac:dyDescent="0.2">
      <c r="A9653" s="351"/>
      <c r="B9653" s="351"/>
      <c r="C9653" s="217"/>
      <c r="D9653" s="217"/>
      <c r="E9653" s="217"/>
    </row>
    <row r="9654" spans="1:5" x14ac:dyDescent="0.2">
      <c r="A9654" s="351"/>
      <c r="B9654" s="351"/>
      <c r="C9654" s="217"/>
      <c r="D9654" s="217"/>
      <c r="E9654" s="217"/>
    </row>
    <row r="9655" spans="1:5" x14ac:dyDescent="0.2">
      <c r="A9655" s="351"/>
      <c r="B9655" s="351"/>
      <c r="C9655" s="217"/>
      <c r="D9655" s="217"/>
      <c r="E9655" s="217"/>
    </row>
    <row r="9656" spans="1:5" x14ac:dyDescent="0.2">
      <c r="A9656" s="351"/>
      <c r="B9656" s="351"/>
      <c r="C9656" s="217"/>
      <c r="D9656" s="217"/>
      <c r="E9656" s="217"/>
    </row>
    <row r="9657" spans="1:5" x14ac:dyDescent="0.2">
      <c r="A9657" s="351"/>
      <c r="B9657" s="351"/>
      <c r="C9657" s="217"/>
      <c r="D9657" s="217"/>
      <c r="E9657" s="217"/>
    </row>
    <row r="9658" spans="1:5" x14ac:dyDescent="0.2">
      <c r="A9658" s="351"/>
      <c r="B9658" s="351"/>
      <c r="C9658" s="217"/>
      <c r="D9658" s="217"/>
      <c r="E9658" s="217"/>
    </row>
    <row r="9659" spans="1:5" x14ac:dyDescent="0.2">
      <c r="A9659" s="351"/>
      <c r="B9659" s="351"/>
      <c r="C9659" s="217"/>
      <c r="D9659" s="217"/>
      <c r="E9659" s="217"/>
    </row>
    <row r="9660" spans="1:5" x14ac:dyDescent="0.2">
      <c r="A9660" s="351"/>
      <c r="B9660" s="351"/>
      <c r="C9660" s="217"/>
      <c r="D9660" s="217"/>
      <c r="E9660" s="217"/>
    </row>
    <row r="9661" spans="1:5" x14ac:dyDescent="0.2">
      <c r="A9661" s="351"/>
      <c r="B9661" s="351"/>
      <c r="C9661" s="217"/>
      <c r="D9661" s="217"/>
      <c r="E9661" s="217"/>
    </row>
    <row r="9662" spans="1:5" x14ac:dyDescent="0.2">
      <c r="A9662" s="351"/>
      <c r="B9662" s="351"/>
      <c r="C9662" s="217"/>
      <c r="D9662" s="217"/>
      <c r="E9662" s="217"/>
    </row>
    <row r="9663" spans="1:5" x14ac:dyDescent="0.2">
      <c r="A9663" s="351"/>
      <c r="B9663" s="351"/>
      <c r="C9663" s="217"/>
      <c r="D9663" s="217"/>
      <c r="E9663" s="217"/>
    </row>
    <row r="9664" spans="1:5" x14ac:dyDescent="0.2">
      <c r="A9664" s="351"/>
      <c r="B9664" s="351"/>
      <c r="C9664" s="217"/>
      <c r="D9664" s="217"/>
      <c r="E9664" s="217"/>
    </row>
    <row r="9665" spans="1:5" x14ac:dyDescent="0.2">
      <c r="A9665" s="351"/>
      <c r="B9665" s="351"/>
      <c r="C9665" s="217"/>
      <c r="D9665" s="217"/>
      <c r="E9665" s="217"/>
    </row>
    <row r="9666" spans="1:5" x14ac:dyDescent="0.2">
      <c r="A9666" s="351"/>
      <c r="B9666" s="351"/>
      <c r="C9666" s="217"/>
      <c r="D9666" s="217"/>
      <c r="E9666" s="217"/>
    </row>
    <row r="9667" spans="1:5" x14ac:dyDescent="0.2">
      <c r="A9667" s="351"/>
      <c r="B9667" s="351"/>
      <c r="C9667" s="217"/>
      <c r="D9667" s="217"/>
      <c r="E9667" s="217"/>
    </row>
    <row r="9668" spans="1:5" x14ac:dyDescent="0.2">
      <c r="A9668" s="351"/>
      <c r="B9668" s="351"/>
      <c r="C9668" s="217"/>
      <c r="D9668" s="217"/>
      <c r="E9668" s="217"/>
    </row>
    <row r="9669" spans="1:5" x14ac:dyDescent="0.2">
      <c r="A9669" s="351"/>
      <c r="B9669" s="351"/>
      <c r="C9669" s="217"/>
      <c r="D9669" s="217"/>
      <c r="E9669" s="217"/>
    </row>
    <row r="9670" spans="1:5" x14ac:dyDescent="0.2">
      <c r="A9670" s="351"/>
      <c r="B9670" s="351"/>
      <c r="C9670" s="217"/>
      <c r="D9670" s="217"/>
      <c r="E9670" s="217"/>
    </row>
    <row r="9671" spans="1:5" x14ac:dyDescent="0.2">
      <c r="A9671" s="351"/>
      <c r="B9671" s="351"/>
      <c r="C9671" s="217"/>
      <c r="D9671" s="217"/>
      <c r="E9671" s="217"/>
    </row>
    <row r="9672" spans="1:5" x14ac:dyDescent="0.2">
      <c r="A9672" s="351"/>
      <c r="B9672" s="351"/>
      <c r="C9672" s="217"/>
      <c r="D9672" s="217"/>
      <c r="E9672" s="217"/>
    </row>
    <row r="9673" spans="1:5" x14ac:dyDescent="0.2">
      <c r="A9673" s="351"/>
      <c r="B9673" s="351"/>
      <c r="C9673" s="217"/>
      <c r="D9673" s="217"/>
      <c r="E9673" s="217"/>
    </row>
    <row r="9674" spans="1:5" x14ac:dyDescent="0.2">
      <c r="A9674" s="351"/>
      <c r="B9674" s="351"/>
      <c r="C9674" s="217"/>
      <c r="D9674" s="217"/>
      <c r="E9674" s="217"/>
    </row>
    <row r="9675" spans="1:5" x14ac:dyDescent="0.2">
      <c r="A9675" s="351"/>
      <c r="B9675" s="351"/>
      <c r="C9675" s="217"/>
      <c r="D9675" s="217"/>
      <c r="E9675" s="217"/>
    </row>
    <row r="9676" spans="1:5" x14ac:dyDescent="0.2">
      <c r="A9676" s="351"/>
      <c r="B9676" s="351"/>
      <c r="C9676" s="217"/>
      <c r="D9676" s="217"/>
      <c r="E9676" s="217"/>
    </row>
    <row r="9677" spans="1:5" x14ac:dyDescent="0.2">
      <c r="A9677" s="351"/>
      <c r="B9677" s="351"/>
      <c r="C9677" s="217"/>
      <c r="D9677" s="217"/>
      <c r="E9677" s="217"/>
    </row>
    <row r="9678" spans="1:5" x14ac:dyDescent="0.2">
      <c r="A9678" s="351"/>
      <c r="B9678" s="351"/>
      <c r="C9678" s="217"/>
      <c r="D9678" s="217"/>
      <c r="E9678" s="217"/>
    </row>
    <row r="9679" spans="1:5" x14ac:dyDescent="0.2">
      <c r="A9679" s="351"/>
      <c r="B9679" s="351"/>
      <c r="C9679" s="217"/>
      <c r="D9679" s="217"/>
      <c r="E9679" s="217"/>
    </row>
    <row r="9680" spans="1:5" x14ac:dyDescent="0.2">
      <c r="A9680" s="351"/>
      <c r="B9680" s="351"/>
      <c r="C9680" s="217"/>
      <c r="D9680" s="217"/>
      <c r="E9680" s="217"/>
    </row>
    <row r="9681" spans="1:5" x14ac:dyDescent="0.2">
      <c r="A9681" s="351"/>
      <c r="B9681" s="351"/>
      <c r="C9681" s="217"/>
      <c r="D9681" s="217"/>
      <c r="E9681" s="217"/>
    </row>
    <row r="9682" spans="1:5" x14ac:dyDescent="0.2">
      <c r="A9682" s="351"/>
      <c r="B9682" s="351"/>
      <c r="C9682" s="217"/>
      <c r="D9682" s="217"/>
      <c r="E9682" s="217"/>
    </row>
    <row r="9683" spans="1:5" x14ac:dyDescent="0.2">
      <c r="A9683" s="351"/>
      <c r="B9683" s="351"/>
      <c r="C9683" s="217"/>
      <c r="D9683" s="217"/>
      <c r="E9683" s="217"/>
    </row>
    <row r="9684" spans="1:5" x14ac:dyDescent="0.2">
      <c r="A9684" s="351"/>
      <c r="B9684" s="351"/>
      <c r="C9684" s="217"/>
      <c r="D9684" s="217"/>
      <c r="E9684" s="217"/>
    </row>
    <row r="9685" spans="1:5" x14ac:dyDescent="0.2">
      <c r="A9685" s="351"/>
      <c r="B9685" s="351"/>
      <c r="C9685" s="217"/>
      <c r="D9685" s="217"/>
      <c r="E9685" s="217"/>
    </row>
    <row r="9686" spans="1:5" x14ac:dyDescent="0.2">
      <c r="A9686" s="351"/>
      <c r="B9686" s="351"/>
      <c r="C9686" s="217"/>
      <c r="D9686" s="217"/>
      <c r="E9686" s="217"/>
    </row>
    <row r="9687" spans="1:5" x14ac:dyDescent="0.2">
      <c r="A9687" s="351"/>
      <c r="B9687" s="351"/>
      <c r="C9687" s="217"/>
      <c r="D9687" s="217"/>
      <c r="E9687" s="217"/>
    </row>
    <row r="9688" spans="1:5" x14ac:dyDescent="0.2">
      <c r="A9688" s="351"/>
      <c r="B9688" s="351"/>
      <c r="C9688" s="217"/>
      <c r="D9688" s="217"/>
      <c r="E9688" s="217"/>
    </row>
    <row r="9689" spans="1:5" x14ac:dyDescent="0.2">
      <c r="A9689" s="351"/>
      <c r="B9689" s="351"/>
      <c r="C9689" s="217"/>
      <c r="D9689" s="217"/>
      <c r="E9689" s="217"/>
    </row>
    <row r="9690" spans="1:5" x14ac:dyDescent="0.2">
      <c r="A9690" s="351"/>
      <c r="B9690" s="351"/>
      <c r="C9690" s="217"/>
      <c r="D9690" s="217"/>
      <c r="E9690" s="217"/>
    </row>
    <row r="9691" spans="1:5" x14ac:dyDescent="0.2">
      <c r="A9691" s="351"/>
      <c r="B9691" s="351"/>
      <c r="C9691" s="217"/>
      <c r="D9691" s="217"/>
      <c r="E9691" s="217"/>
    </row>
    <row r="9692" spans="1:5" x14ac:dyDescent="0.2">
      <c r="A9692" s="351"/>
      <c r="B9692" s="351"/>
      <c r="C9692" s="217"/>
      <c r="D9692" s="217"/>
      <c r="E9692" s="217"/>
    </row>
    <row r="9693" spans="1:5" x14ac:dyDescent="0.2">
      <c r="A9693" s="351"/>
      <c r="B9693" s="351"/>
      <c r="C9693" s="217"/>
      <c r="D9693" s="217"/>
      <c r="E9693" s="217"/>
    </row>
    <row r="9694" spans="1:5" x14ac:dyDescent="0.2">
      <c r="A9694" s="351"/>
      <c r="B9694" s="351"/>
      <c r="C9694" s="217"/>
      <c r="D9694" s="217"/>
      <c r="E9694" s="217"/>
    </row>
    <row r="9695" spans="1:5" x14ac:dyDescent="0.2">
      <c r="A9695" s="351"/>
      <c r="B9695" s="351"/>
      <c r="C9695" s="217"/>
      <c r="D9695" s="217"/>
      <c r="E9695" s="217"/>
    </row>
    <row r="9696" spans="1:5" x14ac:dyDescent="0.2">
      <c r="A9696" s="351"/>
      <c r="B9696" s="351"/>
      <c r="C9696" s="217"/>
      <c r="D9696" s="217"/>
      <c r="E9696" s="217"/>
    </row>
    <row r="9697" spans="1:5" x14ac:dyDescent="0.2">
      <c r="A9697" s="351"/>
      <c r="B9697" s="351"/>
      <c r="C9697" s="217"/>
      <c r="D9697" s="217"/>
      <c r="E9697" s="217"/>
    </row>
    <row r="9698" spans="1:5" x14ac:dyDescent="0.2">
      <c r="A9698" s="351"/>
      <c r="B9698" s="351"/>
      <c r="C9698" s="217"/>
      <c r="D9698" s="217"/>
      <c r="E9698" s="217"/>
    </row>
    <row r="9699" spans="1:5" x14ac:dyDescent="0.2">
      <c r="A9699" s="351"/>
      <c r="B9699" s="351"/>
      <c r="C9699" s="217"/>
      <c r="D9699" s="217"/>
      <c r="E9699" s="217"/>
    </row>
    <row r="9700" spans="1:5" x14ac:dyDescent="0.2">
      <c r="A9700" s="351"/>
      <c r="B9700" s="351"/>
      <c r="C9700" s="217"/>
      <c r="D9700" s="217"/>
      <c r="E9700" s="217"/>
    </row>
    <row r="9701" spans="1:5" x14ac:dyDescent="0.2">
      <c r="A9701" s="351"/>
      <c r="B9701" s="351"/>
      <c r="C9701" s="217"/>
      <c r="D9701" s="217"/>
      <c r="E9701" s="217"/>
    </row>
    <row r="9702" spans="1:5" x14ac:dyDescent="0.2">
      <c r="A9702" s="351"/>
      <c r="B9702" s="351"/>
      <c r="C9702" s="217"/>
      <c r="D9702" s="217"/>
      <c r="E9702" s="217"/>
    </row>
    <row r="9703" spans="1:5" x14ac:dyDescent="0.2">
      <c r="A9703" s="351"/>
      <c r="B9703" s="351"/>
      <c r="C9703" s="217"/>
      <c r="D9703" s="217"/>
      <c r="E9703" s="217"/>
    </row>
    <row r="9704" spans="1:5" x14ac:dyDescent="0.2">
      <c r="A9704" s="351"/>
      <c r="B9704" s="351"/>
      <c r="C9704" s="217"/>
      <c r="D9704" s="217"/>
      <c r="E9704" s="217"/>
    </row>
    <row r="9705" spans="1:5" x14ac:dyDescent="0.2">
      <c r="A9705" s="351"/>
      <c r="B9705" s="351"/>
      <c r="C9705" s="217"/>
      <c r="D9705" s="217"/>
      <c r="E9705" s="217"/>
    </row>
    <row r="9706" spans="1:5" x14ac:dyDescent="0.2">
      <c r="A9706" s="351"/>
      <c r="B9706" s="351"/>
      <c r="C9706" s="217"/>
      <c r="D9706" s="217"/>
      <c r="E9706" s="217"/>
    </row>
    <row r="9707" spans="1:5" x14ac:dyDescent="0.2">
      <c r="A9707" s="351"/>
      <c r="B9707" s="351"/>
      <c r="C9707" s="217"/>
      <c r="D9707" s="217"/>
      <c r="E9707" s="217"/>
    </row>
    <row r="9708" spans="1:5" x14ac:dyDescent="0.2">
      <c r="A9708" s="351"/>
      <c r="B9708" s="351"/>
      <c r="C9708" s="217"/>
      <c r="D9708" s="217"/>
      <c r="E9708" s="217"/>
    </row>
    <row r="9709" spans="1:5" x14ac:dyDescent="0.2">
      <c r="A9709" s="351"/>
      <c r="B9709" s="351"/>
      <c r="C9709" s="217"/>
      <c r="D9709" s="217"/>
      <c r="E9709" s="217"/>
    </row>
    <row r="9710" spans="1:5" x14ac:dyDescent="0.2">
      <c r="A9710" s="351"/>
      <c r="B9710" s="351"/>
      <c r="C9710" s="217"/>
      <c r="D9710" s="217"/>
      <c r="E9710" s="217"/>
    </row>
    <row r="9711" spans="1:5" x14ac:dyDescent="0.2">
      <c r="A9711" s="351"/>
      <c r="B9711" s="351"/>
      <c r="C9711" s="217"/>
      <c r="D9711" s="217"/>
      <c r="E9711" s="217"/>
    </row>
    <row r="9712" spans="1:5" x14ac:dyDescent="0.2">
      <c r="A9712" s="351"/>
      <c r="B9712" s="351"/>
      <c r="C9712" s="217"/>
      <c r="D9712" s="217"/>
      <c r="E9712" s="217"/>
    </row>
    <row r="9713" spans="1:5" x14ac:dyDescent="0.2">
      <c r="A9713" s="351"/>
      <c r="B9713" s="351"/>
      <c r="C9713" s="217"/>
      <c r="D9713" s="217"/>
      <c r="E9713" s="217"/>
    </row>
    <row r="9714" spans="1:5" x14ac:dyDescent="0.2">
      <c r="A9714" s="351"/>
      <c r="B9714" s="351"/>
      <c r="C9714" s="217"/>
      <c r="D9714" s="217"/>
      <c r="E9714" s="217"/>
    </row>
    <row r="9715" spans="1:5" x14ac:dyDescent="0.2">
      <c r="A9715" s="351"/>
      <c r="B9715" s="351"/>
      <c r="C9715" s="217"/>
      <c r="D9715" s="217"/>
      <c r="E9715" s="217"/>
    </row>
    <row r="9716" spans="1:5" x14ac:dyDescent="0.2">
      <c r="A9716" s="351"/>
      <c r="B9716" s="351"/>
      <c r="C9716" s="217"/>
      <c r="D9716" s="217"/>
      <c r="E9716" s="217"/>
    </row>
    <row r="9717" spans="1:5" x14ac:dyDescent="0.2">
      <c r="A9717" s="351"/>
      <c r="B9717" s="351"/>
      <c r="C9717" s="217"/>
      <c r="D9717" s="217"/>
      <c r="E9717" s="217"/>
    </row>
    <row r="9718" spans="1:5" x14ac:dyDescent="0.2">
      <c r="A9718" s="351"/>
      <c r="B9718" s="351"/>
      <c r="C9718" s="217"/>
      <c r="D9718" s="217"/>
      <c r="E9718" s="217"/>
    </row>
    <row r="9719" spans="1:5" x14ac:dyDescent="0.2">
      <c r="A9719" s="351"/>
      <c r="B9719" s="351"/>
      <c r="C9719" s="217"/>
      <c r="D9719" s="217"/>
      <c r="E9719" s="217"/>
    </row>
    <row r="9720" spans="1:5" x14ac:dyDescent="0.2">
      <c r="A9720" s="351"/>
      <c r="B9720" s="351"/>
      <c r="C9720" s="217"/>
      <c r="D9720" s="217"/>
      <c r="E9720" s="217"/>
    </row>
    <row r="9721" spans="1:5" x14ac:dyDescent="0.2">
      <c r="A9721" s="351"/>
      <c r="B9721" s="351"/>
      <c r="C9721" s="217"/>
      <c r="D9721" s="217"/>
      <c r="E9721" s="217"/>
    </row>
    <row r="9722" spans="1:5" x14ac:dyDescent="0.2">
      <c r="A9722" s="351"/>
      <c r="B9722" s="351"/>
      <c r="C9722" s="217"/>
      <c r="D9722" s="217"/>
      <c r="E9722" s="217"/>
    </row>
    <row r="9723" spans="1:5" x14ac:dyDescent="0.2">
      <c r="A9723" s="351"/>
      <c r="B9723" s="351"/>
      <c r="C9723" s="217"/>
      <c r="D9723" s="217"/>
      <c r="E9723" s="217"/>
    </row>
    <row r="9724" spans="1:5" x14ac:dyDescent="0.2">
      <c r="A9724" s="351"/>
      <c r="B9724" s="351"/>
      <c r="C9724" s="217"/>
      <c r="D9724" s="217"/>
      <c r="E9724" s="217"/>
    </row>
    <row r="9725" spans="1:5" x14ac:dyDescent="0.2">
      <c r="A9725" s="351"/>
      <c r="B9725" s="351"/>
      <c r="C9725" s="217"/>
      <c r="D9725" s="217"/>
      <c r="E9725" s="217"/>
    </row>
    <row r="9726" spans="1:5" x14ac:dyDescent="0.2">
      <c r="A9726" s="351"/>
      <c r="B9726" s="351"/>
      <c r="C9726" s="217"/>
      <c r="D9726" s="217"/>
      <c r="E9726" s="217"/>
    </row>
    <row r="9727" spans="1:5" x14ac:dyDescent="0.2">
      <c r="A9727" s="351"/>
      <c r="B9727" s="351"/>
      <c r="C9727" s="217"/>
      <c r="D9727" s="217"/>
      <c r="E9727" s="217"/>
    </row>
    <row r="9728" spans="1:5" x14ac:dyDescent="0.2">
      <c r="A9728" s="351"/>
      <c r="B9728" s="351"/>
      <c r="C9728" s="217"/>
      <c r="D9728" s="217"/>
      <c r="E9728" s="217"/>
    </row>
    <row r="9729" spans="1:5" x14ac:dyDescent="0.2">
      <c r="A9729" s="351"/>
      <c r="B9729" s="351"/>
      <c r="C9729" s="217"/>
      <c r="D9729" s="217"/>
      <c r="E9729" s="217"/>
    </row>
    <row r="9730" spans="1:5" x14ac:dyDescent="0.2">
      <c r="A9730" s="351"/>
      <c r="B9730" s="351"/>
      <c r="C9730" s="217"/>
      <c r="D9730" s="217"/>
      <c r="E9730" s="217"/>
    </row>
    <row r="9731" spans="1:5" x14ac:dyDescent="0.2">
      <c r="A9731" s="351"/>
      <c r="B9731" s="351"/>
      <c r="C9731" s="217"/>
      <c r="D9731" s="217"/>
      <c r="E9731" s="217"/>
    </row>
    <row r="9732" spans="1:5" x14ac:dyDescent="0.2">
      <c r="A9732" s="351"/>
      <c r="B9732" s="351"/>
      <c r="C9732" s="217"/>
      <c r="D9732" s="217"/>
      <c r="E9732" s="217"/>
    </row>
    <row r="9733" spans="1:5" x14ac:dyDescent="0.2">
      <c r="A9733" s="351"/>
      <c r="B9733" s="351"/>
      <c r="C9733" s="217"/>
      <c r="D9733" s="217"/>
      <c r="E9733" s="217"/>
    </row>
    <row r="9734" spans="1:5" x14ac:dyDescent="0.2">
      <c r="A9734" s="351"/>
      <c r="B9734" s="351"/>
      <c r="C9734" s="217"/>
      <c r="D9734" s="217"/>
      <c r="E9734" s="217"/>
    </row>
    <row r="9735" spans="1:5" x14ac:dyDescent="0.2">
      <c r="A9735" s="351"/>
      <c r="B9735" s="351"/>
      <c r="C9735" s="217"/>
      <c r="D9735" s="217"/>
      <c r="E9735" s="217"/>
    </row>
    <row r="9736" spans="1:5" x14ac:dyDescent="0.2">
      <c r="A9736" s="351"/>
      <c r="B9736" s="351"/>
      <c r="C9736" s="217"/>
      <c r="D9736" s="217"/>
      <c r="E9736" s="217"/>
    </row>
    <row r="9737" spans="1:5" x14ac:dyDescent="0.2">
      <c r="A9737" s="351"/>
      <c r="B9737" s="351"/>
      <c r="C9737" s="217"/>
      <c r="D9737" s="217"/>
      <c r="E9737" s="217"/>
    </row>
    <row r="9738" spans="1:5" x14ac:dyDescent="0.2">
      <c r="A9738" s="351"/>
      <c r="B9738" s="351"/>
      <c r="C9738" s="217"/>
      <c r="D9738" s="217"/>
      <c r="E9738" s="217"/>
    </row>
    <row r="9739" spans="1:5" x14ac:dyDescent="0.2">
      <c r="A9739" s="351"/>
      <c r="B9739" s="351"/>
      <c r="C9739" s="217"/>
      <c r="D9739" s="217"/>
      <c r="E9739" s="217"/>
    </row>
    <row r="9740" spans="1:5" x14ac:dyDescent="0.2">
      <c r="A9740" s="351"/>
      <c r="B9740" s="351"/>
      <c r="C9740" s="217"/>
      <c r="D9740" s="217"/>
      <c r="E9740" s="217"/>
    </row>
    <row r="9741" spans="1:5" x14ac:dyDescent="0.2">
      <c r="A9741" s="351"/>
      <c r="B9741" s="351"/>
      <c r="C9741" s="217"/>
      <c r="D9741" s="217"/>
      <c r="E9741" s="217"/>
    </row>
    <row r="9742" spans="1:5" x14ac:dyDescent="0.2">
      <c r="A9742" s="351"/>
      <c r="B9742" s="351"/>
      <c r="C9742" s="217"/>
      <c r="D9742" s="217"/>
      <c r="E9742" s="217"/>
    </row>
    <row r="9743" spans="1:5" x14ac:dyDescent="0.2">
      <c r="A9743" s="351"/>
      <c r="B9743" s="351"/>
      <c r="C9743" s="217"/>
      <c r="D9743" s="217"/>
      <c r="E9743" s="217"/>
    </row>
    <row r="9744" spans="1:5" x14ac:dyDescent="0.2">
      <c r="A9744" s="351"/>
      <c r="B9744" s="351"/>
      <c r="C9744" s="217"/>
      <c r="D9744" s="217"/>
      <c r="E9744" s="217"/>
    </row>
    <row r="9745" spans="1:5" x14ac:dyDescent="0.2">
      <c r="A9745" s="351"/>
      <c r="B9745" s="351"/>
      <c r="C9745" s="217"/>
      <c r="D9745" s="217"/>
      <c r="E9745" s="217"/>
    </row>
    <row r="9746" spans="1:5" x14ac:dyDescent="0.2">
      <c r="A9746" s="351"/>
      <c r="B9746" s="351"/>
      <c r="C9746" s="217"/>
      <c r="D9746" s="217"/>
      <c r="E9746" s="217"/>
    </row>
    <row r="9747" spans="1:5" x14ac:dyDescent="0.2">
      <c r="A9747" s="351"/>
      <c r="B9747" s="351"/>
      <c r="C9747" s="217"/>
      <c r="D9747" s="217"/>
      <c r="E9747" s="217"/>
    </row>
    <row r="9748" spans="1:5" x14ac:dyDescent="0.2">
      <c r="A9748" s="351"/>
      <c r="B9748" s="351"/>
      <c r="C9748" s="217"/>
      <c r="D9748" s="217"/>
      <c r="E9748" s="217"/>
    </row>
    <row r="9749" spans="1:5" x14ac:dyDescent="0.2">
      <c r="A9749" s="351"/>
      <c r="B9749" s="351"/>
      <c r="C9749" s="217"/>
      <c r="D9749" s="217"/>
      <c r="E9749" s="217"/>
    </row>
    <row r="9750" spans="1:5" x14ac:dyDescent="0.2">
      <c r="A9750" s="351"/>
      <c r="B9750" s="351"/>
      <c r="C9750" s="217"/>
      <c r="D9750" s="217"/>
      <c r="E9750" s="217"/>
    </row>
    <row r="9751" spans="1:5" x14ac:dyDescent="0.2">
      <c r="A9751" s="351"/>
      <c r="B9751" s="351"/>
      <c r="C9751" s="217"/>
      <c r="D9751" s="217"/>
      <c r="E9751" s="217"/>
    </row>
    <row r="9752" spans="1:5" x14ac:dyDescent="0.2">
      <c r="A9752" s="351"/>
      <c r="B9752" s="351"/>
      <c r="C9752" s="217"/>
      <c r="D9752" s="217"/>
      <c r="E9752" s="217"/>
    </row>
    <row r="9753" spans="1:5" x14ac:dyDescent="0.2">
      <c r="A9753" s="351"/>
      <c r="B9753" s="351"/>
      <c r="C9753" s="217"/>
      <c r="D9753" s="217"/>
      <c r="E9753" s="217"/>
    </row>
    <row r="9754" spans="1:5" x14ac:dyDescent="0.2">
      <c r="A9754" s="351"/>
      <c r="B9754" s="351"/>
      <c r="C9754" s="217"/>
      <c r="D9754" s="217"/>
      <c r="E9754" s="217"/>
    </row>
    <row r="9755" spans="1:5" x14ac:dyDescent="0.2">
      <c r="A9755" s="351"/>
      <c r="B9755" s="351"/>
      <c r="C9755" s="217"/>
      <c r="D9755" s="217"/>
      <c r="E9755" s="217"/>
    </row>
    <row r="9756" spans="1:5" x14ac:dyDescent="0.2">
      <c r="A9756" s="351"/>
      <c r="B9756" s="351"/>
      <c r="C9756" s="217"/>
      <c r="D9756" s="217"/>
      <c r="E9756" s="217"/>
    </row>
    <row r="9757" spans="1:5" x14ac:dyDescent="0.2">
      <c r="A9757" s="351"/>
      <c r="B9757" s="351"/>
      <c r="C9757" s="217"/>
      <c r="D9757" s="217"/>
      <c r="E9757" s="217"/>
    </row>
    <row r="9758" spans="1:5" x14ac:dyDescent="0.2">
      <c r="A9758" s="351"/>
      <c r="B9758" s="351"/>
      <c r="C9758" s="217"/>
      <c r="D9758" s="217"/>
      <c r="E9758" s="217"/>
    </row>
    <row r="9759" spans="1:5" x14ac:dyDescent="0.2">
      <c r="A9759" s="351"/>
      <c r="B9759" s="351"/>
      <c r="C9759" s="217"/>
      <c r="D9759" s="217"/>
      <c r="E9759" s="217"/>
    </row>
    <row r="9760" spans="1:5" x14ac:dyDescent="0.2">
      <c r="A9760" s="351"/>
      <c r="B9760" s="351"/>
      <c r="C9760" s="217"/>
      <c r="D9760" s="217"/>
      <c r="E9760" s="217"/>
    </row>
    <row r="9761" spans="1:5" x14ac:dyDescent="0.2">
      <c r="A9761" s="351"/>
      <c r="B9761" s="351"/>
      <c r="C9761" s="217"/>
      <c r="D9761" s="217"/>
      <c r="E9761" s="217"/>
    </row>
    <row r="9762" spans="1:5" x14ac:dyDescent="0.2">
      <c r="A9762" s="351"/>
      <c r="B9762" s="351"/>
      <c r="C9762" s="217"/>
      <c r="D9762" s="217"/>
      <c r="E9762" s="217"/>
    </row>
    <row r="9763" spans="1:5" x14ac:dyDescent="0.2">
      <c r="A9763" s="351"/>
      <c r="B9763" s="351"/>
      <c r="C9763" s="217"/>
      <c r="D9763" s="217"/>
      <c r="E9763" s="217"/>
    </row>
    <row r="9764" spans="1:5" x14ac:dyDescent="0.2">
      <c r="A9764" s="351"/>
      <c r="B9764" s="351"/>
      <c r="C9764" s="217"/>
      <c r="D9764" s="217"/>
      <c r="E9764" s="217"/>
    </row>
    <row r="9765" spans="1:5" x14ac:dyDescent="0.2">
      <c r="A9765" s="351"/>
      <c r="B9765" s="351"/>
      <c r="C9765" s="217"/>
      <c r="D9765" s="217"/>
      <c r="E9765" s="217"/>
    </row>
    <row r="9766" spans="1:5" x14ac:dyDescent="0.2">
      <c r="A9766" s="351"/>
      <c r="B9766" s="351"/>
      <c r="C9766" s="217"/>
      <c r="D9766" s="217"/>
      <c r="E9766" s="217"/>
    </row>
    <row r="9767" spans="1:5" x14ac:dyDescent="0.2">
      <c r="A9767" s="351"/>
      <c r="B9767" s="351"/>
      <c r="C9767" s="217"/>
      <c r="D9767" s="217"/>
      <c r="E9767" s="217"/>
    </row>
    <row r="9768" spans="1:5" x14ac:dyDescent="0.2">
      <c r="A9768" s="351"/>
      <c r="B9768" s="351"/>
      <c r="C9768" s="217"/>
      <c r="D9768" s="217"/>
      <c r="E9768" s="217"/>
    </row>
    <row r="9769" spans="1:5" x14ac:dyDescent="0.2">
      <c r="A9769" s="351"/>
      <c r="B9769" s="351"/>
      <c r="C9769" s="217"/>
      <c r="D9769" s="217"/>
      <c r="E9769" s="217"/>
    </row>
    <row r="9770" spans="1:5" x14ac:dyDescent="0.2">
      <c r="A9770" s="351"/>
      <c r="B9770" s="351"/>
      <c r="C9770" s="217"/>
      <c r="D9770" s="217"/>
      <c r="E9770" s="217"/>
    </row>
    <row r="9771" spans="1:5" x14ac:dyDescent="0.2">
      <c r="A9771" s="351"/>
      <c r="B9771" s="351"/>
      <c r="C9771" s="217"/>
      <c r="D9771" s="217"/>
      <c r="E9771" s="217"/>
    </row>
    <row r="9772" spans="1:5" x14ac:dyDescent="0.2">
      <c r="A9772" s="351"/>
      <c r="B9772" s="351"/>
      <c r="C9772" s="217"/>
      <c r="D9772" s="217"/>
      <c r="E9772" s="217"/>
    </row>
    <row r="9773" spans="1:5" x14ac:dyDescent="0.2">
      <c r="A9773" s="351"/>
      <c r="B9773" s="351"/>
      <c r="C9773" s="217"/>
      <c r="D9773" s="217"/>
      <c r="E9773" s="217"/>
    </row>
    <row r="9774" spans="1:5" x14ac:dyDescent="0.2">
      <c r="A9774" s="351"/>
      <c r="B9774" s="351"/>
      <c r="C9774" s="217"/>
      <c r="D9774" s="217"/>
      <c r="E9774" s="217"/>
    </row>
    <row r="9775" spans="1:5" x14ac:dyDescent="0.2">
      <c r="A9775" s="351"/>
      <c r="B9775" s="351"/>
      <c r="C9775" s="217"/>
      <c r="D9775" s="217"/>
      <c r="E9775" s="217"/>
    </row>
    <row r="9776" spans="1:5" x14ac:dyDescent="0.2">
      <c r="A9776" s="351"/>
      <c r="B9776" s="351"/>
      <c r="C9776" s="217"/>
      <c r="D9776" s="217"/>
      <c r="E9776" s="217"/>
    </row>
    <row r="9777" spans="1:5" x14ac:dyDescent="0.2">
      <c r="A9777" s="351"/>
      <c r="B9777" s="351"/>
      <c r="C9777" s="217"/>
      <c r="D9777" s="217"/>
      <c r="E9777" s="217"/>
    </row>
    <row r="9778" spans="1:5" x14ac:dyDescent="0.2">
      <c r="A9778" s="351"/>
      <c r="B9778" s="351"/>
      <c r="C9778" s="217"/>
      <c r="D9778" s="217"/>
      <c r="E9778" s="217"/>
    </row>
    <row r="9779" spans="1:5" x14ac:dyDescent="0.2">
      <c r="A9779" s="351"/>
      <c r="B9779" s="351"/>
      <c r="C9779" s="217"/>
      <c r="D9779" s="217"/>
      <c r="E9779" s="217"/>
    </row>
    <row r="9780" spans="1:5" x14ac:dyDescent="0.2">
      <c r="A9780" s="351"/>
      <c r="B9780" s="351"/>
      <c r="C9780" s="217"/>
      <c r="D9780" s="217"/>
      <c r="E9780" s="217"/>
    </row>
    <row r="9781" spans="1:5" x14ac:dyDescent="0.2">
      <c r="A9781" s="351"/>
      <c r="B9781" s="351"/>
      <c r="C9781" s="217"/>
      <c r="D9781" s="217"/>
      <c r="E9781" s="217"/>
    </row>
    <row r="9782" spans="1:5" x14ac:dyDescent="0.2">
      <c r="A9782" s="351"/>
      <c r="B9782" s="351"/>
      <c r="C9782" s="217"/>
      <c r="D9782" s="217"/>
      <c r="E9782" s="217"/>
    </row>
    <row r="9783" spans="1:5" x14ac:dyDescent="0.2">
      <c r="A9783" s="351"/>
      <c r="B9783" s="351"/>
      <c r="C9783" s="217"/>
      <c r="D9783" s="217"/>
      <c r="E9783" s="217"/>
    </row>
    <row r="9784" spans="1:5" x14ac:dyDescent="0.2">
      <c r="A9784" s="351"/>
      <c r="B9784" s="351"/>
      <c r="C9784" s="217"/>
      <c r="D9784" s="217"/>
      <c r="E9784" s="217"/>
    </row>
    <row r="9785" spans="1:5" x14ac:dyDescent="0.2">
      <c r="A9785" s="351"/>
      <c r="B9785" s="351"/>
      <c r="C9785" s="217"/>
      <c r="D9785" s="217"/>
      <c r="E9785" s="217"/>
    </row>
    <row r="9786" spans="1:5" x14ac:dyDescent="0.2">
      <c r="A9786" s="351"/>
      <c r="B9786" s="351"/>
      <c r="C9786" s="217"/>
      <c r="D9786" s="217"/>
      <c r="E9786" s="217"/>
    </row>
    <row r="9787" spans="1:5" x14ac:dyDescent="0.2">
      <c r="A9787" s="351"/>
      <c r="B9787" s="351"/>
      <c r="C9787" s="217"/>
      <c r="D9787" s="217"/>
      <c r="E9787" s="217"/>
    </row>
    <row r="9788" spans="1:5" x14ac:dyDescent="0.2">
      <c r="A9788" s="351"/>
      <c r="B9788" s="351"/>
      <c r="C9788" s="217"/>
      <c r="D9788" s="217"/>
      <c r="E9788" s="217"/>
    </row>
    <row r="9789" spans="1:5" x14ac:dyDescent="0.2">
      <c r="A9789" s="351"/>
      <c r="B9789" s="351"/>
      <c r="C9789" s="217"/>
      <c r="D9789" s="217"/>
      <c r="E9789" s="217"/>
    </row>
    <row r="9790" spans="1:5" x14ac:dyDescent="0.2">
      <c r="A9790" s="351"/>
      <c r="B9790" s="351"/>
      <c r="C9790" s="217"/>
      <c r="D9790" s="217"/>
      <c r="E9790" s="217"/>
    </row>
    <row r="9791" spans="1:5" x14ac:dyDescent="0.2">
      <c r="A9791" s="351"/>
      <c r="B9791" s="351"/>
      <c r="C9791" s="217"/>
      <c r="D9791" s="217"/>
      <c r="E9791" s="217"/>
    </row>
    <row r="9792" spans="1:5" x14ac:dyDescent="0.2">
      <c r="A9792" s="351"/>
      <c r="B9792" s="351"/>
      <c r="C9792" s="217"/>
      <c r="D9792" s="217"/>
      <c r="E9792" s="217"/>
    </row>
    <row r="9793" spans="1:5" x14ac:dyDescent="0.2">
      <c r="A9793" s="351"/>
      <c r="B9793" s="351"/>
      <c r="C9793" s="217"/>
      <c r="D9793" s="217"/>
      <c r="E9793" s="217"/>
    </row>
    <row r="9794" spans="1:5" x14ac:dyDescent="0.2">
      <c r="A9794" s="351"/>
      <c r="B9794" s="351"/>
      <c r="C9794" s="217"/>
      <c r="D9794" s="217"/>
      <c r="E9794" s="217"/>
    </row>
    <row r="9795" spans="1:5" x14ac:dyDescent="0.2">
      <c r="A9795" s="351"/>
      <c r="B9795" s="351"/>
      <c r="C9795" s="217"/>
      <c r="D9795" s="217"/>
      <c r="E9795" s="217"/>
    </row>
    <row r="9796" spans="1:5" x14ac:dyDescent="0.2">
      <c r="A9796" s="351"/>
      <c r="B9796" s="351"/>
      <c r="C9796" s="217"/>
      <c r="D9796" s="217"/>
      <c r="E9796" s="217"/>
    </row>
    <row r="9797" spans="1:5" x14ac:dyDescent="0.2">
      <c r="A9797" s="351"/>
      <c r="B9797" s="351"/>
      <c r="C9797" s="217"/>
      <c r="D9797" s="217"/>
      <c r="E9797" s="217"/>
    </row>
    <row r="9798" spans="1:5" x14ac:dyDescent="0.2">
      <c r="A9798" s="351"/>
      <c r="B9798" s="351"/>
      <c r="C9798" s="217"/>
      <c r="D9798" s="217"/>
      <c r="E9798" s="217"/>
    </row>
    <row r="9799" spans="1:5" x14ac:dyDescent="0.2">
      <c r="A9799" s="351"/>
      <c r="B9799" s="351"/>
      <c r="C9799" s="217"/>
      <c r="D9799" s="217"/>
      <c r="E9799" s="217"/>
    </row>
    <row r="9800" spans="1:5" x14ac:dyDescent="0.2">
      <c r="A9800" s="351"/>
      <c r="B9800" s="351"/>
      <c r="C9800" s="217"/>
      <c r="D9800" s="217"/>
      <c r="E9800" s="217"/>
    </row>
    <row r="9801" spans="1:5" x14ac:dyDescent="0.2">
      <c r="A9801" s="351"/>
      <c r="B9801" s="351"/>
      <c r="C9801" s="217"/>
      <c r="D9801" s="217"/>
      <c r="E9801" s="217"/>
    </row>
    <row r="9802" spans="1:5" x14ac:dyDescent="0.2">
      <c r="A9802" s="351"/>
      <c r="B9802" s="351"/>
      <c r="C9802" s="217"/>
      <c r="D9802" s="217"/>
      <c r="E9802" s="217"/>
    </row>
    <row r="9803" spans="1:5" x14ac:dyDescent="0.2">
      <c r="A9803" s="351"/>
      <c r="B9803" s="351"/>
      <c r="C9803" s="217"/>
      <c r="D9803" s="217"/>
      <c r="E9803" s="217"/>
    </row>
    <row r="9804" spans="1:5" x14ac:dyDescent="0.2">
      <c r="A9804" s="351"/>
      <c r="B9804" s="351"/>
      <c r="C9804" s="217"/>
      <c r="D9804" s="217"/>
      <c r="E9804" s="217"/>
    </row>
    <row r="9805" spans="1:5" x14ac:dyDescent="0.2">
      <c r="A9805" s="351"/>
      <c r="B9805" s="351"/>
      <c r="C9805" s="217"/>
      <c r="D9805" s="217"/>
      <c r="E9805" s="217"/>
    </row>
    <row r="9806" spans="1:5" x14ac:dyDescent="0.2">
      <c r="A9806" s="351"/>
      <c r="B9806" s="351"/>
      <c r="C9806" s="217"/>
      <c r="D9806" s="217"/>
      <c r="E9806" s="217"/>
    </row>
    <row r="9807" spans="1:5" x14ac:dyDescent="0.2">
      <c r="A9807" s="353"/>
      <c r="B9807" s="353"/>
    </row>
    <row r="9809" spans="1:5" x14ac:dyDescent="0.2">
      <c r="B9809" s="217"/>
      <c r="C9809" s="217"/>
      <c r="D9809" s="217"/>
      <c r="E9809" s="217"/>
    </row>
    <row r="9810" spans="1:5" x14ac:dyDescent="0.2">
      <c r="B9810" s="217"/>
      <c r="C9810" s="217"/>
      <c r="D9810" s="217"/>
      <c r="E9810" s="217"/>
    </row>
    <row r="9811" spans="1:5" ht="25.5" customHeight="1" x14ac:dyDescent="0.2">
      <c r="B9811" s="217"/>
      <c r="C9811" s="217"/>
      <c r="D9811" s="217"/>
      <c r="E9811" s="217"/>
    </row>
    <row r="9812" spans="1:5" ht="38.25" customHeight="1" x14ac:dyDescent="0.2">
      <c r="B9812" s="217"/>
      <c r="C9812" s="217"/>
      <c r="D9812" s="217"/>
      <c r="E9812" s="217"/>
    </row>
    <row r="9813" spans="1:5" ht="25.5" customHeight="1" x14ac:dyDescent="0.2">
      <c r="B9813" s="217"/>
      <c r="C9813" s="217"/>
      <c r="D9813" s="217"/>
      <c r="E9813" s="217"/>
    </row>
    <row r="9814" spans="1:5" ht="25.5" customHeight="1" x14ac:dyDescent="0.2">
      <c r="B9814" s="217"/>
      <c r="C9814" s="217"/>
      <c r="D9814" s="217"/>
      <c r="E9814" s="217"/>
    </row>
    <row r="9815" spans="1:5" x14ac:dyDescent="0.2">
      <c r="A9815" s="350"/>
      <c r="B9815" s="350"/>
      <c r="C9815" s="206"/>
      <c r="D9815" s="206"/>
      <c r="E9815" s="206"/>
    </row>
    <row r="9816" spans="1:5" x14ac:dyDescent="0.2">
      <c r="A9816" s="351"/>
      <c r="B9816" s="351"/>
      <c r="C9816" s="217"/>
      <c r="D9816" s="217"/>
      <c r="E9816" s="217"/>
    </row>
    <row r="9817" spans="1:5" x14ac:dyDescent="0.2">
      <c r="A9817" s="353"/>
      <c r="B9817" s="353"/>
    </row>
    <row r="9821" spans="1:5" ht="20.25" customHeight="1" x14ac:dyDescent="0.2">
      <c r="A9821" s="346"/>
      <c r="B9821" s="346"/>
      <c r="C9821" s="346"/>
      <c r="D9821" s="346"/>
      <c r="E9821" s="346"/>
    </row>
    <row r="9822" spans="1:5" x14ac:dyDescent="0.2">
      <c r="A9822" s="352"/>
      <c r="B9822" s="352"/>
      <c r="C9822" s="352"/>
      <c r="D9822" s="352"/>
      <c r="E9822" s="352"/>
    </row>
    <row r="9824" spans="1:5" x14ac:dyDescent="0.2">
      <c r="A9824" s="211"/>
      <c r="B9824" s="352"/>
      <c r="C9824" s="352"/>
      <c r="D9824" s="352"/>
      <c r="E9824" s="352"/>
    </row>
    <row r="9825" spans="1:5" x14ac:dyDescent="0.2">
      <c r="A9825" s="217"/>
      <c r="B9825" s="351"/>
      <c r="C9825" s="351"/>
      <c r="D9825" s="351"/>
      <c r="E9825" s="351"/>
    </row>
    <row r="9827" spans="1:5" x14ac:dyDescent="0.2">
      <c r="A9827" s="352"/>
      <c r="B9827" s="352"/>
      <c r="C9827" s="352"/>
      <c r="D9827" s="352"/>
      <c r="E9827" s="352"/>
    </row>
    <row r="9829" spans="1:5" x14ac:dyDescent="0.2">
      <c r="B9829" s="217"/>
      <c r="C9829" s="217"/>
      <c r="D9829" s="217"/>
      <c r="E9829" s="217"/>
    </row>
    <row r="9830" spans="1:5" x14ac:dyDescent="0.2">
      <c r="B9830" s="217"/>
      <c r="C9830" s="217"/>
      <c r="D9830" s="217"/>
      <c r="E9830" s="217"/>
    </row>
    <row r="9831" spans="1:5" ht="51" customHeight="1" x14ac:dyDescent="0.2">
      <c r="B9831" s="217"/>
      <c r="C9831" s="217"/>
      <c r="D9831" s="217"/>
      <c r="E9831" s="217"/>
    </row>
    <row r="9832" spans="1:5" ht="63.75" customHeight="1" x14ac:dyDescent="0.2">
      <c r="B9832" s="217"/>
      <c r="C9832" s="217"/>
      <c r="D9832" s="217"/>
      <c r="E9832" s="217"/>
    </row>
    <row r="9833" spans="1:5" x14ac:dyDescent="0.2">
      <c r="B9833" s="217"/>
      <c r="C9833" s="217"/>
      <c r="D9833" s="217"/>
      <c r="E9833" s="217"/>
    </row>
    <row r="9834" spans="1:5" ht="25.5" customHeight="1" x14ac:dyDescent="0.2">
      <c r="B9834" s="217"/>
      <c r="C9834" s="217"/>
      <c r="D9834" s="217"/>
      <c r="E9834" s="217"/>
    </row>
    <row r="9835" spans="1:5" x14ac:dyDescent="0.2">
      <c r="A9835" s="350"/>
      <c r="B9835" s="350"/>
      <c r="C9835" s="206"/>
      <c r="D9835" s="206"/>
      <c r="E9835" s="206"/>
    </row>
    <row r="9836" spans="1:5" x14ac:dyDescent="0.2">
      <c r="A9836" s="351"/>
      <c r="B9836" s="351"/>
      <c r="C9836" s="217"/>
      <c r="D9836" s="217"/>
      <c r="E9836" s="217"/>
    </row>
    <row r="9837" spans="1:5" x14ac:dyDescent="0.2">
      <c r="A9837" s="351"/>
      <c r="B9837" s="351"/>
      <c r="C9837" s="217"/>
      <c r="D9837" s="217"/>
      <c r="E9837" s="217"/>
    </row>
    <row r="9838" spans="1:5" x14ac:dyDescent="0.2">
      <c r="A9838" s="351"/>
      <c r="B9838" s="351"/>
      <c r="C9838" s="217"/>
      <c r="D9838" s="217"/>
      <c r="E9838" s="217"/>
    </row>
    <row r="9839" spans="1:5" x14ac:dyDescent="0.2">
      <c r="A9839" s="351"/>
      <c r="B9839" s="351"/>
      <c r="C9839" s="217"/>
      <c r="D9839" s="217"/>
      <c r="E9839" s="217"/>
    </row>
    <row r="9840" spans="1:5" x14ac:dyDescent="0.2">
      <c r="A9840" s="351"/>
      <c r="B9840" s="351"/>
      <c r="C9840" s="217"/>
      <c r="D9840" s="217"/>
      <c r="E9840" s="217"/>
    </row>
    <row r="9841" spans="1:5" x14ac:dyDescent="0.2">
      <c r="A9841" s="353"/>
      <c r="B9841" s="353"/>
    </row>
    <row r="9843" spans="1:5" x14ac:dyDescent="0.2">
      <c r="B9843" s="217"/>
      <c r="C9843" s="217"/>
      <c r="D9843" s="217"/>
      <c r="E9843" s="217"/>
    </row>
    <row r="9844" spans="1:5" x14ac:dyDescent="0.2">
      <c r="B9844" s="217"/>
      <c r="C9844" s="217"/>
      <c r="D9844" s="217"/>
      <c r="E9844" s="217"/>
    </row>
    <row r="9845" spans="1:5" ht="25.5" customHeight="1" x14ac:dyDescent="0.2">
      <c r="B9845" s="217"/>
      <c r="C9845" s="217"/>
      <c r="D9845" s="217"/>
      <c r="E9845" s="217"/>
    </row>
    <row r="9846" spans="1:5" ht="51" customHeight="1" x14ac:dyDescent="0.2">
      <c r="B9846" s="217"/>
      <c r="C9846" s="217"/>
      <c r="D9846" s="217"/>
      <c r="E9846" s="217"/>
    </row>
    <row r="9847" spans="1:5" ht="25.5" customHeight="1" x14ac:dyDescent="0.2">
      <c r="B9847" s="217"/>
      <c r="C9847" s="217"/>
      <c r="D9847" s="217"/>
      <c r="E9847" s="217"/>
    </row>
    <row r="9848" spans="1:5" ht="25.5" customHeight="1" x14ac:dyDescent="0.2">
      <c r="B9848" s="217"/>
      <c r="C9848" s="217"/>
      <c r="D9848" s="217"/>
      <c r="E9848" s="217"/>
    </row>
    <row r="9849" spans="1:5" x14ac:dyDescent="0.2">
      <c r="A9849" s="350"/>
      <c r="B9849" s="350"/>
      <c r="C9849" s="206"/>
      <c r="D9849" s="206"/>
      <c r="E9849" s="206"/>
    </row>
    <row r="9850" spans="1:5" x14ac:dyDescent="0.2">
      <c r="A9850" s="351"/>
      <c r="B9850" s="351"/>
      <c r="C9850" s="217"/>
      <c r="D9850" s="217"/>
      <c r="E9850" s="217"/>
    </row>
    <row r="9851" spans="1:5" x14ac:dyDescent="0.2">
      <c r="A9851" s="351"/>
      <c r="B9851" s="351"/>
      <c r="C9851" s="217"/>
      <c r="D9851" s="217"/>
      <c r="E9851" s="217"/>
    </row>
    <row r="9852" spans="1:5" x14ac:dyDescent="0.2">
      <c r="A9852" s="351"/>
      <c r="B9852" s="351"/>
      <c r="C9852" s="217"/>
      <c r="D9852" s="217"/>
      <c r="E9852" s="217"/>
    </row>
    <row r="9853" spans="1:5" x14ac:dyDescent="0.2">
      <c r="A9853" s="351"/>
      <c r="B9853" s="351"/>
      <c r="C9853" s="217"/>
      <c r="D9853" s="217"/>
      <c r="E9853" s="217"/>
    </row>
    <row r="9854" spans="1:5" x14ac:dyDescent="0.2">
      <c r="A9854" s="351"/>
      <c r="B9854" s="351"/>
      <c r="C9854" s="217"/>
      <c r="D9854" s="217"/>
      <c r="E9854" s="217"/>
    </row>
    <row r="9855" spans="1:5" x14ac:dyDescent="0.2">
      <c r="A9855" s="353"/>
      <c r="B9855" s="353"/>
    </row>
    <row r="9857" spans="1:5" x14ac:dyDescent="0.2">
      <c r="B9857" s="217"/>
      <c r="C9857" s="217"/>
      <c r="D9857" s="217"/>
      <c r="E9857" s="217"/>
    </row>
    <row r="9858" spans="1:5" x14ac:dyDescent="0.2">
      <c r="B9858" s="217"/>
      <c r="C9858" s="217"/>
      <c r="D9858" s="217"/>
      <c r="E9858" s="217"/>
    </row>
    <row r="9859" spans="1:5" ht="25.5" customHeight="1" x14ac:dyDescent="0.2">
      <c r="B9859" s="217"/>
      <c r="C9859" s="217"/>
      <c r="D9859" s="217"/>
      <c r="E9859" s="217"/>
    </row>
    <row r="9860" spans="1:5" ht="25.5" customHeight="1" x14ac:dyDescent="0.2">
      <c r="B9860" s="217"/>
      <c r="C9860" s="217"/>
      <c r="D9860" s="217"/>
      <c r="E9860" s="217"/>
    </row>
    <row r="9861" spans="1:5" ht="25.5" customHeight="1" x14ac:dyDescent="0.2">
      <c r="B9861" s="217"/>
      <c r="C9861" s="217"/>
      <c r="D9861" s="217"/>
      <c r="E9861" s="217"/>
    </row>
    <row r="9862" spans="1:5" ht="25.5" customHeight="1" x14ac:dyDescent="0.2">
      <c r="B9862" s="217"/>
      <c r="C9862" s="217"/>
      <c r="D9862" s="217"/>
      <c r="E9862" s="217"/>
    </row>
    <row r="9863" spans="1:5" x14ac:dyDescent="0.2">
      <c r="A9863" s="350"/>
      <c r="B9863" s="350"/>
      <c r="C9863" s="206"/>
      <c r="D9863" s="206"/>
      <c r="E9863" s="206"/>
    </row>
    <row r="9864" spans="1:5" x14ac:dyDescent="0.2">
      <c r="A9864" s="351"/>
      <c r="B9864" s="351"/>
      <c r="C9864" s="217"/>
      <c r="D9864" s="217"/>
      <c r="E9864" s="217"/>
    </row>
    <row r="9865" spans="1:5" x14ac:dyDescent="0.2">
      <c r="A9865" s="351"/>
      <c r="B9865" s="351"/>
      <c r="C9865" s="217"/>
      <c r="D9865" s="217"/>
      <c r="E9865" s="217"/>
    </row>
    <row r="9866" spans="1:5" x14ac:dyDescent="0.2">
      <c r="A9866" s="353"/>
      <c r="B9866" s="353"/>
    </row>
    <row r="9868" spans="1:5" x14ac:dyDescent="0.2">
      <c r="B9868" s="217"/>
      <c r="C9868" s="217"/>
      <c r="D9868" s="217"/>
      <c r="E9868" s="217"/>
    </row>
    <row r="9869" spans="1:5" x14ac:dyDescent="0.2">
      <c r="B9869" s="217"/>
      <c r="C9869" s="217"/>
      <c r="D9869" s="217"/>
      <c r="E9869" s="217"/>
    </row>
    <row r="9870" spans="1:5" ht="38.25" customHeight="1" x14ac:dyDescent="0.2">
      <c r="B9870" s="217"/>
      <c r="C9870" s="217"/>
      <c r="D9870" s="217"/>
      <c r="E9870" s="217"/>
    </row>
    <row r="9871" spans="1:5" ht="25.5" customHeight="1" x14ac:dyDescent="0.2">
      <c r="B9871" s="217"/>
      <c r="C9871" s="217"/>
      <c r="D9871" s="217"/>
      <c r="E9871" s="217"/>
    </row>
    <row r="9872" spans="1:5" ht="25.5" customHeight="1" x14ac:dyDescent="0.2">
      <c r="B9872" s="217"/>
      <c r="C9872" s="217"/>
      <c r="D9872" s="217"/>
      <c r="E9872" s="217"/>
    </row>
    <row r="9873" spans="1:5" ht="25.5" customHeight="1" x14ac:dyDescent="0.2">
      <c r="B9873" s="217"/>
      <c r="C9873" s="217"/>
      <c r="D9873" s="217"/>
      <c r="E9873" s="217"/>
    </row>
    <row r="9874" spans="1:5" x14ac:dyDescent="0.2">
      <c r="A9874" s="350"/>
      <c r="B9874" s="350"/>
      <c r="C9874" s="206"/>
      <c r="D9874" s="206"/>
      <c r="E9874" s="206"/>
    </row>
    <row r="9875" spans="1:5" x14ac:dyDescent="0.2">
      <c r="A9875" s="351"/>
      <c r="B9875" s="351"/>
      <c r="C9875" s="217"/>
      <c r="D9875" s="217"/>
      <c r="E9875" s="217"/>
    </row>
    <row r="9876" spans="1:5" x14ac:dyDescent="0.2">
      <c r="A9876" s="351"/>
      <c r="B9876" s="351"/>
      <c r="C9876" s="217"/>
      <c r="D9876" s="217"/>
      <c r="E9876" s="217"/>
    </row>
    <row r="9877" spans="1:5" x14ac:dyDescent="0.2">
      <c r="A9877" s="351"/>
      <c r="B9877" s="351"/>
      <c r="C9877" s="217"/>
      <c r="D9877" s="217"/>
      <c r="E9877" s="217"/>
    </row>
    <row r="9878" spans="1:5" x14ac:dyDescent="0.2">
      <c r="A9878" s="351"/>
      <c r="B9878" s="351"/>
      <c r="C9878" s="217"/>
      <c r="D9878" s="217"/>
      <c r="E9878" s="217"/>
    </row>
    <row r="9879" spans="1:5" x14ac:dyDescent="0.2">
      <c r="A9879" s="351"/>
      <c r="B9879" s="351"/>
      <c r="C9879" s="217"/>
      <c r="D9879" s="217"/>
      <c r="E9879" s="217"/>
    </row>
    <row r="9880" spans="1:5" x14ac:dyDescent="0.2">
      <c r="A9880" s="351"/>
      <c r="B9880" s="351"/>
      <c r="C9880" s="217"/>
      <c r="D9880" s="217"/>
      <c r="E9880" s="217"/>
    </row>
    <row r="9881" spans="1:5" x14ac:dyDescent="0.2">
      <c r="A9881" s="351"/>
      <c r="B9881" s="351"/>
      <c r="C9881" s="217"/>
      <c r="D9881" s="217"/>
      <c r="E9881" s="217"/>
    </row>
    <row r="9882" spans="1:5" x14ac:dyDescent="0.2">
      <c r="A9882" s="351"/>
      <c r="B9882" s="351"/>
      <c r="C9882" s="217"/>
      <c r="D9882" s="217"/>
      <c r="E9882" s="217"/>
    </row>
    <row r="9883" spans="1:5" x14ac:dyDescent="0.2">
      <c r="A9883" s="351"/>
      <c r="B9883" s="351"/>
      <c r="C9883" s="217"/>
      <c r="D9883" s="217"/>
      <c r="E9883" s="217"/>
    </row>
    <row r="9884" spans="1:5" x14ac:dyDescent="0.2">
      <c r="A9884" s="351"/>
      <c r="B9884" s="351"/>
      <c r="C9884" s="217"/>
      <c r="D9884" s="217"/>
      <c r="E9884" s="217"/>
    </row>
    <row r="9885" spans="1:5" x14ac:dyDescent="0.2">
      <c r="A9885" s="351"/>
      <c r="B9885" s="351"/>
      <c r="C9885" s="217"/>
      <c r="D9885" s="217"/>
      <c r="E9885" s="217"/>
    </row>
    <row r="9886" spans="1:5" x14ac:dyDescent="0.2">
      <c r="A9886" s="351"/>
      <c r="B9886" s="351"/>
      <c r="C9886" s="217"/>
      <c r="D9886" s="217"/>
      <c r="E9886" s="217"/>
    </row>
    <row r="9887" spans="1:5" x14ac:dyDescent="0.2">
      <c r="A9887" s="351"/>
      <c r="B9887" s="351"/>
      <c r="C9887" s="217"/>
      <c r="D9887" s="217"/>
      <c r="E9887" s="217"/>
    </row>
    <row r="9888" spans="1:5" x14ac:dyDescent="0.2">
      <c r="A9888" s="351"/>
      <c r="B9888" s="351"/>
      <c r="C9888" s="217"/>
      <c r="D9888" s="217"/>
      <c r="E9888" s="217"/>
    </row>
    <row r="9889" spans="1:5" x14ac:dyDescent="0.2">
      <c r="A9889" s="351"/>
      <c r="B9889" s="351"/>
      <c r="C9889" s="217"/>
      <c r="D9889" s="217"/>
      <c r="E9889" s="217"/>
    </row>
    <row r="9890" spans="1:5" x14ac:dyDescent="0.2">
      <c r="A9890" s="351"/>
      <c r="B9890" s="351"/>
      <c r="C9890" s="217"/>
      <c r="D9890" s="217"/>
      <c r="E9890" s="217"/>
    </row>
    <row r="9891" spans="1:5" x14ac:dyDescent="0.2">
      <c r="A9891" s="353"/>
      <c r="B9891" s="353"/>
    </row>
    <row r="9893" spans="1:5" x14ac:dyDescent="0.2">
      <c r="B9893" s="217"/>
      <c r="C9893" s="217"/>
      <c r="D9893" s="217"/>
      <c r="E9893" s="217"/>
    </row>
    <row r="9894" spans="1:5" x14ac:dyDescent="0.2">
      <c r="B9894" s="217"/>
      <c r="C9894" s="217"/>
      <c r="D9894" s="217"/>
      <c r="E9894" s="217"/>
    </row>
    <row r="9895" spans="1:5" x14ac:dyDescent="0.2">
      <c r="B9895" s="217"/>
      <c r="C9895" s="217"/>
      <c r="D9895" s="217"/>
      <c r="E9895" s="217"/>
    </row>
    <row r="9896" spans="1:5" ht="51" customHeight="1" x14ac:dyDescent="0.2">
      <c r="B9896" s="217"/>
      <c r="C9896" s="217"/>
      <c r="D9896" s="217"/>
      <c r="E9896" s="217"/>
    </row>
    <row r="9897" spans="1:5" ht="25.5" customHeight="1" x14ac:dyDescent="0.2">
      <c r="B9897" s="217"/>
      <c r="C9897" s="217"/>
      <c r="D9897" s="217"/>
      <c r="E9897" s="217"/>
    </row>
    <row r="9898" spans="1:5" ht="25.5" customHeight="1" x14ac:dyDescent="0.2">
      <c r="B9898" s="217"/>
      <c r="C9898" s="217"/>
      <c r="D9898" s="217"/>
      <c r="E9898" s="217"/>
    </row>
    <row r="9899" spans="1:5" x14ac:dyDescent="0.2">
      <c r="A9899" s="350"/>
      <c r="B9899" s="350"/>
      <c r="C9899" s="206"/>
      <c r="D9899" s="206"/>
      <c r="E9899" s="206"/>
    </row>
    <row r="9900" spans="1:5" x14ac:dyDescent="0.2">
      <c r="A9900" s="351"/>
      <c r="B9900" s="351"/>
      <c r="C9900" s="217"/>
      <c r="D9900" s="217"/>
      <c r="E9900" s="217"/>
    </row>
    <row r="9901" spans="1:5" x14ac:dyDescent="0.2">
      <c r="A9901" s="351"/>
      <c r="B9901" s="351"/>
      <c r="C9901" s="217"/>
      <c r="D9901" s="217"/>
      <c r="E9901" s="217"/>
    </row>
    <row r="9902" spans="1:5" x14ac:dyDescent="0.2">
      <c r="A9902" s="351"/>
      <c r="B9902" s="351"/>
      <c r="C9902" s="217"/>
      <c r="D9902" s="217"/>
      <c r="E9902" s="217"/>
    </row>
    <row r="9903" spans="1:5" x14ac:dyDescent="0.2">
      <c r="A9903" s="351"/>
      <c r="B9903" s="351"/>
      <c r="C9903" s="217"/>
      <c r="D9903" s="217"/>
      <c r="E9903" s="217"/>
    </row>
    <row r="9904" spans="1:5" x14ac:dyDescent="0.2">
      <c r="A9904" s="351"/>
      <c r="B9904" s="351"/>
      <c r="C9904" s="217"/>
      <c r="D9904" s="217"/>
      <c r="E9904" s="217"/>
    </row>
    <row r="9905" spans="1:5" x14ac:dyDescent="0.2">
      <c r="A9905" s="351"/>
      <c r="B9905" s="351"/>
      <c r="C9905" s="217"/>
      <c r="D9905" s="217"/>
      <c r="E9905" s="217"/>
    </row>
    <row r="9906" spans="1:5" x14ac:dyDescent="0.2">
      <c r="A9906" s="351"/>
      <c r="B9906" s="351"/>
      <c r="C9906" s="217"/>
      <c r="D9906" s="217"/>
      <c r="E9906" s="217"/>
    </row>
    <row r="9907" spans="1:5" x14ac:dyDescent="0.2">
      <c r="A9907" s="351"/>
      <c r="B9907" s="351"/>
      <c r="C9907" s="217"/>
      <c r="D9907" s="217"/>
      <c r="E9907" s="217"/>
    </row>
    <row r="9908" spans="1:5" x14ac:dyDescent="0.2">
      <c r="A9908" s="351"/>
      <c r="B9908" s="351"/>
      <c r="C9908" s="217"/>
      <c r="D9908" s="217"/>
      <c r="E9908" s="217"/>
    </row>
    <row r="9909" spans="1:5" x14ac:dyDescent="0.2">
      <c r="A9909" s="353"/>
      <c r="B9909" s="353"/>
    </row>
    <row r="9911" spans="1:5" x14ac:dyDescent="0.2">
      <c r="B9911" s="217"/>
      <c r="C9911" s="217"/>
      <c r="D9911" s="217"/>
      <c r="E9911" s="217"/>
    </row>
    <row r="9912" spans="1:5" x14ac:dyDescent="0.2">
      <c r="B9912" s="217"/>
      <c r="C9912" s="217"/>
      <c r="D9912" s="217"/>
      <c r="E9912" s="217"/>
    </row>
    <row r="9913" spans="1:5" ht="25.5" customHeight="1" x14ac:dyDescent="0.2">
      <c r="B9913" s="217"/>
      <c r="C9913" s="217"/>
      <c r="D9913" s="217"/>
      <c r="E9913" s="217"/>
    </row>
    <row r="9914" spans="1:5" ht="51" customHeight="1" x14ac:dyDescent="0.2">
      <c r="B9914" s="217"/>
      <c r="C9914" s="217"/>
      <c r="D9914" s="217"/>
      <c r="E9914" s="217"/>
    </row>
    <row r="9915" spans="1:5" ht="25.5" customHeight="1" x14ac:dyDescent="0.2">
      <c r="B9915" s="217"/>
      <c r="C9915" s="217"/>
      <c r="D9915" s="217"/>
      <c r="E9915" s="217"/>
    </row>
    <row r="9916" spans="1:5" ht="25.5" customHeight="1" x14ac:dyDescent="0.2">
      <c r="B9916" s="217"/>
      <c r="C9916" s="217"/>
      <c r="D9916" s="217"/>
      <c r="E9916" s="217"/>
    </row>
    <row r="9917" spans="1:5" x14ac:dyDescent="0.2">
      <c r="A9917" s="350"/>
      <c r="B9917" s="350"/>
      <c r="C9917" s="206"/>
      <c r="D9917" s="206"/>
      <c r="E9917" s="206"/>
    </row>
    <row r="9918" spans="1:5" x14ac:dyDescent="0.2">
      <c r="A9918" s="351"/>
      <c r="B9918" s="351"/>
      <c r="C9918" s="217"/>
      <c r="D9918" s="217"/>
      <c r="E9918" s="217"/>
    </row>
    <row r="9919" spans="1:5" x14ac:dyDescent="0.2">
      <c r="A9919" s="351"/>
      <c r="B9919" s="351"/>
      <c r="C9919" s="217"/>
      <c r="D9919" s="217"/>
      <c r="E9919" s="217"/>
    </row>
    <row r="9920" spans="1:5" x14ac:dyDescent="0.2">
      <c r="A9920" s="351"/>
      <c r="B9920" s="351"/>
      <c r="C9920" s="217"/>
      <c r="D9920" s="217"/>
      <c r="E9920" s="217"/>
    </row>
    <row r="9921" spans="1:5" x14ac:dyDescent="0.2">
      <c r="A9921" s="351"/>
      <c r="B9921" s="351"/>
      <c r="C9921" s="217"/>
      <c r="D9921" s="217"/>
      <c r="E9921" s="217"/>
    </row>
    <row r="9922" spans="1:5" x14ac:dyDescent="0.2">
      <c r="A9922" s="351"/>
      <c r="B9922" s="351"/>
      <c r="C9922" s="217"/>
      <c r="D9922" s="217"/>
      <c r="E9922" s="217"/>
    </row>
    <row r="9923" spans="1:5" x14ac:dyDescent="0.2">
      <c r="A9923" s="351"/>
      <c r="B9923" s="351"/>
      <c r="C9923" s="217"/>
      <c r="D9923" s="217"/>
      <c r="E9923" s="217"/>
    </row>
    <row r="9924" spans="1:5" x14ac:dyDescent="0.2">
      <c r="A9924" s="351"/>
      <c r="B9924" s="351"/>
      <c r="C9924" s="217"/>
      <c r="D9924" s="217"/>
      <c r="E9924" s="217"/>
    </row>
    <row r="9925" spans="1:5" x14ac:dyDescent="0.2">
      <c r="A9925" s="351"/>
      <c r="B9925" s="351"/>
      <c r="C9925" s="217"/>
      <c r="D9925" s="217"/>
      <c r="E9925" s="217"/>
    </row>
    <row r="9926" spans="1:5" x14ac:dyDescent="0.2">
      <c r="A9926" s="351"/>
      <c r="B9926" s="351"/>
      <c r="C9926" s="217"/>
      <c r="D9926" s="217"/>
      <c r="E9926" s="217"/>
    </row>
    <row r="9927" spans="1:5" x14ac:dyDescent="0.2">
      <c r="A9927" s="351"/>
      <c r="B9927" s="351"/>
      <c r="C9927" s="217"/>
      <c r="D9927" s="217"/>
      <c r="E9927" s="217"/>
    </row>
    <row r="9928" spans="1:5" x14ac:dyDescent="0.2">
      <c r="A9928" s="353"/>
      <c r="B9928" s="353"/>
    </row>
    <row r="9930" spans="1:5" x14ac:dyDescent="0.2">
      <c r="B9930" s="217"/>
      <c r="C9930" s="217"/>
      <c r="D9930" s="217"/>
      <c r="E9930" s="217"/>
    </row>
    <row r="9931" spans="1:5" x14ac:dyDescent="0.2">
      <c r="B9931" s="217"/>
      <c r="C9931" s="217"/>
      <c r="D9931" s="217"/>
      <c r="E9931" s="217"/>
    </row>
    <row r="9932" spans="1:5" ht="25.5" customHeight="1" x14ac:dyDescent="0.2">
      <c r="B9932" s="217"/>
      <c r="C9932" s="217"/>
      <c r="D9932" s="217"/>
      <c r="E9932" s="217"/>
    </row>
    <row r="9933" spans="1:5" x14ac:dyDescent="0.2">
      <c r="B9933" s="217"/>
      <c r="C9933" s="217"/>
      <c r="D9933" s="217"/>
      <c r="E9933" s="217"/>
    </row>
    <row r="9934" spans="1:5" ht="25.5" customHeight="1" x14ac:dyDescent="0.2">
      <c r="B9934" s="217"/>
      <c r="C9934" s="217"/>
      <c r="D9934" s="217"/>
      <c r="E9934" s="217"/>
    </row>
    <row r="9935" spans="1:5" ht="25.5" customHeight="1" x14ac:dyDescent="0.2">
      <c r="B9935" s="217"/>
      <c r="C9935" s="217"/>
      <c r="D9935" s="217"/>
      <c r="E9935" s="217"/>
    </row>
    <row r="9936" spans="1:5" x14ac:dyDescent="0.2">
      <c r="A9936" s="350"/>
      <c r="B9936" s="350"/>
      <c r="C9936" s="206"/>
      <c r="D9936" s="206"/>
      <c r="E9936" s="206"/>
    </row>
    <row r="9937" spans="1:5" x14ac:dyDescent="0.2">
      <c r="A9937" s="351"/>
      <c r="B9937" s="351"/>
      <c r="C9937" s="217"/>
      <c r="D9937" s="217"/>
      <c r="E9937" s="217"/>
    </row>
    <row r="9938" spans="1:5" x14ac:dyDescent="0.2">
      <c r="A9938" s="353"/>
      <c r="B9938" s="353"/>
    </row>
    <row r="9942" spans="1:5" ht="20.25" customHeight="1" x14ac:dyDescent="0.2">
      <c r="A9942" s="346"/>
      <c r="B9942" s="346"/>
      <c r="C9942" s="346"/>
      <c r="D9942" s="346"/>
      <c r="E9942" s="346"/>
    </row>
    <row r="9943" spans="1:5" x14ac:dyDescent="0.2">
      <c r="A9943" s="352"/>
      <c r="B9943" s="352"/>
      <c r="C9943" s="352"/>
      <c r="D9943" s="352"/>
      <c r="E9943" s="352"/>
    </row>
    <row r="9945" spans="1:5" x14ac:dyDescent="0.2">
      <c r="A9945" s="211"/>
      <c r="B9945" s="352"/>
      <c r="C9945" s="352"/>
      <c r="D9945" s="352"/>
      <c r="E9945" s="352"/>
    </row>
    <row r="9946" spans="1:5" x14ac:dyDescent="0.2">
      <c r="A9946" s="217"/>
      <c r="B9946" s="351"/>
      <c r="C9946" s="351"/>
      <c r="D9946" s="351"/>
      <c r="E9946" s="351"/>
    </row>
    <row r="9948" spans="1:5" x14ac:dyDescent="0.2">
      <c r="A9948" s="352"/>
      <c r="B9948" s="352"/>
      <c r="C9948" s="352"/>
      <c r="D9948" s="352"/>
      <c r="E9948" s="352"/>
    </row>
    <row r="9950" spans="1:5" x14ac:dyDescent="0.2">
      <c r="B9950" s="217"/>
      <c r="C9950" s="217"/>
      <c r="D9950" s="217"/>
      <c r="E9950" s="217"/>
    </row>
    <row r="9951" spans="1:5" x14ac:dyDescent="0.2">
      <c r="B9951" s="217"/>
      <c r="C9951" s="217"/>
      <c r="D9951" s="217"/>
      <c r="E9951" s="217"/>
    </row>
    <row r="9952" spans="1:5" ht="25.5" customHeight="1" x14ac:dyDescent="0.2">
      <c r="B9952" s="217"/>
      <c r="C9952" s="217"/>
      <c r="D9952" s="217"/>
      <c r="E9952" s="217"/>
    </row>
    <row r="9953" spans="1:5" ht="63.75" customHeight="1" x14ac:dyDescent="0.2">
      <c r="B9953" s="217"/>
      <c r="C9953" s="217"/>
      <c r="D9953" s="217"/>
      <c r="E9953" s="217"/>
    </row>
    <row r="9954" spans="1:5" x14ac:dyDescent="0.2">
      <c r="B9954" s="217"/>
      <c r="C9954" s="217"/>
      <c r="D9954" s="217"/>
      <c r="E9954" s="217"/>
    </row>
    <row r="9955" spans="1:5" ht="25.5" customHeight="1" x14ac:dyDescent="0.2">
      <c r="B9955" s="217"/>
      <c r="C9955" s="217"/>
      <c r="D9955" s="217"/>
      <c r="E9955" s="217"/>
    </row>
    <row r="9956" spans="1:5" x14ac:dyDescent="0.2">
      <c r="A9956" s="350"/>
      <c r="B9956" s="350"/>
      <c r="C9956" s="206"/>
      <c r="D9956" s="206"/>
      <c r="E9956" s="206"/>
    </row>
    <row r="9957" spans="1:5" x14ac:dyDescent="0.2">
      <c r="A9957" s="351"/>
      <c r="B9957" s="351"/>
      <c r="C9957" s="217"/>
      <c r="D9957" s="217"/>
      <c r="E9957" s="217"/>
    </row>
    <row r="9958" spans="1:5" x14ac:dyDescent="0.2">
      <c r="A9958" s="351"/>
      <c r="B9958" s="351"/>
      <c r="C9958" s="217"/>
      <c r="D9958" s="217"/>
      <c r="E9958" s="217"/>
    </row>
    <row r="9959" spans="1:5" x14ac:dyDescent="0.2">
      <c r="A9959" s="351"/>
      <c r="B9959" s="351"/>
      <c r="C9959" s="217"/>
      <c r="D9959" s="217"/>
      <c r="E9959" s="217"/>
    </row>
    <row r="9960" spans="1:5" x14ac:dyDescent="0.2">
      <c r="A9960" s="351"/>
      <c r="B9960" s="351"/>
      <c r="C9960" s="217"/>
      <c r="D9960" s="217"/>
      <c r="E9960" s="217"/>
    </row>
    <row r="9961" spans="1:5" x14ac:dyDescent="0.2">
      <c r="A9961" s="351"/>
      <c r="B9961" s="351"/>
      <c r="C9961" s="217"/>
      <c r="D9961" s="217"/>
      <c r="E9961" s="217"/>
    </row>
    <row r="9962" spans="1:5" x14ac:dyDescent="0.2">
      <c r="A9962" s="351"/>
      <c r="B9962" s="351"/>
      <c r="C9962" s="217"/>
      <c r="D9962" s="217"/>
      <c r="E9962" s="217"/>
    </row>
    <row r="9963" spans="1:5" x14ac:dyDescent="0.2">
      <c r="A9963" s="351"/>
      <c r="B9963" s="351"/>
      <c r="C9963" s="217"/>
      <c r="D9963" s="217"/>
      <c r="E9963" s="217"/>
    </row>
    <row r="9964" spans="1:5" x14ac:dyDescent="0.2">
      <c r="A9964" s="351"/>
      <c r="B9964" s="351"/>
      <c r="C9964" s="217"/>
      <c r="D9964" s="217"/>
      <c r="E9964" s="217"/>
    </row>
    <row r="9965" spans="1:5" x14ac:dyDescent="0.2">
      <c r="A9965" s="351"/>
      <c r="B9965" s="351"/>
      <c r="C9965" s="217"/>
      <c r="D9965" s="217"/>
      <c r="E9965" s="217"/>
    </row>
    <row r="9966" spans="1:5" x14ac:dyDescent="0.2">
      <c r="A9966" s="353"/>
      <c r="B9966" s="353"/>
    </row>
    <row r="9970" spans="1:5" ht="20.25" customHeight="1" x14ac:dyDescent="0.2">
      <c r="A9970" s="346"/>
      <c r="B9970" s="346"/>
      <c r="C9970" s="346"/>
      <c r="D9970" s="346"/>
      <c r="E9970" s="346"/>
    </row>
    <row r="9971" spans="1:5" x14ac:dyDescent="0.2">
      <c r="A9971" s="352"/>
      <c r="B9971" s="352"/>
      <c r="C9971" s="352"/>
      <c r="D9971" s="352"/>
      <c r="E9971" s="352"/>
    </row>
    <row r="9973" spans="1:5" x14ac:dyDescent="0.2">
      <c r="A9973" s="211"/>
      <c r="B9973" s="352"/>
      <c r="C9973" s="352"/>
      <c r="D9973" s="352"/>
      <c r="E9973" s="352"/>
    </row>
    <row r="9974" spans="1:5" x14ac:dyDescent="0.2">
      <c r="A9974" s="217"/>
      <c r="B9974" s="351"/>
      <c r="C9974" s="351"/>
      <c r="D9974" s="351"/>
      <c r="E9974" s="351"/>
    </row>
    <row r="9976" spans="1:5" x14ac:dyDescent="0.2">
      <c r="A9976" s="352"/>
      <c r="B9976" s="352"/>
      <c r="C9976" s="352"/>
      <c r="D9976" s="352"/>
      <c r="E9976" s="352"/>
    </row>
    <row r="9978" spans="1:5" x14ac:dyDescent="0.2">
      <c r="B9978" s="217"/>
      <c r="C9978" s="217"/>
      <c r="D9978" s="217"/>
      <c r="E9978" s="217"/>
    </row>
    <row r="9979" spans="1:5" x14ac:dyDescent="0.2">
      <c r="B9979" s="217"/>
      <c r="C9979" s="217"/>
      <c r="D9979" s="217"/>
      <c r="E9979" s="217"/>
    </row>
    <row r="9980" spans="1:5" x14ac:dyDescent="0.2">
      <c r="B9980" s="217"/>
      <c r="C9980" s="217"/>
      <c r="D9980" s="217"/>
      <c r="E9980" s="217"/>
    </row>
    <row r="9981" spans="1:5" ht="51" customHeight="1" x14ac:dyDescent="0.2">
      <c r="B9981" s="217"/>
      <c r="C9981" s="217"/>
      <c r="D9981" s="217"/>
      <c r="E9981" s="217"/>
    </row>
    <row r="9982" spans="1:5" x14ac:dyDescent="0.2">
      <c r="B9982" s="217"/>
      <c r="C9982" s="217"/>
      <c r="D9982" s="217"/>
      <c r="E9982" s="217"/>
    </row>
    <row r="9983" spans="1:5" ht="25.5" customHeight="1" x14ac:dyDescent="0.2">
      <c r="B9983" s="217"/>
      <c r="C9983" s="217"/>
      <c r="D9983" s="217"/>
      <c r="E9983" s="217"/>
    </row>
    <row r="9984" spans="1:5" x14ac:dyDescent="0.2">
      <c r="A9984" s="350"/>
      <c r="B9984" s="350"/>
      <c r="C9984" s="206"/>
      <c r="D9984" s="206"/>
      <c r="E9984" s="206"/>
    </row>
    <row r="9985" spans="1:5" x14ac:dyDescent="0.2">
      <c r="A9985" s="351"/>
      <c r="B9985" s="351"/>
      <c r="C9985" s="217"/>
      <c r="D9985" s="217"/>
      <c r="E9985" s="217"/>
    </row>
    <row r="9986" spans="1:5" x14ac:dyDescent="0.2">
      <c r="A9986" s="353"/>
      <c r="B9986" s="353"/>
    </row>
    <row r="9988" spans="1:5" x14ac:dyDescent="0.2">
      <c r="B9988" s="217"/>
      <c r="C9988" s="217"/>
      <c r="D9988" s="217"/>
      <c r="E9988" s="217"/>
    </row>
    <row r="9989" spans="1:5" x14ac:dyDescent="0.2">
      <c r="B9989" s="217"/>
      <c r="C9989" s="217"/>
      <c r="D9989" s="217"/>
      <c r="E9989" s="217"/>
    </row>
    <row r="9990" spans="1:5" x14ac:dyDescent="0.2">
      <c r="B9990" s="217"/>
      <c r="C9990" s="217"/>
      <c r="D9990" s="217"/>
      <c r="E9990" s="217"/>
    </row>
    <row r="9991" spans="1:5" ht="38.25" customHeight="1" x14ac:dyDescent="0.2">
      <c r="B9991" s="217"/>
      <c r="C9991" s="217"/>
      <c r="D9991" s="217"/>
      <c r="E9991" s="217"/>
    </row>
    <row r="9992" spans="1:5" x14ac:dyDescent="0.2">
      <c r="B9992" s="217"/>
      <c r="C9992" s="217"/>
      <c r="D9992" s="217"/>
      <c r="E9992" s="217"/>
    </row>
    <row r="9993" spans="1:5" ht="25.5" customHeight="1" x14ac:dyDescent="0.2">
      <c r="B9993" s="217"/>
      <c r="C9993" s="217"/>
      <c r="D9993" s="217"/>
      <c r="E9993" s="217"/>
    </row>
    <row r="9994" spans="1:5" x14ac:dyDescent="0.2">
      <c r="A9994" s="350"/>
      <c r="B9994" s="350"/>
      <c r="C9994" s="206"/>
      <c r="D9994" s="206"/>
      <c r="E9994" s="206"/>
    </row>
    <row r="9995" spans="1:5" x14ac:dyDescent="0.2">
      <c r="A9995" s="351"/>
      <c r="B9995" s="351"/>
      <c r="C9995" s="217"/>
      <c r="D9995" s="217"/>
      <c r="E9995" s="217"/>
    </row>
    <row r="9996" spans="1:5" x14ac:dyDescent="0.2">
      <c r="A9996" s="351"/>
      <c r="B9996" s="351"/>
      <c r="C9996" s="217"/>
      <c r="D9996" s="217"/>
      <c r="E9996" s="217"/>
    </row>
    <row r="9997" spans="1:5" x14ac:dyDescent="0.2">
      <c r="A9997" s="351"/>
      <c r="B9997" s="351"/>
      <c r="C9997" s="217"/>
      <c r="D9997" s="217"/>
      <c r="E9997" s="217"/>
    </row>
    <row r="9998" spans="1:5" x14ac:dyDescent="0.2">
      <c r="A9998" s="353"/>
      <c r="B9998" s="353"/>
    </row>
    <row r="10000" spans="1:5" x14ac:dyDescent="0.2">
      <c r="B10000" s="217"/>
      <c r="C10000" s="217"/>
      <c r="D10000" s="217"/>
      <c r="E10000" s="217"/>
    </row>
    <row r="10001" spans="1:5" x14ac:dyDescent="0.2">
      <c r="B10001" s="217"/>
      <c r="C10001" s="217"/>
      <c r="D10001" s="217"/>
      <c r="E10001" s="217"/>
    </row>
    <row r="10002" spans="1:5" x14ac:dyDescent="0.2">
      <c r="B10002" s="217"/>
      <c r="C10002" s="217"/>
      <c r="D10002" s="217"/>
      <c r="E10002" s="217"/>
    </row>
    <row r="10003" spans="1:5" ht="38.25" customHeight="1" x14ac:dyDescent="0.2">
      <c r="B10003" s="217"/>
      <c r="C10003" s="217"/>
      <c r="D10003" s="217"/>
      <c r="E10003" s="217"/>
    </row>
    <row r="10004" spans="1:5" x14ac:dyDescent="0.2">
      <c r="B10004" s="217"/>
      <c r="C10004" s="217"/>
      <c r="D10004" s="217"/>
      <c r="E10004" s="217"/>
    </row>
    <row r="10005" spans="1:5" ht="25.5" customHeight="1" x14ac:dyDescent="0.2">
      <c r="B10005" s="217"/>
      <c r="C10005" s="217"/>
      <c r="D10005" s="217"/>
      <c r="E10005" s="217"/>
    </row>
    <row r="10006" spans="1:5" x14ac:dyDescent="0.2">
      <c r="A10006" s="350"/>
      <c r="B10006" s="350"/>
      <c r="C10006" s="206"/>
      <c r="D10006" s="206"/>
      <c r="E10006" s="206"/>
    </row>
    <row r="10007" spans="1:5" x14ac:dyDescent="0.2">
      <c r="A10007" s="351"/>
      <c r="B10007" s="351"/>
      <c r="C10007" s="217"/>
      <c r="D10007" s="217"/>
      <c r="E10007" s="217"/>
    </row>
    <row r="10008" spans="1:5" x14ac:dyDescent="0.2">
      <c r="A10008" s="351"/>
      <c r="B10008" s="351"/>
      <c r="C10008" s="217"/>
      <c r="D10008" s="217"/>
      <c r="E10008" s="217"/>
    </row>
    <row r="10009" spans="1:5" x14ac:dyDescent="0.2">
      <c r="A10009" s="351"/>
      <c r="B10009" s="351"/>
      <c r="C10009" s="217"/>
      <c r="D10009" s="217"/>
      <c r="E10009" s="217"/>
    </row>
    <row r="10010" spans="1:5" x14ac:dyDescent="0.2">
      <c r="A10010" s="351"/>
      <c r="B10010" s="351"/>
      <c r="C10010" s="217"/>
      <c r="D10010" s="217"/>
      <c r="E10010" s="217"/>
    </row>
    <row r="10011" spans="1:5" x14ac:dyDescent="0.2">
      <c r="A10011" s="351"/>
      <c r="B10011" s="351"/>
      <c r="C10011" s="217"/>
      <c r="D10011" s="217"/>
      <c r="E10011" s="217"/>
    </row>
    <row r="10012" spans="1:5" x14ac:dyDescent="0.2">
      <c r="A10012" s="351"/>
      <c r="B10012" s="351"/>
      <c r="C10012" s="217"/>
      <c r="D10012" s="217"/>
      <c r="E10012" s="217"/>
    </row>
    <row r="10013" spans="1:5" x14ac:dyDescent="0.2">
      <c r="A10013" s="353"/>
      <c r="B10013" s="353"/>
    </row>
    <row r="10015" spans="1:5" x14ac:dyDescent="0.2">
      <c r="B10015" s="217"/>
      <c r="C10015" s="217"/>
      <c r="D10015" s="217"/>
      <c r="E10015" s="217"/>
    </row>
    <row r="10016" spans="1:5" x14ac:dyDescent="0.2">
      <c r="B10016" s="217"/>
      <c r="C10016" s="217"/>
      <c r="D10016" s="217"/>
      <c r="E10016" s="217"/>
    </row>
    <row r="10017" spans="1:5" x14ac:dyDescent="0.2">
      <c r="B10017" s="217"/>
      <c r="C10017" s="217"/>
      <c r="D10017" s="217"/>
      <c r="E10017" s="217"/>
    </row>
    <row r="10018" spans="1:5" ht="25.5" customHeight="1" x14ac:dyDescent="0.2">
      <c r="B10018" s="217"/>
      <c r="C10018" s="217"/>
      <c r="D10018" s="217"/>
      <c r="E10018" s="217"/>
    </row>
    <row r="10019" spans="1:5" x14ac:dyDescent="0.2">
      <c r="B10019" s="217"/>
      <c r="C10019" s="217"/>
      <c r="D10019" s="217"/>
      <c r="E10019" s="217"/>
    </row>
    <row r="10020" spans="1:5" ht="25.5" customHeight="1" x14ac:dyDescent="0.2">
      <c r="B10020" s="217"/>
      <c r="C10020" s="217"/>
      <c r="D10020" s="217"/>
      <c r="E10020" s="217"/>
    </row>
    <row r="10021" spans="1:5" x14ac:dyDescent="0.2">
      <c r="A10021" s="350"/>
      <c r="B10021" s="350"/>
      <c r="C10021" s="206"/>
      <c r="D10021" s="206"/>
      <c r="E10021" s="206"/>
    </row>
    <row r="10022" spans="1:5" x14ac:dyDescent="0.2">
      <c r="A10022" s="351"/>
      <c r="B10022" s="351"/>
      <c r="C10022" s="217"/>
      <c r="D10022" s="217"/>
      <c r="E10022" s="217"/>
    </row>
    <row r="10023" spans="1:5" x14ac:dyDescent="0.2">
      <c r="A10023" s="351"/>
      <c r="B10023" s="351"/>
      <c r="C10023" s="217"/>
      <c r="D10023" s="217"/>
      <c r="E10023" s="217"/>
    </row>
    <row r="10024" spans="1:5" x14ac:dyDescent="0.2">
      <c r="A10024" s="353"/>
      <c r="B10024" s="353"/>
    </row>
    <row r="10026" spans="1:5" x14ac:dyDescent="0.2">
      <c r="B10026" s="217"/>
      <c r="C10026" s="217"/>
      <c r="D10026" s="217"/>
      <c r="E10026" s="217"/>
    </row>
    <row r="10027" spans="1:5" x14ac:dyDescent="0.2">
      <c r="B10027" s="217"/>
      <c r="C10027" s="217"/>
      <c r="D10027" s="217"/>
      <c r="E10027" s="217"/>
    </row>
    <row r="10028" spans="1:5" x14ac:dyDescent="0.2">
      <c r="B10028" s="217"/>
      <c r="C10028" s="217"/>
      <c r="D10028" s="217"/>
      <c r="E10028" s="217"/>
    </row>
    <row r="10029" spans="1:5" ht="38.25" customHeight="1" x14ac:dyDescent="0.2">
      <c r="B10029" s="217"/>
      <c r="C10029" s="217"/>
      <c r="D10029" s="217"/>
      <c r="E10029" s="217"/>
    </row>
    <row r="10030" spans="1:5" x14ac:dyDescent="0.2">
      <c r="B10030" s="217"/>
      <c r="C10030" s="217"/>
      <c r="D10030" s="217"/>
      <c r="E10030" s="217"/>
    </row>
    <row r="10031" spans="1:5" ht="25.5" customHeight="1" x14ac:dyDescent="0.2">
      <c r="B10031" s="217"/>
      <c r="C10031" s="217"/>
      <c r="D10031" s="217"/>
      <c r="E10031" s="217"/>
    </row>
    <row r="10032" spans="1:5" x14ac:dyDescent="0.2">
      <c r="A10032" s="350"/>
      <c r="B10032" s="350"/>
      <c r="C10032" s="206"/>
      <c r="D10032" s="206"/>
      <c r="E10032" s="206"/>
    </row>
    <row r="10033" spans="1:5" x14ac:dyDescent="0.2">
      <c r="A10033" s="351"/>
      <c r="B10033" s="351"/>
      <c r="C10033" s="217"/>
      <c r="D10033" s="217"/>
      <c r="E10033" s="217"/>
    </row>
    <row r="10034" spans="1:5" x14ac:dyDescent="0.2">
      <c r="A10034" s="351"/>
      <c r="B10034" s="351"/>
      <c r="C10034" s="217"/>
      <c r="D10034" s="217"/>
      <c r="E10034" s="217"/>
    </row>
    <row r="10035" spans="1:5" x14ac:dyDescent="0.2">
      <c r="A10035" s="351"/>
      <c r="B10035" s="351"/>
      <c r="C10035" s="217"/>
      <c r="D10035" s="217"/>
      <c r="E10035" s="217"/>
    </row>
    <row r="10036" spans="1:5" x14ac:dyDescent="0.2">
      <c r="A10036" s="351"/>
      <c r="B10036" s="351"/>
      <c r="C10036" s="217"/>
      <c r="D10036" s="217"/>
      <c r="E10036" s="217"/>
    </row>
    <row r="10037" spans="1:5" x14ac:dyDescent="0.2">
      <c r="A10037" s="353"/>
      <c r="B10037" s="353"/>
    </row>
    <row r="10039" spans="1:5" x14ac:dyDescent="0.2">
      <c r="B10039" s="217"/>
      <c r="C10039" s="217"/>
      <c r="D10039" s="217"/>
      <c r="E10039" s="217"/>
    </row>
    <row r="10040" spans="1:5" x14ac:dyDescent="0.2">
      <c r="B10040" s="217"/>
      <c r="C10040" s="217"/>
      <c r="D10040" s="217"/>
      <c r="E10040" s="217"/>
    </row>
    <row r="10041" spans="1:5" x14ac:dyDescent="0.2">
      <c r="B10041" s="217"/>
      <c r="C10041" s="217"/>
      <c r="D10041" s="217"/>
      <c r="E10041" s="217"/>
    </row>
    <row r="10042" spans="1:5" ht="25.5" customHeight="1" x14ac:dyDescent="0.2">
      <c r="B10042" s="217"/>
      <c r="C10042" s="217"/>
      <c r="D10042" s="217"/>
      <c r="E10042" s="217"/>
    </row>
    <row r="10043" spans="1:5" ht="25.5" customHeight="1" x14ac:dyDescent="0.2">
      <c r="B10043" s="217"/>
      <c r="C10043" s="217"/>
      <c r="D10043" s="217"/>
      <c r="E10043" s="217"/>
    </row>
    <row r="10044" spans="1:5" ht="25.5" customHeight="1" x14ac:dyDescent="0.2">
      <c r="B10044" s="217"/>
      <c r="C10044" s="217"/>
      <c r="D10044" s="217"/>
      <c r="E10044" s="217"/>
    </row>
    <row r="10045" spans="1:5" x14ac:dyDescent="0.2">
      <c r="A10045" s="350"/>
      <c r="B10045" s="350"/>
      <c r="C10045" s="206"/>
      <c r="D10045" s="206"/>
      <c r="E10045" s="206"/>
    </row>
    <row r="10046" spans="1:5" x14ac:dyDescent="0.2">
      <c r="A10046" s="351"/>
      <c r="B10046" s="351"/>
      <c r="C10046" s="217"/>
      <c r="D10046" s="217"/>
      <c r="E10046" s="217"/>
    </row>
    <row r="10047" spans="1:5" x14ac:dyDescent="0.2">
      <c r="A10047" s="351"/>
      <c r="B10047" s="351"/>
      <c r="C10047" s="217"/>
      <c r="D10047" s="217"/>
      <c r="E10047" s="217"/>
    </row>
    <row r="10048" spans="1:5" x14ac:dyDescent="0.2">
      <c r="A10048" s="351"/>
      <c r="B10048" s="351"/>
      <c r="C10048" s="217"/>
      <c r="D10048" s="217"/>
      <c r="E10048" s="217"/>
    </row>
    <row r="10049" spans="1:5" x14ac:dyDescent="0.2">
      <c r="A10049" s="351"/>
      <c r="B10049" s="351"/>
      <c r="C10049" s="217"/>
      <c r="D10049" s="217"/>
      <c r="E10049" s="217"/>
    </row>
    <row r="10050" spans="1:5" x14ac:dyDescent="0.2">
      <c r="A10050" s="353"/>
      <c r="B10050" s="353"/>
    </row>
    <row r="10053" spans="1:5" x14ac:dyDescent="0.2">
      <c r="A10053" s="211"/>
      <c r="B10053" s="352"/>
      <c r="C10053" s="352"/>
      <c r="D10053" s="352"/>
      <c r="E10053" s="352"/>
    </row>
    <row r="10054" spans="1:5" x14ac:dyDescent="0.2">
      <c r="A10054" s="217"/>
      <c r="B10054" s="351"/>
      <c r="C10054" s="351"/>
      <c r="D10054" s="351"/>
      <c r="E10054" s="351"/>
    </row>
    <row r="10056" spans="1:5" x14ac:dyDescent="0.2">
      <c r="A10056" s="352"/>
      <c r="B10056" s="352"/>
      <c r="C10056" s="352"/>
      <c r="D10056" s="352"/>
      <c r="E10056" s="352"/>
    </row>
    <row r="10058" spans="1:5" x14ac:dyDescent="0.2">
      <c r="B10058" s="217"/>
      <c r="C10058" s="217"/>
      <c r="D10058" s="217"/>
      <c r="E10058" s="217"/>
    </row>
    <row r="10059" spans="1:5" x14ac:dyDescent="0.2">
      <c r="B10059" s="217"/>
      <c r="C10059" s="217"/>
      <c r="D10059" s="217"/>
      <c r="E10059" s="217"/>
    </row>
    <row r="10060" spans="1:5" ht="25.5" customHeight="1" x14ac:dyDescent="0.2">
      <c r="B10060" s="217"/>
      <c r="C10060" s="217"/>
      <c r="D10060" s="217"/>
      <c r="E10060" s="217"/>
    </row>
    <row r="10061" spans="1:5" ht="38.25" customHeight="1" x14ac:dyDescent="0.2">
      <c r="B10061" s="217"/>
      <c r="C10061" s="217"/>
      <c r="D10061" s="217"/>
      <c r="E10061" s="217"/>
    </row>
    <row r="10062" spans="1:5" x14ac:dyDescent="0.2">
      <c r="B10062" s="217"/>
      <c r="C10062" s="217"/>
      <c r="D10062" s="217"/>
      <c r="E10062" s="217"/>
    </row>
    <row r="10063" spans="1:5" ht="25.5" customHeight="1" x14ac:dyDescent="0.2">
      <c r="B10063" s="217"/>
      <c r="C10063" s="217"/>
      <c r="D10063" s="217"/>
      <c r="E10063" s="217"/>
    </row>
    <row r="10064" spans="1:5" x14ac:dyDescent="0.2">
      <c r="A10064" s="350"/>
      <c r="B10064" s="350"/>
      <c r="C10064" s="206"/>
      <c r="D10064" s="206"/>
      <c r="E10064" s="206"/>
    </row>
    <row r="10065" spans="1:5" x14ac:dyDescent="0.2">
      <c r="A10065" s="351"/>
      <c r="B10065" s="351"/>
      <c r="C10065" s="217"/>
      <c r="D10065" s="217"/>
      <c r="E10065" s="217"/>
    </row>
    <row r="10066" spans="1:5" x14ac:dyDescent="0.2">
      <c r="A10066" s="353"/>
      <c r="B10066" s="353"/>
    </row>
    <row r="10068" spans="1:5" x14ac:dyDescent="0.2">
      <c r="B10068" s="217"/>
      <c r="C10068" s="217"/>
      <c r="D10068" s="217"/>
      <c r="E10068" s="217"/>
    </row>
    <row r="10069" spans="1:5" x14ac:dyDescent="0.2">
      <c r="B10069" s="217"/>
      <c r="C10069" s="217"/>
      <c r="D10069" s="217"/>
      <c r="E10069" s="217"/>
    </row>
    <row r="10070" spans="1:5" ht="51" customHeight="1" x14ac:dyDescent="0.2">
      <c r="B10070" s="217"/>
      <c r="C10070" s="217"/>
      <c r="D10070" s="217"/>
      <c r="E10070" s="217"/>
    </row>
    <row r="10071" spans="1:5" ht="38.25" customHeight="1" x14ac:dyDescent="0.2">
      <c r="B10071" s="217"/>
      <c r="C10071" s="217"/>
      <c r="D10071" s="217"/>
      <c r="E10071" s="217"/>
    </row>
    <row r="10072" spans="1:5" ht="25.5" customHeight="1" x14ac:dyDescent="0.2">
      <c r="B10072" s="217"/>
      <c r="C10072" s="217"/>
      <c r="D10072" s="217"/>
      <c r="E10072" s="217"/>
    </row>
    <row r="10073" spans="1:5" ht="38.25" customHeight="1" x14ac:dyDescent="0.2">
      <c r="B10073" s="217"/>
      <c r="C10073" s="217"/>
      <c r="D10073" s="217"/>
      <c r="E10073" s="217"/>
    </row>
    <row r="10074" spans="1:5" x14ac:dyDescent="0.2">
      <c r="A10074" s="350"/>
      <c r="B10074" s="350"/>
      <c r="C10074" s="206"/>
      <c r="D10074" s="206"/>
      <c r="E10074" s="206"/>
    </row>
    <row r="10075" spans="1:5" x14ac:dyDescent="0.2">
      <c r="A10075" s="351"/>
      <c r="B10075" s="351"/>
      <c r="C10075" s="217"/>
      <c r="D10075" s="217"/>
      <c r="E10075" s="217"/>
    </row>
    <row r="10076" spans="1:5" x14ac:dyDescent="0.2">
      <c r="A10076" s="353"/>
      <c r="B10076" s="353"/>
    </row>
    <row r="10079" spans="1:5" x14ac:dyDescent="0.2">
      <c r="A10079" s="211"/>
      <c r="B10079" s="352"/>
      <c r="C10079" s="352"/>
      <c r="D10079" s="352"/>
      <c r="E10079" s="352"/>
    </row>
    <row r="10080" spans="1:5" x14ac:dyDescent="0.2">
      <c r="A10080" s="217"/>
      <c r="B10080" s="351"/>
      <c r="C10080" s="351"/>
      <c r="D10080" s="351"/>
      <c r="E10080" s="351"/>
    </row>
    <row r="10082" spans="1:5" x14ac:dyDescent="0.2">
      <c r="A10082" s="352"/>
      <c r="B10082" s="352"/>
      <c r="C10082" s="352"/>
      <c r="D10082" s="352"/>
      <c r="E10082" s="352"/>
    </row>
    <row r="10084" spans="1:5" x14ac:dyDescent="0.2">
      <c r="B10084" s="217"/>
      <c r="C10084" s="217"/>
      <c r="D10084" s="217"/>
      <c r="E10084" s="217"/>
    </row>
    <row r="10085" spans="1:5" x14ac:dyDescent="0.2">
      <c r="B10085" s="217"/>
      <c r="C10085" s="217"/>
      <c r="D10085" s="217"/>
      <c r="E10085" s="217"/>
    </row>
    <row r="10086" spans="1:5" x14ac:dyDescent="0.2">
      <c r="B10086" s="217"/>
      <c r="C10086" s="217"/>
      <c r="D10086" s="217"/>
      <c r="E10086" s="217"/>
    </row>
    <row r="10087" spans="1:5" ht="51" customHeight="1" x14ac:dyDescent="0.2">
      <c r="B10087" s="217"/>
      <c r="C10087" s="217"/>
      <c r="D10087" s="217"/>
      <c r="E10087" s="217"/>
    </row>
    <row r="10088" spans="1:5" x14ac:dyDescent="0.2">
      <c r="B10088" s="217"/>
      <c r="C10088" s="217"/>
      <c r="D10088" s="217"/>
      <c r="E10088" s="217"/>
    </row>
    <row r="10089" spans="1:5" ht="25.5" customHeight="1" x14ac:dyDescent="0.2">
      <c r="B10089" s="217"/>
      <c r="C10089" s="217"/>
      <c r="D10089" s="217"/>
      <c r="E10089" s="217"/>
    </row>
    <row r="10090" spans="1:5" x14ac:dyDescent="0.2">
      <c r="A10090" s="350"/>
      <c r="B10090" s="350"/>
      <c r="C10090" s="206"/>
      <c r="D10090" s="206"/>
      <c r="E10090" s="206"/>
    </row>
    <row r="10091" spans="1:5" x14ac:dyDescent="0.2">
      <c r="A10091" s="351"/>
      <c r="B10091" s="351"/>
      <c r="C10091" s="217"/>
      <c r="D10091" s="217"/>
      <c r="E10091" s="217"/>
    </row>
    <row r="10092" spans="1:5" x14ac:dyDescent="0.2">
      <c r="A10092" s="351"/>
      <c r="B10092" s="351"/>
      <c r="C10092" s="217"/>
      <c r="D10092" s="217"/>
      <c r="E10092" s="217"/>
    </row>
    <row r="10093" spans="1:5" x14ac:dyDescent="0.2">
      <c r="A10093" s="353"/>
      <c r="B10093" s="353"/>
    </row>
    <row r="10095" spans="1:5" x14ac:dyDescent="0.2">
      <c r="B10095" s="217"/>
      <c r="C10095" s="217"/>
      <c r="D10095" s="217"/>
      <c r="E10095" s="217"/>
    </row>
    <row r="10096" spans="1:5" x14ac:dyDescent="0.2">
      <c r="B10096" s="217"/>
      <c r="C10096" s="217"/>
      <c r="D10096" s="217"/>
      <c r="E10096" s="217"/>
    </row>
    <row r="10097" spans="1:5" x14ac:dyDescent="0.2">
      <c r="B10097" s="217"/>
      <c r="C10097" s="217"/>
      <c r="D10097" s="217"/>
      <c r="E10097" s="217"/>
    </row>
    <row r="10098" spans="1:5" ht="25.5" customHeight="1" x14ac:dyDescent="0.2">
      <c r="B10098" s="217"/>
      <c r="C10098" s="217"/>
      <c r="D10098" s="217"/>
      <c r="E10098" s="217"/>
    </row>
    <row r="10099" spans="1:5" ht="25.5" customHeight="1" x14ac:dyDescent="0.2">
      <c r="B10099" s="217"/>
      <c r="C10099" s="217"/>
      <c r="D10099" s="217"/>
      <c r="E10099" s="217"/>
    </row>
    <row r="10100" spans="1:5" ht="25.5" customHeight="1" x14ac:dyDescent="0.2">
      <c r="B10100" s="217"/>
      <c r="C10100" s="217"/>
      <c r="D10100" s="217"/>
      <c r="E10100" s="217"/>
    </row>
    <row r="10101" spans="1:5" x14ac:dyDescent="0.2">
      <c r="A10101" s="350"/>
      <c r="B10101" s="350"/>
      <c r="C10101" s="206"/>
      <c r="D10101" s="206"/>
      <c r="E10101" s="206"/>
    </row>
    <row r="10102" spans="1:5" x14ac:dyDescent="0.2">
      <c r="A10102" s="351"/>
      <c r="B10102" s="351"/>
      <c r="C10102" s="217"/>
      <c r="D10102" s="217"/>
      <c r="E10102" s="217"/>
    </row>
    <row r="10103" spans="1:5" x14ac:dyDescent="0.2">
      <c r="A10103" s="351"/>
      <c r="B10103" s="351"/>
      <c r="C10103" s="217"/>
      <c r="D10103" s="217"/>
      <c r="E10103" s="217"/>
    </row>
    <row r="10104" spans="1:5" x14ac:dyDescent="0.2">
      <c r="A10104" s="351"/>
      <c r="B10104" s="351"/>
      <c r="C10104" s="217"/>
      <c r="D10104" s="217"/>
      <c r="E10104" s="217"/>
    </row>
    <row r="10105" spans="1:5" x14ac:dyDescent="0.2">
      <c r="A10105" s="353"/>
      <c r="B10105" s="353"/>
    </row>
    <row r="10107" spans="1:5" x14ac:dyDescent="0.2">
      <c r="B10107" s="217"/>
      <c r="C10107" s="217"/>
      <c r="D10107" s="217"/>
      <c r="E10107" s="217"/>
    </row>
    <row r="10108" spans="1:5" x14ac:dyDescent="0.2">
      <c r="B10108" s="217"/>
      <c r="C10108" s="217"/>
      <c r="D10108" s="217"/>
      <c r="E10108" s="217"/>
    </row>
    <row r="10109" spans="1:5" x14ac:dyDescent="0.2">
      <c r="B10109" s="217"/>
      <c r="C10109" s="217"/>
      <c r="D10109" s="217"/>
      <c r="E10109" s="217"/>
    </row>
    <row r="10110" spans="1:5" ht="25.5" customHeight="1" x14ac:dyDescent="0.2">
      <c r="B10110" s="217"/>
      <c r="C10110" s="217"/>
      <c r="D10110" s="217"/>
      <c r="E10110" s="217"/>
    </row>
    <row r="10111" spans="1:5" ht="25.5" customHeight="1" x14ac:dyDescent="0.2">
      <c r="B10111" s="217"/>
      <c r="C10111" s="217"/>
      <c r="D10111" s="217"/>
      <c r="E10111" s="217"/>
    </row>
    <row r="10112" spans="1:5" ht="25.5" customHeight="1" x14ac:dyDescent="0.2">
      <c r="B10112" s="217"/>
      <c r="C10112" s="217"/>
      <c r="D10112" s="217"/>
      <c r="E10112" s="217"/>
    </row>
    <row r="10113" spans="1:5" x14ac:dyDescent="0.2">
      <c r="A10113" s="350"/>
      <c r="B10113" s="350"/>
      <c r="C10113" s="206"/>
      <c r="D10113" s="206"/>
      <c r="E10113" s="206"/>
    </row>
    <row r="10114" spans="1:5" x14ac:dyDescent="0.2">
      <c r="A10114" s="351"/>
      <c r="B10114" s="351"/>
      <c r="C10114" s="217"/>
      <c r="D10114" s="217"/>
      <c r="E10114" s="217"/>
    </row>
    <row r="10115" spans="1:5" x14ac:dyDescent="0.2">
      <c r="A10115" s="353"/>
      <c r="B10115" s="353"/>
    </row>
    <row r="10117" spans="1:5" x14ac:dyDescent="0.2">
      <c r="B10117" s="217"/>
      <c r="C10117" s="217"/>
      <c r="D10117" s="217"/>
      <c r="E10117" s="217"/>
    </row>
    <row r="10118" spans="1:5" x14ac:dyDescent="0.2">
      <c r="B10118" s="217"/>
      <c r="C10118" s="217"/>
      <c r="D10118" s="217"/>
      <c r="E10118" s="217"/>
    </row>
    <row r="10119" spans="1:5" ht="25.5" customHeight="1" x14ac:dyDescent="0.2">
      <c r="B10119" s="217"/>
      <c r="C10119" s="217"/>
      <c r="D10119" s="217"/>
      <c r="E10119" s="217"/>
    </row>
    <row r="10120" spans="1:5" ht="38.25" customHeight="1" x14ac:dyDescent="0.2">
      <c r="B10120" s="217"/>
      <c r="C10120" s="217"/>
      <c r="D10120" s="217"/>
      <c r="E10120" s="217"/>
    </row>
    <row r="10121" spans="1:5" ht="25.5" customHeight="1" x14ac:dyDescent="0.2">
      <c r="B10121" s="217"/>
      <c r="C10121" s="217"/>
      <c r="D10121" s="217"/>
      <c r="E10121" s="217"/>
    </row>
    <row r="10122" spans="1:5" ht="25.5" customHeight="1" x14ac:dyDescent="0.2">
      <c r="B10122" s="217"/>
      <c r="C10122" s="217"/>
      <c r="D10122" s="217"/>
      <c r="E10122" s="217"/>
    </row>
    <row r="10123" spans="1:5" x14ac:dyDescent="0.2">
      <c r="A10123" s="350"/>
      <c r="B10123" s="350"/>
      <c r="C10123" s="206"/>
      <c r="D10123" s="206"/>
      <c r="E10123" s="206"/>
    </row>
    <row r="10124" spans="1:5" x14ac:dyDescent="0.2">
      <c r="A10124" s="351"/>
      <c r="B10124" s="351"/>
      <c r="C10124" s="217"/>
      <c r="D10124" s="217"/>
      <c r="E10124" s="217"/>
    </row>
    <row r="10125" spans="1:5" x14ac:dyDescent="0.2">
      <c r="A10125" s="351"/>
      <c r="B10125" s="351"/>
      <c r="C10125" s="217"/>
      <c r="D10125" s="217"/>
      <c r="E10125" s="217"/>
    </row>
    <row r="10126" spans="1:5" x14ac:dyDescent="0.2">
      <c r="A10126" s="351"/>
      <c r="B10126" s="351"/>
      <c r="C10126" s="217"/>
      <c r="D10126" s="217"/>
      <c r="E10126" s="217"/>
    </row>
    <row r="10127" spans="1:5" x14ac:dyDescent="0.2">
      <c r="A10127" s="351"/>
      <c r="B10127" s="351"/>
      <c r="C10127" s="217"/>
      <c r="D10127" s="217"/>
      <c r="E10127" s="217"/>
    </row>
    <row r="10128" spans="1:5" x14ac:dyDescent="0.2">
      <c r="A10128" s="353"/>
      <c r="B10128" s="353"/>
    </row>
    <row r="10130" spans="1:5" x14ac:dyDescent="0.2">
      <c r="B10130" s="217"/>
      <c r="C10130" s="217"/>
      <c r="D10130" s="217"/>
      <c r="E10130" s="217"/>
    </row>
    <row r="10131" spans="1:5" x14ac:dyDescent="0.2">
      <c r="B10131" s="217"/>
      <c r="C10131" s="217"/>
      <c r="D10131" s="217"/>
      <c r="E10131" s="217"/>
    </row>
    <row r="10132" spans="1:5" ht="25.5" customHeight="1" x14ac:dyDescent="0.2">
      <c r="B10132" s="217"/>
      <c r="C10132" s="217"/>
      <c r="D10132" s="217"/>
      <c r="E10132" s="217"/>
    </row>
    <row r="10133" spans="1:5" ht="38.25" customHeight="1" x14ac:dyDescent="0.2">
      <c r="B10133" s="217"/>
      <c r="C10133" s="217"/>
      <c r="D10133" s="217"/>
      <c r="E10133" s="217"/>
    </row>
    <row r="10134" spans="1:5" ht="25.5" customHeight="1" x14ac:dyDescent="0.2">
      <c r="B10134" s="217"/>
      <c r="C10134" s="217"/>
      <c r="D10134" s="217"/>
      <c r="E10134" s="217"/>
    </row>
    <row r="10135" spans="1:5" ht="25.5" customHeight="1" x14ac:dyDescent="0.2">
      <c r="B10135" s="217"/>
      <c r="C10135" s="217"/>
      <c r="D10135" s="217"/>
      <c r="E10135" s="217"/>
    </row>
    <row r="10136" spans="1:5" x14ac:dyDescent="0.2">
      <c r="A10136" s="350"/>
      <c r="B10136" s="350"/>
      <c r="C10136" s="206"/>
      <c r="D10136" s="206"/>
      <c r="E10136" s="206"/>
    </row>
    <row r="10137" spans="1:5" x14ac:dyDescent="0.2">
      <c r="A10137" s="351"/>
      <c r="B10137" s="351"/>
      <c r="C10137" s="217"/>
      <c r="D10137" s="217"/>
      <c r="E10137" s="217"/>
    </row>
    <row r="10138" spans="1:5" x14ac:dyDescent="0.2">
      <c r="A10138" s="351"/>
      <c r="B10138" s="351"/>
      <c r="C10138" s="217"/>
      <c r="D10138" s="217"/>
      <c r="E10138" s="217"/>
    </row>
    <row r="10139" spans="1:5" x14ac:dyDescent="0.2">
      <c r="A10139" s="351"/>
      <c r="B10139" s="351"/>
      <c r="C10139" s="217"/>
      <c r="D10139" s="217"/>
      <c r="E10139" s="217"/>
    </row>
    <row r="10140" spans="1:5" x14ac:dyDescent="0.2">
      <c r="A10140" s="351"/>
      <c r="B10140" s="351"/>
      <c r="C10140" s="217"/>
      <c r="D10140" s="217"/>
      <c r="E10140" s="217"/>
    </row>
    <row r="10141" spans="1:5" x14ac:dyDescent="0.2">
      <c r="A10141" s="353"/>
      <c r="B10141" s="353"/>
    </row>
    <row r="10145" spans="1:5" ht="20.25" customHeight="1" x14ac:dyDescent="0.2">
      <c r="A10145" s="346"/>
      <c r="B10145" s="346"/>
      <c r="C10145" s="346"/>
      <c r="D10145" s="346"/>
      <c r="E10145" s="346"/>
    </row>
    <row r="10146" spans="1:5" x14ac:dyDescent="0.2">
      <c r="A10146" s="352"/>
      <c r="B10146" s="352"/>
      <c r="C10146" s="352"/>
      <c r="D10146" s="352"/>
      <c r="E10146" s="352"/>
    </row>
    <row r="10148" spans="1:5" x14ac:dyDescent="0.2">
      <c r="A10148" s="211"/>
      <c r="B10148" s="352"/>
      <c r="C10148" s="352"/>
      <c r="D10148" s="352"/>
      <c r="E10148" s="352"/>
    </row>
    <row r="10149" spans="1:5" x14ac:dyDescent="0.2">
      <c r="A10149" s="217"/>
      <c r="B10149" s="351"/>
      <c r="C10149" s="351"/>
      <c r="D10149" s="351"/>
      <c r="E10149" s="351"/>
    </row>
    <row r="10151" spans="1:5" x14ac:dyDescent="0.2">
      <c r="A10151" s="352"/>
      <c r="B10151" s="352"/>
      <c r="C10151" s="352"/>
      <c r="D10151" s="352"/>
      <c r="E10151" s="352"/>
    </row>
    <row r="10153" spans="1:5" x14ac:dyDescent="0.2">
      <c r="B10153" s="217"/>
      <c r="C10153" s="217"/>
      <c r="D10153" s="217"/>
      <c r="E10153" s="217"/>
    </row>
    <row r="10154" spans="1:5" x14ac:dyDescent="0.2">
      <c r="B10154" s="217"/>
      <c r="C10154" s="217"/>
      <c r="D10154" s="217"/>
      <c r="E10154" s="217"/>
    </row>
    <row r="10155" spans="1:5" x14ac:dyDescent="0.2">
      <c r="B10155" s="217"/>
      <c r="C10155" s="217"/>
      <c r="D10155" s="217"/>
      <c r="E10155" s="217"/>
    </row>
    <row r="10156" spans="1:5" ht="25.5" customHeight="1" x14ac:dyDescent="0.2">
      <c r="B10156" s="217"/>
      <c r="C10156" s="217"/>
      <c r="D10156" s="217"/>
      <c r="E10156" s="217"/>
    </row>
    <row r="10157" spans="1:5" x14ac:dyDescent="0.2">
      <c r="B10157" s="217"/>
      <c r="C10157" s="217"/>
      <c r="D10157" s="217"/>
      <c r="E10157" s="217"/>
    </row>
    <row r="10158" spans="1:5" ht="25.5" customHeight="1" x14ac:dyDescent="0.2">
      <c r="B10158" s="217"/>
      <c r="C10158" s="217"/>
      <c r="D10158" s="217"/>
      <c r="E10158" s="217"/>
    </row>
    <row r="10159" spans="1:5" x14ac:dyDescent="0.2">
      <c r="A10159" s="350"/>
      <c r="B10159" s="350"/>
      <c r="C10159" s="206"/>
      <c r="D10159" s="206"/>
      <c r="E10159" s="206"/>
    </row>
    <row r="10160" spans="1:5" x14ac:dyDescent="0.2">
      <c r="A10160" s="351"/>
      <c r="B10160" s="351"/>
      <c r="C10160" s="217"/>
      <c r="D10160" s="217"/>
      <c r="E10160" s="217"/>
    </row>
    <row r="10161" spans="1:5" x14ac:dyDescent="0.2">
      <c r="A10161" s="351"/>
      <c r="B10161" s="351"/>
      <c r="C10161" s="217"/>
      <c r="D10161" s="217"/>
      <c r="E10161" s="217"/>
    </row>
    <row r="10162" spans="1:5" x14ac:dyDescent="0.2">
      <c r="A10162" s="351"/>
      <c r="B10162" s="351"/>
      <c r="C10162" s="217"/>
      <c r="D10162" s="217"/>
      <c r="E10162" s="217"/>
    </row>
    <row r="10163" spans="1:5" x14ac:dyDescent="0.2">
      <c r="A10163" s="353"/>
      <c r="B10163" s="353"/>
    </row>
    <row r="10165" spans="1:5" x14ac:dyDescent="0.2">
      <c r="B10165" s="217"/>
      <c r="C10165" s="217"/>
      <c r="D10165" s="217"/>
      <c r="E10165" s="217"/>
    </row>
    <row r="10166" spans="1:5" x14ac:dyDescent="0.2">
      <c r="B10166" s="217"/>
      <c r="C10166" s="217"/>
      <c r="D10166" s="217"/>
      <c r="E10166" s="217"/>
    </row>
    <row r="10167" spans="1:5" ht="25.5" customHeight="1" x14ac:dyDescent="0.2">
      <c r="B10167" s="217"/>
      <c r="C10167" s="217"/>
      <c r="D10167" s="217"/>
      <c r="E10167" s="217"/>
    </row>
    <row r="10168" spans="1:5" ht="25.5" customHeight="1" x14ac:dyDescent="0.2">
      <c r="B10168" s="217"/>
      <c r="C10168" s="217"/>
      <c r="D10168" s="217"/>
      <c r="E10168" s="217"/>
    </row>
    <row r="10169" spans="1:5" x14ac:dyDescent="0.2">
      <c r="B10169" s="217"/>
      <c r="C10169" s="217"/>
      <c r="D10169" s="217"/>
      <c r="E10169" s="217"/>
    </row>
    <row r="10170" spans="1:5" ht="25.5" customHeight="1" x14ac:dyDescent="0.2">
      <c r="B10170" s="217"/>
      <c r="C10170" s="217"/>
      <c r="D10170" s="217"/>
      <c r="E10170" s="217"/>
    </row>
    <row r="10171" spans="1:5" x14ac:dyDescent="0.2">
      <c r="A10171" s="350"/>
      <c r="B10171" s="350"/>
      <c r="C10171" s="206"/>
      <c r="D10171" s="206"/>
      <c r="E10171" s="206"/>
    </row>
    <row r="10172" spans="1:5" x14ac:dyDescent="0.2">
      <c r="A10172" s="351"/>
      <c r="B10172" s="351"/>
      <c r="C10172" s="217"/>
      <c r="D10172" s="217"/>
      <c r="E10172" s="217"/>
    </row>
    <row r="10173" spans="1:5" x14ac:dyDescent="0.2">
      <c r="A10173" s="353"/>
      <c r="B10173" s="353"/>
    </row>
    <row r="10176" spans="1:5" x14ac:dyDescent="0.2">
      <c r="A10176" s="211"/>
      <c r="B10176" s="352"/>
      <c r="C10176" s="352"/>
      <c r="D10176" s="352"/>
      <c r="E10176" s="352"/>
    </row>
    <row r="10177" spans="1:5" x14ac:dyDescent="0.2">
      <c r="A10177" s="217"/>
      <c r="B10177" s="351"/>
      <c r="C10177" s="351"/>
      <c r="D10177" s="351"/>
      <c r="E10177" s="351"/>
    </row>
    <row r="10179" spans="1:5" x14ac:dyDescent="0.2">
      <c r="A10179" s="352"/>
      <c r="B10179" s="352"/>
      <c r="C10179" s="352"/>
      <c r="D10179" s="352"/>
      <c r="E10179" s="352"/>
    </row>
    <row r="10181" spans="1:5" x14ac:dyDescent="0.2">
      <c r="B10181" s="217"/>
      <c r="C10181" s="217"/>
      <c r="D10181" s="217"/>
      <c r="E10181" s="217"/>
    </row>
    <row r="10182" spans="1:5" x14ac:dyDescent="0.2">
      <c r="B10182" s="217"/>
      <c r="C10182" s="217"/>
      <c r="D10182" s="217"/>
      <c r="E10182" s="217"/>
    </row>
    <row r="10183" spans="1:5" ht="51" customHeight="1" x14ac:dyDescent="0.2">
      <c r="B10183" s="217"/>
      <c r="C10183" s="217"/>
      <c r="D10183" s="217"/>
      <c r="E10183" s="217"/>
    </row>
    <row r="10184" spans="1:5" ht="63.75" customHeight="1" x14ac:dyDescent="0.2">
      <c r="B10184" s="217"/>
      <c r="C10184" s="217"/>
      <c r="D10184" s="217"/>
      <c r="E10184" s="217"/>
    </row>
    <row r="10185" spans="1:5" x14ac:dyDescent="0.2">
      <c r="B10185" s="217"/>
      <c r="C10185" s="217"/>
      <c r="D10185" s="217"/>
      <c r="E10185" s="217"/>
    </row>
    <row r="10186" spans="1:5" ht="25.5" customHeight="1" x14ac:dyDescent="0.2">
      <c r="B10186" s="217"/>
      <c r="C10186" s="217"/>
      <c r="D10186" s="217"/>
      <c r="E10186" s="217"/>
    </row>
    <row r="10187" spans="1:5" x14ac:dyDescent="0.2">
      <c r="A10187" s="350"/>
      <c r="B10187" s="350"/>
      <c r="C10187" s="206"/>
      <c r="D10187" s="206"/>
      <c r="E10187" s="206"/>
    </row>
    <row r="10188" spans="1:5" x14ac:dyDescent="0.2">
      <c r="A10188" s="351"/>
      <c r="B10188" s="351"/>
      <c r="C10188" s="217"/>
      <c r="D10188" s="217"/>
      <c r="E10188" s="217"/>
    </row>
    <row r="10189" spans="1:5" x14ac:dyDescent="0.2">
      <c r="A10189" s="353"/>
      <c r="B10189" s="353"/>
    </row>
    <row r="10191" spans="1:5" x14ac:dyDescent="0.2">
      <c r="B10191" s="217"/>
      <c r="C10191" s="217"/>
      <c r="D10191" s="217"/>
      <c r="E10191" s="217"/>
    </row>
    <row r="10192" spans="1:5" x14ac:dyDescent="0.2">
      <c r="B10192" s="217"/>
      <c r="C10192" s="217"/>
      <c r="D10192" s="217"/>
      <c r="E10192" s="217"/>
    </row>
    <row r="10193" spans="1:5" ht="25.5" customHeight="1" x14ac:dyDescent="0.2">
      <c r="B10193" s="217"/>
      <c r="C10193" s="217"/>
      <c r="D10193" s="217"/>
      <c r="E10193" s="217"/>
    </row>
    <row r="10194" spans="1:5" ht="38.25" customHeight="1" x14ac:dyDescent="0.2">
      <c r="B10194" s="217"/>
      <c r="C10194" s="217"/>
      <c r="D10194" s="217"/>
      <c r="E10194" s="217"/>
    </row>
    <row r="10195" spans="1:5" x14ac:dyDescent="0.2">
      <c r="B10195" s="217"/>
      <c r="C10195" s="217"/>
      <c r="D10195" s="217"/>
      <c r="E10195" s="217"/>
    </row>
    <row r="10196" spans="1:5" ht="25.5" customHeight="1" x14ac:dyDescent="0.2">
      <c r="B10196" s="217"/>
      <c r="C10196" s="217"/>
      <c r="D10196" s="217"/>
      <c r="E10196" s="217"/>
    </row>
    <row r="10197" spans="1:5" x14ac:dyDescent="0.2">
      <c r="A10197" s="350"/>
      <c r="B10197" s="350"/>
      <c r="C10197" s="206"/>
      <c r="D10197" s="206"/>
      <c r="E10197" s="206"/>
    </row>
    <row r="10198" spans="1:5" x14ac:dyDescent="0.2">
      <c r="A10198" s="351"/>
      <c r="B10198" s="351"/>
      <c r="C10198" s="217"/>
      <c r="D10198" s="217"/>
      <c r="E10198" s="217"/>
    </row>
    <row r="10199" spans="1:5" x14ac:dyDescent="0.2">
      <c r="A10199" s="353"/>
      <c r="B10199" s="353"/>
    </row>
    <row r="10201" spans="1:5" x14ac:dyDescent="0.2">
      <c r="B10201" s="217"/>
      <c r="C10201" s="217"/>
      <c r="D10201" s="217"/>
      <c r="E10201" s="217"/>
    </row>
    <row r="10202" spans="1:5" x14ac:dyDescent="0.2">
      <c r="B10202" s="217"/>
      <c r="C10202" s="217"/>
      <c r="D10202" s="217"/>
      <c r="E10202" s="217"/>
    </row>
    <row r="10203" spans="1:5" ht="38.25" customHeight="1" x14ac:dyDescent="0.2">
      <c r="B10203" s="217"/>
      <c r="C10203" s="217"/>
      <c r="D10203" s="217"/>
      <c r="E10203" s="217"/>
    </row>
    <row r="10204" spans="1:5" ht="51" customHeight="1" x14ac:dyDescent="0.2">
      <c r="B10204" s="217"/>
      <c r="C10204" s="217"/>
      <c r="D10204" s="217"/>
      <c r="E10204" s="217"/>
    </row>
    <row r="10205" spans="1:5" x14ac:dyDescent="0.2">
      <c r="B10205" s="217"/>
      <c r="C10205" s="217"/>
      <c r="D10205" s="217"/>
      <c r="E10205" s="217"/>
    </row>
    <row r="10206" spans="1:5" ht="25.5" customHeight="1" x14ac:dyDescent="0.2">
      <c r="B10206" s="217"/>
      <c r="C10206" s="217"/>
      <c r="D10206" s="217"/>
      <c r="E10206" s="217"/>
    </row>
    <row r="10207" spans="1:5" x14ac:dyDescent="0.2">
      <c r="A10207" s="350"/>
      <c r="B10207" s="350"/>
      <c r="C10207" s="206"/>
      <c r="D10207" s="206"/>
      <c r="E10207" s="206"/>
    </row>
    <row r="10208" spans="1:5" x14ac:dyDescent="0.2">
      <c r="A10208" s="351"/>
      <c r="B10208" s="351"/>
      <c r="C10208" s="217"/>
      <c r="D10208" s="217"/>
      <c r="E10208" s="217"/>
    </row>
    <row r="10209" spans="1:5" x14ac:dyDescent="0.2">
      <c r="A10209" s="353"/>
      <c r="B10209" s="353"/>
    </row>
    <row r="10211" spans="1:5" x14ac:dyDescent="0.2">
      <c r="B10211" s="217"/>
      <c r="C10211" s="217"/>
      <c r="D10211" s="217"/>
      <c r="E10211" s="217"/>
    </row>
    <row r="10212" spans="1:5" x14ac:dyDescent="0.2">
      <c r="B10212" s="217"/>
      <c r="C10212" s="217"/>
      <c r="D10212" s="217"/>
      <c r="E10212" s="217"/>
    </row>
    <row r="10213" spans="1:5" x14ac:dyDescent="0.2">
      <c r="B10213" s="217"/>
      <c r="C10213" s="217"/>
      <c r="D10213" s="217"/>
      <c r="E10213" s="217"/>
    </row>
    <row r="10214" spans="1:5" x14ac:dyDescent="0.2">
      <c r="B10214" s="217"/>
      <c r="C10214" s="217"/>
      <c r="D10214" s="217"/>
      <c r="E10214" s="217"/>
    </row>
    <row r="10215" spans="1:5" x14ac:dyDescent="0.2">
      <c r="B10215" s="217"/>
      <c r="C10215" s="217"/>
      <c r="D10215" s="217"/>
      <c r="E10215" s="217"/>
    </row>
    <row r="10216" spans="1:5" ht="25.5" customHeight="1" x14ac:dyDescent="0.2">
      <c r="B10216" s="217"/>
      <c r="C10216" s="217"/>
      <c r="D10216" s="217"/>
      <c r="E10216" s="217"/>
    </row>
    <row r="10217" spans="1:5" x14ac:dyDescent="0.2">
      <c r="A10217" s="350"/>
      <c r="B10217" s="350"/>
      <c r="C10217" s="206"/>
      <c r="D10217" s="206"/>
      <c r="E10217" s="206"/>
    </row>
    <row r="10218" spans="1:5" x14ac:dyDescent="0.2">
      <c r="A10218" s="351"/>
      <c r="B10218" s="351"/>
      <c r="C10218" s="217"/>
      <c r="D10218" s="217"/>
      <c r="E10218" s="217"/>
    </row>
    <row r="10219" spans="1:5" x14ac:dyDescent="0.2">
      <c r="A10219" s="353"/>
      <c r="B10219" s="353"/>
    </row>
    <row r="10221" spans="1:5" x14ac:dyDescent="0.2">
      <c r="B10221" s="217"/>
      <c r="C10221" s="217"/>
      <c r="D10221" s="217"/>
      <c r="E10221" s="217"/>
    </row>
    <row r="10222" spans="1:5" x14ac:dyDescent="0.2">
      <c r="B10222" s="217"/>
      <c r="C10222" s="217"/>
      <c r="D10222" s="217"/>
      <c r="E10222" s="217"/>
    </row>
    <row r="10223" spans="1:5" ht="25.5" customHeight="1" x14ac:dyDescent="0.2">
      <c r="B10223" s="217"/>
      <c r="C10223" s="217"/>
      <c r="D10223" s="217"/>
      <c r="E10223" s="217"/>
    </row>
    <row r="10224" spans="1:5" ht="38.25" customHeight="1" x14ac:dyDescent="0.2">
      <c r="B10224" s="217"/>
      <c r="C10224" s="217"/>
      <c r="D10224" s="217"/>
      <c r="E10224" s="217"/>
    </row>
    <row r="10225" spans="1:5" ht="25.5" customHeight="1" x14ac:dyDescent="0.2">
      <c r="B10225" s="217"/>
      <c r="C10225" s="217"/>
      <c r="D10225" s="217"/>
      <c r="E10225" s="217"/>
    </row>
    <row r="10226" spans="1:5" ht="25.5" customHeight="1" x14ac:dyDescent="0.2">
      <c r="B10226" s="217"/>
      <c r="C10226" s="217"/>
      <c r="D10226" s="217"/>
      <c r="E10226" s="217"/>
    </row>
    <row r="10227" spans="1:5" x14ac:dyDescent="0.2">
      <c r="A10227" s="350"/>
      <c r="B10227" s="350"/>
      <c r="C10227" s="206"/>
      <c r="D10227" s="206"/>
      <c r="E10227" s="206"/>
    </row>
    <row r="10228" spans="1:5" x14ac:dyDescent="0.2">
      <c r="A10228" s="351"/>
      <c r="B10228" s="351"/>
      <c r="C10228" s="217"/>
      <c r="D10228" s="217"/>
      <c r="E10228" s="217"/>
    </row>
    <row r="10229" spans="1:5" x14ac:dyDescent="0.2">
      <c r="A10229" s="351"/>
      <c r="B10229" s="351"/>
      <c r="C10229" s="217"/>
      <c r="D10229" s="217"/>
      <c r="E10229" s="217"/>
    </row>
    <row r="10230" spans="1:5" x14ac:dyDescent="0.2">
      <c r="A10230" s="351"/>
      <c r="B10230" s="351"/>
      <c r="C10230" s="217"/>
      <c r="D10230" s="217"/>
      <c r="E10230" s="217"/>
    </row>
    <row r="10231" spans="1:5" x14ac:dyDescent="0.2">
      <c r="A10231" s="351"/>
      <c r="B10231" s="351"/>
      <c r="C10231" s="217"/>
      <c r="D10231" s="217"/>
      <c r="E10231" s="217"/>
    </row>
    <row r="10232" spans="1:5" x14ac:dyDescent="0.2">
      <c r="A10232" s="353"/>
      <c r="B10232" s="353"/>
    </row>
    <row r="10234" spans="1:5" x14ac:dyDescent="0.2">
      <c r="B10234" s="217"/>
      <c r="C10234" s="217"/>
      <c r="D10234" s="217"/>
      <c r="E10234" s="217"/>
    </row>
    <row r="10235" spans="1:5" x14ac:dyDescent="0.2">
      <c r="B10235" s="217"/>
      <c r="C10235" s="217"/>
      <c r="D10235" s="217"/>
      <c r="E10235" s="217"/>
    </row>
    <row r="10236" spans="1:5" ht="25.5" customHeight="1" x14ac:dyDescent="0.2">
      <c r="B10236" s="217"/>
      <c r="C10236" s="217"/>
      <c r="D10236" s="217"/>
      <c r="E10236" s="217"/>
    </row>
    <row r="10237" spans="1:5" ht="63.75" customHeight="1" x14ac:dyDescent="0.2">
      <c r="B10237" s="217"/>
      <c r="C10237" s="217"/>
      <c r="D10237" s="217"/>
      <c r="E10237" s="217"/>
    </row>
    <row r="10238" spans="1:5" ht="25.5" customHeight="1" x14ac:dyDescent="0.2">
      <c r="B10238" s="217"/>
      <c r="C10238" s="217"/>
      <c r="D10238" s="217"/>
      <c r="E10238" s="217"/>
    </row>
    <row r="10239" spans="1:5" ht="38.25" customHeight="1" x14ac:dyDescent="0.2">
      <c r="B10239" s="217"/>
      <c r="C10239" s="217"/>
      <c r="D10239" s="217"/>
      <c r="E10239" s="217"/>
    </row>
    <row r="10240" spans="1:5" x14ac:dyDescent="0.2">
      <c r="A10240" s="350"/>
      <c r="B10240" s="350"/>
      <c r="C10240" s="206"/>
      <c r="D10240" s="206"/>
      <c r="E10240" s="206"/>
    </row>
    <row r="10241" spans="1:5" x14ac:dyDescent="0.2">
      <c r="A10241" s="351"/>
      <c r="B10241" s="351"/>
      <c r="C10241" s="217"/>
      <c r="D10241" s="217"/>
      <c r="E10241" s="217"/>
    </row>
    <row r="10242" spans="1:5" x14ac:dyDescent="0.2">
      <c r="A10242" s="351"/>
      <c r="B10242" s="351"/>
      <c r="C10242" s="217"/>
      <c r="D10242" s="217"/>
      <c r="E10242" s="217"/>
    </row>
    <row r="10243" spans="1:5" x14ac:dyDescent="0.2">
      <c r="A10243" s="351"/>
      <c r="B10243" s="351"/>
      <c r="C10243" s="217"/>
      <c r="D10243" s="217"/>
      <c r="E10243" s="217"/>
    </row>
    <row r="10244" spans="1:5" x14ac:dyDescent="0.2">
      <c r="A10244" s="351"/>
      <c r="B10244" s="351"/>
      <c r="C10244" s="217"/>
      <c r="D10244" s="217"/>
      <c r="E10244" s="217"/>
    </row>
    <row r="10245" spans="1:5" x14ac:dyDescent="0.2">
      <c r="A10245" s="353"/>
      <c r="B10245" s="353"/>
    </row>
    <row r="10247" spans="1:5" x14ac:dyDescent="0.2">
      <c r="B10247" s="217"/>
      <c r="C10247" s="217"/>
      <c r="D10247" s="217"/>
      <c r="E10247" s="217"/>
    </row>
    <row r="10248" spans="1:5" x14ac:dyDescent="0.2">
      <c r="B10248" s="217"/>
      <c r="C10248" s="217"/>
      <c r="D10248" s="217"/>
      <c r="E10248" s="217"/>
    </row>
    <row r="10249" spans="1:5" ht="38.25" customHeight="1" x14ac:dyDescent="0.2">
      <c r="B10249" s="217"/>
      <c r="C10249" s="217"/>
      <c r="D10249" s="217"/>
      <c r="E10249" s="217"/>
    </row>
    <row r="10250" spans="1:5" ht="25.5" customHeight="1" x14ac:dyDescent="0.2">
      <c r="B10250" s="217"/>
      <c r="C10250" s="217"/>
      <c r="D10250" s="217"/>
      <c r="E10250" s="217"/>
    </row>
    <row r="10251" spans="1:5" ht="25.5" customHeight="1" x14ac:dyDescent="0.2">
      <c r="B10251" s="217"/>
      <c r="C10251" s="217"/>
      <c r="D10251" s="217"/>
      <c r="E10251" s="217"/>
    </row>
    <row r="10252" spans="1:5" ht="25.5" customHeight="1" x14ac:dyDescent="0.2">
      <c r="B10252" s="217"/>
      <c r="C10252" s="217"/>
      <c r="D10252" s="217"/>
      <c r="E10252" s="217"/>
    </row>
    <row r="10253" spans="1:5" x14ac:dyDescent="0.2">
      <c r="A10253" s="350"/>
      <c r="B10253" s="350"/>
      <c r="C10253" s="206"/>
      <c r="D10253" s="206"/>
      <c r="E10253" s="206"/>
    </row>
    <row r="10254" spans="1:5" x14ac:dyDescent="0.2">
      <c r="A10254" s="351"/>
      <c r="B10254" s="351"/>
      <c r="C10254" s="217"/>
      <c r="D10254" s="217"/>
      <c r="E10254" s="217"/>
    </row>
    <row r="10255" spans="1:5" x14ac:dyDescent="0.2">
      <c r="A10255" s="351"/>
      <c r="B10255" s="351"/>
      <c r="C10255" s="217"/>
      <c r="D10255" s="217"/>
      <c r="E10255" s="217"/>
    </row>
    <row r="10256" spans="1:5" x14ac:dyDescent="0.2">
      <c r="A10256" s="353"/>
      <c r="B10256" s="353"/>
    </row>
    <row r="10260" spans="1:5" ht="20.25" customHeight="1" x14ac:dyDescent="0.2">
      <c r="A10260" s="346"/>
      <c r="B10260" s="346"/>
      <c r="C10260" s="346"/>
      <c r="D10260" s="346"/>
      <c r="E10260" s="346"/>
    </row>
    <row r="10261" spans="1:5" x14ac:dyDescent="0.2">
      <c r="A10261" s="352"/>
      <c r="B10261" s="352"/>
      <c r="C10261" s="352"/>
      <c r="D10261" s="352"/>
      <c r="E10261" s="352"/>
    </row>
    <row r="10263" spans="1:5" x14ac:dyDescent="0.2">
      <c r="A10263" s="211"/>
      <c r="B10263" s="352"/>
      <c r="C10263" s="352"/>
      <c r="D10263" s="352"/>
      <c r="E10263" s="352"/>
    </row>
    <row r="10264" spans="1:5" x14ac:dyDescent="0.2">
      <c r="A10264" s="217"/>
      <c r="B10264" s="351"/>
      <c r="C10264" s="351"/>
      <c r="D10264" s="351"/>
      <c r="E10264" s="351"/>
    </row>
    <row r="10266" spans="1:5" x14ac:dyDescent="0.2">
      <c r="A10266" s="352"/>
      <c r="B10266" s="352"/>
      <c r="C10266" s="352"/>
      <c r="D10266" s="352"/>
      <c r="E10266" s="352"/>
    </row>
    <row r="10268" spans="1:5" x14ac:dyDescent="0.2">
      <c r="B10268" s="217"/>
      <c r="C10268" s="217"/>
      <c r="D10268" s="217"/>
      <c r="E10268" s="217"/>
    </row>
    <row r="10269" spans="1:5" x14ac:dyDescent="0.2">
      <c r="B10269" s="217"/>
      <c r="C10269" s="217"/>
      <c r="D10269" s="217"/>
      <c r="E10269" s="217"/>
    </row>
    <row r="10270" spans="1:5" ht="25.5" customHeight="1" x14ac:dyDescent="0.2">
      <c r="B10270" s="217"/>
      <c r="C10270" s="217"/>
      <c r="D10270" s="217"/>
      <c r="E10270" s="217"/>
    </row>
    <row r="10271" spans="1:5" ht="63.75" customHeight="1" x14ac:dyDescent="0.2">
      <c r="B10271" s="217"/>
      <c r="C10271" s="217"/>
      <c r="D10271" s="217"/>
      <c r="E10271" s="217"/>
    </row>
    <row r="10272" spans="1:5" x14ac:dyDescent="0.2">
      <c r="B10272" s="217"/>
      <c r="C10272" s="217"/>
      <c r="D10272" s="217"/>
      <c r="E10272" s="217"/>
    </row>
    <row r="10273" spans="1:5" ht="25.5" customHeight="1" x14ac:dyDescent="0.2">
      <c r="B10273" s="217"/>
      <c r="C10273" s="217"/>
      <c r="D10273" s="217"/>
      <c r="E10273" s="217"/>
    </row>
    <row r="10274" spans="1:5" x14ac:dyDescent="0.2">
      <c r="A10274" s="350"/>
      <c r="B10274" s="350"/>
      <c r="C10274" s="206"/>
      <c r="D10274" s="206"/>
      <c r="E10274" s="206"/>
    </row>
    <row r="10275" spans="1:5" x14ac:dyDescent="0.2">
      <c r="A10275" s="351"/>
      <c r="B10275" s="351"/>
      <c r="C10275" s="217"/>
      <c r="D10275" s="217"/>
      <c r="E10275" s="217"/>
    </row>
    <row r="10276" spans="1:5" x14ac:dyDescent="0.2">
      <c r="A10276" s="351"/>
      <c r="B10276" s="351"/>
      <c r="C10276" s="217"/>
      <c r="D10276" s="217"/>
      <c r="E10276" s="217"/>
    </row>
    <row r="10277" spans="1:5" x14ac:dyDescent="0.2">
      <c r="A10277" s="351"/>
      <c r="B10277" s="351"/>
      <c r="C10277" s="217"/>
      <c r="D10277" s="217"/>
      <c r="E10277" s="217"/>
    </row>
    <row r="10278" spans="1:5" x14ac:dyDescent="0.2">
      <c r="A10278" s="351"/>
      <c r="B10278" s="351"/>
      <c r="C10278" s="217"/>
      <c r="D10278" s="217"/>
      <c r="E10278" s="217"/>
    </row>
    <row r="10279" spans="1:5" x14ac:dyDescent="0.2">
      <c r="A10279" s="351"/>
      <c r="B10279" s="351"/>
      <c r="C10279" s="217"/>
      <c r="D10279" s="217"/>
      <c r="E10279" s="217"/>
    </row>
    <row r="10280" spans="1:5" x14ac:dyDescent="0.2">
      <c r="A10280" s="351"/>
      <c r="B10280" s="351"/>
      <c r="C10280" s="217"/>
      <c r="D10280" s="217"/>
      <c r="E10280" s="217"/>
    </row>
    <row r="10281" spans="1:5" x14ac:dyDescent="0.2">
      <c r="A10281" s="351"/>
      <c r="B10281" s="351"/>
      <c r="C10281" s="217"/>
      <c r="D10281" s="217"/>
      <c r="E10281" s="217"/>
    </row>
    <row r="10282" spans="1:5" x14ac:dyDescent="0.2">
      <c r="A10282" s="351"/>
      <c r="B10282" s="351"/>
      <c r="C10282" s="217"/>
      <c r="D10282" s="217"/>
      <c r="E10282" s="217"/>
    </row>
    <row r="10283" spans="1:5" x14ac:dyDescent="0.2">
      <c r="A10283" s="351"/>
      <c r="B10283" s="351"/>
      <c r="C10283" s="217"/>
      <c r="D10283" s="217"/>
      <c r="E10283" s="217"/>
    </row>
    <row r="10284" spans="1:5" x14ac:dyDescent="0.2">
      <c r="A10284" s="351"/>
      <c r="B10284" s="351"/>
      <c r="C10284" s="217"/>
      <c r="D10284" s="217"/>
      <c r="E10284" s="217"/>
    </row>
    <row r="10285" spans="1:5" x14ac:dyDescent="0.2">
      <c r="A10285" s="351"/>
      <c r="B10285" s="351"/>
      <c r="C10285" s="217"/>
      <c r="D10285" s="217"/>
      <c r="E10285" s="217"/>
    </row>
    <row r="10286" spans="1:5" x14ac:dyDescent="0.2">
      <c r="A10286" s="351"/>
      <c r="B10286" s="351"/>
      <c r="C10286" s="217"/>
      <c r="D10286" s="217"/>
      <c r="E10286" s="217"/>
    </row>
    <row r="10287" spans="1:5" x14ac:dyDescent="0.2">
      <c r="A10287" s="351"/>
      <c r="B10287" s="351"/>
      <c r="C10287" s="217"/>
      <c r="D10287" s="217"/>
      <c r="E10287" s="217"/>
    </row>
    <row r="10288" spans="1:5" x14ac:dyDescent="0.2">
      <c r="A10288" s="351"/>
      <c r="B10288" s="351"/>
      <c r="C10288" s="217"/>
      <c r="D10288" s="217"/>
      <c r="E10288" s="217"/>
    </row>
    <row r="10289" spans="1:5" x14ac:dyDescent="0.2">
      <c r="A10289" s="351"/>
      <c r="B10289" s="351"/>
      <c r="C10289" s="217"/>
      <c r="D10289" s="217"/>
      <c r="E10289" s="217"/>
    </row>
    <row r="10290" spans="1:5" x14ac:dyDescent="0.2">
      <c r="A10290" s="351"/>
      <c r="B10290" s="351"/>
      <c r="C10290" s="217"/>
      <c r="D10290" s="217"/>
      <c r="E10290" s="217"/>
    </row>
    <row r="10291" spans="1:5" x14ac:dyDescent="0.2">
      <c r="A10291" s="351"/>
      <c r="B10291" s="351"/>
      <c r="C10291" s="217"/>
      <c r="D10291" s="217"/>
      <c r="E10291" s="217"/>
    </row>
    <row r="10292" spans="1:5" x14ac:dyDescent="0.2">
      <c r="A10292" s="351"/>
      <c r="B10292" s="351"/>
      <c r="C10292" s="217"/>
      <c r="D10292" s="217"/>
      <c r="E10292" s="217"/>
    </row>
    <row r="10293" spans="1:5" x14ac:dyDescent="0.2">
      <c r="A10293" s="351"/>
      <c r="B10293" s="351"/>
      <c r="C10293" s="217"/>
      <c r="D10293" s="217"/>
      <c r="E10293" s="217"/>
    </row>
    <row r="10294" spans="1:5" x14ac:dyDescent="0.2">
      <c r="A10294" s="353"/>
      <c r="B10294" s="353"/>
    </row>
    <row r="10296" spans="1:5" x14ac:dyDescent="0.2">
      <c r="B10296" s="217"/>
      <c r="C10296" s="217"/>
      <c r="D10296" s="217"/>
      <c r="E10296" s="217"/>
    </row>
    <row r="10297" spans="1:5" x14ac:dyDescent="0.2">
      <c r="B10297" s="217"/>
      <c r="C10297" s="217"/>
      <c r="D10297" s="217"/>
      <c r="E10297" s="217"/>
    </row>
    <row r="10298" spans="1:5" ht="25.5" customHeight="1" x14ac:dyDescent="0.2">
      <c r="B10298" s="217"/>
      <c r="C10298" s="217"/>
      <c r="D10298" s="217"/>
      <c r="E10298" s="217"/>
    </row>
    <row r="10299" spans="1:5" ht="38.25" customHeight="1" x14ac:dyDescent="0.2">
      <c r="B10299" s="217"/>
      <c r="C10299" s="217"/>
      <c r="D10299" s="217"/>
      <c r="E10299" s="217"/>
    </row>
    <row r="10300" spans="1:5" x14ac:dyDescent="0.2">
      <c r="B10300" s="217"/>
      <c r="C10300" s="217"/>
      <c r="D10300" s="217"/>
      <c r="E10300" s="217"/>
    </row>
    <row r="10301" spans="1:5" ht="25.5" customHeight="1" x14ac:dyDescent="0.2">
      <c r="B10301" s="217"/>
      <c r="C10301" s="217"/>
      <c r="D10301" s="217"/>
      <c r="E10301" s="217"/>
    </row>
    <row r="10302" spans="1:5" x14ac:dyDescent="0.2">
      <c r="A10302" s="350"/>
      <c r="B10302" s="350"/>
      <c r="C10302" s="206"/>
      <c r="D10302" s="206"/>
      <c r="E10302" s="206"/>
    </row>
    <row r="10303" spans="1:5" x14ac:dyDescent="0.2">
      <c r="A10303" s="351"/>
      <c r="B10303" s="351"/>
      <c r="C10303" s="217"/>
      <c r="D10303" s="217"/>
      <c r="E10303" s="217"/>
    </row>
    <row r="10304" spans="1:5" x14ac:dyDescent="0.2">
      <c r="A10304" s="351"/>
      <c r="B10304" s="351"/>
      <c r="C10304" s="217"/>
      <c r="D10304" s="217"/>
      <c r="E10304" s="217"/>
    </row>
    <row r="10305" spans="1:5" x14ac:dyDescent="0.2">
      <c r="A10305" s="353"/>
      <c r="B10305" s="353"/>
    </row>
    <row r="10308" spans="1:5" x14ac:dyDescent="0.2">
      <c r="A10308" s="211"/>
      <c r="B10308" s="352"/>
      <c r="C10308" s="352"/>
      <c r="D10308" s="352"/>
      <c r="E10308" s="352"/>
    </row>
    <row r="10309" spans="1:5" x14ac:dyDescent="0.2">
      <c r="A10309" s="217"/>
      <c r="B10309" s="351"/>
      <c r="C10309" s="351"/>
      <c r="D10309" s="351"/>
      <c r="E10309" s="351"/>
    </row>
    <row r="10311" spans="1:5" x14ac:dyDescent="0.2">
      <c r="A10311" s="352"/>
      <c r="B10311" s="352"/>
      <c r="C10311" s="352"/>
      <c r="D10311" s="352"/>
      <c r="E10311" s="352"/>
    </row>
    <row r="10313" spans="1:5" x14ac:dyDescent="0.2">
      <c r="B10313" s="217"/>
      <c r="C10313" s="217"/>
      <c r="D10313" s="217"/>
      <c r="E10313" s="217"/>
    </row>
    <row r="10314" spans="1:5" x14ac:dyDescent="0.2">
      <c r="B10314" s="217"/>
      <c r="C10314" s="217"/>
      <c r="D10314" s="217"/>
      <c r="E10314" s="217"/>
    </row>
    <row r="10315" spans="1:5" ht="63.75" customHeight="1" x14ac:dyDescent="0.2">
      <c r="B10315" s="217"/>
      <c r="C10315" s="217"/>
      <c r="D10315" s="217"/>
      <c r="E10315" s="217"/>
    </row>
    <row r="10316" spans="1:5" ht="76.5" customHeight="1" x14ac:dyDescent="0.2">
      <c r="B10316" s="217"/>
      <c r="C10316" s="217"/>
      <c r="D10316" s="217"/>
      <c r="E10316" s="217"/>
    </row>
    <row r="10317" spans="1:5" x14ac:dyDescent="0.2">
      <c r="B10317" s="217"/>
      <c r="C10317" s="217"/>
      <c r="D10317" s="217"/>
      <c r="E10317" s="217"/>
    </row>
    <row r="10318" spans="1:5" ht="25.5" customHeight="1" x14ac:dyDescent="0.2">
      <c r="B10318" s="217"/>
      <c r="C10318" s="217"/>
      <c r="D10318" s="217"/>
      <c r="E10318" s="217"/>
    </row>
    <row r="10319" spans="1:5" x14ac:dyDescent="0.2">
      <c r="A10319" s="350"/>
      <c r="B10319" s="350"/>
      <c r="C10319" s="206"/>
      <c r="D10319" s="206"/>
      <c r="E10319" s="206"/>
    </row>
    <row r="10320" spans="1:5" x14ac:dyDescent="0.2">
      <c r="A10320" s="351"/>
      <c r="B10320" s="351"/>
      <c r="C10320" s="217"/>
      <c r="D10320" s="217"/>
      <c r="E10320" s="217"/>
    </row>
    <row r="10321" spans="1:5" x14ac:dyDescent="0.2">
      <c r="A10321" s="351"/>
      <c r="B10321" s="351"/>
      <c r="C10321" s="217"/>
      <c r="D10321" s="217"/>
      <c r="E10321" s="217"/>
    </row>
    <row r="10322" spans="1:5" x14ac:dyDescent="0.2">
      <c r="A10322" s="351"/>
      <c r="B10322" s="351"/>
      <c r="C10322" s="217"/>
      <c r="D10322" s="217"/>
      <c r="E10322" s="217"/>
    </row>
    <row r="10323" spans="1:5" x14ac:dyDescent="0.2">
      <c r="A10323" s="351"/>
      <c r="B10323" s="351"/>
      <c r="C10323" s="217"/>
      <c r="D10323" s="217"/>
      <c r="E10323" s="217"/>
    </row>
    <row r="10324" spans="1:5" x14ac:dyDescent="0.2">
      <c r="A10324" s="351"/>
      <c r="B10324" s="351"/>
      <c r="C10324" s="217"/>
      <c r="D10324" s="217"/>
      <c r="E10324" s="217"/>
    </row>
    <row r="10325" spans="1:5" x14ac:dyDescent="0.2">
      <c r="A10325" s="351"/>
      <c r="B10325" s="351"/>
      <c r="C10325" s="217"/>
      <c r="D10325" s="217"/>
      <c r="E10325" s="217"/>
    </row>
    <row r="10326" spans="1:5" x14ac:dyDescent="0.2">
      <c r="A10326" s="351"/>
      <c r="B10326" s="351"/>
      <c r="C10326" s="217"/>
      <c r="D10326" s="217"/>
      <c r="E10326" s="217"/>
    </row>
    <row r="10327" spans="1:5" x14ac:dyDescent="0.2">
      <c r="A10327" s="351"/>
      <c r="B10327" s="351"/>
      <c r="C10327" s="217"/>
      <c r="D10327" s="217"/>
      <c r="E10327" s="217"/>
    </row>
    <row r="10328" spans="1:5" x14ac:dyDescent="0.2">
      <c r="A10328" s="351"/>
      <c r="B10328" s="351"/>
      <c r="C10328" s="217"/>
      <c r="D10328" s="217"/>
      <c r="E10328" s="217"/>
    </row>
    <row r="10329" spans="1:5" x14ac:dyDescent="0.2">
      <c r="A10329" s="351"/>
      <c r="B10329" s="351"/>
      <c r="C10329" s="217"/>
      <c r="D10329" s="217"/>
      <c r="E10329" s="217"/>
    </row>
    <row r="10330" spans="1:5" x14ac:dyDescent="0.2">
      <c r="A10330" s="351"/>
      <c r="B10330" s="351"/>
      <c r="C10330" s="217"/>
      <c r="D10330" s="217"/>
      <c r="E10330" s="217"/>
    </row>
    <row r="10331" spans="1:5" x14ac:dyDescent="0.2">
      <c r="A10331" s="351"/>
      <c r="B10331" s="351"/>
      <c r="C10331" s="217"/>
      <c r="D10331" s="217"/>
      <c r="E10331" s="217"/>
    </row>
    <row r="10332" spans="1:5" x14ac:dyDescent="0.2">
      <c r="A10332" s="351"/>
      <c r="B10332" s="351"/>
      <c r="C10332" s="217"/>
      <c r="D10332" s="217"/>
      <c r="E10332" s="217"/>
    </row>
    <row r="10333" spans="1:5" x14ac:dyDescent="0.2">
      <c r="A10333" s="351"/>
      <c r="B10333" s="351"/>
      <c r="C10333" s="217"/>
      <c r="D10333" s="217"/>
      <c r="E10333" s="217"/>
    </row>
    <row r="10334" spans="1:5" x14ac:dyDescent="0.2">
      <c r="A10334" s="351"/>
      <c r="B10334" s="351"/>
      <c r="C10334" s="217"/>
      <c r="D10334" s="217"/>
      <c r="E10334" s="217"/>
    </row>
    <row r="10335" spans="1:5" x14ac:dyDescent="0.2">
      <c r="A10335" s="351"/>
      <c r="B10335" s="351"/>
      <c r="C10335" s="217"/>
      <c r="D10335" s="217"/>
      <c r="E10335" s="217"/>
    </row>
    <row r="10336" spans="1:5" x14ac:dyDescent="0.2">
      <c r="A10336" s="353"/>
      <c r="B10336" s="353"/>
    </row>
    <row r="10339" spans="1:5" x14ac:dyDescent="0.2">
      <c r="A10339" s="211"/>
      <c r="B10339" s="352"/>
      <c r="C10339" s="352"/>
      <c r="D10339" s="352"/>
      <c r="E10339" s="352"/>
    </row>
    <row r="10340" spans="1:5" x14ac:dyDescent="0.2">
      <c r="A10340" s="217"/>
      <c r="B10340" s="351"/>
      <c r="C10340" s="351"/>
      <c r="D10340" s="351"/>
      <c r="E10340" s="351"/>
    </row>
    <row r="10342" spans="1:5" x14ac:dyDescent="0.2">
      <c r="A10342" s="352"/>
      <c r="B10342" s="352"/>
      <c r="C10342" s="352"/>
      <c r="D10342" s="352"/>
      <c r="E10342" s="352"/>
    </row>
    <row r="10344" spans="1:5" x14ac:dyDescent="0.2">
      <c r="B10344" s="217"/>
      <c r="C10344" s="217"/>
      <c r="D10344" s="217"/>
      <c r="E10344" s="217"/>
    </row>
    <row r="10345" spans="1:5" x14ac:dyDescent="0.2">
      <c r="B10345" s="217"/>
      <c r="C10345" s="217"/>
      <c r="D10345" s="217"/>
      <c r="E10345" s="217"/>
    </row>
    <row r="10346" spans="1:5" x14ac:dyDescent="0.2">
      <c r="B10346" s="217"/>
      <c r="C10346" s="217"/>
      <c r="D10346" s="217"/>
      <c r="E10346" s="217"/>
    </row>
    <row r="10347" spans="1:5" ht="63.75" customHeight="1" x14ac:dyDescent="0.2">
      <c r="B10347" s="217"/>
      <c r="C10347" s="217"/>
      <c r="D10347" s="217"/>
      <c r="E10347" s="217"/>
    </row>
    <row r="10348" spans="1:5" x14ac:dyDescent="0.2">
      <c r="B10348" s="217"/>
      <c r="C10348" s="217"/>
      <c r="D10348" s="217"/>
      <c r="E10348" s="217"/>
    </row>
    <row r="10349" spans="1:5" ht="25.5" customHeight="1" x14ac:dyDescent="0.2">
      <c r="B10349" s="217"/>
      <c r="C10349" s="217"/>
      <c r="D10349" s="217"/>
      <c r="E10349" s="217"/>
    </row>
    <row r="10350" spans="1:5" x14ac:dyDescent="0.2">
      <c r="A10350" s="350"/>
      <c r="B10350" s="350"/>
      <c r="C10350" s="206"/>
      <c r="D10350" s="206"/>
      <c r="E10350" s="206"/>
    </row>
    <row r="10351" spans="1:5" x14ac:dyDescent="0.2">
      <c r="A10351" s="351"/>
      <c r="B10351" s="351"/>
      <c r="C10351" s="217"/>
      <c r="D10351" s="217"/>
      <c r="E10351" s="217"/>
    </row>
    <row r="10352" spans="1:5" x14ac:dyDescent="0.2">
      <c r="A10352" s="351"/>
      <c r="B10352" s="351"/>
      <c r="C10352" s="217"/>
      <c r="D10352" s="217"/>
      <c r="E10352" s="217"/>
    </row>
    <row r="10353" spans="1:5" x14ac:dyDescent="0.2">
      <c r="A10353" s="351"/>
      <c r="B10353" s="351"/>
      <c r="C10353" s="217"/>
      <c r="D10353" s="217"/>
      <c r="E10353" s="217"/>
    </row>
    <row r="10354" spans="1:5" x14ac:dyDescent="0.2">
      <c r="A10354" s="351"/>
      <c r="B10354" s="351"/>
      <c r="C10354" s="217"/>
      <c r="D10354" s="217"/>
      <c r="E10354" s="217"/>
    </row>
    <row r="10355" spans="1:5" x14ac:dyDescent="0.2">
      <c r="A10355" s="351"/>
      <c r="B10355" s="351"/>
      <c r="C10355" s="217"/>
      <c r="D10355" s="217"/>
      <c r="E10355" s="217"/>
    </row>
    <row r="10356" spans="1:5" x14ac:dyDescent="0.2">
      <c r="A10356" s="351"/>
      <c r="B10356" s="351"/>
      <c r="C10356" s="217"/>
      <c r="D10356" s="217"/>
      <c r="E10356" s="217"/>
    </row>
    <row r="10357" spans="1:5" x14ac:dyDescent="0.2">
      <c r="A10357" s="351"/>
      <c r="B10357" s="351"/>
      <c r="C10357" s="217"/>
      <c r="D10357" s="217"/>
      <c r="E10357" s="217"/>
    </row>
    <row r="10358" spans="1:5" x14ac:dyDescent="0.2">
      <c r="A10358" s="353"/>
      <c r="B10358" s="353"/>
    </row>
    <row r="10360" spans="1:5" x14ac:dyDescent="0.2">
      <c r="B10360" s="217"/>
      <c r="C10360" s="217"/>
      <c r="D10360" s="217"/>
      <c r="E10360" s="217"/>
    </row>
    <row r="10361" spans="1:5" x14ac:dyDescent="0.2">
      <c r="B10361" s="217"/>
      <c r="C10361" s="217"/>
      <c r="D10361" s="217"/>
      <c r="E10361" s="217"/>
    </row>
    <row r="10362" spans="1:5" ht="51" customHeight="1" x14ac:dyDescent="0.2">
      <c r="B10362" s="217"/>
      <c r="C10362" s="217"/>
      <c r="D10362" s="217"/>
      <c r="E10362" s="217"/>
    </row>
    <row r="10363" spans="1:5" ht="63.75" customHeight="1" x14ac:dyDescent="0.2">
      <c r="B10363" s="217"/>
      <c r="C10363" s="217"/>
      <c r="D10363" s="217"/>
      <c r="E10363" s="217"/>
    </row>
    <row r="10364" spans="1:5" x14ac:dyDescent="0.2">
      <c r="B10364" s="217"/>
      <c r="C10364" s="217"/>
      <c r="D10364" s="217"/>
      <c r="E10364" s="217"/>
    </row>
    <row r="10365" spans="1:5" ht="25.5" customHeight="1" x14ac:dyDescent="0.2">
      <c r="B10365" s="217"/>
      <c r="C10365" s="217"/>
      <c r="D10365" s="217"/>
      <c r="E10365" s="217"/>
    </row>
    <row r="10366" spans="1:5" x14ac:dyDescent="0.2">
      <c r="A10366" s="350"/>
      <c r="B10366" s="350"/>
      <c r="C10366" s="206"/>
      <c r="D10366" s="206"/>
      <c r="E10366" s="206"/>
    </row>
    <row r="10367" spans="1:5" x14ac:dyDescent="0.2">
      <c r="A10367" s="351"/>
      <c r="B10367" s="351"/>
      <c r="C10367" s="217"/>
      <c r="D10367" s="217"/>
      <c r="E10367" s="217"/>
    </row>
    <row r="10368" spans="1:5" x14ac:dyDescent="0.2">
      <c r="A10368" s="353"/>
      <c r="B10368" s="353"/>
    </row>
    <row r="10371" spans="1:5" x14ac:dyDescent="0.2">
      <c r="A10371" s="211"/>
      <c r="B10371" s="352"/>
      <c r="C10371" s="352"/>
      <c r="D10371" s="352"/>
      <c r="E10371" s="352"/>
    </row>
    <row r="10372" spans="1:5" x14ac:dyDescent="0.2">
      <c r="A10372" s="217"/>
      <c r="B10372" s="351"/>
      <c r="C10372" s="351"/>
      <c r="D10372" s="351"/>
      <c r="E10372" s="351"/>
    </row>
    <row r="10374" spans="1:5" x14ac:dyDescent="0.2">
      <c r="A10374" s="352"/>
      <c r="B10374" s="352"/>
      <c r="C10374" s="352"/>
      <c r="D10374" s="352"/>
      <c r="E10374" s="352"/>
    </row>
    <row r="10376" spans="1:5" x14ac:dyDescent="0.2">
      <c r="B10376" s="217"/>
      <c r="C10376" s="217"/>
      <c r="D10376" s="217"/>
      <c r="E10376" s="217"/>
    </row>
    <row r="10377" spans="1:5" x14ac:dyDescent="0.2">
      <c r="B10377" s="217"/>
      <c r="C10377" s="217"/>
      <c r="D10377" s="217"/>
      <c r="E10377" s="217"/>
    </row>
    <row r="10378" spans="1:5" x14ac:dyDescent="0.2">
      <c r="B10378" s="217"/>
      <c r="C10378" s="217"/>
      <c r="D10378" s="217"/>
      <c r="E10378" s="217"/>
    </row>
    <row r="10379" spans="1:5" ht="25.5" customHeight="1" x14ac:dyDescent="0.2">
      <c r="B10379" s="217"/>
      <c r="C10379" s="217"/>
      <c r="D10379" s="217"/>
      <c r="E10379" s="217"/>
    </row>
    <row r="10380" spans="1:5" x14ac:dyDescent="0.2">
      <c r="B10380" s="217"/>
      <c r="C10380" s="217"/>
      <c r="D10380" s="217"/>
      <c r="E10380" s="217"/>
    </row>
    <row r="10381" spans="1:5" ht="25.5" customHeight="1" x14ac:dyDescent="0.2">
      <c r="B10381" s="217"/>
      <c r="C10381" s="217"/>
      <c r="D10381" s="217"/>
      <c r="E10381" s="217"/>
    </row>
    <row r="10382" spans="1:5" x14ac:dyDescent="0.2">
      <c r="A10382" s="350"/>
      <c r="B10382" s="350"/>
      <c r="C10382" s="206"/>
      <c r="D10382" s="206"/>
      <c r="E10382" s="206"/>
    </row>
    <row r="10383" spans="1:5" x14ac:dyDescent="0.2">
      <c r="A10383" s="351"/>
      <c r="B10383" s="351"/>
      <c r="C10383" s="217"/>
      <c r="D10383" s="217"/>
      <c r="E10383" s="217"/>
    </row>
    <row r="10384" spans="1:5" x14ac:dyDescent="0.2">
      <c r="A10384" s="351"/>
      <c r="B10384" s="351"/>
      <c r="C10384" s="217"/>
      <c r="D10384" s="217"/>
      <c r="E10384" s="217"/>
    </row>
    <row r="10385" spans="1:5" x14ac:dyDescent="0.2">
      <c r="A10385" s="351"/>
      <c r="B10385" s="351"/>
      <c r="C10385" s="217"/>
      <c r="D10385" s="217"/>
      <c r="E10385" s="217"/>
    </row>
    <row r="10386" spans="1:5" x14ac:dyDescent="0.2">
      <c r="A10386" s="351"/>
      <c r="B10386" s="351"/>
      <c r="C10386" s="217"/>
      <c r="D10386" s="217"/>
      <c r="E10386" s="217"/>
    </row>
    <row r="10387" spans="1:5" x14ac:dyDescent="0.2">
      <c r="A10387" s="351"/>
      <c r="B10387" s="351"/>
      <c r="C10387" s="217"/>
      <c r="D10387" s="217"/>
      <c r="E10387" s="217"/>
    </row>
    <row r="10388" spans="1:5" x14ac:dyDescent="0.2">
      <c r="A10388" s="351"/>
      <c r="B10388" s="351"/>
      <c r="C10388" s="217"/>
      <c r="D10388" s="217"/>
      <c r="E10388" s="217"/>
    </row>
    <row r="10389" spans="1:5" x14ac:dyDescent="0.2">
      <c r="A10389" s="353"/>
      <c r="B10389" s="353"/>
    </row>
    <row r="10391" spans="1:5" x14ac:dyDescent="0.2">
      <c r="B10391" s="217"/>
      <c r="C10391" s="217"/>
      <c r="D10391" s="217"/>
      <c r="E10391" s="217"/>
    </row>
    <row r="10392" spans="1:5" x14ac:dyDescent="0.2">
      <c r="B10392" s="217"/>
      <c r="C10392" s="217"/>
      <c r="D10392" s="217"/>
      <c r="E10392" s="217"/>
    </row>
    <row r="10393" spans="1:5" x14ac:dyDescent="0.2">
      <c r="B10393" s="217"/>
      <c r="C10393" s="217"/>
      <c r="D10393" s="217"/>
      <c r="E10393" s="217"/>
    </row>
    <row r="10394" spans="1:5" ht="25.5" customHeight="1" x14ac:dyDescent="0.2">
      <c r="B10394" s="217"/>
      <c r="C10394" s="217"/>
      <c r="D10394" s="217"/>
      <c r="E10394" s="217"/>
    </row>
    <row r="10395" spans="1:5" x14ac:dyDescent="0.2">
      <c r="B10395" s="217"/>
      <c r="C10395" s="217"/>
      <c r="D10395" s="217"/>
      <c r="E10395" s="217"/>
    </row>
    <row r="10396" spans="1:5" ht="25.5" customHeight="1" x14ac:dyDescent="0.2">
      <c r="B10396" s="217"/>
      <c r="C10396" s="217"/>
      <c r="D10396" s="217"/>
      <c r="E10396" s="217"/>
    </row>
    <row r="10397" spans="1:5" x14ac:dyDescent="0.2">
      <c r="A10397" s="350"/>
      <c r="B10397" s="350"/>
      <c r="C10397" s="206"/>
      <c r="D10397" s="206"/>
      <c r="E10397" s="206"/>
    </row>
    <row r="10398" spans="1:5" x14ac:dyDescent="0.2">
      <c r="A10398" s="351"/>
      <c r="B10398" s="351"/>
      <c r="C10398" s="217"/>
      <c r="D10398" s="217"/>
      <c r="E10398" s="217"/>
    </row>
    <row r="10399" spans="1:5" x14ac:dyDescent="0.2">
      <c r="A10399" s="351"/>
      <c r="B10399" s="351"/>
      <c r="C10399" s="217"/>
      <c r="D10399" s="217"/>
      <c r="E10399" s="217"/>
    </row>
    <row r="10400" spans="1:5" x14ac:dyDescent="0.2">
      <c r="A10400" s="351"/>
      <c r="B10400" s="351"/>
      <c r="C10400" s="217"/>
      <c r="D10400" s="217"/>
      <c r="E10400" s="217"/>
    </row>
    <row r="10401" spans="1:5" x14ac:dyDescent="0.2">
      <c r="A10401" s="353"/>
      <c r="B10401" s="353"/>
    </row>
    <row r="10403" spans="1:5" x14ac:dyDescent="0.2">
      <c r="B10403" s="217"/>
      <c r="C10403" s="217"/>
      <c r="D10403" s="217"/>
      <c r="E10403" s="217"/>
    </row>
    <row r="10404" spans="1:5" x14ac:dyDescent="0.2">
      <c r="B10404" s="217"/>
      <c r="C10404" s="217"/>
      <c r="D10404" s="217"/>
      <c r="E10404" s="217"/>
    </row>
    <row r="10405" spans="1:5" x14ac:dyDescent="0.2">
      <c r="B10405" s="217"/>
      <c r="C10405" s="217"/>
      <c r="D10405" s="217"/>
      <c r="E10405" s="217"/>
    </row>
    <row r="10406" spans="1:5" ht="25.5" customHeight="1" x14ac:dyDescent="0.2">
      <c r="B10406" s="217"/>
      <c r="C10406" s="217"/>
      <c r="D10406" s="217"/>
      <c r="E10406" s="217"/>
    </row>
    <row r="10407" spans="1:5" x14ac:dyDescent="0.2">
      <c r="B10407" s="217"/>
      <c r="C10407" s="217"/>
      <c r="D10407" s="217"/>
      <c r="E10407" s="217"/>
    </row>
    <row r="10408" spans="1:5" ht="25.5" customHeight="1" x14ac:dyDescent="0.2">
      <c r="B10408" s="217"/>
      <c r="C10408" s="217"/>
      <c r="D10408" s="217"/>
      <c r="E10408" s="217"/>
    </row>
    <row r="10409" spans="1:5" x14ac:dyDescent="0.2">
      <c r="A10409" s="350"/>
      <c r="B10409" s="350"/>
      <c r="C10409" s="206"/>
      <c r="D10409" s="206"/>
      <c r="E10409" s="206"/>
    </row>
    <row r="10410" spans="1:5" x14ac:dyDescent="0.2">
      <c r="A10410" s="351"/>
      <c r="B10410" s="351"/>
      <c r="C10410" s="217"/>
      <c r="D10410" s="217"/>
      <c r="E10410" s="217"/>
    </row>
    <row r="10411" spans="1:5" x14ac:dyDescent="0.2">
      <c r="A10411" s="351"/>
      <c r="B10411" s="351"/>
      <c r="C10411" s="217"/>
      <c r="D10411" s="217"/>
      <c r="E10411" s="217"/>
    </row>
    <row r="10412" spans="1:5" x14ac:dyDescent="0.2">
      <c r="A10412" s="351"/>
      <c r="B10412" s="351"/>
      <c r="C10412" s="217"/>
      <c r="D10412" s="217"/>
      <c r="E10412" s="217"/>
    </row>
    <row r="10413" spans="1:5" x14ac:dyDescent="0.2">
      <c r="A10413" s="353"/>
      <c r="B10413" s="353"/>
    </row>
    <row r="10416" spans="1:5" x14ac:dyDescent="0.2">
      <c r="A10416" s="211"/>
      <c r="B10416" s="352"/>
      <c r="C10416" s="352"/>
      <c r="D10416" s="352"/>
      <c r="E10416" s="352"/>
    </row>
    <row r="10417" spans="1:5" x14ac:dyDescent="0.2">
      <c r="A10417" s="217"/>
      <c r="B10417" s="351"/>
      <c r="C10417" s="351"/>
      <c r="D10417" s="351"/>
      <c r="E10417" s="351"/>
    </row>
    <row r="10419" spans="1:5" x14ac:dyDescent="0.2">
      <c r="A10419" s="352"/>
      <c r="B10419" s="352"/>
      <c r="C10419" s="352"/>
      <c r="D10419" s="352"/>
      <c r="E10419" s="352"/>
    </row>
    <row r="10421" spans="1:5" x14ac:dyDescent="0.2">
      <c r="B10421" s="217"/>
      <c r="C10421" s="217"/>
      <c r="D10421" s="217"/>
      <c r="E10421" s="217"/>
    </row>
    <row r="10422" spans="1:5" x14ac:dyDescent="0.2">
      <c r="B10422" s="217"/>
      <c r="C10422" s="217"/>
      <c r="D10422" s="217"/>
      <c r="E10422" s="217"/>
    </row>
    <row r="10423" spans="1:5" ht="38.25" customHeight="1" x14ac:dyDescent="0.2">
      <c r="B10423" s="217"/>
      <c r="C10423" s="217"/>
      <c r="D10423" s="217"/>
      <c r="E10423" s="217"/>
    </row>
    <row r="10424" spans="1:5" ht="76.5" customHeight="1" x14ac:dyDescent="0.2">
      <c r="B10424" s="217"/>
      <c r="C10424" s="217"/>
      <c r="D10424" s="217"/>
      <c r="E10424" s="217"/>
    </row>
    <row r="10425" spans="1:5" x14ac:dyDescent="0.2">
      <c r="B10425" s="217"/>
      <c r="C10425" s="217"/>
      <c r="D10425" s="217"/>
      <c r="E10425" s="217"/>
    </row>
    <row r="10426" spans="1:5" ht="38.25" customHeight="1" x14ac:dyDescent="0.2">
      <c r="B10426" s="217"/>
      <c r="C10426" s="217"/>
      <c r="D10426" s="217"/>
      <c r="E10426" s="217"/>
    </row>
    <row r="10427" spans="1:5" x14ac:dyDescent="0.2">
      <c r="A10427" s="350"/>
      <c r="B10427" s="350"/>
      <c r="C10427" s="206"/>
      <c r="D10427" s="206"/>
      <c r="E10427" s="206"/>
    </row>
    <row r="10428" spans="1:5" x14ac:dyDescent="0.2">
      <c r="A10428" s="351"/>
      <c r="B10428" s="351"/>
      <c r="C10428" s="217"/>
      <c r="D10428" s="217"/>
      <c r="E10428" s="217"/>
    </row>
    <row r="10429" spans="1:5" x14ac:dyDescent="0.2">
      <c r="A10429" s="351"/>
      <c r="B10429" s="351"/>
      <c r="C10429" s="217"/>
      <c r="D10429" s="217"/>
      <c r="E10429" s="217"/>
    </row>
    <row r="10430" spans="1:5" x14ac:dyDescent="0.2">
      <c r="A10430" s="351"/>
      <c r="B10430" s="351"/>
      <c r="C10430" s="217"/>
      <c r="D10430" s="217"/>
      <c r="E10430" s="217"/>
    </row>
    <row r="10431" spans="1:5" x14ac:dyDescent="0.2">
      <c r="A10431" s="351"/>
      <c r="B10431" s="351"/>
      <c r="C10431" s="217"/>
      <c r="D10431" s="217"/>
      <c r="E10431" s="217"/>
    </row>
    <row r="10432" spans="1:5" x14ac:dyDescent="0.2">
      <c r="A10432" s="351"/>
      <c r="B10432" s="351"/>
      <c r="C10432" s="217"/>
      <c r="D10432" s="217"/>
      <c r="E10432" s="217"/>
    </row>
    <row r="10433" spans="1:5" x14ac:dyDescent="0.2">
      <c r="A10433" s="351"/>
      <c r="B10433" s="351"/>
      <c r="C10433" s="217"/>
      <c r="D10433" s="217"/>
      <c r="E10433" s="217"/>
    </row>
    <row r="10434" spans="1:5" x14ac:dyDescent="0.2">
      <c r="A10434" s="351"/>
      <c r="B10434" s="351"/>
      <c r="C10434" s="217"/>
      <c r="D10434" s="217"/>
      <c r="E10434" s="217"/>
    </row>
    <row r="10435" spans="1:5" x14ac:dyDescent="0.2">
      <c r="A10435" s="351"/>
      <c r="B10435" s="351"/>
      <c r="C10435" s="217"/>
      <c r="D10435" s="217"/>
      <c r="E10435" s="217"/>
    </row>
    <row r="10436" spans="1:5" x14ac:dyDescent="0.2">
      <c r="A10436" s="351"/>
      <c r="B10436" s="351"/>
      <c r="C10436" s="217"/>
      <c r="D10436" s="217"/>
      <c r="E10436" s="217"/>
    </row>
    <row r="10437" spans="1:5" x14ac:dyDescent="0.2">
      <c r="A10437" s="351"/>
      <c r="B10437" s="351"/>
      <c r="C10437" s="217"/>
      <c r="D10437" s="217"/>
      <c r="E10437" s="217"/>
    </row>
    <row r="10438" spans="1:5" x14ac:dyDescent="0.2">
      <c r="A10438" s="351"/>
      <c r="B10438" s="351"/>
      <c r="C10438" s="217"/>
      <c r="D10438" s="217"/>
      <c r="E10438" s="217"/>
    </row>
    <row r="10439" spans="1:5" x14ac:dyDescent="0.2">
      <c r="A10439" s="353"/>
      <c r="B10439" s="353"/>
    </row>
    <row r="10442" spans="1:5" x14ac:dyDescent="0.2">
      <c r="A10442" s="211"/>
      <c r="B10442" s="352"/>
      <c r="C10442" s="352"/>
      <c r="D10442" s="352"/>
      <c r="E10442" s="352"/>
    </row>
    <row r="10443" spans="1:5" x14ac:dyDescent="0.2">
      <c r="A10443" s="217"/>
      <c r="B10443" s="351"/>
      <c r="C10443" s="351"/>
      <c r="D10443" s="351"/>
      <c r="E10443" s="351"/>
    </row>
    <row r="10445" spans="1:5" x14ac:dyDescent="0.2">
      <c r="A10445" s="352"/>
      <c r="B10445" s="352"/>
      <c r="C10445" s="352"/>
      <c r="D10445" s="352"/>
      <c r="E10445" s="352"/>
    </row>
    <row r="10447" spans="1:5" x14ac:dyDescent="0.2">
      <c r="B10447" s="217"/>
      <c r="C10447" s="217"/>
      <c r="D10447" s="217"/>
      <c r="E10447" s="217"/>
    </row>
    <row r="10448" spans="1:5" x14ac:dyDescent="0.2">
      <c r="B10448" s="217"/>
      <c r="C10448" s="217"/>
      <c r="D10448" s="217"/>
      <c r="E10448" s="217"/>
    </row>
    <row r="10449" spans="1:5" ht="38.25" customHeight="1" x14ac:dyDescent="0.2">
      <c r="B10449" s="217"/>
      <c r="C10449" s="217"/>
      <c r="D10449" s="217"/>
      <c r="E10449" s="217"/>
    </row>
    <row r="10450" spans="1:5" ht="76.5" customHeight="1" x14ac:dyDescent="0.2">
      <c r="B10450" s="217"/>
      <c r="C10450" s="217"/>
      <c r="D10450" s="217"/>
      <c r="E10450" s="217"/>
    </row>
    <row r="10451" spans="1:5" x14ac:dyDescent="0.2">
      <c r="B10451" s="217"/>
      <c r="C10451" s="217"/>
      <c r="D10451" s="217"/>
      <c r="E10451" s="217"/>
    </row>
    <row r="10452" spans="1:5" ht="25.5" customHeight="1" x14ac:dyDescent="0.2">
      <c r="B10452" s="217"/>
      <c r="C10452" s="217"/>
      <c r="D10452" s="217"/>
      <c r="E10452" s="217"/>
    </row>
    <row r="10453" spans="1:5" x14ac:dyDescent="0.2">
      <c r="A10453" s="350"/>
      <c r="B10453" s="350"/>
      <c r="C10453" s="206"/>
      <c r="D10453" s="206"/>
      <c r="E10453" s="206"/>
    </row>
    <row r="10454" spans="1:5" x14ac:dyDescent="0.2">
      <c r="A10454" s="351"/>
      <c r="B10454" s="351"/>
      <c r="C10454" s="217"/>
      <c r="D10454" s="217"/>
      <c r="E10454" s="217"/>
    </row>
    <row r="10455" spans="1:5" x14ac:dyDescent="0.2">
      <c r="A10455" s="351"/>
      <c r="B10455" s="351"/>
      <c r="C10455" s="217"/>
      <c r="D10455" s="217"/>
      <c r="E10455" s="217"/>
    </row>
    <row r="10456" spans="1:5" x14ac:dyDescent="0.2">
      <c r="A10456" s="351"/>
      <c r="B10456" s="351"/>
      <c r="C10456" s="217"/>
      <c r="D10456" s="217"/>
      <c r="E10456" s="217"/>
    </row>
    <row r="10457" spans="1:5" x14ac:dyDescent="0.2">
      <c r="A10457" s="351"/>
      <c r="B10457" s="351"/>
      <c r="C10457" s="217"/>
      <c r="D10457" s="217"/>
      <c r="E10457" s="217"/>
    </row>
    <row r="10458" spans="1:5" x14ac:dyDescent="0.2">
      <c r="A10458" s="351"/>
      <c r="B10458" s="351"/>
      <c r="C10458" s="217"/>
      <c r="D10458" s="217"/>
      <c r="E10458" s="217"/>
    </row>
    <row r="10459" spans="1:5" x14ac:dyDescent="0.2">
      <c r="A10459" s="351"/>
      <c r="B10459" s="351"/>
      <c r="C10459" s="217"/>
      <c r="D10459" s="217"/>
      <c r="E10459" s="217"/>
    </row>
    <row r="10460" spans="1:5" x14ac:dyDescent="0.2">
      <c r="A10460" s="351"/>
      <c r="B10460" s="351"/>
      <c r="C10460" s="217"/>
      <c r="D10460" s="217"/>
      <c r="E10460" s="217"/>
    </row>
    <row r="10461" spans="1:5" x14ac:dyDescent="0.2">
      <c r="A10461" s="351"/>
      <c r="B10461" s="351"/>
      <c r="C10461" s="217"/>
      <c r="D10461" s="217"/>
      <c r="E10461" s="217"/>
    </row>
    <row r="10462" spans="1:5" x14ac:dyDescent="0.2">
      <c r="A10462" s="351"/>
      <c r="B10462" s="351"/>
      <c r="C10462" s="217"/>
      <c r="D10462" s="217"/>
      <c r="E10462" s="217"/>
    </row>
    <row r="10463" spans="1:5" x14ac:dyDescent="0.2">
      <c r="A10463" s="351"/>
      <c r="B10463" s="351"/>
      <c r="C10463" s="217"/>
      <c r="D10463" s="217"/>
      <c r="E10463" s="217"/>
    </row>
    <row r="10464" spans="1:5" x14ac:dyDescent="0.2">
      <c r="A10464" s="351"/>
      <c r="B10464" s="351"/>
      <c r="C10464" s="217"/>
      <c r="D10464" s="217"/>
      <c r="E10464" s="217"/>
    </row>
    <row r="10465" spans="1:5" x14ac:dyDescent="0.2">
      <c r="A10465" s="351"/>
      <c r="B10465" s="351"/>
      <c r="C10465" s="217"/>
      <c r="D10465" s="217"/>
      <c r="E10465" s="217"/>
    </row>
    <row r="10466" spans="1:5" x14ac:dyDescent="0.2">
      <c r="A10466" s="351"/>
      <c r="B10466" s="351"/>
      <c r="C10466" s="217"/>
      <c r="D10466" s="217"/>
      <c r="E10466" s="217"/>
    </row>
    <row r="10467" spans="1:5" x14ac:dyDescent="0.2">
      <c r="A10467" s="353"/>
      <c r="B10467" s="353"/>
    </row>
    <row r="10469" spans="1:5" x14ac:dyDescent="0.2">
      <c r="B10469" s="217"/>
      <c r="C10469" s="217"/>
      <c r="D10469" s="217"/>
      <c r="E10469" s="217"/>
    </row>
    <row r="10470" spans="1:5" x14ac:dyDescent="0.2">
      <c r="B10470" s="217"/>
      <c r="C10470" s="217"/>
      <c r="D10470" s="217"/>
      <c r="E10470" s="217"/>
    </row>
    <row r="10471" spans="1:5" x14ac:dyDescent="0.2">
      <c r="B10471" s="217"/>
      <c r="C10471" s="217"/>
      <c r="D10471" s="217"/>
      <c r="E10471" s="217"/>
    </row>
    <row r="10472" spans="1:5" ht="25.5" customHeight="1" x14ac:dyDescent="0.2">
      <c r="B10472" s="217"/>
      <c r="C10472" s="217"/>
      <c r="D10472" s="217"/>
      <c r="E10472" s="217"/>
    </row>
    <row r="10473" spans="1:5" x14ac:dyDescent="0.2">
      <c r="B10473" s="217"/>
      <c r="C10473" s="217"/>
      <c r="D10473" s="217"/>
      <c r="E10473" s="217"/>
    </row>
    <row r="10474" spans="1:5" ht="25.5" customHeight="1" x14ac:dyDescent="0.2">
      <c r="B10474" s="217"/>
      <c r="C10474" s="217"/>
      <c r="D10474" s="217"/>
      <c r="E10474" s="217"/>
    </row>
    <row r="10475" spans="1:5" x14ac:dyDescent="0.2">
      <c r="A10475" s="350"/>
      <c r="B10475" s="350"/>
      <c r="C10475" s="206"/>
      <c r="D10475" s="206"/>
      <c r="E10475" s="206"/>
    </row>
    <row r="10476" spans="1:5" x14ac:dyDescent="0.2">
      <c r="A10476" s="351"/>
      <c r="B10476" s="351"/>
      <c r="C10476" s="217"/>
      <c r="D10476" s="217"/>
      <c r="E10476" s="217"/>
    </row>
    <row r="10477" spans="1:5" x14ac:dyDescent="0.2">
      <c r="A10477" s="351"/>
      <c r="B10477" s="351"/>
      <c r="C10477" s="217"/>
      <c r="D10477" s="217"/>
      <c r="E10477" s="217"/>
    </row>
    <row r="10478" spans="1:5" x14ac:dyDescent="0.2">
      <c r="A10478" s="351"/>
      <c r="B10478" s="351"/>
      <c r="C10478" s="217"/>
      <c r="D10478" s="217"/>
      <c r="E10478" s="217"/>
    </row>
    <row r="10479" spans="1:5" x14ac:dyDescent="0.2">
      <c r="A10479" s="351"/>
      <c r="B10479" s="351"/>
      <c r="C10479" s="217"/>
      <c r="D10479" s="217"/>
      <c r="E10479" s="217"/>
    </row>
    <row r="10480" spans="1:5" x14ac:dyDescent="0.2">
      <c r="A10480" s="351"/>
      <c r="B10480" s="351"/>
      <c r="C10480" s="217"/>
      <c r="D10480" s="217"/>
      <c r="E10480" s="217"/>
    </row>
    <row r="10481" spans="1:5" x14ac:dyDescent="0.2">
      <c r="A10481" s="351"/>
      <c r="B10481" s="351"/>
      <c r="C10481" s="217"/>
      <c r="D10481" s="217"/>
      <c r="E10481" s="217"/>
    </row>
    <row r="10482" spans="1:5" x14ac:dyDescent="0.2">
      <c r="A10482" s="353"/>
      <c r="B10482" s="353"/>
    </row>
    <row r="10485" spans="1:5" x14ac:dyDescent="0.2">
      <c r="A10485" s="211"/>
      <c r="B10485" s="352"/>
      <c r="C10485" s="352"/>
      <c r="D10485" s="352"/>
      <c r="E10485" s="352"/>
    </row>
    <row r="10486" spans="1:5" x14ac:dyDescent="0.2">
      <c r="A10486" s="217"/>
      <c r="B10486" s="351"/>
      <c r="C10486" s="351"/>
      <c r="D10486" s="351"/>
      <c r="E10486" s="351"/>
    </row>
    <row r="10488" spans="1:5" x14ac:dyDescent="0.2">
      <c r="A10488" s="352"/>
      <c r="B10488" s="352"/>
      <c r="C10488" s="352"/>
      <c r="D10488" s="352"/>
      <c r="E10488" s="352"/>
    </row>
    <row r="10490" spans="1:5" x14ac:dyDescent="0.2">
      <c r="B10490" s="217"/>
      <c r="C10490" s="217"/>
      <c r="D10490" s="217"/>
      <c r="E10490" s="217"/>
    </row>
    <row r="10491" spans="1:5" x14ac:dyDescent="0.2">
      <c r="B10491" s="217"/>
      <c r="C10491" s="217"/>
      <c r="D10491" s="217"/>
      <c r="E10491" s="217"/>
    </row>
    <row r="10492" spans="1:5" x14ac:dyDescent="0.2">
      <c r="B10492" s="217"/>
      <c r="C10492" s="217"/>
      <c r="D10492" s="217"/>
      <c r="E10492" s="217"/>
    </row>
    <row r="10493" spans="1:5" ht="51" customHeight="1" x14ac:dyDescent="0.2">
      <c r="B10493" s="217"/>
      <c r="C10493" s="217"/>
      <c r="D10493" s="217"/>
      <c r="E10493" s="217"/>
    </row>
    <row r="10494" spans="1:5" x14ac:dyDescent="0.2">
      <c r="B10494" s="217"/>
      <c r="C10494" s="217"/>
      <c r="D10494" s="217"/>
      <c r="E10494" s="217"/>
    </row>
    <row r="10495" spans="1:5" ht="25.5" customHeight="1" x14ac:dyDescent="0.2">
      <c r="B10495" s="217"/>
      <c r="C10495" s="217"/>
      <c r="D10495" s="217"/>
      <c r="E10495" s="217"/>
    </row>
    <row r="10496" spans="1:5" x14ac:dyDescent="0.2">
      <c r="A10496" s="350"/>
      <c r="B10496" s="350"/>
      <c r="C10496" s="206"/>
      <c r="D10496" s="206"/>
      <c r="E10496" s="206"/>
    </row>
    <row r="10497" spans="1:5" x14ac:dyDescent="0.2">
      <c r="A10497" s="351"/>
      <c r="B10497" s="351"/>
      <c r="C10497" s="217"/>
      <c r="D10497" s="217"/>
      <c r="E10497" s="217"/>
    </row>
    <row r="10498" spans="1:5" x14ac:dyDescent="0.2">
      <c r="A10498" s="353"/>
      <c r="B10498" s="353"/>
    </row>
    <row r="10500" spans="1:5" x14ac:dyDescent="0.2">
      <c r="B10500" s="217"/>
      <c r="C10500" s="217"/>
      <c r="D10500" s="217"/>
      <c r="E10500" s="217"/>
    </row>
    <row r="10501" spans="1:5" x14ac:dyDescent="0.2">
      <c r="B10501" s="217"/>
      <c r="C10501" s="217"/>
      <c r="D10501" s="217"/>
      <c r="E10501" s="217"/>
    </row>
    <row r="10502" spans="1:5" ht="25.5" customHeight="1" x14ac:dyDescent="0.2">
      <c r="B10502" s="217"/>
      <c r="C10502" s="217"/>
      <c r="D10502" s="217"/>
      <c r="E10502" s="217"/>
    </row>
    <row r="10503" spans="1:5" ht="51" customHeight="1" x14ac:dyDescent="0.2">
      <c r="B10503" s="217"/>
      <c r="C10503" s="217"/>
      <c r="D10503" s="217"/>
      <c r="E10503" s="217"/>
    </row>
    <row r="10504" spans="1:5" ht="25.5" customHeight="1" x14ac:dyDescent="0.2">
      <c r="B10504" s="217"/>
      <c r="C10504" s="217"/>
      <c r="D10504" s="217"/>
      <c r="E10504" s="217"/>
    </row>
    <row r="10505" spans="1:5" ht="25.5" customHeight="1" x14ac:dyDescent="0.2">
      <c r="B10505" s="217"/>
      <c r="C10505" s="217"/>
      <c r="D10505" s="217"/>
      <c r="E10505" s="217"/>
    </row>
    <row r="10506" spans="1:5" x14ac:dyDescent="0.2">
      <c r="A10506" s="350"/>
      <c r="B10506" s="350"/>
      <c r="C10506" s="206"/>
      <c r="D10506" s="206"/>
      <c r="E10506" s="206"/>
    </row>
    <row r="10507" spans="1:5" x14ac:dyDescent="0.2">
      <c r="A10507" s="351"/>
      <c r="B10507" s="351"/>
      <c r="C10507" s="217"/>
      <c r="D10507" s="217"/>
      <c r="E10507" s="217"/>
    </row>
    <row r="10508" spans="1:5" x14ac:dyDescent="0.2">
      <c r="A10508" s="351"/>
      <c r="B10508" s="351"/>
      <c r="C10508" s="217"/>
      <c r="D10508" s="217"/>
      <c r="E10508" s="217"/>
    </row>
    <row r="10509" spans="1:5" x14ac:dyDescent="0.2">
      <c r="A10509" s="351"/>
      <c r="B10509" s="351"/>
      <c r="C10509" s="217"/>
      <c r="D10509" s="217"/>
      <c r="E10509" s="217"/>
    </row>
    <row r="10510" spans="1:5" x14ac:dyDescent="0.2">
      <c r="A10510" s="353"/>
      <c r="B10510" s="353"/>
    </row>
    <row r="10513" spans="1:5" x14ac:dyDescent="0.2">
      <c r="A10513" s="211"/>
      <c r="B10513" s="352"/>
      <c r="C10513" s="352"/>
      <c r="D10513" s="352"/>
      <c r="E10513" s="352"/>
    </row>
    <row r="10514" spans="1:5" x14ac:dyDescent="0.2">
      <c r="A10514" s="217"/>
      <c r="B10514" s="351"/>
      <c r="C10514" s="351"/>
      <c r="D10514" s="351"/>
      <c r="E10514" s="351"/>
    </row>
    <row r="10516" spans="1:5" x14ac:dyDescent="0.2">
      <c r="A10516" s="352"/>
      <c r="B10516" s="352"/>
      <c r="C10516" s="352"/>
      <c r="D10516" s="352"/>
      <c r="E10516" s="352"/>
    </row>
    <row r="10518" spans="1:5" x14ac:dyDescent="0.2">
      <c r="B10518" s="217"/>
      <c r="C10518" s="217"/>
      <c r="D10518" s="217"/>
      <c r="E10518" s="217"/>
    </row>
    <row r="10519" spans="1:5" x14ac:dyDescent="0.2">
      <c r="B10519" s="217"/>
      <c r="C10519" s="217"/>
      <c r="D10519" s="217"/>
      <c r="E10519" s="217"/>
    </row>
    <row r="10520" spans="1:5" ht="25.5" customHeight="1" x14ac:dyDescent="0.2">
      <c r="B10520" s="217"/>
      <c r="C10520" s="217"/>
      <c r="D10520" s="217"/>
      <c r="E10520" s="217"/>
    </row>
    <row r="10521" spans="1:5" ht="89.25" customHeight="1" x14ac:dyDescent="0.2">
      <c r="B10521" s="217"/>
      <c r="C10521" s="217"/>
      <c r="D10521" s="217"/>
      <c r="E10521" s="217"/>
    </row>
    <row r="10522" spans="1:5" x14ac:dyDescent="0.2">
      <c r="B10522" s="217"/>
      <c r="C10522" s="217"/>
      <c r="D10522" s="217"/>
      <c r="E10522" s="217"/>
    </row>
    <row r="10523" spans="1:5" ht="25.5" customHeight="1" x14ac:dyDescent="0.2">
      <c r="B10523" s="217"/>
      <c r="C10523" s="217"/>
      <c r="D10523" s="217"/>
      <c r="E10523" s="217"/>
    </row>
    <row r="10524" spans="1:5" x14ac:dyDescent="0.2">
      <c r="A10524" s="350"/>
      <c r="B10524" s="350"/>
      <c r="C10524" s="206"/>
      <c r="D10524" s="206"/>
      <c r="E10524" s="206"/>
    </row>
    <row r="10525" spans="1:5" x14ac:dyDescent="0.2">
      <c r="A10525" s="351"/>
      <c r="B10525" s="351"/>
      <c r="C10525" s="217"/>
      <c r="D10525" s="217"/>
      <c r="E10525" s="217"/>
    </row>
    <row r="10526" spans="1:5" x14ac:dyDescent="0.2">
      <c r="A10526" s="351"/>
      <c r="B10526" s="351"/>
      <c r="C10526" s="217"/>
      <c r="D10526" s="217"/>
      <c r="E10526" s="217"/>
    </row>
    <row r="10527" spans="1:5" x14ac:dyDescent="0.2">
      <c r="A10527" s="351"/>
      <c r="B10527" s="351"/>
      <c r="C10527" s="217"/>
      <c r="D10527" s="217"/>
      <c r="E10527" s="217"/>
    </row>
    <row r="10528" spans="1:5" x14ac:dyDescent="0.2">
      <c r="A10528" s="351"/>
      <c r="B10528" s="351"/>
      <c r="C10528" s="217"/>
      <c r="D10528" s="217"/>
      <c r="E10528" s="217"/>
    </row>
    <row r="10529" spans="1:5" x14ac:dyDescent="0.2">
      <c r="A10529" s="353"/>
      <c r="B10529" s="353"/>
    </row>
    <row r="10531" spans="1:5" x14ac:dyDescent="0.2">
      <c r="B10531" s="217"/>
      <c r="C10531" s="217"/>
      <c r="D10531" s="217"/>
      <c r="E10531" s="217"/>
    </row>
    <row r="10532" spans="1:5" x14ac:dyDescent="0.2">
      <c r="B10532" s="217"/>
      <c r="C10532" s="217"/>
      <c r="D10532" s="217"/>
      <c r="E10532" s="217"/>
    </row>
    <row r="10533" spans="1:5" ht="25.5" customHeight="1" x14ac:dyDescent="0.2">
      <c r="B10533" s="217"/>
      <c r="C10533" s="217"/>
      <c r="D10533" s="217"/>
      <c r="E10533" s="217"/>
    </row>
    <row r="10534" spans="1:5" ht="63.75" customHeight="1" x14ac:dyDescent="0.2">
      <c r="B10534" s="217"/>
      <c r="C10534" s="217"/>
      <c r="D10534" s="217"/>
      <c r="E10534" s="217"/>
    </row>
    <row r="10535" spans="1:5" ht="25.5" customHeight="1" x14ac:dyDescent="0.2">
      <c r="B10535" s="217"/>
      <c r="C10535" s="217"/>
      <c r="D10535" s="217"/>
      <c r="E10535" s="217"/>
    </row>
    <row r="10536" spans="1:5" ht="25.5" customHeight="1" x14ac:dyDescent="0.2">
      <c r="B10536" s="217"/>
      <c r="C10536" s="217"/>
      <c r="D10536" s="217"/>
      <c r="E10536" s="217"/>
    </row>
    <row r="10537" spans="1:5" x14ac:dyDescent="0.2">
      <c r="A10537" s="350"/>
      <c r="B10537" s="350"/>
      <c r="C10537" s="206"/>
      <c r="D10537" s="206"/>
      <c r="E10537" s="206"/>
    </row>
    <row r="10538" spans="1:5" x14ac:dyDescent="0.2">
      <c r="A10538" s="351"/>
      <c r="B10538" s="351"/>
      <c r="C10538" s="217"/>
      <c r="D10538" s="217"/>
      <c r="E10538" s="217"/>
    </row>
    <row r="10539" spans="1:5" x14ac:dyDescent="0.2">
      <c r="A10539" s="351"/>
      <c r="B10539" s="351"/>
      <c r="C10539" s="217"/>
      <c r="D10539" s="217"/>
      <c r="E10539" s="217"/>
    </row>
    <row r="10540" spans="1:5" x14ac:dyDescent="0.2">
      <c r="A10540" s="351"/>
      <c r="B10540" s="351"/>
      <c r="C10540" s="217"/>
      <c r="D10540" s="217"/>
      <c r="E10540" s="217"/>
    </row>
    <row r="10541" spans="1:5" x14ac:dyDescent="0.2">
      <c r="A10541" s="351"/>
      <c r="B10541" s="351"/>
      <c r="C10541" s="217"/>
      <c r="D10541" s="217"/>
      <c r="E10541" s="217"/>
    </row>
    <row r="10542" spans="1:5" x14ac:dyDescent="0.2">
      <c r="A10542" s="351"/>
      <c r="B10542" s="351"/>
      <c r="C10542" s="217"/>
      <c r="D10542" s="217"/>
      <c r="E10542" s="217"/>
    </row>
    <row r="10543" spans="1:5" x14ac:dyDescent="0.2">
      <c r="A10543" s="351"/>
      <c r="B10543" s="351"/>
      <c r="C10543" s="217"/>
      <c r="D10543" s="217"/>
      <c r="E10543" s="217"/>
    </row>
    <row r="10544" spans="1:5" x14ac:dyDescent="0.2">
      <c r="A10544" s="351"/>
      <c r="B10544" s="351"/>
      <c r="C10544" s="217"/>
      <c r="D10544" s="217"/>
      <c r="E10544" s="217"/>
    </row>
    <row r="10545" spans="1:5" x14ac:dyDescent="0.2">
      <c r="A10545" s="351"/>
      <c r="B10545" s="351"/>
      <c r="C10545" s="217"/>
      <c r="D10545" s="217"/>
      <c r="E10545" s="217"/>
    </row>
    <row r="10546" spans="1:5" x14ac:dyDescent="0.2">
      <c r="A10546" s="353"/>
      <c r="B10546" s="353"/>
    </row>
    <row r="10548" spans="1:5" x14ac:dyDescent="0.2">
      <c r="B10548" s="217"/>
      <c r="C10548" s="217"/>
      <c r="D10548" s="217"/>
      <c r="E10548" s="217"/>
    </row>
    <row r="10549" spans="1:5" x14ac:dyDescent="0.2">
      <c r="B10549" s="217"/>
      <c r="C10549" s="217"/>
      <c r="D10549" s="217"/>
      <c r="E10549" s="217"/>
    </row>
    <row r="10550" spans="1:5" ht="25.5" customHeight="1" x14ac:dyDescent="0.2">
      <c r="B10550" s="217"/>
      <c r="C10550" s="217"/>
      <c r="D10550" s="217"/>
      <c r="E10550" s="217"/>
    </row>
    <row r="10551" spans="1:5" ht="76.5" customHeight="1" x14ac:dyDescent="0.2">
      <c r="B10551" s="217"/>
      <c r="C10551" s="217"/>
      <c r="D10551" s="217"/>
      <c r="E10551" s="217"/>
    </row>
    <row r="10552" spans="1:5" ht="25.5" customHeight="1" x14ac:dyDescent="0.2">
      <c r="B10552" s="217"/>
      <c r="C10552" s="217"/>
      <c r="D10552" s="217"/>
      <c r="E10552" s="217"/>
    </row>
    <row r="10553" spans="1:5" ht="25.5" customHeight="1" x14ac:dyDescent="0.2">
      <c r="B10553" s="217"/>
      <c r="C10553" s="217"/>
      <c r="D10553" s="217"/>
      <c r="E10553" s="217"/>
    </row>
    <row r="10554" spans="1:5" x14ac:dyDescent="0.2">
      <c r="A10554" s="350"/>
      <c r="B10554" s="350"/>
      <c r="C10554" s="206"/>
      <c r="D10554" s="206"/>
      <c r="E10554" s="206"/>
    </row>
    <row r="10555" spans="1:5" x14ac:dyDescent="0.2">
      <c r="A10555" s="351"/>
      <c r="B10555" s="351"/>
      <c r="C10555" s="217"/>
      <c r="D10555" s="217"/>
      <c r="E10555" s="217"/>
    </row>
    <row r="10556" spans="1:5" x14ac:dyDescent="0.2">
      <c r="A10556" s="353"/>
      <c r="B10556" s="353"/>
    </row>
    <row r="10559" spans="1:5" x14ac:dyDescent="0.2">
      <c r="A10559" s="211"/>
      <c r="B10559" s="352"/>
      <c r="C10559" s="352"/>
      <c r="D10559" s="352"/>
      <c r="E10559" s="352"/>
    </row>
    <row r="10560" spans="1:5" x14ac:dyDescent="0.2">
      <c r="A10560" s="217"/>
      <c r="B10560" s="351"/>
      <c r="C10560" s="351"/>
      <c r="D10560" s="351"/>
      <c r="E10560" s="351"/>
    </row>
    <row r="10562" spans="1:5" x14ac:dyDescent="0.2">
      <c r="A10562" s="352"/>
      <c r="B10562" s="352"/>
      <c r="C10562" s="352"/>
      <c r="D10562" s="352"/>
      <c r="E10562" s="352"/>
    </row>
    <row r="10564" spans="1:5" x14ac:dyDescent="0.2">
      <c r="B10564" s="217"/>
      <c r="C10564" s="217"/>
      <c r="D10564" s="217"/>
      <c r="E10564" s="217"/>
    </row>
    <row r="10565" spans="1:5" x14ac:dyDescent="0.2">
      <c r="B10565" s="217"/>
      <c r="C10565" s="217"/>
      <c r="D10565" s="217"/>
      <c r="E10565" s="217"/>
    </row>
    <row r="10566" spans="1:5" ht="38.25" customHeight="1" x14ac:dyDescent="0.2">
      <c r="B10566" s="217"/>
      <c r="C10566" s="217"/>
      <c r="D10566" s="217"/>
      <c r="E10566" s="217"/>
    </row>
    <row r="10567" spans="1:5" ht="102" customHeight="1" x14ac:dyDescent="0.2">
      <c r="B10567" s="217"/>
      <c r="C10567" s="217"/>
      <c r="D10567" s="217"/>
      <c r="E10567" s="217"/>
    </row>
    <row r="10568" spans="1:5" x14ac:dyDescent="0.2">
      <c r="B10568" s="217"/>
      <c r="C10568" s="217"/>
      <c r="D10568" s="217"/>
      <c r="E10568" s="217"/>
    </row>
    <row r="10569" spans="1:5" ht="25.5" customHeight="1" x14ac:dyDescent="0.2">
      <c r="B10569" s="217"/>
      <c r="C10569" s="217"/>
      <c r="D10569" s="217"/>
      <c r="E10569" s="217"/>
    </row>
    <row r="10570" spans="1:5" x14ac:dyDescent="0.2">
      <c r="A10570" s="350"/>
      <c r="B10570" s="350"/>
      <c r="C10570" s="206"/>
      <c r="D10570" s="206"/>
      <c r="E10570" s="206"/>
    </row>
    <row r="10571" spans="1:5" x14ac:dyDescent="0.2">
      <c r="A10571" s="351"/>
      <c r="B10571" s="351"/>
      <c r="C10571" s="217"/>
      <c r="D10571" s="217"/>
      <c r="E10571" s="217"/>
    </row>
    <row r="10572" spans="1:5" x14ac:dyDescent="0.2">
      <c r="A10572" s="353"/>
      <c r="B10572" s="353"/>
    </row>
    <row r="10574" spans="1:5" x14ac:dyDescent="0.2">
      <c r="B10574" s="217"/>
      <c r="C10574" s="217"/>
      <c r="D10574" s="217"/>
      <c r="E10574" s="217"/>
    </row>
    <row r="10575" spans="1:5" x14ac:dyDescent="0.2">
      <c r="B10575" s="217"/>
      <c r="C10575" s="217"/>
      <c r="D10575" s="217"/>
      <c r="E10575" s="217"/>
    </row>
    <row r="10576" spans="1:5" ht="25.5" customHeight="1" x14ac:dyDescent="0.2">
      <c r="B10576" s="217"/>
      <c r="C10576" s="217"/>
      <c r="D10576" s="217"/>
      <c r="E10576" s="217"/>
    </row>
    <row r="10577" spans="1:5" ht="51" customHeight="1" x14ac:dyDescent="0.2">
      <c r="B10577" s="217"/>
      <c r="C10577" s="217"/>
      <c r="D10577" s="217"/>
      <c r="E10577" s="217"/>
    </row>
    <row r="10578" spans="1:5" ht="25.5" customHeight="1" x14ac:dyDescent="0.2">
      <c r="B10578" s="217"/>
      <c r="C10578" s="217"/>
      <c r="D10578" s="217"/>
      <c r="E10578" s="217"/>
    </row>
    <row r="10579" spans="1:5" ht="25.5" customHeight="1" x14ac:dyDescent="0.2">
      <c r="B10579" s="217"/>
      <c r="C10579" s="217"/>
      <c r="D10579" s="217"/>
      <c r="E10579" s="217"/>
    </row>
    <row r="10580" spans="1:5" x14ac:dyDescent="0.2">
      <c r="A10580" s="350"/>
      <c r="B10580" s="350"/>
      <c r="C10580" s="206"/>
      <c r="D10580" s="206"/>
      <c r="E10580" s="206"/>
    </row>
    <row r="10581" spans="1:5" x14ac:dyDescent="0.2">
      <c r="A10581" s="351"/>
      <c r="B10581" s="351"/>
      <c r="C10581" s="217"/>
      <c r="D10581" s="217"/>
      <c r="E10581" s="217"/>
    </row>
    <row r="10582" spans="1:5" x14ac:dyDescent="0.2">
      <c r="A10582" s="351"/>
      <c r="B10582" s="351"/>
      <c r="C10582" s="217"/>
      <c r="D10582" s="217"/>
      <c r="E10582" s="217"/>
    </row>
    <row r="10583" spans="1:5" x14ac:dyDescent="0.2">
      <c r="A10583" s="351"/>
      <c r="B10583" s="351"/>
      <c r="C10583" s="217"/>
      <c r="D10583" s="217"/>
      <c r="E10583" s="217"/>
    </row>
    <row r="10584" spans="1:5" x14ac:dyDescent="0.2">
      <c r="A10584" s="351"/>
      <c r="B10584" s="351"/>
      <c r="C10584" s="217"/>
      <c r="D10584" s="217"/>
      <c r="E10584" s="217"/>
    </row>
    <row r="10585" spans="1:5" x14ac:dyDescent="0.2">
      <c r="A10585" s="351"/>
      <c r="B10585" s="351"/>
      <c r="C10585" s="217"/>
      <c r="D10585" s="217"/>
      <c r="E10585" s="217"/>
    </row>
    <row r="10586" spans="1:5" x14ac:dyDescent="0.2">
      <c r="A10586" s="351"/>
      <c r="B10586" s="351"/>
      <c r="C10586" s="217"/>
      <c r="D10586" s="217"/>
      <c r="E10586" s="217"/>
    </row>
    <row r="10587" spans="1:5" x14ac:dyDescent="0.2">
      <c r="A10587" s="351"/>
      <c r="B10587" s="351"/>
      <c r="C10587" s="217"/>
      <c r="D10587" s="217"/>
      <c r="E10587" s="217"/>
    </row>
    <row r="10588" spans="1:5" x14ac:dyDescent="0.2">
      <c r="A10588" s="351"/>
      <c r="B10588" s="351"/>
      <c r="C10588" s="217"/>
      <c r="D10588" s="217"/>
      <c r="E10588" s="217"/>
    </row>
    <row r="10589" spans="1:5" x14ac:dyDescent="0.2">
      <c r="A10589" s="351"/>
      <c r="B10589" s="351"/>
      <c r="C10589" s="217"/>
      <c r="D10589" s="217"/>
      <c r="E10589" s="217"/>
    </row>
    <row r="10590" spans="1:5" x14ac:dyDescent="0.2">
      <c r="A10590" s="351"/>
      <c r="B10590" s="351"/>
      <c r="C10590" s="217"/>
      <c r="D10590" s="217"/>
      <c r="E10590" s="217"/>
    </row>
    <row r="10591" spans="1:5" x14ac:dyDescent="0.2">
      <c r="A10591" s="351"/>
      <c r="B10591" s="351"/>
      <c r="C10591" s="217"/>
      <c r="D10591" s="217"/>
      <c r="E10591" s="217"/>
    </row>
    <row r="10592" spans="1:5" x14ac:dyDescent="0.2">
      <c r="A10592" s="351"/>
      <c r="B10592" s="351"/>
      <c r="C10592" s="217"/>
      <c r="D10592" s="217"/>
      <c r="E10592" s="217"/>
    </row>
    <row r="10593" spans="1:5" x14ac:dyDescent="0.2">
      <c r="A10593" s="351"/>
      <c r="B10593" s="351"/>
      <c r="C10593" s="217"/>
      <c r="D10593" s="217"/>
      <c r="E10593" s="217"/>
    </row>
    <row r="10594" spans="1:5" x14ac:dyDescent="0.2">
      <c r="A10594" s="353"/>
      <c r="B10594" s="353"/>
    </row>
    <row r="10596" spans="1:5" x14ac:dyDescent="0.2">
      <c r="B10596" s="217"/>
      <c r="C10596" s="217"/>
      <c r="D10596" s="217"/>
      <c r="E10596" s="217"/>
    </row>
    <row r="10597" spans="1:5" x14ac:dyDescent="0.2">
      <c r="B10597" s="217"/>
      <c r="C10597" s="217"/>
      <c r="D10597" s="217"/>
      <c r="E10597" s="217"/>
    </row>
    <row r="10598" spans="1:5" ht="25.5" customHeight="1" x14ac:dyDescent="0.2">
      <c r="B10598" s="217"/>
      <c r="C10598" s="217"/>
      <c r="D10598" s="217"/>
      <c r="E10598" s="217"/>
    </row>
    <row r="10599" spans="1:5" ht="76.5" customHeight="1" x14ac:dyDescent="0.2">
      <c r="B10599" s="217"/>
      <c r="C10599" s="217"/>
      <c r="D10599" s="217"/>
      <c r="E10599" s="217"/>
    </row>
    <row r="10600" spans="1:5" ht="25.5" customHeight="1" x14ac:dyDescent="0.2">
      <c r="B10600" s="217"/>
      <c r="C10600" s="217"/>
      <c r="D10600" s="217"/>
      <c r="E10600" s="217"/>
    </row>
    <row r="10601" spans="1:5" ht="25.5" customHeight="1" x14ac:dyDescent="0.2">
      <c r="B10601" s="217"/>
      <c r="C10601" s="217"/>
      <c r="D10601" s="217"/>
      <c r="E10601" s="217"/>
    </row>
    <row r="10602" spans="1:5" x14ac:dyDescent="0.2">
      <c r="A10602" s="350"/>
      <c r="B10602" s="350"/>
      <c r="C10602" s="206"/>
      <c r="D10602" s="206"/>
      <c r="E10602" s="206"/>
    </row>
    <row r="10603" spans="1:5" x14ac:dyDescent="0.2">
      <c r="A10603" s="351"/>
      <c r="B10603" s="351"/>
      <c r="C10603" s="217"/>
      <c r="D10603" s="217"/>
      <c r="E10603" s="217"/>
    </row>
    <row r="10604" spans="1:5" x14ac:dyDescent="0.2">
      <c r="A10604" s="351"/>
      <c r="B10604" s="351"/>
      <c r="C10604" s="217"/>
      <c r="D10604" s="217"/>
      <c r="E10604" s="217"/>
    </row>
    <row r="10605" spans="1:5" x14ac:dyDescent="0.2">
      <c r="A10605" s="351"/>
      <c r="B10605" s="351"/>
      <c r="C10605" s="217"/>
      <c r="D10605" s="217"/>
      <c r="E10605" s="217"/>
    </row>
    <row r="10606" spans="1:5" x14ac:dyDescent="0.2">
      <c r="A10606" s="351"/>
      <c r="B10606" s="351"/>
      <c r="C10606" s="217"/>
      <c r="D10606" s="217"/>
      <c r="E10606" s="217"/>
    </row>
    <row r="10607" spans="1:5" x14ac:dyDescent="0.2">
      <c r="A10607" s="351"/>
      <c r="B10607" s="351"/>
      <c r="C10607" s="217"/>
      <c r="D10607" s="217"/>
      <c r="E10607" s="217"/>
    </row>
    <row r="10608" spans="1:5" x14ac:dyDescent="0.2">
      <c r="A10608" s="351"/>
      <c r="B10608" s="351"/>
      <c r="C10608" s="217"/>
      <c r="D10608" s="217"/>
      <c r="E10608" s="217"/>
    </row>
    <row r="10609" spans="1:5" x14ac:dyDescent="0.2">
      <c r="A10609" s="351"/>
      <c r="B10609" s="351"/>
      <c r="C10609" s="217"/>
      <c r="D10609" s="217"/>
      <c r="E10609" s="217"/>
    </row>
    <row r="10610" spans="1:5" x14ac:dyDescent="0.2">
      <c r="A10610" s="351"/>
      <c r="B10610" s="351"/>
      <c r="C10610" s="217"/>
      <c r="D10610" s="217"/>
      <c r="E10610" s="217"/>
    </row>
    <row r="10611" spans="1:5" x14ac:dyDescent="0.2">
      <c r="A10611" s="351"/>
      <c r="B10611" s="351"/>
      <c r="C10611" s="217"/>
      <c r="D10611" s="217"/>
      <c r="E10611" s="217"/>
    </row>
    <row r="10612" spans="1:5" x14ac:dyDescent="0.2">
      <c r="A10612" s="351"/>
      <c r="B10612" s="351"/>
      <c r="C10612" s="217"/>
      <c r="D10612" s="217"/>
      <c r="E10612" s="217"/>
    </row>
    <row r="10613" spans="1:5" x14ac:dyDescent="0.2">
      <c r="A10613" s="351"/>
      <c r="B10613" s="351"/>
      <c r="C10613" s="217"/>
      <c r="D10613" s="217"/>
      <c r="E10613" s="217"/>
    </row>
    <row r="10614" spans="1:5" x14ac:dyDescent="0.2">
      <c r="A10614" s="353"/>
      <c r="B10614" s="353"/>
    </row>
    <row r="10617" spans="1:5" x14ac:dyDescent="0.2">
      <c r="A10617" s="211"/>
      <c r="B10617" s="352"/>
      <c r="C10617" s="352"/>
      <c r="D10617" s="352"/>
      <c r="E10617" s="352"/>
    </row>
    <row r="10618" spans="1:5" x14ac:dyDescent="0.2">
      <c r="A10618" s="217"/>
      <c r="B10618" s="351"/>
      <c r="C10618" s="351"/>
      <c r="D10618" s="351"/>
      <c r="E10618" s="351"/>
    </row>
    <row r="10620" spans="1:5" x14ac:dyDescent="0.2">
      <c r="A10620" s="352"/>
      <c r="B10620" s="352"/>
      <c r="C10620" s="352"/>
      <c r="D10620" s="352"/>
      <c r="E10620" s="352"/>
    </row>
    <row r="10622" spans="1:5" x14ac:dyDescent="0.2">
      <c r="B10622" s="217"/>
      <c r="C10622" s="217"/>
      <c r="D10622" s="217"/>
      <c r="E10622" s="217"/>
    </row>
    <row r="10623" spans="1:5" x14ac:dyDescent="0.2">
      <c r="B10623" s="217"/>
      <c r="C10623" s="217"/>
      <c r="D10623" s="217"/>
      <c r="E10623" s="217"/>
    </row>
    <row r="10624" spans="1:5" ht="63.75" customHeight="1" x14ac:dyDescent="0.2">
      <c r="B10624" s="217"/>
      <c r="C10624" s="217"/>
      <c r="D10624" s="217"/>
      <c r="E10624" s="217"/>
    </row>
    <row r="10625" spans="1:5" ht="76.5" customHeight="1" x14ac:dyDescent="0.2">
      <c r="B10625" s="217"/>
      <c r="C10625" s="217"/>
      <c r="D10625" s="217"/>
      <c r="E10625" s="217"/>
    </row>
    <row r="10626" spans="1:5" x14ac:dyDescent="0.2">
      <c r="B10626" s="217"/>
      <c r="C10626" s="217"/>
      <c r="D10626" s="217"/>
      <c r="E10626" s="217"/>
    </row>
    <row r="10627" spans="1:5" ht="25.5" customHeight="1" x14ac:dyDescent="0.2">
      <c r="B10627" s="217"/>
      <c r="C10627" s="217"/>
      <c r="D10627" s="217"/>
      <c r="E10627" s="217"/>
    </row>
    <row r="10628" spans="1:5" x14ac:dyDescent="0.2">
      <c r="A10628" s="350"/>
      <c r="B10628" s="350"/>
      <c r="C10628" s="206"/>
      <c r="D10628" s="206"/>
      <c r="E10628" s="206"/>
    </row>
    <row r="10629" spans="1:5" x14ac:dyDescent="0.2">
      <c r="A10629" s="351"/>
      <c r="B10629" s="351"/>
      <c r="C10629" s="217"/>
      <c r="D10629" s="217"/>
      <c r="E10629" s="217"/>
    </row>
    <row r="10630" spans="1:5" x14ac:dyDescent="0.2">
      <c r="A10630" s="353"/>
      <c r="B10630" s="353"/>
    </row>
    <row r="10632" spans="1:5" x14ac:dyDescent="0.2">
      <c r="B10632" s="217"/>
      <c r="C10632" s="217"/>
      <c r="D10632" s="217"/>
      <c r="E10632" s="217"/>
    </row>
    <row r="10633" spans="1:5" x14ac:dyDescent="0.2">
      <c r="B10633" s="217"/>
      <c r="C10633" s="217"/>
      <c r="D10633" s="217"/>
      <c r="E10633" s="217"/>
    </row>
    <row r="10634" spans="1:5" ht="25.5" customHeight="1" x14ac:dyDescent="0.2">
      <c r="B10634" s="217"/>
      <c r="C10634" s="217"/>
      <c r="D10634" s="217"/>
      <c r="E10634" s="217"/>
    </row>
    <row r="10635" spans="1:5" ht="63.75" customHeight="1" x14ac:dyDescent="0.2">
      <c r="B10635" s="217"/>
      <c r="C10635" s="217"/>
      <c r="D10635" s="217"/>
      <c r="E10635" s="217"/>
    </row>
    <row r="10636" spans="1:5" ht="25.5" customHeight="1" x14ac:dyDescent="0.2">
      <c r="B10636" s="217"/>
      <c r="C10636" s="217"/>
      <c r="D10636" s="217"/>
      <c r="E10636" s="217"/>
    </row>
    <row r="10637" spans="1:5" ht="25.5" customHeight="1" x14ac:dyDescent="0.2">
      <c r="B10637" s="217"/>
      <c r="C10637" s="217"/>
      <c r="D10637" s="217"/>
      <c r="E10637" s="217"/>
    </row>
    <row r="10638" spans="1:5" x14ac:dyDescent="0.2">
      <c r="A10638" s="350"/>
      <c r="B10638" s="350"/>
      <c r="C10638" s="206"/>
      <c r="D10638" s="206"/>
      <c r="E10638" s="206"/>
    </row>
    <row r="10639" spans="1:5" x14ac:dyDescent="0.2">
      <c r="A10639" s="351"/>
      <c r="B10639" s="351"/>
      <c r="C10639" s="217"/>
      <c r="D10639" s="217"/>
      <c r="E10639" s="217"/>
    </row>
    <row r="10640" spans="1:5" x14ac:dyDescent="0.2">
      <c r="A10640" s="351"/>
      <c r="B10640" s="351"/>
      <c r="C10640" s="217"/>
      <c r="D10640" s="217"/>
      <c r="E10640" s="217"/>
    </row>
    <row r="10641" spans="1:5" x14ac:dyDescent="0.2">
      <c r="A10641" s="351"/>
      <c r="B10641" s="351"/>
      <c r="C10641" s="217"/>
      <c r="D10641" s="217"/>
      <c r="E10641" s="217"/>
    </row>
    <row r="10642" spans="1:5" x14ac:dyDescent="0.2">
      <c r="A10642" s="351"/>
      <c r="B10642" s="351"/>
      <c r="C10642" s="217"/>
      <c r="D10642" s="217"/>
      <c r="E10642" s="217"/>
    </row>
    <row r="10643" spans="1:5" x14ac:dyDescent="0.2">
      <c r="A10643" s="351"/>
      <c r="B10643" s="351"/>
      <c r="C10643" s="217"/>
      <c r="D10643" s="217"/>
      <c r="E10643" s="217"/>
    </row>
    <row r="10644" spans="1:5" x14ac:dyDescent="0.2">
      <c r="A10644" s="353"/>
      <c r="B10644" s="353"/>
    </row>
    <row r="10646" spans="1:5" x14ac:dyDescent="0.2">
      <c r="B10646" s="217"/>
      <c r="C10646" s="217"/>
      <c r="D10646" s="217"/>
      <c r="E10646" s="217"/>
    </row>
    <row r="10647" spans="1:5" x14ac:dyDescent="0.2">
      <c r="B10647" s="217"/>
      <c r="C10647" s="217"/>
      <c r="D10647" s="217"/>
      <c r="E10647" s="217"/>
    </row>
    <row r="10648" spans="1:5" ht="25.5" customHeight="1" x14ac:dyDescent="0.2">
      <c r="B10648" s="217"/>
      <c r="C10648" s="217"/>
      <c r="D10648" s="217"/>
      <c r="E10648" s="217"/>
    </row>
    <row r="10649" spans="1:5" ht="76.5" customHeight="1" x14ac:dyDescent="0.2">
      <c r="B10649" s="217"/>
      <c r="C10649" s="217"/>
      <c r="D10649" s="217"/>
      <c r="E10649" s="217"/>
    </row>
    <row r="10650" spans="1:5" ht="25.5" customHeight="1" x14ac:dyDescent="0.2">
      <c r="B10650" s="217"/>
      <c r="C10650" s="217"/>
      <c r="D10650" s="217"/>
      <c r="E10650" s="217"/>
    </row>
    <row r="10651" spans="1:5" ht="25.5" customHeight="1" x14ac:dyDescent="0.2">
      <c r="B10651" s="217"/>
      <c r="C10651" s="217"/>
      <c r="D10651" s="217"/>
      <c r="E10651" s="217"/>
    </row>
    <row r="10652" spans="1:5" x14ac:dyDescent="0.2">
      <c r="A10652" s="350"/>
      <c r="B10652" s="350"/>
      <c r="C10652" s="206"/>
      <c r="D10652" s="206"/>
      <c r="E10652" s="206"/>
    </row>
    <row r="10653" spans="1:5" x14ac:dyDescent="0.2">
      <c r="A10653" s="351"/>
      <c r="B10653" s="351"/>
      <c r="C10653" s="217"/>
      <c r="D10653" s="217"/>
      <c r="E10653" s="217"/>
    </row>
    <row r="10654" spans="1:5" x14ac:dyDescent="0.2">
      <c r="A10654" s="351"/>
      <c r="B10654" s="351"/>
      <c r="C10654" s="217"/>
      <c r="D10654" s="217"/>
      <c r="E10654" s="217"/>
    </row>
    <row r="10655" spans="1:5" x14ac:dyDescent="0.2">
      <c r="A10655" s="351"/>
      <c r="B10655" s="351"/>
      <c r="C10655" s="217"/>
      <c r="D10655" s="217"/>
      <c r="E10655" s="217"/>
    </row>
    <row r="10656" spans="1:5" x14ac:dyDescent="0.2">
      <c r="A10656" s="351"/>
      <c r="B10656" s="351"/>
      <c r="C10656" s="217"/>
      <c r="D10656" s="217"/>
      <c r="E10656" s="217"/>
    </row>
    <row r="10657" spans="1:5" x14ac:dyDescent="0.2">
      <c r="A10657" s="353"/>
      <c r="B10657" s="353"/>
    </row>
    <row r="10661" spans="1:5" ht="20.25" customHeight="1" x14ac:dyDescent="0.2">
      <c r="A10661" s="346"/>
      <c r="B10661" s="346"/>
      <c r="C10661" s="346"/>
      <c r="D10661" s="346"/>
      <c r="E10661" s="346"/>
    </row>
    <row r="10662" spans="1:5" x14ac:dyDescent="0.2">
      <c r="A10662" s="352"/>
      <c r="B10662" s="352"/>
      <c r="C10662" s="352"/>
      <c r="D10662" s="352"/>
      <c r="E10662" s="352"/>
    </row>
    <row r="10664" spans="1:5" x14ac:dyDescent="0.2">
      <c r="A10664" s="211"/>
      <c r="B10664" s="352"/>
      <c r="C10664" s="352"/>
      <c r="D10664" s="352"/>
      <c r="E10664" s="352"/>
    </row>
    <row r="10665" spans="1:5" x14ac:dyDescent="0.2">
      <c r="A10665" s="217"/>
      <c r="B10665" s="351"/>
      <c r="C10665" s="351"/>
      <c r="D10665" s="351"/>
      <c r="E10665" s="351"/>
    </row>
    <row r="10667" spans="1:5" x14ac:dyDescent="0.2">
      <c r="A10667" s="352"/>
      <c r="B10667" s="352"/>
      <c r="C10667" s="352"/>
      <c r="D10667" s="352"/>
      <c r="E10667" s="352"/>
    </row>
    <row r="10669" spans="1:5" x14ac:dyDescent="0.2">
      <c r="B10669" s="217"/>
      <c r="C10669" s="217"/>
      <c r="D10669" s="217"/>
      <c r="E10669" s="217"/>
    </row>
    <row r="10670" spans="1:5" x14ac:dyDescent="0.2">
      <c r="B10670" s="217"/>
      <c r="C10670" s="217"/>
      <c r="D10670" s="217"/>
      <c r="E10670" s="217"/>
    </row>
    <row r="10671" spans="1:5" ht="25.5" customHeight="1" x14ac:dyDescent="0.2">
      <c r="B10671" s="217"/>
      <c r="C10671" s="217"/>
      <c r="D10671" s="217"/>
      <c r="E10671" s="217"/>
    </row>
    <row r="10672" spans="1:5" ht="25.5" customHeight="1" x14ac:dyDescent="0.2">
      <c r="B10672" s="217"/>
      <c r="C10672" s="217"/>
      <c r="D10672" s="217"/>
      <c r="E10672" s="217"/>
    </row>
    <row r="10673" spans="1:5" x14ac:dyDescent="0.2">
      <c r="B10673" s="217"/>
      <c r="C10673" s="217"/>
      <c r="D10673" s="217"/>
      <c r="E10673" s="217"/>
    </row>
    <row r="10674" spans="1:5" ht="25.5" customHeight="1" x14ac:dyDescent="0.2">
      <c r="B10674" s="217"/>
      <c r="C10674" s="217"/>
      <c r="D10674" s="217"/>
      <c r="E10674" s="217"/>
    </row>
    <row r="10675" spans="1:5" x14ac:dyDescent="0.2">
      <c r="A10675" s="350"/>
      <c r="B10675" s="350"/>
      <c r="C10675" s="206"/>
      <c r="D10675" s="206"/>
      <c r="E10675" s="206"/>
    </row>
    <row r="10676" spans="1:5" x14ac:dyDescent="0.2">
      <c r="A10676" s="351"/>
      <c r="B10676" s="351"/>
      <c r="C10676" s="217"/>
      <c r="D10676" s="217"/>
      <c r="E10676" s="217"/>
    </row>
    <row r="10677" spans="1:5" x14ac:dyDescent="0.2">
      <c r="A10677" s="353"/>
      <c r="B10677" s="353"/>
    </row>
    <row r="10679" spans="1:5" x14ac:dyDescent="0.2">
      <c r="B10679" s="217"/>
      <c r="C10679" s="217"/>
      <c r="D10679" s="217"/>
      <c r="E10679" s="217"/>
    </row>
    <row r="10680" spans="1:5" x14ac:dyDescent="0.2">
      <c r="B10680" s="217"/>
      <c r="C10680" s="217"/>
      <c r="D10680" s="217"/>
      <c r="E10680" s="217"/>
    </row>
    <row r="10681" spans="1:5" x14ac:dyDescent="0.2">
      <c r="B10681" s="217"/>
      <c r="C10681" s="217"/>
      <c r="D10681" s="217"/>
      <c r="E10681" s="217"/>
    </row>
    <row r="10682" spans="1:5" ht="38.25" customHeight="1" x14ac:dyDescent="0.2">
      <c r="B10682" s="217"/>
      <c r="C10682" s="217"/>
      <c r="D10682" s="217"/>
      <c r="E10682" s="217"/>
    </row>
    <row r="10683" spans="1:5" x14ac:dyDescent="0.2">
      <c r="B10683" s="217"/>
      <c r="C10683" s="217"/>
      <c r="D10683" s="217"/>
      <c r="E10683" s="217"/>
    </row>
    <row r="10684" spans="1:5" ht="25.5" customHeight="1" x14ac:dyDescent="0.2">
      <c r="B10684" s="217"/>
      <c r="C10684" s="217"/>
      <c r="D10684" s="217"/>
      <c r="E10684" s="217"/>
    </row>
    <row r="10685" spans="1:5" x14ac:dyDescent="0.2">
      <c r="A10685" s="350"/>
      <c r="B10685" s="350"/>
      <c r="C10685" s="206"/>
      <c r="D10685" s="206"/>
      <c r="E10685" s="206"/>
    </row>
    <row r="10686" spans="1:5" x14ac:dyDescent="0.2">
      <c r="A10686" s="351"/>
      <c r="B10686" s="351"/>
      <c r="C10686" s="217"/>
      <c r="D10686" s="217"/>
      <c r="E10686" s="217"/>
    </row>
    <row r="10687" spans="1:5" x14ac:dyDescent="0.2">
      <c r="A10687" s="351"/>
      <c r="B10687" s="351"/>
      <c r="C10687" s="217"/>
      <c r="D10687" s="217"/>
      <c r="E10687" s="217"/>
    </row>
    <row r="10688" spans="1:5" x14ac:dyDescent="0.2">
      <c r="A10688" s="353"/>
      <c r="B10688" s="353"/>
    </row>
    <row r="10690" spans="1:5" x14ac:dyDescent="0.2">
      <c r="B10690" s="217"/>
      <c r="C10690" s="217"/>
      <c r="D10690" s="217"/>
      <c r="E10690" s="217"/>
    </row>
    <row r="10691" spans="1:5" x14ac:dyDescent="0.2">
      <c r="B10691" s="217"/>
      <c r="C10691" s="217"/>
      <c r="D10691" s="217"/>
      <c r="E10691" s="217"/>
    </row>
    <row r="10692" spans="1:5" x14ac:dyDescent="0.2">
      <c r="B10692" s="217"/>
      <c r="C10692" s="217"/>
      <c r="D10692" s="217"/>
      <c r="E10692" s="217"/>
    </row>
    <row r="10693" spans="1:5" ht="25.5" customHeight="1" x14ac:dyDescent="0.2">
      <c r="B10693" s="217"/>
      <c r="C10693" s="217"/>
      <c r="D10693" s="217"/>
      <c r="E10693" s="217"/>
    </row>
    <row r="10694" spans="1:5" x14ac:dyDescent="0.2">
      <c r="B10694" s="217"/>
      <c r="C10694" s="217"/>
      <c r="D10694" s="217"/>
      <c r="E10694" s="217"/>
    </row>
    <row r="10695" spans="1:5" ht="25.5" customHeight="1" x14ac:dyDescent="0.2">
      <c r="B10695" s="217"/>
      <c r="C10695" s="217"/>
      <c r="D10695" s="217"/>
      <c r="E10695" s="217"/>
    </row>
    <row r="10696" spans="1:5" x14ac:dyDescent="0.2">
      <c r="A10696" s="350"/>
      <c r="B10696" s="350"/>
      <c r="C10696" s="206"/>
      <c r="D10696" s="206"/>
      <c r="E10696" s="206"/>
    </row>
    <row r="10697" spans="1:5" x14ac:dyDescent="0.2">
      <c r="A10697" s="351"/>
      <c r="B10697" s="351"/>
      <c r="C10697" s="217"/>
      <c r="D10697" s="217"/>
      <c r="E10697" s="217"/>
    </row>
    <row r="10698" spans="1:5" x14ac:dyDescent="0.2">
      <c r="A10698" s="351"/>
      <c r="B10698" s="351"/>
      <c r="C10698" s="217"/>
      <c r="D10698" s="217"/>
      <c r="E10698" s="217"/>
    </row>
    <row r="10699" spans="1:5" x14ac:dyDescent="0.2">
      <c r="A10699" s="351"/>
      <c r="B10699" s="351"/>
      <c r="C10699" s="217"/>
      <c r="D10699" s="217"/>
      <c r="E10699" s="217"/>
    </row>
    <row r="10700" spans="1:5" x14ac:dyDescent="0.2">
      <c r="A10700" s="351"/>
      <c r="B10700" s="351"/>
      <c r="C10700" s="217"/>
      <c r="D10700" s="217"/>
      <c r="E10700" s="217"/>
    </row>
    <row r="10701" spans="1:5" x14ac:dyDescent="0.2">
      <c r="A10701" s="353"/>
      <c r="B10701" s="353"/>
    </row>
    <row r="10703" spans="1:5" x14ac:dyDescent="0.2">
      <c r="B10703" s="217"/>
      <c r="C10703" s="217"/>
      <c r="D10703" s="217"/>
      <c r="E10703" s="217"/>
    </row>
    <row r="10704" spans="1:5" x14ac:dyDescent="0.2">
      <c r="B10704" s="217"/>
      <c r="C10704" s="217"/>
      <c r="D10704" s="217"/>
      <c r="E10704" s="217"/>
    </row>
    <row r="10705" spans="1:5" x14ac:dyDescent="0.2">
      <c r="B10705" s="217"/>
      <c r="C10705" s="217"/>
      <c r="D10705" s="217"/>
      <c r="E10705" s="217"/>
    </row>
    <row r="10706" spans="1:5" ht="38.25" customHeight="1" x14ac:dyDescent="0.2">
      <c r="B10706" s="217"/>
      <c r="C10706" s="217"/>
      <c r="D10706" s="217"/>
      <c r="E10706" s="217"/>
    </row>
    <row r="10707" spans="1:5" x14ac:dyDescent="0.2">
      <c r="B10707" s="217"/>
      <c r="C10707" s="217"/>
      <c r="D10707" s="217"/>
      <c r="E10707" s="217"/>
    </row>
    <row r="10708" spans="1:5" ht="25.5" customHeight="1" x14ac:dyDescent="0.2">
      <c r="B10708" s="217"/>
      <c r="C10708" s="217"/>
      <c r="D10708" s="217"/>
      <c r="E10708" s="217"/>
    </row>
    <row r="10709" spans="1:5" x14ac:dyDescent="0.2">
      <c r="A10709" s="350"/>
      <c r="B10709" s="350"/>
      <c r="C10709" s="206"/>
      <c r="D10709" s="206"/>
      <c r="E10709" s="206"/>
    </row>
    <row r="10710" spans="1:5" x14ac:dyDescent="0.2">
      <c r="A10710" s="351"/>
      <c r="B10710" s="351"/>
      <c r="C10710" s="217"/>
      <c r="D10710" s="217"/>
      <c r="E10710" s="217"/>
    </row>
    <row r="10711" spans="1:5" x14ac:dyDescent="0.2">
      <c r="A10711" s="351"/>
      <c r="B10711" s="351"/>
      <c r="C10711" s="217"/>
      <c r="D10711" s="217"/>
      <c r="E10711" s="217"/>
    </row>
    <row r="10712" spans="1:5" x14ac:dyDescent="0.2">
      <c r="A10712" s="353"/>
      <c r="B10712" s="353"/>
    </row>
    <row r="10714" spans="1:5" x14ac:dyDescent="0.2">
      <c r="B10714" s="217"/>
      <c r="C10714" s="217"/>
      <c r="D10714" s="217"/>
      <c r="E10714" s="217"/>
    </row>
    <row r="10715" spans="1:5" x14ac:dyDescent="0.2">
      <c r="B10715" s="217"/>
      <c r="C10715" s="217"/>
      <c r="D10715" s="217"/>
      <c r="E10715" s="217"/>
    </row>
    <row r="10716" spans="1:5" x14ac:dyDescent="0.2">
      <c r="B10716" s="217"/>
      <c r="C10716" s="217"/>
      <c r="D10716" s="217"/>
      <c r="E10716" s="217"/>
    </row>
    <row r="10717" spans="1:5" ht="25.5" customHeight="1" x14ac:dyDescent="0.2">
      <c r="B10717" s="217"/>
      <c r="C10717" s="217"/>
      <c r="D10717" s="217"/>
      <c r="E10717" s="217"/>
    </row>
    <row r="10718" spans="1:5" x14ac:dyDescent="0.2">
      <c r="B10718" s="217"/>
      <c r="C10718" s="217"/>
      <c r="D10718" s="217"/>
      <c r="E10718" s="217"/>
    </row>
    <row r="10719" spans="1:5" ht="25.5" customHeight="1" x14ac:dyDescent="0.2">
      <c r="B10719" s="217"/>
      <c r="C10719" s="217"/>
      <c r="D10719" s="217"/>
      <c r="E10719" s="217"/>
    </row>
    <row r="10720" spans="1:5" x14ac:dyDescent="0.2">
      <c r="A10720" s="350"/>
      <c r="B10720" s="350"/>
      <c r="C10720" s="206"/>
      <c r="D10720" s="206"/>
      <c r="E10720" s="206"/>
    </row>
    <row r="10721" spans="1:5" x14ac:dyDescent="0.2">
      <c r="A10721" s="351"/>
      <c r="B10721" s="351"/>
      <c r="C10721" s="217"/>
      <c r="D10721" s="217"/>
      <c r="E10721" s="217"/>
    </row>
    <row r="10722" spans="1:5" x14ac:dyDescent="0.2">
      <c r="A10722" s="353"/>
      <c r="B10722" s="353"/>
    </row>
    <row r="10724" spans="1:5" x14ac:dyDescent="0.2">
      <c r="B10724" s="217"/>
      <c r="C10724" s="217"/>
      <c r="D10724" s="217"/>
      <c r="E10724" s="217"/>
    </row>
    <row r="10725" spans="1:5" x14ac:dyDescent="0.2">
      <c r="B10725" s="217"/>
      <c r="C10725" s="217"/>
      <c r="D10725" s="217"/>
      <c r="E10725" s="217"/>
    </row>
    <row r="10726" spans="1:5" x14ac:dyDescent="0.2">
      <c r="B10726" s="217"/>
      <c r="C10726" s="217"/>
      <c r="D10726" s="217"/>
      <c r="E10726" s="217"/>
    </row>
    <row r="10727" spans="1:5" ht="38.25" customHeight="1" x14ac:dyDescent="0.2">
      <c r="B10727" s="217"/>
      <c r="C10727" s="217"/>
      <c r="D10727" s="217"/>
      <c r="E10727" s="217"/>
    </row>
    <row r="10728" spans="1:5" ht="25.5" customHeight="1" x14ac:dyDescent="0.2">
      <c r="B10728" s="217"/>
      <c r="C10728" s="217"/>
      <c r="D10728" s="217"/>
      <c r="E10728" s="217"/>
    </row>
    <row r="10729" spans="1:5" ht="25.5" customHeight="1" x14ac:dyDescent="0.2">
      <c r="B10729" s="217"/>
      <c r="C10729" s="217"/>
      <c r="D10729" s="217"/>
      <c r="E10729" s="217"/>
    </row>
    <row r="10730" spans="1:5" x14ac:dyDescent="0.2">
      <c r="A10730" s="350"/>
      <c r="B10730" s="350"/>
      <c r="C10730" s="206"/>
      <c r="D10730" s="206"/>
      <c r="E10730" s="206"/>
    </row>
    <row r="10731" spans="1:5" x14ac:dyDescent="0.2">
      <c r="A10731" s="351"/>
      <c r="B10731" s="351"/>
      <c r="C10731" s="217"/>
      <c r="D10731" s="217"/>
      <c r="E10731" s="217"/>
    </row>
    <row r="10732" spans="1:5" x14ac:dyDescent="0.2">
      <c r="A10732" s="351"/>
      <c r="B10732" s="351"/>
      <c r="C10732" s="217"/>
      <c r="D10732" s="217"/>
      <c r="E10732" s="217"/>
    </row>
    <row r="10733" spans="1:5" x14ac:dyDescent="0.2">
      <c r="A10733" s="351"/>
      <c r="B10733" s="351"/>
      <c r="C10733" s="217"/>
      <c r="D10733" s="217"/>
      <c r="E10733" s="217"/>
    </row>
    <row r="10734" spans="1:5" x14ac:dyDescent="0.2">
      <c r="A10734" s="353"/>
      <c r="B10734" s="353"/>
    </row>
    <row r="10738" spans="1:5" ht="20.25" customHeight="1" x14ac:dyDescent="0.2">
      <c r="A10738" s="346"/>
      <c r="B10738" s="346"/>
      <c r="C10738" s="346"/>
      <c r="D10738" s="346"/>
      <c r="E10738" s="346"/>
    </row>
    <row r="10739" spans="1:5" x14ac:dyDescent="0.2">
      <c r="A10739" s="352"/>
      <c r="B10739" s="352"/>
      <c r="C10739" s="352"/>
      <c r="D10739" s="352"/>
      <c r="E10739" s="352"/>
    </row>
    <row r="10741" spans="1:5" x14ac:dyDescent="0.2">
      <c r="A10741" s="211"/>
      <c r="B10741" s="352"/>
      <c r="C10741" s="352"/>
      <c r="D10741" s="352"/>
      <c r="E10741" s="352"/>
    </row>
    <row r="10742" spans="1:5" x14ac:dyDescent="0.2">
      <c r="A10742" s="217"/>
      <c r="B10742" s="351"/>
      <c r="C10742" s="351"/>
      <c r="D10742" s="351"/>
      <c r="E10742" s="351"/>
    </row>
    <row r="10744" spans="1:5" x14ac:dyDescent="0.2">
      <c r="A10744" s="352"/>
      <c r="B10744" s="352"/>
      <c r="C10744" s="352"/>
      <c r="D10744" s="352"/>
      <c r="E10744" s="352"/>
    </row>
    <row r="10746" spans="1:5" x14ac:dyDescent="0.2">
      <c r="B10746" s="217"/>
      <c r="C10746" s="217"/>
      <c r="D10746" s="217"/>
      <c r="E10746" s="217"/>
    </row>
    <row r="10747" spans="1:5" x14ac:dyDescent="0.2">
      <c r="B10747" s="217"/>
      <c r="C10747" s="217"/>
      <c r="D10747" s="217"/>
      <c r="E10747" s="217"/>
    </row>
    <row r="10748" spans="1:5" ht="25.5" customHeight="1" x14ac:dyDescent="0.2">
      <c r="B10748" s="217"/>
      <c r="C10748" s="217"/>
      <c r="D10748" s="217"/>
      <c r="E10748" s="217"/>
    </row>
    <row r="10749" spans="1:5" ht="51" customHeight="1" x14ac:dyDescent="0.2">
      <c r="B10749" s="217"/>
      <c r="C10749" s="217"/>
      <c r="D10749" s="217"/>
      <c r="E10749" s="217"/>
    </row>
    <row r="10750" spans="1:5" x14ac:dyDescent="0.2">
      <c r="B10750" s="217"/>
      <c r="C10750" s="217"/>
      <c r="D10750" s="217"/>
      <c r="E10750" s="217"/>
    </row>
    <row r="10751" spans="1:5" ht="25.5" customHeight="1" x14ac:dyDescent="0.2">
      <c r="B10751" s="217"/>
      <c r="C10751" s="217"/>
      <c r="D10751" s="217"/>
      <c r="E10751" s="217"/>
    </row>
    <row r="10752" spans="1:5" x14ac:dyDescent="0.2">
      <c r="A10752" s="350"/>
      <c r="B10752" s="350"/>
      <c r="C10752" s="206"/>
      <c r="D10752" s="206"/>
      <c r="E10752" s="206"/>
    </row>
    <row r="10753" spans="1:5" x14ac:dyDescent="0.2">
      <c r="A10753" s="351"/>
      <c r="B10753" s="351"/>
      <c r="C10753" s="217"/>
      <c r="D10753" s="217"/>
      <c r="E10753" s="217"/>
    </row>
    <row r="10754" spans="1:5" x14ac:dyDescent="0.2">
      <c r="A10754" s="351"/>
      <c r="B10754" s="351"/>
      <c r="C10754" s="217"/>
      <c r="D10754" s="217"/>
      <c r="E10754" s="217"/>
    </row>
    <row r="10755" spans="1:5" x14ac:dyDescent="0.2">
      <c r="A10755" s="351"/>
      <c r="B10755" s="351"/>
      <c r="C10755" s="217"/>
      <c r="D10755" s="217"/>
      <c r="E10755" s="217"/>
    </row>
    <row r="10756" spans="1:5" x14ac:dyDescent="0.2">
      <c r="A10756" s="351"/>
      <c r="B10756" s="351"/>
      <c r="C10756" s="217"/>
      <c r="D10756" s="217"/>
      <c r="E10756" s="217"/>
    </row>
    <row r="10757" spans="1:5" x14ac:dyDescent="0.2">
      <c r="A10757" s="351"/>
      <c r="B10757" s="351"/>
      <c r="C10757" s="217"/>
      <c r="D10757" s="217"/>
      <c r="E10757" s="217"/>
    </row>
    <row r="10758" spans="1:5" x14ac:dyDescent="0.2">
      <c r="A10758" s="351"/>
      <c r="B10758" s="351"/>
      <c r="C10758" s="217"/>
      <c r="D10758" s="217"/>
      <c r="E10758" s="217"/>
    </row>
    <row r="10759" spans="1:5" x14ac:dyDescent="0.2">
      <c r="A10759" s="353"/>
      <c r="B10759" s="353"/>
    </row>
    <row r="10761" spans="1:5" x14ac:dyDescent="0.2">
      <c r="B10761" s="217"/>
      <c r="C10761" s="217"/>
      <c r="D10761" s="217"/>
      <c r="E10761" s="217"/>
    </row>
    <row r="10762" spans="1:5" x14ac:dyDescent="0.2">
      <c r="B10762" s="217"/>
      <c r="C10762" s="217"/>
      <c r="D10762" s="217"/>
      <c r="E10762" s="217"/>
    </row>
    <row r="10763" spans="1:5" x14ac:dyDescent="0.2">
      <c r="B10763" s="217"/>
      <c r="C10763" s="217"/>
      <c r="D10763" s="217"/>
      <c r="E10763" s="217"/>
    </row>
    <row r="10764" spans="1:5" ht="51" customHeight="1" x14ac:dyDescent="0.2">
      <c r="B10764" s="217"/>
      <c r="C10764" s="217"/>
      <c r="D10764" s="217"/>
      <c r="E10764" s="217"/>
    </row>
    <row r="10765" spans="1:5" x14ac:dyDescent="0.2">
      <c r="B10765" s="217"/>
      <c r="C10765" s="217"/>
      <c r="D10765" s="217"/>
      <c r="E10765" s="217"/>
    </row>
    <row r="10766" spans="1:5" ht="25.5" customHeight="1" x14ac:dyDescent="0.2">
      <c r="B10766" s="217"/>
      <c r="C10766" s="217"/>
      <c r="D10766" s="217"/>
      <c r="E10766" s="217"/>
    </row>
    <row r="10767" spans="1:5" x14ac:dyDescent="0.2">
      <c r="A10767" s="350"/>
      <c r="B10767" s="350"/>
      <c r="C10767" s="206"/>
      <c r="D10767" s="206"/>
      <c r="E10767" s="206"/>
    </row>
    <row r="10768" spans="1:5" x14ac:dyDescent="0.2">
      <c r="A10768" s="351"/>
      <c r="B10768" s="351"/>
      <c r="C10768" s="217"/>
      <c r="D10768" s="217"/>
      <c r="E10768" s="217"/>
    </row>
    <row r="10769" spans="1:5" x14ac:dyDescent="0.2">
      <c r="A10769" s="353"/>
      <c r="B10769" s="353"/>
    </row>
    <row r="10771" spans="1:5" x14ac:dyDescent="0.2">
      <c r="B10771" s="217"/>
      <c r="C10771" s="217"/>
      <c r="D10771" s="217"/>
      <c r="E10771" s="217"/>
    </row>
    <row r="10772" spans="1:5" x14ac:dyDescent="0.2">
      <c r="B10772" s="217"/>
      <c r="C10772" s="217"/>
      <c r="D10772" s="217"/>
      <c r="E10772" s="217"/>
    </row>
    <row r="10773" spans="1:5" ht="25.5" customHeight="1" x14ac:dyDescent="0.2">
      <c r="B10773" s="217"/>
      <c r="C10773" s="217"/>
      <c r="D10773" s="217"/>
      <c r="E10773" s="217"/>
    </row>
    <row r="10774" spans="1:5" ht="25.5" customHeight="1" x14ac:dyDescent="0.2">
      <c r="B10774" s="217"/>
      <c r="C10774" s="217"/>
      <c r="D10774" s="217"/>
      <c r="E10774" s="217"/>
    </row>
    <row r="10775" spans="1:5" ht="25.5" customHeight="1" x14ac:dyDescent="0.2">
      <c r="B10775" s="217"/>
      <c r="C10775" s="217"/>
      <c r="D10775" s="217"/>
      <c r="E10775" s="217"/>
    </row>
    <row r="10776" spans="1:5" ht="25.5" customHeight="1" x14ac:dyDescent="0.2">
      <c r="B10776" s="217"/>
      <c r="C10776" s="217"/>
      <c r="D10776" s="217"/>
      <c r="E10776" s="217"/>
    </row>
    <row r="10777" spans="1:5" x14ac:dyDescent="0.2">
      <c r="A10777" s="350"/>
      <c r="B10777" s="350"/>
      <c r="C10777" s="206"/>
      <c r="D10777" s="206"/>
      <c r="E10777" s="206"/>
    </row>
    <row r="10778" spans="1:5" x14ac:dyDescent="0.2">
      <c r="A10778" s="351"/>
      <c r="B10778" s="351"/>
      <c r="C10778" s="217"/>
      <c r="D10778" s="217"/>
      <c r="E10778" s="217"/>
    </row>
    <row r="10779" spans="1:5" x14ac:dyDescent="0.2">
      <c r="A10779" s="353"/>
      <c r="B10779" s="353"/>
    </row>
    <row r="10783" spans="1:5" ht="20.25" customHeight="1" x14ac:dyDescent="0.2">
      <c r="A10783" s="346"/>
      <c r="B10783" s="346"/>
      <c r="C10783" s="346"/>
      <c r="D10783" s="346"/>
      <c r="E10783" s="346"/>
    </row>
    <row r="10784" spans="1:5" x14ac:dyDescent="0.2">
      <c r="A10784" s="352"/>
      <c r="B10784" s="352"/>
      <c r="C10784" s="352"/>
      <c r="D10784" s="352"/>
      <c r="E10784" s="352"/>
    </row>
    <row r="10786" spans="1:5" x14ac:dyDescent="0.2">
      <c r="A10786" s="211"/>
      <c r="B10786" s="352"/>
      <c r="C10786" s="352"/>
      <c r="D10786" s="352"/>
      <c r="E10786" s="352"/>
    </row>
    <row r="10787" spans="1:5" x14ac:dyDescent="0.2">
      <c r="A10787" s="217"/>
      <c r="B10787" s="351"/>
      <c r="C10787" s="351"/>
      <c r="D10787" s="351"/>
      <c r="E10787" s="351"/>
    </row>
    <row r="10789" spans="1:5" x14ac:dyDescent="0.2">
      <c r="A10789" s="352"/>
      <c r="B10789" s="352"/>
      <c r="C10789" s="352"/>
      <c r="D10789" s="352"/>
      <c r="E10789" s="352"/>
    </row>
    <row r="10791" spans="1:5" x14ac:dyDescent="0.2">
      <c r="B10791" s="217"/>
      <c r="C10791" s="217"/>
      <c r="D10791" s="217"/>
      <c r="E10791" s="217"/>
    </row>
    <row r="10792" spans="1:5" x14ac:dyDescent="0.2">
      <c r="B10792" s="217"/>
      <c r="C10792" s="217"/>
      <c r="D10792" s="217"/>
      <c r="E10792" s="217"/>
    </row>
    <row r="10793" spans="1:5" ht="25.5" customHeight="1" x14ac:dyDescent="0.2">
      <c r="B10793" s="217"/>
      <c r="C10793" s="217"/>
      <c r="D10793" s="217"/>
      <c r="E10793" s="217"/>
    </row>
    <row r="10794" spans="1:5" ht="63.75" customHeight="1" x14ac:dyDescent="0.2">
      <c r="B10794" s="217"/>
      <c r="C10794" s="217"/>
      <c r="D10794" s="217"/>
      <c r="E10794" s="217"/>
    </row>
    <row r="10795" spans="1:5" x14ac:dyDescent="0.2">
      <c r="B10795" s="217"/>
      <c r="C10795" s="217"/>
      <c r="D10795" s="217"/>
      <c r="E10795" s="217"/>
    </row>
    <row r="10796" spans="1:5" ht="25.5" customHeight="1" x14ac:dyDescent="0.2">
      <c r="B10796" s="217"/>
      <c r="C10796" s="217"/>
      <c r="D10796" s="217"/>
      <c r="E10796" s="217"/>
    </row>
    <row r="10797" spans="1:5" x14ac:dyDescent="0.2">
      <c r="A10797" s="350"/>
      <c r="B10797" s="350"/>
      <c r="C10797" s="206"/>
      <c r="D10797" s="206"/>
      <c r="E10797" s="206"/>
    </row>
    <row r="10798" spans="1:5" x14ac:dyDescent="0.2">
      <c r="A10798" s="351"/>
      <c r="B10798" s="351"/>
      <c r="C10798" s="217"/>
      <c r="D10798" s="217"/>
      <c r="E10798" s="217"/>
    </row>
    <row r="10799" spans="1:5" x14ac:dyDescent="0.2">
      <c r="A10799" s="351"/>
      <c r="B10799" s="351"/>
      <c r="C10799" s="217"/>
      <c r="D10799" s="217"/>
      <c r="E10799" s="217"/>
    </row>
    <row r="10800" spans="1:5" x14ac:dyDescent="0.2">
      <c r="A10800" s="351"/>
      <c r="B10800" s="351"/>
      <c r="C10800" s="217"/>
      <c r="D10800" s="217"/>
      <c r="E10800" s="217"/>
    </row>
    <row r="10801" spans="1:5" x14ac:dyDescent="0.2">
      <c r="A10801" s="351"/>
      <c r="B10801" s="351"/>
      <c r="C10801" s="217"/>
      <c r="D10801" s="217"/>
      <c r="E10801" s="217"/>
    </row>
    <row r="10802" spans="1:5" x14ac:dyDescent="0.2">
      <c r="A10802" s="351"/>
      <c r="B10802" s="351"/>
      <c r="C10802" s="217"/>
      <c r="D10802" s="217"/>
      <c r="E10802" s="217"/>
    </row>
    <row r="10803" spans="1:5" x14ac:dyDescent="0.2">
      <c r="A10803" s="351"/>
      <c r="B10803" s="351"/>
      <c r="C10803" s="217"/>
      <c r="D10803" s="217"/>
      <c r="E10803" s="217"/>
    </row>
    <row r="10804" spans="1:5" x14ac:dyDescent="0.2">
      <c r="A10804" s="351"/>
      <c r="B10804" s="351"/>
      <c r="C10804" s="217"/>
      <c r="D10804" s="217"/>
      <c r="E10804" s="217"/>
    </row>
    <row r="10805" spans="1:5" x14ac:dyDescent="0.2">
      <c r="A10805" s="351"/>
      <c r="B10805" s="351"/>
      <c r="C10805" s="217"/>
      <c r="D10805" s="217"/>
      <c r="E10805" s="217"/>
    </row>
    <row r="10806" spans="1:5" x14ac:dyDescent="0.2">
      <c r="A10806" s="351"/>
      <c r="B10806" s="351"/>
      <c r="C10806" s="217"/>
      <c r="D10806" s="217"/>
      <c r="E10806" s="217"/>
    </row>
    <row r="10807" spans="1:5" x14ac:dyDescent="0.2">
      <c r="A10807" s="351"/>
      <c r="B10807" s="351"/>
      <c r="C10807" s="217"/>
      <c r="D10807" s="217"/>
      <c r="E10807" s="217"/>
    </row>
    <row r="10808" spans="1:5" x14ac:dyDescent="0.2">
      <c r="A10808" s="351"/>
      <c r="B10808" s="351"/>
      <c r="C10808" s="217"/>
      <c r="D10808" s="217"/>
      <c r="E10808" s="217"/>
    </row>
    <row r="10809" spans="1:5" x14ac:dyDescent="0.2">
      <c r="A10809" s="351"/>
      <c r="B10809" s="351"/>
      <c r="C10809" s="217"/>
      <c r="D10809" s="217"/>
      <c r="E10809" s="217"/>
    </row>
    <row r="10810" spans="1:5" x14ac:dyDescent="0.2">
      <c r="A10810" s="351"/>
      <c r="B10810" s="351"/>
      <c r="C10810" s="217"/>
      <c r="D10810" s="217"/>
      <c r="E10810" s="217"/>
    </row>
    <row r="10811" spans="1:5" x14ac:dyDescent="0.2">
      <c r="A10811" s="353"/>
      <c r="B10811" s="353"/>
    </row>
    <row r="10813" spans="1:5" x14ac:dyDescent="0.2">
      <c r="B10813" s="217"/>
      <c r="C10813" s="217"/>
      <c r="D10813" s="217"/>
      <c r="E10813" s="217"/>
    </row>
    <row r="10814" spans="1:5" x14ac:dyDescent="0.2">
      <c r="B10814" s="217"/>
      <c r="C10814" s="217"/>
      <c r="D10814" s="217"/>
      <c r="E10814" s="217"/>
    </row>
    <row r="10815" spans="1:5" ht="25.5" customHeight="1" x14ac:dyDescent="0.2">
      <c r="B10815" s="217"/>
      <c r="C10815" s="217"/>
      <c r="D10815" s="217"/>
      <c r="E10815" s="217"/>
    </row>
    <row r="10816" spans="1:5" ht="38.25" customHeight="1" x14ac:dyDescent="0.2">
      <c r="B10816" s="217"/>
      <c r="C10816" s="217"/>
      <c r="D10816" s="217"/>
      <c r="E10816" s="217"/>
    </row>
    <row r="10817" spans="1:5" x14ac:dyDescent="0.2">
      <c r="B10817" s="217"/>
      <c r="C10817" s="217"/>
      <c r="D10817" s="217"/>
      <c r="E10817" s="217"/>
    </row>
    <row r="10818" spans="1:5" ht="25.5" customHeight="1" x14ac:dyDescent="0.2">
      <c r="B10818" s="217"/>
      <c r="C10818" s="217"/>
      <c r="D10818" s="217"/>
      <c r="E10818" s="217"/>
    </row>
    <row r="10819" spans="1:5" x14ac:dyDescent="0.2">
      <c r="A10819" s="350"/>
      <c r="B10819" s="350"/>
      <c r="C10819" s="206"/>
      <c r="D10819" s="206"/>
      <c r="E10819" s="206"/>
    </row>
    <row r="10820" spans="1:5" x14ac:dyDescent="0.2">
      <c r="A10820" s="351"/>
      <c r="B10820" s="351"/>
      <c r="C10820" s="217"/>
      <c r="D10820" s="217"/>
      <c r="E10820" s="217"/>
    </row>
    <row r="10821" spans="1:5" x14ac:dyDescent="0.2">
      <c r="A10821" s="351"/>
      <c r="B10821" s="351"/>
      <c r="C10821" s="217"/>
      <c r="D10821" s="217"/>
      <c r="E10821" s="217"/>
    </row>
    <row r="10822" spans="1:5" x14ac:dyDescent="0.2">
      <c r="A10822" s="351"/>
      <c r="B10822" s="351"/>
      <c r="C10822" s="217"/>
      <c r="D10822" s="217"/>
      <c r="E10822" s="217"/>
    </row>
    <row r="10823" spans="1:5" x14ac:dyDescent="0.2">
      <c r="A10823" s="351"/>
      <c r="B10823" s="351"/>
      <c r="C10823" s="217"/>
      <c r="D10823" s="217"/>
      <c r="E10823" s="217"/>
    </row>
    <row r="10824" spans="1:5" x14ac:dyDescent="0.2">
      <c r="A10824" s="351"/>
      <c r="B10824" s="351"/>
      <c r="C10824" s="217"/>
      <c r="D10824" s="217"/>
      <c r="E10824" s="217"/>
    </row>
    <row r="10825" spans="1:5" x14ac:dyDescent="0.2">
      <c r="A10825" s="353"/>
      <c r="B10825" s="353"/>
    </row>
    <row r="10827" spans="1:5" x14ac:dyDescent="0.2">
      <c r="B10827" s="217"/>
      <c r="C10827" s="217"/>
      <c r="D10827" s="217"/>
      <c r="E10827" s="217"/>
    </row>
    <row r="10828" spans="1:5" x14ac:dyDescent="0.2">
      <c r="B10828" s="217"/>
      <c r="C10828" s="217"/>
      <c r="D10828" s="217"/>
      <c r="E10828" s="217"/>
    </row>
    <row r="10829" spans="1:5" ht="25.5" customHeight="1" x14ac:dyDescent="0.2">
      <c r="B10829" s="217"/>
      <c r="C10829" s="217"/>
      <c r="D10829" s="217"/>
      <c r="E10829" s="217"/>
    </row>
    <row r="10830" spans="1:5" ht="38.25" customHeight="1" x14ac:dyDescent="0.2">
      <c r="B10830" s="217"/>
      <c r="C10830" s="217"/>
      <c r="D10830" s="217"/>
      <c r="E10830" s="217"/>
    </row>
    <row r="10831" spans="1:5" ht="25.5" customHeight="1" x14ac:dyDescent="0.2">
      <c r="B10831" s="217"/>
      <c r="C10831" s="217"/>
      <c r="D10831" s="217"/>
      <c r="E10831" s="217"/>
    </row>
    <row r="10832" spans="1:5" ht="25.5" customHeight="1" x14ac:dyDescent="0.2">
      <c r="B10832" s="217"/>
      <c r="C10832" s="217"/>
      <c r="D10832" s="217"/>
      <c r="E10832" s="217"/>
    </row>
    <row r="10833" spans="1:5" x14ac:dyDescent="0.2">
      <c r="A10833" s="350"/>
      <c r="B10833" s="350"/>
      <c r="C10833" s="206"/>
      <c r="D10833" s="206"/>
      <c r="E10833" s="206"/>
    </row>
    <row r="10834" spans="1:5" x14ac:dyDescent="0.2">
      <c r="A10834" s="351"/>
      <c r="B10834" s="351"/>
      <c r="C10834" s="217"/>
      <c r="D10834" s="217"/>
      <c r="E10834" s="217"/>
    </row>
    <row r="10835" spans="1:5" x14ac:dyDescent="0.2">
      <c r="A10835" s="353"/>
      <c r="B10835" s="353"/>
    </row>
    <row r="10839" spans="1:5" ht="20.25" customHeight="1" x14ac:dyDescent="0.2">
      <c r="A10839" s="346"/>
      <c r="B10839" s="346"/>
      <c r="C10839" s="346"/>
      <c r="D10839" s="346"/>
      <c r="E10839" s="346"/>
    </row>
    <row r="10840" spans="1:5" x14ac:dyDescent="0.2">
      <c r="A10840" s="352"/>
      <c r="B10840" s="352"/>
      <c r="C10840" s="352"/>
      <c r="D10840" s="352"/>
      <c r="E10840" s="352"/>
    </row>
    <row r="10842" spans="1:5" x14ac:dyDescent="0.2">
      <c r="A10842" s="211"/>
      <c r="B10842" s="352"/>
      <c r="C10842" s="352"/>
      <c r="D10842" s="352"/>
      <c r="E10842" s="352"/>
    </row>
    <row r="10843" spans="1:5" x14ac:dyDescent="0.2">
      <c r="A10843" s="217"/>
      <c r="B10843" s="351"/>
      <c r="C10843" s="351"/>
      <c r="D10843" s="351"/>
      <c r="E10843" s="351"/>
    </row>
    <row r="10845" spans="1:5" x14ac:dyDescent="0.2">
      <c r="A10845" s="352"/>
      <c r="B10845" s="352"/>
      <c r="C10845" s="352"/>
      <c r="D10845" s="352"/>
      <c r="E10845" s="352"/>
    </row>
    <row r="10847" spans="1:5" x14ac:dyDescent="0.2">
      <c r="B10847" s="217"/>
      <c r="C10847" s="217"/>
      <c r="D10847" s="217"/>
      <c r="E10847" s="217"/>
    </row>
    <row r="10848" spans="1:5" x14ac:dyDescent="0.2">
      <c r="B10848" s="217"/>
      <c r="C10848" s="217"/>
      <c r="D10848" s="217"/>
      <c r="E10848" s="217"/>
    </row>
    <row r="10849" spans="1:5" ht="25.5" customHeight="1" x14ac:dyDescent="0.2">
      <c r="B10849" s="217"/>
      <c r="C10849" s="217"/>
      <c r="D10849" s="217"/>
      <c r="E10849" s="217"/>
    </row>
    <row r="10850" spans="1:5" ht="63.75" customHeight="1" x14ac:dyDescent="0.2">
      <c r="B10850" s="217"/>
      <c r="C10850" s="217"/>
      <c r="D10850" s="217"/>
      <c r="E10850" s="217"/>
    </row>
    <row r="10851" spans="1:5" x14ac:dyDescent="0.2">
      <c r="B10851" s="217"/>
      <c r="C10851" s="217"/>
      <c r="D10851" s="217"/>
      <c r="E10851" s="217"/>
    </row>
    <row r="10852" spans="1:5" ht="25.5" customHeight="1" x14ac:dyDescent="0.2">
      <c r="B10852" s="217"/>
      <c r="C10852" s="217"/>
      <c r="D10852" s="217"/>
      <c r="E10852" s="217"/>
    </row>
    <row r="10853" spans="1:5" x14ac:dyDescent="0.2">
      <c r="A10853" s="350"/>
      <c r="B10853" s="350"/>
      <c r="C10853" s="206"/>
      <c r="D10853" s="206"/>
      <c r="E10853" s="206"/>
    </row>
    <row r="10854" spans="1:5" x14ac:dyDescent="0.2">
      <c r="A10854" s="351"/>
      <c r="B10854" s="351"/>
      <c r="C10854" s="217"/>
      <c r="D10854" s="217"/>
      <c r="E10854" s="217"/>
    </row>
    <row r="10855" spans="1:5" x14ac:dyDescent="0.2">
      <c r="A10855" s="351"/>
      <c r="B10855" s="351"/>
      <c r="C10855" s="217"/>
      <c r="D10855" s="217"/>
      <c r="E10855" s="217"/>
    </row>
    <row r="10856" spans="1:5" x14ac:dyDescent="0.2">
      <c r="A10856" s="351"/>
      <c r="B10856" s="351"/>
      <c r="C10856" s="217"/>
      <c r="D10856" s="217"/>
      <c r="E10856" s="217"/>
    </row>
    <row r="10857" spans="1:5" x14ac:dyDescent="0.2">
      <c r="A10857" s="351"/>
      <c r="B10857" s="351"/>
      <c r="C10857" s="217"/>
      <c r="D10857" s="217"/>
      <c r="E10857" s="217"/>
    </row>
    <row r="10858" spans="1:5" x14ac:dyDescent="0.2">
      <c r="A10858" s="353"/>
      <c r="B10858" s="353"/>
    </row>
    <row r="10862" spans="1:5" ht="20.25" customHeight="1" x14ac:dyDescent="0.2">
      <c r="A10862" s="346"/>
      <c r="B10862" s="346"/>
      <c r="C10862" s="346"/>
      <c r="D10862" s="346"/>
      <c r="E10862" s="346"/>
    </row>
    <row r="10863" spans="1:5" x14ac:dyDescent="0.2">
      <c r="A10863" s="352"/>
      <c r="B10863" s="352"/>
      <c r="C10863" s="352"/>
      <c r="D10863" s="352"/>
      <c r="E10863" s="352"/>
    </row>
    <row r="10865" spans="1:5" x14ac:dyDescent="0.2">
      <c r="A10865" s="211"/>
      <c r="B10865" s="352"/>
      <c r="C10865" s="352"/>
      <c r="D10865" s="352"/>
      <c r="E10865" s="352"/>
    </row>
    <row r="10866" spans="1:5" x14ac:dyDescent="0.2">
      <c r="A10866" s="217"/>
      <c r="B10866" s="351"/>
      <c r="C10866" s="351"/>
      <c r="D10866" s="351"/>
      <c r="E10866" s="351"/>
    </row>
    <row r="10868" spans="1:5" x14ac:dyDescent="0.2">
      <c r="A10868" s="352"/>
      <c r="B10868" s="352"/>
      <c r="C10868" s="352"/>
      <c r="D10868" s="352"/>
      <c r="E10868" s="352"/>
    </row>
    <row r="10870" spans="1:5" x14ac:dyDescent="0.2">
      <c r="B10870" s="217"/>
      <c r="C10870" s="217"/>
      <c r="D10870" s="217"/>
      <c r="E10870" s="217"/>
    </row>
    <row r="10871" spans="1:5" x14ac:dyDescent="0.2">
      <c r="B10871" s="217"/>
      <c r="C10871" s="217"/>
      <c r="D10871" s="217"/>
      <c r="E10871" s="217"/>
    </row>
    <row r="10872" spans="1:5" x14ac:dyDescent="0.2">
      <c r="B10872" s="217"/>
      <c r="C10872" s="217"/>
      <c r="D10872" s="217"/>
      <c r="E10872" s="217"/>
    </row>
    <row r="10873" spans="1:5" ht="51" customHeight="1" x14ac:dyDescent="0.2">
      <c r="B10873" s="217"/>
      <c r="C10873" s="217"/>
      <c r="D10873" s="217"/>
      <c r="E10873" s="217"/>
    </row>
    <row r="10874" spans="1:5" x14ac:dyDescent="0.2">
      <c r="B10874" s="217"/>
      <c r="C10874" s="217"/>
      <c r="D10874" s="217"/>
      <c r="E10874" s="217"/>
    </row>
    <row r="10875" spans="1:5" ht="25.5" customHeight="1" x14ac:dyDescent="0.2">
      <c r="B10875" s="217"/>
      <c r="C10875" s="217"/>
      <c r="D10875" s="217"/>
      <c r="E10875" s="217"/>
    </row>
    <row r="10876" spans="1:5" x14ac:dyDescent="0.2">
      <c r="A10876" s="350"/>
      <c r="B10876" s="350"/>
      <c r="C10876" s="206"/>
      <c r="D10876" s="206"/>
      <c r="E10876" s="206"/>
    </row>
    <row r="10877" spans="1:5" x14ac:dyDescent="0.2">
      <c r="A10877" s="351"/>
      <c r="B10877" s="351"/>
      <c r="C10877" s="217"/>
      <c r="D10877" s="217"/>
      <c r="E10877" s="217"/>
    </row>
    <row r="10878" spans="1:5" x14ac:dyDescent="0.2">
      <c r="A10878" s="351"/>
      <c r="B10878" s="351"/>
      <c r="C10878" s="217"/>
      <c r="D10878" s="217"/>
      <c r="E10878" s="217"/>
    </row>
    <row r="10879" spans="1:5" x14ac:dyDescent="0.2">
      <c r="A10879" s="351"/>
      <c r="B10879" s="351"/>
      <c r="C10879" s="217"/>
      <c r="D10879" s="217"/>
      <c r="E10879" s="217"/>
    </row>
    <row r="10880" spans="1:5" x14ac:dyDescent="0.2">
      <c r="A10880" s="351"/>
      <c r="B10880" s="351"/>
      <c r="C10880" s="217"/>
      <c r="D10880" s="217"/>
      <c r="E10880" s="217"/>
    </row>
    <row r="10881" spans="1:5" x14ac:dyDescent="0.2">
      <c r="A10881" s="351"/>
      <c r="B10881" s="351"/>
      <c r="C10881" s="217"/>
      <c r="D10881" s="217"/>
      <c r="E10881" s="217"/>
    </row>
    <row r="10882" spans="1:5" x14ac:dyDescent="0.2">
      <c r="A10882" s="353"/>
      <c r="B10882" s="353"/>
    </row>
    <row r="10884" spans="1:5" x14ac:dyDescent="0.2">
      <c r="B10884" s="217"/>
      <c r="C10884" s="217"/>
      <c r="D10884" s="217"/>
      <c r="E10884" s="217"/>
    </row>
    <row r="10885" spans="1:5" x14ac:dyDescent="0.2">
      <c r="B10885" s="217"/>
      <c r="C10885" s="217"/>
      <c r="D10885" s="217"/>
      <c r="E10885" s="217"/>
    </row>
    <row r="10886" spans="1:5" x14ac:dyDescent="0.2">
      <c r="B10886" s="217"/>
      <c r="C10886" s="217"/>
      <c r="D10886" s="217"/>
      <c r="E10886" s="217"/>
    </row>
    <row r="10887" spans="1:5" ht="63.75" customHeight="1" x14ac:dyDescent="0.2">
      <c r="B10887" s="217"/>
      <c r="C10887" s="217"/>
      <c r="D10887" s="217"/>
      <c r="E10887" s="217"/>
    </row>
    <row r="10888" spans="1:5" x14ac:dyDescent="0.2">
      <c r="B10888" s="217"/>
      <c r="C10888" s="217"/>
      <c r="D10888" s="217"/>
      <c r="E10888" s="217"/>
    </row>
    <row r="10889" spans="1:5" ht="25.5" customHeight="1" x14ac:dyDescent="0.2">
      <c r="B10889" s="217"/>
      <c r="C10889" s="217"/>
      <c r="D10889" s="217"/>
      <c r="E10889" s="217"/>
    </row>
    <row r="10890" spans="1:5" x14ac:dyDescent="0.2">
      <c r="A10890" s="350"/>
      <c r="B10890" s="350"/>
      <c r="C10890" s="206"/>
      <c r="D10890" s="206"/>
      <c r="E10890" s="206"/>
    </row>
    <row r="10891" spans="1:5" x14ac:dyDescent="0.2">
      <c r="A10891" s="351"/>
      <c r="B10891" s="351"/>
      <c r="C10891" s="217"/>
      <c r="D10891" s="217"/>
      <c r="E10891" s="217"/>
    </row>
    <row r="10892" spans="1:5" x14ac:dyDescent="0.2">
      <c r="A10892" s="351"/>
      <c r="B10892" s="351"/>
      <c r="C10892" s="217"/>
      <c r="D10892" s="217"/>
      <c r="E10892" s="217"/>
    </row>
    <row r="10893" spans="1:5" x14ac:dyDescent="0.2">
      <c r="A10893" s="351"/>
      <c r="B10893" s="351"/>
      <c r="C10893" s="217"/>
      <c r="D10893" s="217"/>
      <c r="E10893" s="217"/>
    </row>
    <row r="10894" spans="1:5" x14ac:dyDescent="0.2">
      <c r="A10894" s="351"/>
      <c r="B10894" s="351"/>
      <c r="C10894" s="217"/>
      <c r="D10894" s="217"/>
      <c r="E10894" s="217"/>
    </row>
    <row r="10895" spans="1:5" x14ac:dyDescent="0.2">
      <c r="A10895" s="353"/>
      <c r="B10895" s="353"/>
    </row>
    <row r="10897" spans="1:5" x14ac:dyDescent="0.2">
      <c r="B10897" s="217"/>
      <c r="C10897" s="217"/>
      <c r="D10897" s="217"/>
      <c r="E10897" s="217"/>
    </row>
    <row r="10898" spans="1:5" x14ac:dyDescent="0.2">
      <c r="B10898" s="217"/>
      <c r="C10898" s="217"/>
      <c r="D10898" s="217"/>
      <c r="E10898" s="217"/>
    </row>
    <row r="10899" spans="1:5" x14ac:dyDescent="0.2">
      <c r="B10899" s="217"/>
      <c r="C10899" s="217"/>
      <c r="D10899" s="217"/>
      <c r="E10899" s="217"/>
    </row>
    <row r="10900" spans="1:5" ht="51" customHeight="1" x14ac:dyDescent="0.2">
      <c r="B10900" s="217"/>
      <c r="C10900" s="217"/>
      <c r="D10900" s="217"/>
      <c r="E10900" s="217"/>
    </row>
    <row r="10901" spans="1:5" x14ac:dyDescent="0.2">
      <c r="B10901" s="217"/>
      <c r="C10901" s="217"/>
      <c r="D10901" s="217"/>
      <c r="E10901" s="217"/>
    </row>
    <row r="10902" spans="1:5" ht="25.5" customHeight="1" x14ac:dyDescent="0.2">
      <c r="B10902" s="217"/>
      <c r="C10902" s="217"/>
      <c r="D10902" s="217"/>
      <c r="E10902" s="217"/>
    </row>
    <row r="10903" spans="1:5" x14ac:dyDescent="0.2">
      <c r="A10903" s="350"/>
      <c r="B10903" s="350"/>
      <c r="C10903" s="206"/>
      <c r="D10903" s="206"/>
      <c r="E10903" s="206"/>
    </row>
    <row r="10904" spans="1:5" x14ac:dyDescent="0.2">
      <c r="A10904" s="351"/>
      <c r="B10904" s="351"/>
      <c r="C10904" s="217"/>
      <c r="D10904" s="217"/>
      <c r="E10904" s="217"/>
    </row>
    <row r="10905" spans="1:5" x14ac:dyDescent="0.2">
      <c r="A10905" s="353"/>
      <c r="B10905" s="353"/>
    </row>
    <row r="10907" spans="1:5" x14ac:dyDescent="0.2">
      <c r="B10907" s="217"/>
      <c r="C10907" s="217"/>
      <c r="D10907" s="217"/>
      <c r="E10907" s="217"/>
    </row>
    <row r="10908" spans="1:5" x14ac:dyDescent="0.2">
      <c r="B10908" s="217"/>
      <c r="C10908" s="217"/>
      <c r="D10908" s="217"/>
      <c r="E10908" s="217"/>
    </row>
    <row r="10909" spans="1:5" ht="25.5" customHeight="1" x14ac:dyDescent="0.2">
      <c r="B10909" s="217"/>
      <c r="C10909" s="217"/>
      <c r="D10909" s="217"/>
      <c r="E10909" s="217"/>
    </row>
    <row r="10910" spans="1:5" ht="51" customHeight="1" x14ac:dyDescent="0.2">
      <c r="B10910" s="217"/>
      <c r="C10910" s="217"/>
      <c r="D10910" s="217"/>
      <c r="E10910" s="217"/>
    </row>
    <row r="10911" spans="1:5" x14ac:dyDescent="0.2">
      <c r="B10911" s="217"/>
      <c r="C10911" s="217"/>
      <c r="D10911" s="217"/>
      <c r="E10911" s="217"/>
    </row>
    <row r="10912" spans="1:5" ht="25.5" customHeight="1" x14ac:dyDescent="0.2">
      <c r="B10912" s="217"/>
      <c r="C10912" s="217"/>
      <c r="D10912" s="217"/>
      <c r="E10912" s="217"/>
    </row>
    <row r="10913" spans="1:5" x14ac:dyDescent="0.2">
      <c r="A10913" s="350"/>
      <c r="B10913" s="350"/>
      <c r="C10913" s="206"/>
      <c r="D10913" s="206"/>
      <c r="E10913" s="206"/>
    </row>
    <row r="10914" spans="1:5" x14ac:dyDescent="0.2">
      <c r="A10914" s="351"/>
      <c r="B10914" s="351"/>
      <c r="C10914" s="217"/>
      <c r="D10914" s="217"/>
      <c r="E10914" s="217"/>
    </row>
    <row r="10915" spans="1:5" x14ac:dyDescent="0.2">
      <c r="A10915" s="351"/>
      <c r="B10915" s="351"/>
      <c r="C10915" s="217"/>
      <c r="D10915" s="217"/>
      <c r="E10915" s="217"/>
    </row>
    <row r="10916" spans="1:5" x14ac:dyDescent="0.2">
      <c r="A10916" s="353"/>
      <c r="B10916" s="353"/>
    </row>
    <row r="10918" spans="1:5" x14ac:dyDescent="0.2">
      <c r="B10918" s="217"/>
      <c r="C10918" s="217"/>
      <c r="D10918" s="217"/>
      <c r="E10918" s="217"/>
    </row>
    <row r="10919" spans="1:5" x14ac:dyDescent="0.2">
      <c r="B10919" s="217"/>
      <c r="C10919" s="217"/>
      <c r="D10919" s="217"/>
      <c r="E10919" s="217"/>
    </row>
    <row r="10920" spans="1:5" ht="25.5" customHeight="1" x14ac:dyDescent="0.2">
      <c r="B10920" s="217"/>
      <c r="C10920" s="217"/>
      <c r="D10920" s="217"/>
      <c r="E10920" s="217"/>
    </row>
    <row r="10921" spans="1:5" ht="38.25" customHeight="1" x14ac:dyDescent="0.2">
      <c r="B10921" s="217"/>
      <c r="C10921" s="217"/>
      <c r="D10921" s="217"/>
      <c r="E10921" s="217"/>
    </row>
    <row r="10922" spans="1:5" ht="25.5" customHeight="1" x14ac:dyDescent="0.2">
      <c r="B10922" s="217"/>
      <c r="C10922" s="217"/>
      <c r="D10922" s="217"/>
      <c r="E10922" s="217"/>
    </row>
    <row r="10923" spans="1:5" ht="25.5" customHeight="1" x14ac:dyDescent="0.2">
      <c r="B10923" s="217"/>
      <c r="C10923" s="217"/>
      <c r="D10923" s="217"/>
      <c r="E10923" s="217"/>
    </row>
    <row r="10924" spans="1:5" x14ac:dyDescent="0.2">
      <c r="A10924" s="350"/>
      <c r="B10924" s="350"/>
      <c r="C10924" s="206"/>
      <c r="D10924" s="206"/>
      <c r="E10924" s="206"/>
    </row>
    <row r="10925" spans="1:5" x14ac:dyDescent="0.2">
      <c r="A10925" s="351"/>
      <c r="B10925" s="351"/>
      <c r="C10925" s="217"/>
      <c r="D10925" s="217"/>
      <c r="E10925" s="217"/>
    </row>
    <row r="10926" spans="1:5" x14ac:dyDescent="0.2">
      <c r="A10926" s="351"/>
      <c r="B10926" s="351"/>
      <c r="C10926" s="217"/>
      <c r="D10926" s="217"/>
      <c r="E10926" s="217"/>
    </row>
    <row r="10927" spans="1:5" x14ac:dyDescent="0.2">
      <c r="A10927" s="351"/>
      <c r="B10927" s="351"/>
      <c r="C10927" s="217"/>
      <c r="D10927" s="217"/>
      <c r="E10927" s="217"/>
    </row>
    <row r="10928" spans="1:5" x14ac:dyDescent="0.2">
      <c r="A10928" s="351"/>
      <c r="B10928" s="351"/>
      <c r="C10928" s="217"/>
      <c r="D10928" s="217"/>
      <c r="E10928" s="217"/>
    </row>
    <row r="10929" spans="1:5" x14ac:dyDescent="0.2">
      <c r="A10929" s="351"/>
      <c r="B10929" s="351"/>
      <c r="C10929" s="217"/>
      <c r="D10929" s="217"/>
      <c r="E10929" s="217"/>
    </row>
    <row r="10930" spans="1:5" x14ac:dyDescent="0.2">
      <c r="A10930" s="351"/>
      <c r="B10930" s="351"/>
      <c r="C10930" s="217"/>
      <c r="D10930" s="217"/>
      <c r="E10930" s="217"/>
    </row>
    <row r="10931" spans="1:5" x14ac:dyDescent="0.2">
      <c r="A10931" s="353"/>
      <c r="B10931" s="353"/>
    </row>
    <row r="10933" spans="1:5" x14ac:dyDescent="0.2">
      <c r="B10933" s="217"/>
      <c r="C10933" s="217"/>
      <c r="D10933" s="217"/>
      <c r="E10933" s="217"/>
    </row>
    <row r="10934" spans="1:5" x14ac:dyDescent="0.2">
      <c r="B10934" s="217"/>
      <c r="C10934" s="217"/>
      <c r="D10934" s="217"/>
      <c r="E10934" s="217"/>
    </row>
    <row r="10935" spans="1:5" ht="25.5" customHeight="1" x14ac:dyDescent="0.2">
      <c r="B10935" s="217"/>
      <c r="C10935" s="217"/>
      <c r="D10935" s="217"/>
      <c r="E10935" s="217"/>
    </row>
    <row r="10936" spans="1:5" ht="25.5" customHeight="1" x14ac:dyDescent="0.2">
      <c r="B10936" s="217"/>
      <c r="C10936" s="217"/>
      <c r="D10936" s="217"/>
      <c r="E10936" s="217"/>
    </row>
    <row r="10937" spans="1:5" ht="25.5" customHeight="1" x14ac:dyDescent="0.2">
      <c r="B10937" s="217"/>
      <c r="C10937" s="217"/>
      <c r="D10937" s="217"/>
      <c r="E10937" s="217"/>
    </row>
    <row r="10938" spans="1:5" ht="25.5" customHeight="1" x14ac:dyDescent="0.2">
      <c r="B10938" s="217"/>
      <c r="C10938" s="217"/>
      <c r="D10938" s="217"/>
      <c r="E10938" s="217"/>
    </row>
    <row r="10939" spans="1:5" x14ac:dyDescent="0.2">
      <c r="A10939" s="350"/>
      <c r="B10939" s="350"/>
      <c r="C10939" s="206"/>
      <c r="D10939" s="206"/>
      <c r="E10939" s="206"/>
    </row>
    <row r="10940" spans="1:5" x14ac:dyDescent="0.2">
      <c r="A10940" s="351"/>
      <c r="B10940" s="351"/>
      <c r="C10940" s="217"/>
      <c r="D10940" s="217"/>
      <c r="E10940" s="217"/>
    </row>
    <row r="10941" spans="1:5" x14ac:dyDescent="0.2">
      <c r="A10941" s="351"/>
      <c r="B10941" s="351"/>
      <c r="C10941" s="217"/>
      <c r="D10941" s="217"/>
      <c r="E10941" s="217"/>
    </row>
    <row r="10942" spans="1:5" x14ac:dyDescent="0.2">
      <c r="A10942" s="353"/>
      <c r="B10942" s="353"/>
    </row>
    <row r="10946" spans="1:5" ht="20.25" customHeight="1" x14ac:dyDescent="0.2">
      <c r="A10946" s="346"/>
      <c r="B10946" s="346"/>
      <c r="C10946" s="346"/>
      <c r="D10946" s="346"/>
      <c r="E10946" s="346"/>
    </row>
    <row r="10947" spans="1:5" x14ac:dyDescent="0.2">
      <c r="A10947" s="352"/>
      <c r="B10947" s="352"/>
      <c r="C10947" s="352"/>
      <c r="D10947" s="352"/>
      <c r="E10947" s="352"/>
    </row>
    <row r="10949" spans="1:5" x14ac:dyDescent="0.2">
      <c r="A10949" s="211"/>
      <c r="B10949" s="352"/>
      <c r="C10949" s="352"/>
      <c r="D10949" s="352"/>
      <c r="E10949" s="352"/>
    </row>
    <row r="10950" spans="1:5" x14ac:dyDescent="0.2">
      <c r="A10950" s="217"/>
      <c r="B10950" s="351"/>
      <c r="C10950" s="351"/>
      <c r="D10950" s="351"/>
      <c r="E10950" s="351"/>
    </row>
    <row r="10952" spans="1:5" x14ac:dyDescent="0.2">
      <c r="A10952" s="352"/>
      <c r="B10952" s="352"/>
      <c r="C10952" s="352"/>
      <c r="D10952" s="352"/>
      <c r="E10952" s="352"/>
    </row>
    <row r="10954" spans="1:5" x14ac:dyDescent="0.2">
      <c r="B10954" s="217"/>
      <c r="C10954" s="217"/>
      <c r="D10954" s="217"/>
      <c r="E10954" s="217"/>
    </row>
    <row r="10955" spans="1:5" x14ac:dyDescent="0.2">
      <c r="B10955" s="217"/>
      <c r="C10955" s="217"/>
      <c r="D10955" s="217"/>
      <c r="E10955" s="217"/>
    </row>
    <row r="10956" spans="1:5" ht="63.75" customHeight="1" x14ac:dyDescent="0.2">
      <c r="B10956" s="217"/>
      <c r="C10956" s="217"/>
      <c r="D10956" s="217"/>
      <c r="E10956" s="217"/>
    </row>
    <row r="10957" spans="1:5" ht="76.5" customHeight="1" x14ac:dyDescent="0.2">
      <c r="B10957" s="217"/>
      <c r="C10957" s="217"/>
      <c r="D10957" s="217"/>
      <c r="E10957" s="217"/>
    </row>
    <row r="10958" spans="1:5" x14ac:dyDescent="0.2">
      <c r="B10958" s="217"/>
      <c r="C10958" s="217"/>
      <c r="D10958" s="217"/>
      <c r="E10958" s="217"/>
    </row>
    <row r="10959" spans="1:5" ht="25.5" customHeight="1" x14ac:dyDescent="0.2">
      <c r="B10959" s="217"/>
      <c r="C10959" s="217"/>
      <c r="D10959" s="217"/>
      <c r="E10959" s="217"/>
    </row>
    <row r="10960" spans="1:5" x14ac:dyDescent="0.2">
      <c r="A10960" s="350"/>
      <c r="B10960" s="350"/>
      <c r="C10960" s="206"/>
      <c r="D10960" s="206"/>
      <c r="E10960" s="206"/>
    </row>
    <row r="10961" spans="1:5" x14ac:dyDescent="0.2">
      <c r="A10961" s="351"/>
      <c r="B10961" s="351"/>
      <c r="C10961" s="217"/>
      <c r="D10961" s="217"/>
      <c r="E10961" s="217"/>
    </row>
    <row r="10962" spans="1:5" x14ac:dyDescent="0.2">
      <c r="A10962" s="353"/>
      <c r="B10962" s="353"/>
    </row>
    <row r="10964" spans="1:5" x14ac:dyDescent="0.2">
      <c r="B10964" s="217"/>
      <c r="C10964" s="217"/>
      <c r="D10964" s="217"/>
      <c r="E10964" s="217"/>
    </row>
    <row r="10965" spans="1:5" x14ac:dyDescent="0.2">
      <c r="B10965" s="217"/>
      <c r="C10965" s="217"/>
      <c r="D10965" s="217"/>
      <c r="E10965" s="217"/>
    </row>
    <row r="10966" spans="1:5" ht="25.5" customHeight="1" x14ac:dyDescent="0.2">
      <c r="B10966" s="217"/>
      <c r="C10966" s="217"/>
      <c r="D10966" s="217"/>
      <c r="E10966" s="217"/>
    </row>
    <row r="10967" spans="1:5" ht="63.75" customHeight="1" x14ac:dyDescent="0.2">
      <c r="B10967" s="217"/>
      <c r="C10967" s="217"/>
      <c r="D10967" s="217"/>
      <c r="E10967" s="217"/>
    </row>
    <row r="10968" spans="1:5" x14ac:dyDescent="0.2">
      <c r="B10968" s="217"/>
      <c r="C10968" s="217"/>
      <c r="D10968" s="217"/>
      <c r="E10968" s="217"/>
    </row>
    <row r="10969" spans="1:5" ht="25.5" customHeight="1" x14ac:dyDescent="0.2">
      <c r="B10969" s="217"/>
      <c r="C10969" s="217"/>
      <c r="D10969" s="217"/>
      <c r="E10969" s="217"/>
    </row>
    <row r="10970" spans="1:5" x14ac:dyDescent="0.2">
      <c r="A10970" s="350"/>
      <c r="B10970" s="350"/>
      <c r="C10970" s="206"/>
      <c r="D10970" s="206"/>
      <c r="E10970" s="206"/>
    </row>
    <row r="10971" spans="1:5" x14ac:dyDescent="0.2">
      <c r="A10971" s="351"/>
      <c r="B10971" s="351"/>
      <c r="C10971" s="217"/>
      <c r="D10971" s="217"/>
      <c r="E10971" s="217"/>
    </row>
    <row r="10972" spans="1:5" x14ac:dyDescent="0.2">
      <c r="A10972" s="351"/>
      <c r="B10972" s="351"/>
      <c r="C10972" s="217"/>
      <c r="D10972" s="217"/>
      <c r="E10972" s="217"/>
    </row>
    <row r="10973" spans="1:5" x14ac:dyDescent="0.2">
      <c r="A10973" s="353"/>
      <c r="B10973" s="353"/>
    </row>
    <row r="10975" spans="1:5" x14ac:dyDescent="0.2">
      <c r="B10975" s="217"/>
      <c r="C10975" s="217"/>
      <c r="D10975" s="217"/>
      <c r="E10975" s="217"/>
    </row>
    <row r="10976" spans="1:5" x14ac:dyDescent="0.2">
      <c r="B10976" s="217"/>
      <c r="C10976" s="217"/>
      <c r="D10976" s="217"/>
      <c r="E10976" s="217"/>
    </row>
    <row r="10977" spans="1:5" ht="25.5" customHeight="1" x14ac:dyDescent="0.2">
      <c r="B10977" s="217"/>
      <c r="C10977" s="217"/>
      <c r="D10977" s="217"/>
      <c r="E10977" s="217"/>
    </row>
    <row r="10978" spans="1:5" ht="63.75" customHeight="1" x14ac:dyDescent="0.2">
      <c r="B10978" s="217"/>
      <c r="C10978" s="217"/>
      <c r="D10978" s="217"/>
      <c r="E10978" s="217"/>
    </row>
    <row r="10979" spans="1:5" ht="25.5" customHeight="1" x14ac:dyDescent="0.2">
      <c r="B10979" s="217"/>
      <c r="C10979" s="217"/>
      <c r="D10979" s="217"/>
      <c r="E10979" s="217"/>
    </row>
    <row r="10980" spans="1:5" ht="25.5" customHeight="1" x14ac:dyDescent="0.2">
      <c r="B10980" s="217"/>
      <c r="C10980" s="217"/>
      <c r="D10980" s="217"/>
      <c r="E10980" s="217"/>
    </row>
    <row r="10981" spans="1:5" x14ac:dyDescent="0.2">
      <c r="A10981" s="350"/>
      <c r="B10981" s="350"/>
      <c r="C10981" s="206"/>
      <c r="D10981" s="206"/>
      <c r="E10981" s="206"/>
    </row>
    <row r="10982" spans="1:5" x14ac:dyDescent="0.2">
      <c r="A10982" s="351"/>
      <c r="B10982" s="351"/>
      <c r="C10982" s="217"/>
      <c r="D10982" s="217"/>
      <c r="E10982" s="217"/>
    </row>
    <row r="10983" spans="1:5" x14ac:dyDescent="0.2">
      <c r="A10983" s="351"/>
      <c r="B10983" s="351"/>
      <c r="C10983" s="217"/>
      <c r="D10983" s="217"/>
      <c r="E10983" s="217"/>
    </row>
    <row r="10984" spans="1:5" x14ac:dyDescent="0.2">
      <c r="A10984" s="351"/>
      <c r="B10984" s="351"/>
      <c r="C10984" s="217"/>
      <c r="D10984" s="217"/>
      <c r="E10984" s="217"/>
    </row>
    <row r="10985" spans="1:5" x14ac:dyDescent="0.2">
      <c r="A10985" s="353"/>
      <c r="B10985" s="353"/>
    </row>
    <row r="10987" spans="1:5" x14ac:dyDescent="0.2">
      <c r="B10987" s="217"/>
      <c r="C10987" s="217"/>
      <c r="D10987" s="217"/>
      <c r="E10987" s="217"/>
    </row>
    <row r="10988" spans="1:5" x14ac:dyDescent="0.2">
      <c r="B10988" s="217"/>
      <c r="C10988" s="217"/>
      <c r="D10988" s="217"/>
      <c r="E10988" s="217"/>
    </row>
    <row r="10989" spans="1:5" ht="25.5" customHeight="1" x14ac:dyDescent="0.2">
      <c r="B10989" s="217"/>
      <c r="C10989" s="217"/>
      <c r="D10989" s="217"/>
      <c r="E10989" s="217"/>
    </row>
    <row r="10990" spans="1:5" ht="38.25" customHeight="1" x14ac:dyDescent="0.2">
      <c r="B10990" s="217"/>
      <c r="C10990" s="217"/>
      <c r="D10990" s="217"/>
      <c r="E10990" s="217"/>
    </row>
    <row r="10991" spans="1:5" ht="25.5" customHeight="1" x14ac:dyDescent="0.2">
      <c r="B10991" s="217"/>
      <c r="C10991" s="217"/>
      <c r="D10991" s="217"/>
      <c r="E10991" s="217"/>
    </row>
    <row r="10992" spans="1:5" ht="25.5" customHeight="1" x14ac:dyDescent="0.2">
      <c r="B10992" s="217"/>
      <c r="C10992" s="217"/>
      <c r="D10992" s="217"/>
      <c r="E10992" s="217"/>
    </row>
    <row r="10993" spans="1:5" x14ac:dyDescent="0.2">
      <c r="A10993" s="350"/>
      <c r="B10993" s="350"/>
      <c r="C10993" s="206"/>
      <c r="D10993" s="206"/>
      <c r="E10993" s="206"/>
    </row>
    <row r="10994" spans="1:5" x14ac:dyDescent="0.2">
      <c r="A10994" s="351"/>
      <c r="B10994" s="351"/>
      <c r="C10994" s="217"/>
      <c r="D10994" s="217"/>
      <c r="E10994" s="217"/>
    </row>
    <row r="10995" spans="1:5" x14ac:dyDescent="0.2">
      <c r="A10995" s="353"/>
      <c r="B10995" s="353"/>
    </row>
    <row r="10999" spans="1:5" ht="20.25" customHeight="1" x14ac:dyDescent="0.2">
      <c r="A10999" s="346"/>
      <c r="B10999" s="346"/>
      <c r="C10999" s="346"/>
      <c r="D10999" s="346"/>
      <c r="E10999" s="346"/>
    </row>
    <row r="11000" spans="1:5" x14ac:dyDescent="0.2">
      <c r="A11000" s="352"/>
      <c r="B11000" s="352"/>
      <c r="C11000" s="352"/>
      <c r="D11000" s="352"/>
      <c r="E11000" s="352"/>
    </row>
    <row r="11002" spans="1:5" x14ac:dyDescent="0.2">
      <c r="A11002" s="211"/>
      <c r="B11002" s="352"/>
      <c r="C11002" s="352"/>
      <c r="D11002" s="352"/>
      <c r="E11002" s="352"/>
    </row>
    <row r="11003" spans="1:5" x14ac:dyDescent="0.2">
      <c r="A11003" s="217"/>
      <c r="B11003" s="351"/>
      <c r="C11003" s="351"/>
      <c r="D11003" s="351"/>
      <c r="E11003" s="351"/>
    </row>
    <row r="11005" spans="1:5" x14ac:dyDescent="0.2">
      <c r="A11005" s="352"/>
      <c r="B11005" s="352"/>
      <c r="C11005" s="352"/>
      <c r="D11005" s="352"/>
      <c r="E11005" s="352"/>
    </row>
    <row r="11007" spans="1:5" x14ac:dyDescent="0.2">
      <c r="B11007" s="217"/>
      <c r="C11007" s="217"/>
      <c r="D11007" s="217"/>
      <c r="E11007" s="217"/>
    </row>
    <row r="11008" spans="1:5" x14ac:dyDescent="0.2">
      <c r="B11008" s="217"/>
      <c r="C11008" s="217"/>
      <c r="D11008" s="217"/>
      <c r="E11008" s="217"/>
    </row>
    <row r="11009" spans="1:5" ht="25.5" customHeight="1" x14ac:dyDescent="0.2">
      <c r="B11009" s="217"/>
      <c r="C11009" s="217"/>
      <c r="D11009" s="217"/>
      <c r="E11009" s="217"/>
    </row>
    <row r="11010" spans="1:5" ht="63.75" customHeight="1" x14ac:dyDescent="0.2">
      <c r="B11010" s="217"/>
      <c r="C11010" s="217"/>
      <c r="D11010" s="217"/>
      <c r="E11010" s="217"/>
    </row>
    <row r="11011" spans="1:5" x14ac:dyDescent="0.2">
      <c r="B11011" s="217"/>
      <c r="C11011" s="217"/>
      <c r="D11011" s="217"/>
      <c r="E11011" s="217"/>
    </row>
    <row r="11012" spans="1:5" ht="25.5" customHeight="1" x14ac:dyDescent="0.2">
      <c r="B11012" s="217"/>
      <c r="C11012" s="217"/>
      <c r="D11012" s="217"/>
      <c r="E11012" s="217"/>
    </row>
    <row r="11013" spans="1:5" x14ac:dyDescent="0.2">
      <c r="A11013" s="350"/>
      <c r="B11013" s="350"/>
      <c r="C11013" s="206"/>
      <c r="D11013" s="206"/>
      <c r="E11013" s="206"/>
    </row>
    <row r="11014" spans="1:5" x14ac:dyDescent="0.2">
      <c r="A11014" s="351"/>
      <c r="B11014" s="351"/>
      <c r="C11014" s="217"/>
      <c r="D11014" s="217"/>
      <c r="E11014" s="217"/>
    </row>
    <row r="11015" spans="1:5" x14ac:dyDescent="0.2">
      <c r="A11015" s="353"/>
      <c r="B11015" s="353"/>
    </row>
    <row r="11017" spans="1:5" x14ac:dyDescent="0.2">
      <c r="B11017" s="217"/>
      <c r="C11017" s="217"/>
      <c r="D11017" s="217"/>
      <c r="E11017" s="217"/>
    </row>
    <row r="11018" spans="1:5" x14ac:dyDescent="0.2">
      <c r="B11018" s="217"/>
      <c r="C11018" s="217"/>
      <c r="D11018" s="217"/>
      <c r="E11018" s="217"/>
    </row>
    <row r="11019" spans="1:5" ht="51" customHeight="1" x14ac:dyDescent="0.2">
      <c r="B11019" s="217"/>
      <c r="C11019" s="217"/>
      <c r="D11019" s="217"/>
      <c r="E11019" s="217"/>
    </row>
    <row r="11020" spans="1:5" ht="63.75" customHeight="1" x14ac:dyDescent="0.2">
      <c r="B11020" s="217"/>
      <c r="C11020" s="217"/>
      <c r="D11020" s="217"/>
      <c r="E11020" s="217"/>
    </row>
    <row r="11021" spans="1:5" x14ac:dyDescent="0.2">
      <c r="B11021" s="217"/>
      <c r="C11021" s="217"/>
      <c r="D11021" s="217"/>
      <c r="E11021" s="217"/>
    </row>
    <row r="11022" spans="1:5" ht="25.5" customHeight="1" x14ac:dyDescent="0.2">
      <c r="B11022" s="217"/>
      <c r="C11022" s="217"/>
      <c r="D11022" s="217"/>
      <c r="E11022" s="217"/>
    </row>
    <row r="11023" spans="1:5" x14ac:dyDescent="0.2">
      <c r="A11023" s="350"/>
      <c r="B11023" s="350"/>
      <c r="C11023" s="206"/>
      <c r="D11023" s="206"/>
      <c r="E11023" s="206"/>
    </row>
    <row r="11024" spans="1:5" x14ac:dyDescent="0.2">
      <c r="A11024" s="351"/>
      <c r="B11024" s="351"/>
      <c r="C11024" s="217"/>
      <c r="D11024" s="217"/>
      <c r="E11024" s="217"/>
    </row>
    <row r="11025" spans="1:5" x14ac:dyDescent="0.2">
      <c r="A11025" s="351"/>
      <c r="B11025" s="351"/>
      <c r="C11025" s="217"/>
      <c r="D11025" s="217"/>
      <c r="E11025" s="217"/>
    </row>
    <row r="11026" spans="1:5" x14ac:dyDescent="0.2">
      <c r="A11026" s="351"/>
      <c r="B11026" s="351"/>
      <c r="C11026" s="217"/>
      <c r="D11026" s="217"/>
      <c r="E11026" s="217"/>
    </row>
    <row r="11027" spans="1:5" x14ac:dyDescent="0.2">
      <c r="A11027" s="351"/>
      <c r="B11027" s="351"/>
      <c r="C11027" s="217"/>
      <c r="D11027" s="217"/>
      <c r="E11027" s="217"/>
    </row>
    <row r="11028" spans="1:5" x14ac:dyDescent="0.2">
      <c r="A11028" s="351"/>
      <c r="B11028" s="351"/>
      <c r="C11028" s="217"/>
      <c r="D11028" s="217"/>
      <c r="E11028" s="217"/>
    </row>
    <row r="11029" spans="1:5" x14ac:dyDescent="0.2">
      <c r="A11029" s="353"/>
      <c r="B11029" s="353"/>
    </row>
    <row r="11033" spans="1:5" ht="20.25" customHeight="1" x14ac:dyDescent="0.2">
      <c r="A11033" s="346"/>
      <c r="B11033" s="346"/>
      <c r="C11033" s="346"/>
      <c r="D11033" s="346"/>
      <c r="E11033" s="346"/>
    </row>
    <row r="11034" spans="1:5" x14ac:dyDescent="0.2">
      <c r="A11034" s="352"/>
      <c r="B11034" s="352"/>
      <c r="C11034" s="352"/>
      <c r="D11034" s="352"/>
      <c r="E11034" s="352"/>
    </row>
    <row r="11036" spans="1:5" x14ac:dyDescent="0.2">
      <c r="A11036" s="211"/>
      <c r="B11036" s="352"/>
      <c r="C11036" s="352"/>
      <c r="D11036" s="352"/>
      <c r="E11036" s="352"/>
    </row>
    <row r="11037" spans="1:5" x14ac:dyDescent="0.2">
      <c r="A11037" s="217"/>
      <c r="B11037" s="351"/>
      <c r="C11037" s="351"/>
      <c r="D11037" s="351"/>
      <c r="E11037" s="351"/>
    </row>
    <row r="11039" spans="1:5" x14ac:dyDescent="0.2">
      <c r="A11039" s="352"/>
      <c r="B11039" s="352"/>
      <c r="C11039" s="352"/>
      <c r="D11039" s="352"/>
      <c r="E11039" s="352"/>
    </row>
    <row r="11041" spans="1:5" x14ac:dyDescent="0.2">
      <c r="B11041" s="217"/>
      <c r="C11041" s="217"/>
      <c r="D11041" s="217"/>
      <c r="E11041" s="217"/>
    </row>
    <row r="11042" spans="1:5" x14ac:dyDescent="0.2">
      <c r="B11042" s="217"/>
      <c r="C11042" s="217"/>
      <c r="D11042" s="217"/>
      <c r="E11042" s="217"/>
    </row>
    <row r="11043" spans="1:5" ht="38.25" customHeight="1" x14ac:dyDescent="0.2">
      <c r="B11043" s="217"/>
      <c r="C11043" s="217"/>
      <c r="D11043" s="217"/>
      <c r="E11043" s="217"/>
    </row>
    <row r="11044" spans="1:5" ht="63.75" customHeight="1" x14ac:dyDescent="0.2">
      <c r="B11044" s="217"/>
      <c r="C11044" s="217"/>
      <c r="D11044" s="217"/>
      <c r="E11044" s="217"/>
    </row>
    <row r="11045" spans="1:5" x14ac:dyDescent="0.2">
      <c r="B11045" s="217"/>
      <c r="C11045" s="217"/>
      <c r="D11045" s="217"/>
      <c r="E11045" s="217"/>
    </row>
    <row r="11046" spans="1:5" ht="25.5" customHeight="1" x14ac:dyDescent="0.2">
      <c r="B11046" s="217"/>
      <c r="C11046" s="217"/>
      <c r="D11046" s="217"/>
      <c r="E11046" s="217"/>
    </row>
    <row r="11047" spans="1:5" x14ac:dyDescent="0.2">
      <c r="A11047" s="350"/>
      <c r="B11047" s="350"/>
      <c r="C11047" s="206"/>
      <c r="D11047" s="206"/>
      <c r="E11047" s="206"/>
    </row>
    <row r="11048" spans="1:5" x14ac:dyDescent="0.2">
      <c r="A11048" s="351"/>
      <c r="B11048" s="351"/>
      <c r="C11048" s="217"/>
      <c r="D11048" s="217"/>
      <c r="E11048" s="217"/>
    </row>
    <row r="11049" spans="1:5" x14ac:dyDescent="0.2">
      <c r="A11049" s="351"/>
      <c r="B11049" s="351"/>
      <c r="C11049" s="217"/>
      <c r="D11049" s="217"/>
      <c r="E11049" s="217"/>
    </row>
    <row r="11050" spans="1:5" x14ac:dyDescent="0.2">
      <c r="A11050" s="351"/>
      <c r="B11050" s="351"/>
      <c r="C11050" s="217"/>
      <c r="D11050" s="217"/>
      <c r="E11050" s="217"/>
    </row>
    <row r="11051" spans="1:5" x14ac:dyDescent="0.2">
      <c r="A11051" s="351"/>
      <c r="B11051" s="351"/>
      <c r="C11051" s="217"/>
      <c r="D11051" s="217"/>
      <c r="E11051" s="217"/>
    </row>
    <row r="11052" spans="1:5" x14ac:dyDescent="0.2">
      <c r="A11052" s="351"/>
      <c r="B11052" s="351"/>
      <c r="C11052" s="217"/>
      <c r="D11052" s="217"/>
      <c r="E11052" s="217"/>
    </row>
    <row r="11053" spans="1:5" x14ac:dyDescent="0.2">
      <c r="A11053" s="353"/>
      <c r="B11053" s="353"/>
    </row>
    <row r="11055" spans="1:5" x14ac:dyDescent="0.2">
      <c r="B11055" s="217"/>
      <c r="C11055" s="217"/>
      <c r="D11055" s="217"/>
      <c r="E11055" s="217"/>
    </row>
    <row r="11056" spans="1:5" x14ac:dyDescent="0.2">
      <c r="B11056" s="217"/>
      <c r="C11056" s="217"/>
      <c r="D11056" s="217"/>
      <c r="E11056" s="217"/>
    </row>
    <row r="11057" spans="1:5" ht="25.5" customHeight="1" x14ac:dyDescent="0.2">
      <c r="B11057" s="217"/>
      <c r="C11057" s="217"/>
      <c r="D11057" s="217"/>
      <c r="E11057" s="217"/>
    </row>
    <row r="11058" spans="1:5" ht="38.25" customHeight="1" x14ac:dyDescent="0.2">
      <c r="B11058" s="217"/>
      <c r="C11058" s="217"/>
      <c r="D11058" s="217"/>
      <c r="E11058" s="217"/>
    </row>
    <row r="11059" spans="1:5" ht="25.5" customHeight="1" x14ac:dyDescent="0.2">
      <c r="B11059" s="217"/>
      <c r="C11059" s="217"/>
      <c r="D11059" s="217"/>
      <c r="E11059" s="217"/>
    </row>
    <row r="11060" spans="1:5" ht="25.5" customHeight="1" x14ac:dyDescent="0.2">
      <c r="B11060" s="217"/>
      <c r="C11060" s="217"/>
      <c r="D11060" s="217"/>
      <c r="E11060" s="217"/>
    </row>
    <row r="11061" spans="1:5" x14ac:dyDescent="0.2">
      <c r="A11061" s="350"/>
      <c r="B11061" s="350"/>
      <c r="C11061" s="206"/>
      <c r="D11061" s="206"/>
      <c r="E11061" s="206"/>
    </row>
    <row r="11062" spans="1:5" x14ac:dyDescent="0.2">
      <c r="A11062" s="351"/>
      <c r="B11062" s="351"/>
      <c r="C11062" s="217"/>
      <c r="D11062" s="217"/>
      <c r="E11062" s="217"/>
    </row>
    <row r="11063" spans="1:5" x14ac:dyDescent="0.2">
      <c r="A11063" s="351"/>
      <c r="B11063" s="351"/>
      <c r="C11063" s="217"/>
      <c r="D11063" s="217"/>
      <c r="E11063" s="217"/>
    </row>
    <row r="11064" spans="1:5" x14ac:dyDescent="0.2">
      <c r="A11064" s="351"/>
      <c r="B11064" s="351"/>
      <c r="C11064" s="217"/>
      <c r="D11064" s="217"/>
      <c r="E11064" s="217"/>
    </row>
    <row r="11065" spans="1:5" x14ac:dyDescent="0.2">
      <c r="A11065" s="351"/>
      <c r="B11065" s="351"/>
      <c r="C11065" s="217"/>
      <c r="D11065" s="217"/>
      <c r="E11065" s="217"/>
    </row>
    <row r="11066" spans="1:5" x14ac:dyDescent="0.2">
      <c r="A11066" s="351"/>
      <c r="B11066" s="351"/>
      <c r="C11066" s="217"/>
      <c r="D11066" s="217"/>
      <c r="E11066" s="217"/>
    </row>
    <row r="11067" spans="1:5" x14ac:dyDescent="0.2">
      <c r="A11067" s="351"/>
      <c r="B11067" s="351"/>
      <c r="C11067" s="217"/>
      <c r="D11067" s="217"/>
      <c r="E11067" s="217"/>
    </row>
    <row r="11068" spans="1:5" x14ac:dyDescent="0.2">
      <c r="A11068" s="353"/>
      <c r="B11068" s="353"/>
    </row>
    <row r="11072" spans="1:5" ht="20.25" customHeight="1" x14ac:dyDescent="0.2">
      <c r="A11072" s="346"/>
      <c r="B11072" s="346"/>
      <c r="C11072" s="346"/>
      <c r="D11072" s="346"/>
      <c r="E11072" s="346"/>
    </row>
    <row r="11073" spans="1:5" x14ac:dyDescent="0.2">
      <c r="A11073" s="352"/>
      <c r="B11073" s="352"/>
      <c r="C11073" s="352"/>
      <c r="D11073" s="352"/>
      <c r="E11073" s="352"/>
    </row>
    <row r="11075" spans="1:5" x14ac:dyDescent="0.2">
      <c r="A11075" s="211"/>
      <c r="B11075" s="352"/>
      <c r="C11075" s="352"/>
      <c r="D11075" s="352"/>
      <c r="E11075" s="352"/>
    </row>
    <row r="11076" spans="1:5" x14ac:dyDescent="0.2">
      <c r="A11076" s="217"/>
      <c r="B11076" s="351"/>
      <c r="C11076" s="351"/>
      <c r="D11076" s="351"/>
      <c r="E11076" s="351"/>
    </row>
    <row r="11078" spans="1:5" x14ac:dyDescent="0.2">
      <c r="A11078" s="352"/>
      <c r="B11078" s="352"/>
      <c r="C11078" s="352"/>
      <c r="D11078" s="352"/>
      <c r="E11078" s="352"/>
    </row>
    <row r="11080" spans="1:5" x14ac:dyDescent="0.2">
      <c r="B11080" s="217"/>
      <c r="C11080" s="217"/>
      <c r="D11080" s="217"/>
      <c r="E11080" s="217"/>
    </row>
    <row r="11081" spans="1:5" x14ac:dyDescent="0.2">
      <c r="B11081" s="217"/>
      <c r="C11081" s="217"/>
      <c r="D11081" s="217"/>
      <c r="E11081" s="217"/>
    </row>
    <row r="11082" spans="1:5" ht="25.5" customHeight="1" x14ac:dyDescent="0.2">
      <c r="B11082" s="217"/>
      <c r="C11082" s="217"/>
      <c r="D11082" s="217"/>
      <c r="E11082" s="217"/>
    </row>
    <row r="11083" spans="1:5" ht="76.5" customHeight="1" x14ac:dyDescent="0.2">
      <c r="B11083" s="217"/>
      <c r="C11083" s="217"/>
      <c r="D11083" s="217"/>
      <c r="E11083" s="217"/>
    </row>
    <row r="11084" spans="1:5" x14ac:dyDescent="0.2">
      <c r="B11084" s="217"/>
      <c r="C11084" s="217"/>
      <c r="D11084" s="217"/>
      <c r="E11084" s="217"/>
    </row>
    <row r="11085" spans="1:5" ht="25.5" customHeight="1" x14ac:dyDescent="0.2">
      <c r="B11085" s="217"/>
      <c r="C11085" s="217"/>
      <c r="D11085" s="217"/>
      <c r="E11085" s="217"/>
    </row>
    <row r="11086" spans="1:5" x14ac:dyDescent="0.2">
      <c r="A11086" s="350"/>
      <c r="B11086" s="350"/>
      <c r="C11086" s="206"/>
      <c r="D11086" s="206"/>
      <c r="E11086" s="206"/>
    </row>
    <row r="11087" spans="1:5" x14ac:dyDescent="0.2">
      <c r="A11087" s="351"/>
      <c r="B11087" s="351"/>
      <c r="C11087" s="217"/>
      <c r="D11087" s="217"/>
      <c r="E11087" s="217"/>
    </row>
    <row r="11088" spans="1:5" x14ac:dyDescent="0.2">
      <c r="A11088" s="353"/>
      <c r="B11088" s="353"/>
    </row>
    <row r="11090" spans="1:5" x14ac:dyDescent="0.2">
      <c r="B11090" s="217"/>
      <c r="C11090" s="217"/>
      <c r="D11090" s="217"/>
      <c r="E11090" s="217"/>
    </row>
    <row r="11091" spans="1:5" x14ac:dyDescent="0.2">
      <c r="B11091" s="217"/>
      <c r="C11091" s="217"/>
      <c r="D11091" s="217"/>
      <c r="E11091" s="217"/>
    </row>
    <row r="11092" spans="1:5" ht="25.5" customHeight="1" x14ac:dyDescent="0.2">
      <c r="B11092" s="217"/>
      <c r="C11092" s="217"/>
      <c r="D11092" s="217"/>
      <c r="E11092" s="217"/>
    </row>
    <row r="11093" spans="1:5" ht="38.25" customHeight="1" x14ac:dyDescent="0.2">
      <c r="B11093" s="217"/>
      <c r="C11093" s="217"/>
      <c r="D11093" s="217"/>
      <c r="E11093" s="217"/>
    </row>
    <row r="11094" spans="1:5" ht="25.5" customHeight="1" x14ac:dyDescent="0.2">
      <c r="B11094" s="217"/>
      <c r="C11094" s="217"/>
      <c r="D11094" s="217"/>
      <c r="E11094" s="217"/>
    </row>
    <row r="11095" spans="1:5" ht="25.5" customHeight="1" x14ac:dyDescent="0.2">
      <c r="B11095" s="217"/>
      <c r="C11095" s="217"/>
      <c r="D11095" s="217"/>
      <c r="E11095" s="217"/>
    </row>
    <row r="11096" spans="1:5" x14ac:dyDescent="0.2">
      <c r="A11096" s="350"/>
      <c r="B11096" s="350"/>
      <c r="C11096" s="206"/>
      <c r="D11096" s="206"/>
      <c r="E11096" s="206"/>
    </row>
    <row r="11097" spans="1:5" x14ac:dyDescent="0.2">
      <c r="A11097" s="351"/>
      <c r="B11097" s="351"/>
      <c r="C11097" s="217"/>
      <c r="D11097" s="217"/>
      <c r="E11097" s="217"/>
    </row>
    <row r="11098" spans="1:5" x14ac:dyDescent="0.2">
      <c r="A11098" s="353"/>
      <c r="B11098" s="353"/>
    </row>
    <row r="11102" spans="1:5" ht="20.25" customHeight="1" x14ac:dyDescent="0.2">
      <c r="A11102" s="346"/>
      <c r="B11102" s="346"/>
      <c r="C11102" s="346"/>
      <c r="D11102" s="346"/>
      <c r="E11102" s="346"/>
    </row>
    <row r="11103" spans="1:5" x14ac:dyDescent="0.2">
      <c r="A11103" s="352"/>
      <c r="B11103" s="352"/>
      <c r="C11103" s="352"/>
      <c r="D11103" s="352"/>
      <c r="E11103" s="352"/>
    </row>
    <row r="11105" spans="1:5" x14ac:dyDescent="0.2">
      <c r="A11105" s="211"/>
      <c r="B11105" s="352"/>
      <c r="C11105" s="352"/>
      <c r="D11105" s="352"/>
      <c r="E11105" s="352"/>
    </row>
    <row r="11106" spans="1:5" x14ac:dyDescent="0.2">
      <c r="A11106" s="217"/>
      <c r="B11106" s="351"/>
      <c r="C11106" s="351"/>
      <c r="D11106" s="351"/>
      <c r="E11106" s="351"/>
    </row>
    <row r="11108" spans="1:5" x14ac:dyDescent="0.2">
      <c r="A11108" s="352"/>
      <c r="B11108" s="352"/>
      <c r="C11108" s="352"/>
      <c r="D11108" s="352"/>
      <c r="E11108" s="352"/>
    </row>
    <row r="11110" spans="1:5" x14ac:dyDescent="0.2">
      <c r="B11110" s="217"/>
      <c r="C11110" s="217"/>
      <c r="D11110" s="217"/>
      <c r="E11110" s="217"/>
    </row>
    <row r="11111" spans="1:5" x14ac:dyDescent="0.2">
      <c r="B11111" s="217"/>
      <c r="C11111" s="217"/>
      <c r="D11111" s="217"/>
      <c r="E11111" s="217"/>
    </row>
    <row r="11112" spans="1:5" ht="25.5" customHeight="1" x14ac:dyDescent="0.2">
      <c r="B11112" s="217"/>
      <c r="C11112" s="217"/>
      <c r="D11112" s="217"/>
      <c r="E11112" s="217"/>
    </row>
    <row r="11113" spans="1:5" ht="76.5" customHeight="1" x14ac:dyDescent="0.2">
      <c r="B11113" s="217"/>
      <c r="C11113" s="217"/>
      <c r="D11113" s="217"/>
      <c r="E11113" s="217"/>
    </row>
    <row r="11114" spans="1:5" x14ac:dyDescent="0.2">
      <c r="B11114" s="217"/>
      <c r="C11114" s="217"/>
      <c r="D11114" s="217"/>
      <c r="E11114" s="217"/>
    </row>
    <row r="11115" spans="1:5" ht="25.5" customHeight="1" x14ac:dyDescent="0.2">
      <c r="B11115" s="217"/>
      <c r="C11115" s="217"/>
      <c r="D11115" s="217"/>
      <c r="E11115" s="217"/>
    </row>
    <row r="11116" spans="1:5" x14ac:dyDescent="0.2">
      <c r="A11116" s="350"/>
      <c r="B11116" s="350"/>
      <c r="C11116" s="206"/>
      <c r="D11116" s="206"/>
      <c r="E11116" s="206"/>
    </row>
    <row r="11117" spans="1:5" x14ac:dyDescent="0.2">
      <c r="A11117" s="351"/>
      <c r="B11117" s="351"/>
      <c r="C11117" s="217"/>
      <c r="D11117" s="217"/>
      <c r="E11117" s="217"/>
    </row>
    <row r="11118" spans="1:5" x14ac:dyDescent="0.2">
      <c r="A11118" s="353"/>
      <c r="B11118" s="353"/>
    </row>
    <row r="11120" spans="1:5" x14ac:dyDescent="0.2">
      <c r="B11120" s="217"/>
      <c r="C11120" s="217"/>
      <c r="D11120" s="217"/>
      <c r="E11120" s="217"/>
    </row>
    <row r="11121" spans="1:5" x14ac:dyDescent="0.2">
      <c r="B11121" s="217"/>
      <c r="C11121" s="217"/>
      <c r="D11121" s="217"/>
      <c r="E11121" s="217"/>
    </row>
    <row r="11122" spans="1:5" ht="25.5" customHeight="1" x14ac:dyDescent="0.2">
      <c r="B11122" s="217"/>
      <c r="C11122" s="217"/>
      <c r="D11122" s="217"/>
      <c r="E11122" s="217"/>
    </row>
    <row r="11123" spans="1:5" ht="38.25" customHeight="1" x14ac:dyDescent="0.2">
      <c r="B11123" s="217"/>
      <c r="C11123" s="217"/>
      <c r="D11123" s="217"/>
      <c r="E11123" s="217"/>
    </row>
    <row r="11124" spans="1:5" ht="25.5" customHeight="1" x14ac:dyDescent="0.2">
      <c r="B11124" s="217"/>
      <c r="C11124" s="217"/>
      <c r="D11124" s="217"/>
      <c r="E11124" s="217"/>
    </row>
    <row r="11125" spans="1:5" ht="25.5" customHeight="1" x14ac:dyDescent="0.2">
      <c r="B11125" s="217"/>
      <c r="C11125" s="217"/>
      <c r="D11125" s="217"/>
      <c r="E11125" s="217"/>
    </row>
    <row r="11126" spans="1:5" x14ac:dyDescent="0.2">
      <c r="A11126" s="350"/>
      <c r="B11126" s="350"/>
      <c r="C11126" s="206"/>
      <c r="D11126" s="206"/>
      <c r="E11126" s="206"/>
    </row>
    <row r="11127" spans="1:5" x14ac:dyDescent="0.2">
      <c r="A11127" s="351"/>
      <c r="B11127" s="351"/>
      <c r="C11127" s="217"/>
      <c r="D11127" s="217"/>
      <c r="E11127" s="217"/>
    </row>
    <row r="11128" spans="1:5" x14ac:dyDescent="0.2">
      <c r="A11128" s="353"/>
      <c r="B11128" s="353"/>
    </row>
    <row r="11132" spans="1:5" ht="20.25" customHeight="1" x14ac:dyDescent="0.2">
      <c r="A11132" s="346"/>
      <c r="B11132" s="346"/>
      <c r="C11132" s="346"/>
      <c r="D11132" s="346"/>
      <c r="E11132" s="346"/>
    </row>
    <row r="11133" spans="1:5" x14ac:dyDescent="0.2">
      <c r="A11133" s="352"/>
      <c r="B11133" s="352"/>
      <c r="C11133" s="352"/>
      <c r="D11133" s="352"/>
      <c r="E11133" s="352"/>
    </row>
    <row r="11135" spans="1:5" x14ac:dyDescent="0.2">
      <c r="A11135" s="211"/>
      <c r="B11135" s="352"/>
      <c r="C11135" s="352"/>
      <c r="D11135" s="352"/>
      <c r="E11135" s="352"/>
    </row>
    <row r="11136" spans="1:5" x14ac:dyDescent="0.2">
      <c r="A11136" s="217"/>
      <c r="B11136" s="351"/>
      <c r="C11136" s="351"/>
      <c r="D11136" s="351"/>
      <c r="E11136" s="351"/>
    </row>
    <row r="11138" spans="1:5" x14ac:dyDescent="0.2">
      <c r="A11138" s="352"/>
      <c r="B11138" s="352"/>
      <c r="C11138" s="352"/>
      <c r="D11138" s="352"/>
      <c r="E11138" s="352"/>
    </row>
    <row r="11140" spans="1:5" x14ac:dyDescent="0.2">
      <c r="B11140" s="217"/>
      <c r="C11140" s="217"/>
      <c r="D11140" s="217"/>
      <c r="E11140" s="217"/>
    </row>
    <row r="11141" spans="1:5" x14ac:dyDescent="0.2">
      <c r="B11141" s="217"/>
      <c r="C11141" s="217"/>
      <c r="D11141" s="217"/>
      <c r="E11141" s="217"/>
    </row>
    <row r="11142" spans="1:5" ht="25.5" customHeight="1" x14ac:dyDescent="0.2">
      <c r="B11142" s="217"/>
      <c r="C11142" s="217"/>
      <c r="D11142" s="217"/>
      <c r="E11142" s="217"/>
    </row>
    <row r="11143" spans="1:5" ht="76.5" customHeight="1" x14ac:dyDescent="0.2">
      <c r="B11143" s="217"/>
      <c r="C11143" s="217"/>
      <c r="D11143" s="217"/>
      <c r="E11143" s="217"/>
    </row>
    <row r="11144" spans="1:5" x14ac:dyDescent="0.2">
      <c r="B11144" s="217"/>
      <c r="C11144" s="217"/>
      <c r="D11144" s="217"/>
      <c r="E11144" s="217"/>
    </row>
    <row r="11145" spans="1:5" ht="25.5" customHeight="1" x14ac:dyDescent="0.2">
      <c r="B11145" s="217"/>
      <c r="C11145" s="217"/>
      <c r="D11145" s="217"/>
      <c r="E11145" s="217"/>
    </row>
    <row r="11146" spans="1:5" x14ac:dyDescent="0.2">
      <c r="A11146" s="350"/>
      <c r="B11146" s="350"/>
      <c r="C11146" s="206"/>
      <c r="D11146" s="206"/>
      <c r="E11146" s="206"/>
    </row>
    <row r="11147" spans="1:5" x14ac:dyDescent="0.2">
      <c r="A11147" s="351"/>
      <c r="B11147" s="351"/>
      <c r="C11147" s="217"/>
      <c r="D11147" s="217"/>
      <c r="E11147" s="217"/>
    </row>
    <row r="11148" spans="1:5" x14ac:dyDescent="0.2">
      <c r="A11148" s="353"/>
      <c r="B11148" s="353"/>
    </row>
    <row r="11150" spans="1:5" x14ac:dyDescent="0.2">
      <c r="B11150" s="217"/>
      <c r="C11150" s="217"/>
      <c r="D11150" s="217"/>
      <c r="E11150" s="217"/>
    </row>
    <row r="11151" spans="1:5" x14ac:dyDescent="0.2">
      <c r="B11151" s="217"/>
      <c r="C11151" s="217"/>
      <c r="D11151" s="217"/>
      <c r="E11151" s="217"/>
    </row>
    <row r="11152" spans="1:5" ht="25.5" customHeight="1" x14ac:dyDescent="0.2">
      <c r="B11152" s="217"/>
      <c r="C11152" s="217"/>
      <c r="D11152" s="217"/>
      <c r="E11152" s="217"/>
    </row>
    <row r="11153" spans="1:5" ht="38.25" customHeight="1" x14ac:dyDescent="0.2">
      <c r="B11153" s="217"/>
      <c r="C11153" s="217"/>
      <c r="D11153" s="217"/>
      <c r="E11153" s="217"/>
    </row>
    <row r="11154" spans="1:5" ht="25.5" customHeight="1" x14ac:dyDescent="0.2">
      <c r="B11154" s="217"/>
      <c r="C11154" s="217"/>
      <c r="D11154" s="217"/>
      <c r="E11154" s="217"/>
    </row>
    <row r="11155" spans="1:5" ht="25.5" customHeight="1" x14ac:dyDescent="0.2">
      <c r="B11155" s="217"/>
      <c r="C11155" s="217"/>
      <c r="D11155" s="217"/>
      <c r="E11155" s="217"/>
    </row>
    <row r="11156" spans="1:5" x14ac:dyDescent="0.2">
      <c r="A11156" s="350"/>
      <c r="B11156" s="350"/>
      <c r="C11156" s="206"/>
      <c r="D11156" s="206"/>
      <c r="E11156" s="206"/>
    </row>
    <row r="11157" spans="1:5" x14ac:dyDescent="0.2">
      <c r="A11157" s="351"/>
      <c r="B11157" s="351"/>
      <c r="C11157" s="217"/>
      <c r="D11157" s="217"/>
      <c r="E11157" s="217"/>
    </row>
    <row r="11158" spans="1:5" x14ac:dyDescent="0.2">
      <c r="A11158" s="353"/>
      <c r="B11158" s="353"/>
    </row>
    <row r="11162" spans="1:5" ht="20.25" customHeight="1" x14ac:dyDescent="0.2">
      <c r="A11162" s="346"/>
      <c r="B11162" s="346"/>
      <c r="C11162" s="346"/>
      <c r="D11162" s="346"/>
      <c r="E11162" s="346"/>
    </row>
    <row r="11163" spans="1:5" x14ac:dyDescent="0.2">
      <c r="A11163" s="352"/>
      <c r="B11163" s="352"/>
      <c r="C11163" s="352"/>
      <c r="D11163" s="352"/>
      <c r="E11163" s="352"/>
    </row>
    <row r="11165" spans="1:5" x14ac:dyDescent="0.2">
      <c r="A11165" s="211"/>
      <c r="B11165" s="352"/>
      <c r="C11165" s="352"/>
      <c r="D11165" s="352"/>
      <c r="E11165" s="352"/>
    </row>
    <row r="11166" spans="1:5" x14ac:dyDescent="0.2">
      <c r="A11166" s="217"/>
      <c r="B11166" s="351"/>
      <c r="C11166" s="351"/>
      <c r="D11166" s="351"/>
      <c r="E11166" s="351"/>
    </row>
    <row r="11168" spans="1:5" x14ac:dyDescent="0.2">
      <c r="A11168" s="352"/>
      <c r="B11168" s="352"/>
      <c r="C11168" s="352"/>
      <c r="D11168" s="352"/>
      <c r="E11168" s="352"/>
    </row>
    <row r="11170" spans="1:5" x14ac:dyDescent="0.2">
      <c r="B11170" s="217"/>
      <c r="C11170" s="217"/>
      <c r="D11170" s="217"/>
      <c r="E11170" s="217"/>
    </row>
    <row r="11171" spans="1:5" x14ac:dyDescent="0.2">
      <c r="B11171" s="217"/>
      <c r="C11171" s="217"/>
      <c r="D11171" s="217"/>
      <c r="E11171" s="217"/>
    </row>
    <row r="11172" spans="1:5" ht="25.5" customHeight="1" x14ac:dyDescent="0.2">
      <c r="B11172" s="217"/>
      <c r="C11172" s="217"/>
      <c r="D11172" s="217"/>
      <c r="E11172" s="217"/>
    </row>
    <row r="11173" spans="1:5" ht="76.5" customHeight="1" x14ac:dyDescent="0.2">
      <c r="B11173" s="217"/>
      <c r="C11173" s="217"/>
      <c r="D11173" s="217"/>
      <c r="E11173" s="217"/>
    </row>
    <row r="11174" spans="1:5" x14ac:dyDescent="0.2">
      <c r="B11174" s="217"/>
      <c r="C11174" s="217"/>
      <c r="D11174" s="217"/>
      <c r="E11174" s="217"/>
    </row>
    <row r="11175" spans="1:5" ht="25.5" customHeight="1" x14ac:dyDescent="0.2">
      <c r="B11175" s="217"/>
      <c r="C11175" s="217"/>
      <c r="D11175" s="217"/>
      <c r="E11175" s="217"/>
    </row>
    <row r="11176" spans="1:5" x14ac:dyDescent="0.2">
      <c r="A11176" s="350"/>
      <c r="B11176" s="350"/>
      <c r="C11176" s="206"/>
      <c r="D11176" s="206"/>
      <c r="E11176" s="206"/>
    </row>
    <row r="11177" spans="1:5" x14ac:dyDescent="0.2">
      <c r="A11177" s="351"/>
      <c r="B11177" s="351"/>
      <c r="C11177" s="217"/>
      <c r="D11177" s="217"/>
      <c r="E11177" s="217"/>
    </row>
    <row r="11178" spans="1:5" x14ac:dyDescent="0.2">
      <c r="A11178" s="353"/>
      <c r="B11178" s="353"/>
    </row>
    <row r="11180" spans="1:5" x14ac:dyDescent="0.2">
      <c r="B11180" s="217"/>
      <c r="C11180" s="217"/>
      <c r="D11180" s="217"/>
      <c r="E11180" s="217"/>
    </row>
    <row r="11181" spans="1:5" x14ac:dyDescent="0.2">
      <c r="B11181" s="217"/>
      <c r="C11181" s="217"/>
      <c r="D11181" s="217"/>
      <c r="E11181" s="217"/>
    </row>
    <row r="11182" spans="1:5" ht="25.5" customHeight="1" x14ac:dyDescent="0.2">
      <c r="B11182" s="217"/>
      <c r="C11182" s="217"/>
      <c r="D11182" s="217"/>
      <c r="E11182" s="217"/>
    </row>
    <row r="11183" spans="1:5" ht="38.25" customHeight="1" x14ac:dyDescent="0.2">
      <c r="B11183" s="217"/>
      <c r="C11183" s="217"/>
      <c r="D11183" s="217"/>
      <c r="E11183" s="217"/>
    </row>
    <row r="11184" spans="1:5" ht="25.5" customHeight="1" x14ac:dyDescent="0.2">
      <c r="B11184" s="217"/>
      <c r="C11184" s="217"/>
      <c r="D11184" s="217"/>
      <c r="E11184" s="217"/>
    </row>
    <row r="11185" spans="1:5" ht="25.5" customHeight="1" x14ac:dyDescent="0.2">
      <c r="B11185" s="217"/>
      <c r="C11185" s="217"/>
      <c r="D11185" s="217"/>
      <c r="E11185" s="217"/>
    </row>
    <row r="11186" spans="1:5" x14ac:dyDescent="0.2">
      <c r="A11186" s="350"/>
      <c r="B11186" s="350"/>
      <c r="C11186" s="206"/>
      <c r="D11186" s="206"/>
      <c r="E11186" s="206"/>
    </row>
    <row r="11187" spans="1:5" x14ac:dyDescent="0.2">
      <c r="A11187" s="351"/>
      <c r="B11187" s="351"/>
      <c r="C11187" s="217"/>
      <c r="D11187" s="217"/>
      <c r="E11187" s="217"/>
    </row>
    <row r="11188" spans="1:5" x14ac:dyDescent="0.2">
      <c r="A11188" s="353"/>
      <c r="B11188" s="353"/>
    </row>
    <row r="11192" spans="1:5" ht="20.25" customHeight="1" x14ac:dyDescent="0.2">
      <c r="A11192" s="346"/>
      <c r="B11192" s="346"/>
      <c r="C11192" s="346"/>
      <c r="D11192" s="346"/>
      <c r="E11192" s="346"/>
    </row>
    <row r="11193" spans="1:5" x14ac:dyDescent="0.2">
      <c r="A11193" s="352"/>
      <c r="B11193" s="352"/>
      <c r="C11193" s="352"/>
      <c r="D11193" s="352"/>
      <c r="E11193" s="352"/>
    </row>
    <row r="11195" spans="1:5" x14ac:dyDescent="0.2">
      <c r="A11195" s="211"/>
      <c r="B11195" s="352"/>
      <c r="C11195" s="352"/>
      <c r="D11195" s="352"/>
      <c r="E11195" s="352"/>
    </row>
    <row r="11196" spans="1:5" x14ac:dyDescent="0.2">
      <c r="A11196" s="217"/>
      <c r="B11196" s="351"/>
      <c r="C11196" s="351"/>
      <c r="D11196" s="351"/>
      <c r="E11196" s="351"/>
    </row>
    <row r="11198" spans="1:5" x14ac:dyDescent="0.2">
      <c r="A11198" s="352"/>
      <c r="B11198" s="352"/>
      <c r="C11198" s="352"/>
      <c r="D11198" s="352"/>
      <c r="E11198" s="352"/>
    </row>
    <row r="11200" spans="1:5" x14ac:dyDescent="0.2">
      <c r="B11200" s="217"/>
      <c r="C11200" s="217"/>
      <c r="D11200" s="217"/>
      <c r="E11200" s="217"/>
    </row>
    <row r="11201" spans="1:5" x14ac:dyDescent="0.2">
      <c r="B11201" s="217"/>
      <c r="C11201" s="217"/>
      <c r="D11201" s="217"/>
      <c r="E11201" s="217"/>
    </row>
    <row r="11202" spans="1:5" ht="25.5" customHeight="1" x14ac:dyDescent="0.2">
      <c r="B11202" s="217"/>
      <c r="C11202" s="217"/>
      <c r="D11202" s="217"/>
      <c r="E11202" s="217"/>
    </row>
    <row r="11203" spans="1:5" ht="76.5" customHeight="1" x14ac:dyDescent="0.2">
      <c r="B11203" s="217"/>
      <c r="C11203" s="217"/>
      <c r="D11203" s="217"/>
      <c r="E11203" s="217"/>
    </row>
    <row r="11204" spans="1:5" x14ac:dyDescent="0.2">
      <c r="B11204" s="217"/>
      <c r="C11204" s="217"/>
      <c r="D11204" s="217"/>
      <c r="E11204" s="217"/>
    </row>
    <row r="11205" spans="1:5" ht="25.5" customHeight="1" x14ac:dyDescent="0.2">
      <c r="B11205" s="217"/>
      <c r="C11205" s="217"/>
      <c r="D11205" s="217"/>
      <c r="E11205" s="217"/>
    </row>
    <row r="11206" spans="1:5" x14ac:dyDescent="0.2">
      <c r="A11206" s="350"/>
      <c r="B11206" s="350"/>
      <c r="C11206" s="206"/>
      <c r="D11206" s="206"/>
      <c r="E11206" s="206"/>
    </row>
    <row r="11207" spans="1:5" x14ac:dyDescent="0.2">
      <c r="A11207" s="351"/>
      <c r="B11207" s="351"/>
      <c r="C11207" s="217"/>
      <c r="D11207" s="217"/>
      <c r="E11207" s="217"/>
    </row>
    <row r="11208" spans="1:5" x14ac:dyDescent="0.2">
      <c r="A11208" s="353"/>
      <c r="B11208" s="353"/>
    </row>
    <row r="11210" spans="1:5" x14ac:dyDescent="0.2">
      <c r="B11210" s="217"/>
      <c r="C11210" s="217"/>
      <c r="D11210" s="217"/>
      <c r="E11210" s="217"/>
    </row>
    <row r="11211" spans="1:5" x14ac:dyDescent="0.2">
      <c r="B11211" s="217"/>
      <c r="C11211" s="217"/>
      <c r="D11211" s="217"/>
      <c r="E11211" s="217"/>
    </row>
    <row r="11212" spans="1:5" ht="25.5" customHeight="1" x14ac:dyDescent="0.2">
      <c r="B11212" s="217"/>
      <c r="C11212" s="217"/>
      <c r="D11212" s="217"/>
      <c r="E11212" s="217"/>
    </row>
    <row r="11213" spans="1:5" ht="38.25" customHeight="1" x14ac:dyDescent="0.2">
      <c r="B11213" s="217"/>
      <c r="C11213" s="217"/>
      <c r="D11213" s="217"/>
      <c r="E11213" s="217"/>
    </row>
    <row r="11214" spans="1:5" ht="25.5" customHeight="1" x14ac:dyDescent="0.2">
      <c r="B11214" s="217"/>
      <c r="C11214" s="217"/>
      <c r="D11214" s="217"/>
      <c r="E11214" s="217"/>
    </row>
    <row r="11215" spans="1:5" ht="25.5" customHeight="1" x14ac:dyDescent="0.2">
      <c r="B11215" s="217"/>
      <c r="C11215" s="217"/>
      <c r="D11215" s="217"/>
      <c r="E11215" s="217"/>
    </row>
    <row r="11216" spans="1:5" x14ac:dyDescent="0.2">
      <c r="A11216" s="350"/>
      <c r="B11216" s="350"/>
      <c r="C11216" s="206"/>
      <c r="D11216" s="206"/>
      <c r="E11216" s="206"/>
    </row>
    <row r="11217" spans="1:5" x14ac:dyDescent="0.2">
      <c r="A11217" s="351"/>
      <c r="B11217" s="351"/>
      <c r="C11217" s="217"/>
      <c r="D11217" s="217"/>
      <c r="E11217" s="217"/>
    </row>
    <row r="11218" spans="1:5" x14ac:dyDescent="0.2">
      <c r="A11218" s="353"/>
      <c r="B11218" s="353"/>
    </row>
    <row r="11222" spans="1:5" ht="20.25" customHeight="1" x14ac:dyDescent="0.2">
      <c r="A11222" s="346"/>
      <c r="B11222" s="346"/>
      <c r="C11222" s="346"/>
      <c r="D11222" s="346"/>
      <c r="E11222" s="346"/>
    </row>
    <row r="11223" spans="1:5" x14ac:dyDescent="0.2">
      <c r="A11223" s="352"/>
      <c r="B11223" s="352"/>
      <c r="C11223" s="352"/>
      <c r="D11223" s="352"/>
      <c r="E11223" s="352"/>
    </row>
    <row r="11225" spans="1:5" x14ac:dyDescent="0.2">
      <c r="A11225" s="211"/>
      <c r="B11225" s="352"/>
      <c r="C11225" s="352"/>
      <c r="D11225" s="352"/>
      <c r="E11225" s="352"/>
    </row>
    <row r="11226" spans="1:5" x14ac:dyDescent="0.2">
      <c r="A11226" s="217"/>
      <c r="B11226" s="351"/>
      <c r="C11226" s="351"/>
      <c r="D11226" s="351"/>
      <c r="E11226" s="351"/>
    </row>
    <row r="11228" spans="1:5" x14ac:dyDescent="0.2">
      <c r="A11228" s="352"/>
      <c r="B11228" s="352"/>
      <c r="C11228" s="352"/>
      <c r="D11228" s="352"/>
      <c r="E11228" s="352"/>
    </row>
    <row r="11230" spans="1:5" x14ac:dyDescent="0.2">
      <c r="B11230" s="217"/>
      <c r="C11230" s="217"/>
      <c r="D11230" s="217"/>
      <c r="E11230" s="217"/>
    </row>
    <row r="11231" spans="1:5" x14ac:dyDescent="0.2">
      <c r="B11231" s="217"/>
      <c r="C11231" s="217"/>
      <c r="D11231" s="217"/>
      <c r="E11231" s="217"/>
    </row>
    <row r="11232" spans="1:5" ht="25.5" customHeight="1" x14ac:dyDescent="0.2">
      <c r="B11232" s="217"/>
      <c r="C11232" s="217"/>
      <c r="D11232" s="217"/>
      <c r="E11232" s="217"/>
    </row>
    <row r="11233" spans="1:5" ht="76.5" customHeight="1" x14ac:dyDescent="0.2">
      <c r="B11233" s="217"/>
      <c r="C11233" s="217"/>
      <c r="D11233" s="217"/>
      <c r="E11233" s="217"/>
    </row>
    <row r="11234" spans="1:5" x14ac:dyDescent="0.2">
      <c r="B11234" s="217"/>
      <c r="C11234" s="217"/>
      <c r="D11234" s="217"/>
      <c r="E11234" s="217"/>
    </row>
    <row r="11235" spans="1:5" ht="25.5" customHeight="1" x14ac:dyDescent="0.2">
      <c r="B11235" s="217"/>
      <c r="C11235" s="217"/>
      <c r="D11235" s="217"/>
      <c r="E11235" s="217"/>
    </row>
    <row r="11236" spans="1:5" x14ac:dyDescent="0.2">
      <c r="A11236" s="350"/>
      <c r="B11236" s="350"/>
      <c r="C11236" s="206"/>
      <c r="D11236" s="206"/>
      <c r="E11236" s="206"/>
    </row>
    <row r="11237" spans="1:5" x14ac:dyDescent="0.2">
      <c r="A11237" s="351"/>
      <c r="B11237" s="351"/>
      <c r="C11237" s="217"/>
      <c r="D11237" s="217"/>
      <c r="E11237" s="217"/>
    </row>
    <row r="11238" spans="1:5" x14ac:dyDescent="0.2">
      <c r="A11238" s="353"/>
      <c r="B11238" s="353"/>
    </row>
    <row r="11240" spans="1:5" x14ac:dyDescent="0.2">
      <c r="B11240" s="217"/>
      <c r="C11240" s="217"/>
      <c r="D11240" s="217"/>
      <c r="E11240" s="217"/>
    </row>
    <row r="11241" spans="1:5" x14ac:dyDescent="0.2">
      <c r="B11241" s="217"/>
      <c r="C11241" s="217"/>
      <c r="D11241" s="217"/>
      <c r="E11241" s="217"/>
    </row>
    <row r="11242" spans="1:5" ht="25.5" customHeight="1" x14ac:dyDescent="0.2">
      <c r="B11242" s="217"/>
      <c r="C11242" s="217"/>
      <c r="D11242" s="217"/>
      <c r="E11242" s="217"/>
    </row>
    <row r="11243" spans="1:5" ht="38.25" customHeight="1" x14ac:dyDescent="0.2">
      <c r="B11243" s="217"/>
      <c r="C11243" s="217"/>
      <c r="D11243" s="217"/>
      <c r="E11243" s="217"/>
    </row>
    <row r="11244" spans="1:5" ht="25.5" customHeight="1" x14ac:dyDescent="0.2">
      <c r="B11244" s="217"/>
      <c r="C11244" s="217"/>
      <c r="D11244" s="217"/>
      <c r="E11244" s="217"/>
    </row>
    <row r="11245" spans="1:5" ht="25.5" customHeight="1" x14ac:dyDescent="0.2">
      <c r="B11245" s="217"/>
      <c r="C11245" s="217"/>
      <c r="D11245" s="217"/>
      <c r="E11245" s="217"/>
    </row>
    <row r="11246" spans="1:5" x14ac:dyDescent="0.2">
      <c r="A11246" s="350"/>
      <c r="B11246" s="350"/>
      <c r="C11246" s="206"/>
      <c r="D11246" s="206"/>
      <c r="E11246" s="206"/>
    </row>
    <row r="11247" spans="1:5" x14ac:dyDescent="0.2">
      <c r="A11247" s="351"/>
      <c r="B11247" s="351"/>
      <c r="C11247" s="217"/>
      <c r="D11247" s="217"/>
      <c r="E11247" s="217"/>
    </row>
    <row r="11248" spans="1:5" x14ac:dyDescent="0.2">
      <c r="A11248" s="353"/>
      <c r="B11248" s="353"/>
    </row>
    <row r="11252" spans="1:5" ht="20.25" customHeight="1" x14ac:dyDescent="0.2">
      <c r="A11252" s="346"/>
      <c r="B11252" s="346"/>
      <c r="C11252" s="346"/>
      <c r="D11252" s="346"/>
      <c r="E11252" s="346"/>
    </row>
    <row r="11253" spans="1:5" x14ac:dyDescent="0.2">
      <c r="A11253" s="352"/>
      <c r="B11253" s="352"/>
      <c r="C11253" s="352"/>
      <c r="D11253" s="352"/>
      <c r="E11253" s="352"/>
    </row>
    <row r="11255" spans="1:5" x14ac:dyDescent="0.2">
      <c r="A11255" s="211"/>
      <c r="B11255" s="352"/>
      <c r="C11255" s="352"/>
      <c r="D11255" s="352"/>
      <c r="E11255" s="352"/>
    </row>
    <row r="11256" spans="1:5" x14ac:dyDescent="0.2">
      <c r="A11256" s="217"/>
      <c r="B11256" s="351"/>
      <c r="C11256" s="351"/>
      <c r="D11256" s="351"/>
      <c r="E11256" s="351"/>
    </row>
    <row r="11258" spans="1:5" x14ac:dyDescent="0.2">
      <c r="A11258" s="352"/>
      <c r="B11258" s="352"/>
      <c r="C11258" s="352"/>
      <c r="D11258" s="352"/>
      <c r="E11258" s="352"/>
    </row>
    <row r="11260" spans="1:5" x14ac:dyDescent="0.2">
      <c r="B11260" s="217"/>
      <c r="C11260" s="217"/>
      <c r="D11260" s="217"/>
      <c r="E11260" s="217"/>
    </row>
    <row r="11261" spans="1:5" x14ac:dyDescent="0.2">
      <c r="B11261" s="217"/>
      <c r="C11261" s="217"/>
      <c r="D11261" s="217"/>
      <c r="E11261" s="217"/>
    </row>
    <row r="11262" spans="1:5" ht="25.5" customHeight="1" x14ac:dyDescent="0.2">
      <c r="B11262" s="217"/>
      <c r="C11262" s="217"/>
      <c r="D11262" s="217"/>
      <c r="E11262" s="217"/>
    </row>
    <row r="11263" spans="1:5" ht="76.5" customHeight="1" x14ac:dyDescent="0.2">
      <c r="B11263" s="217"/>
      <c r="C11263" s="217"/>
      <c r="D11263" s="217"/>
      <c r="E11263" s="217"/>
    </row>
    <row r="11264" spans="1:5" x14ac:dyDescent="0.2">
      <c r="B11264" s="217"/>
      <c r="C11264" s="217"/>
      <c r="D11264" s="217"/>
      <c r="E11264" s="217"/>
    </row>
    <row r="11265" spans="1:5" ht="25.5" customHeight="1" x14ac:dyDescent="0.2">
      <c r="B11265" s="217"/>
      <c r="C11265" s="217"/>
      <c r="D11265" s="217"/>
      <c r="E11265" s="217"/>
    </row>
    <row r="11266" spans="1:5" x14ac:dyDescent="0.2">
      <c r="A11266" s="350"/>
      <c r="B11266" s="350"/>
      <c r="C11266" s="206"/>
      <c r="D11266" s="206"/>
      <c r="E11266" s="206"/>
    </row>
    <row r="11267" spans="1:5" x14ac:dyDescent="0.2">
      <c r="A11267" s="351"/>
      <c r="B11267" s="351"/>
      <c r="C11267" s="217"/>
      <c r="D11267" s="217"/>
      <c r="E11267" s="217"/>
    </row>
    <row r="11268" spans="1:5" x14ac:dyDescent="0.2">
      <c r="A11268" s="353"/>
      <c r="B11268" s="353"/>
    </row>
    <row r="11270" spans="1:5" x14ac:dyDescent="0.2">
      <c r="B11270" s="217"/>
      <c r="C11270" s="217"/>
      <c r="D11270" s="217"/>
      <c r="E11270" s="217"/>
    </row>
    <row r="11271" spans="1:5" x14ac:dyDescent="0.2">
      <c r="B11271" s="217"/>
      <c r="C11271" s="217"/>
      <c r="D11271" s="217"/>
      <c r="E11271" s="217"/>
    </row>
    <row r="11272" spans="1:5" ht="25.5" customHeight="1" x14ac:dyDescent="0.2">
      <c r="B11272" s="217"/>
      <c r="C11272" s="217"/>
      <c r="D11272" s="217"/>
      <c r="E11272" s="217"/>
    </row>
    <row r="11273" spans="1:5" ht="38.25" customHeight="1" x14ac:dyDescent="0.2">
      <c r="B11273" s="217"/>
      <c r="C11273" s="217"/>
      <c r="D11273" s="217"/>
      <c r="E11273" s="217"/>
    </row>
    <row r="11274" spans="1:5" ht="25.5" customHeight="1" x14ac:dyDescent="0.2">
      <c r="B11274" s="217"/>
      <c r="C11274" s="217"/>
      <c r="D11274" s="217"/>
      <c r="E11274" s="217"/>
    </row>
    <row r="11275" spans="1:5" ht="25.5" customHeight="1" x14ac:dyDescent="0.2">
      <c r="B11275" s="217"/>
      <c r="C11275" s="217"/>
      <c r="D11275" s="217"/>
      <c r="E11275" s="217"/>
    </row>
    <row r="11276" spans="1:5" x14ac:dyDescent="0.2">
      <c r="A11276" s="350"/>
      <c r="B11276" s="350"/>
      <c r="C11276" s="206"/>
      <c r="D11276" s="206"/>
      <c r="E11276" s="206"/>
    </row>
    <row r="11277" spans="1:5" x14ac:dyDescent="0.2">
      <c r="A11277" s="351"/>
      <c r="B11277" s="351"/>
      <c r="C11277" s="217"/>
      <c r="D11277" s="217"/>
      <c r="E11277" s="217"/>
    </row>
    <row r="11278" spans="1:5" x14ac:dyDescent="0.2">
      <c r="A11278" s="353"/>
      <c r="B11278" s="353"/>
    </row>
    <row r="11282" spans="1:5" ht="20.25" customHeight="1" x14ac:dyDescent="0.2">
      <c r="A11282" s="346"/>
      <c r="B11282" s="346"/>
      <c r="C11282" s="346"/>
      <c r="D11282" s="346"/>
      <c r="E11282" s="346"/>
    </row>
    <row r="11283" spans="1:5" x14ac:dyDescent="0.2">
      <c r="A11283" s="352"/>
      <c r="B11283" s="352"/>
      <c r="C11283" s="352"/>
      <c r="D11283" s="352"/>
      <c r="E11283" s="352"/>
    </row>
    <row r="11285" spans="1:5" x14ac:dyDescent="0.2">
      <c r="A11285" s="211"/>
      <c r="B11285" s="352"/>
      <c r="C11285" s="352"/>
      <c r="D11285" s="352"/>
      <c r="E11285" s="352"/>
    </row>
    <row r="11286" spans="1:5" x14ac:dyDescent="0.2">
      <c r="A11286" s="217"/>
      <c r="B11286" s="351"/>
      <c r="C11286" s="351"/>
      <c r="D11286" s="351"/>
      <c r="E11286" s="351"/>
    </row>
    <row r="11288" spans="1:5" x14ac:dyDescent="0.2">
      <c r="A11288" s="352"/>
      <c r="B11288" s="352"/>
      <c r="C11288" s="352"/>
      <c r="D11288" s="352"/>
      <c r="E11288" s="352"/>
    </row>
    <row r="11290" spans="1:5" x14ac:dyDescent="0.2">
      <c r="B11290" s="217"/>
      <c r="C11290" s="217"/>
      <c r="D11290" s="217"/>
      <c r="E11290" s="217"/>
    </row>
    <row r="11291" spans="1:5" x14ac:dyDescent="0.2">
      <c r="B11291" s="217"/>
      <c r="C11291" s="217"/>
      <c r="D11291" s="217"/>
      <c r="E11291" s="217"/>
    </row>
    <row r="11292" spans="1:5" ht="25.5" customHeight="1" x14ac:dyDescent="0.2">
      <c r="B11292" s="217"/>
      <c r="C11292" s="217"/>
      <c r="D11292" s="217"/>
      <c r="E11292" s="217"/>
    </row>
    <row r="11293" spans="1:5" ht="76.5" customHeight="1" x14ac:dyDescent="0.2">
      <c r="B11293" s="217"/>
      <c r="C11293" s="217"/>
      <c r="D11293" s="217"/>
      <c r="E11293" s="217"/>
    </row>
    <row r="11294" spans="1:5" x14ac:dyDescent="0.2">
      <c r="B11294" s="217"/>
      <c r="C11294" s="217"/>
      <c r="D11294" s="217"/>
      <c r="E11294" s="217"/>
    </row>
    <row r="11295" spans="1:5" ht="25.5" customHeight="1" x14ac:dyDescent="0.2">
      <c r="B11295" s="217"/>
      <c r="C11295" s="217"/>
      <c r="D11295" s="217"/>
      <c r="E11295" s="217"/>
    </row>
    <row r="11296" spans="1:5" x14ac:dyDescent="0.2">
      <c r="A11296" s="350"/>
      <c r="B11296" s="350"/>
      <c r="C11296" s="206"/>
      <c r="D11296" s="206"/>
      <c r="E11296" s="206"/>
    </row>
    <row r="11297" spans="1:5" x14ac:dyDescent="0.2">
      <c r="A11297" s="351"/>
      <c r="B11297" s="351"/>
      <c r="C11297" s="217"/>
      <c r="D11297" s="217"/>
      <c r="E11297" s="217"/>
    </row>
    <row r="11298" spans="1:5" x14ac:dyDescent="0.2">
      <c r="A11298" s="353"/>
      <c r="B11298" s="353"/>
    </row>
    <row r="11300" spans="1:5" x14ac:dyDescent="0.2">
      <c r="B11300" s="217"/>
      <c r="C11300" s="217"/>
      <c r="D11300" s="217"/>
      <c r="E11300" s="217"/>
    </row>
    <row r="11301" spans="1:5" x14ac:dyDescent="0.2">
      <c r="B11301" s="217"/>
      <c r="C11301" s="217"/>
      <c r="D11301" s="217"/>
      <c r="E11301" s="217"/>
    </row>
    <row r="11302" spans="1:5" ht="25.5" customHeight="1" x14ac:dyDescent="0.2">
      <c r="B11302" s="217"/>
      <c r="C11302" s="217"/>
      <c r="D11302" s="217"/>
      <c r="E11302" s="217"/>
    </row>
    <row r="11303" spans="1:5" ht="38.25" customHeight="1" x14ac:dyDescent="0.2">
      <c r="B11303" s="217"/>
      <c r="C11303" s="217"/>
      <c r="D11303" s="217"/>
      <c r="E11303" s="217"/>
    </row>
    <row r="11304" spans="1:5" ht="25.5" customHeight="1" x14ac:dyDescent="0.2">
      <c r="B11304" s="217"/>
      <c r="C11304" s="217"/>
      <c r="D11304" s="217"/>
      <c r="E11304" s="217"/>
    </row>
    <row r="11305" spans="1:5" ht="25.5" customHeight="1" x14ac:dyDescent="0.2">
      <c r="B11305" s="217"/>
      <c r="C11305" s="217"/>
      <c r="D11305" s="217"/>
      <c r="E11305" s="217"/>
    </row>
    <row r="11306" spans="1:5" x14ac:dyDescent="0.2">
      <c r="A11306" s="350"/>
      <c r="B11306" s="350"/>
      <c r="C11306" s="206"/>
      <c r="D11306" s="206"/>
      <c r="E11306" s="206"/>
    </row>
    <row r="11307" spans="1:5" x14ac:dyDescent="0.2">
      <c r="A11307" s="351"/>
      <c r="B11307" s="351"/>
      <c r="C11307" s="217"/>
      <c r="D11307" s="217"/>
      <c r="E11307" s="217"/>
    </row>
    <row r="11308" spans="1:5" x14ac:dyDescent="0.2">
      <c r="A11308" s="353"/>
      <c r="B11308" s="353"/>
    </row>
    <row r="11312" spans="1:5" ht="20.25" customHeight="1" x14ac:dyDescent="0.2">
      <c r="A11312" s="346"/>
      <c r="B11312" s="346"/>
      <c r="C11312" s="346"/>
      <c r="D11312" s="346"/>
      <c r="E11312" s="346"/>
    </row>
    <row r="11313" spans="1:5" x14ac:dyDescent="0.2">
      <c r="A11313" s="352"/>
      <c r="B11313" s="352"/>
      <c r="C11313" s="352"/>
      <c r="D11313" s="352"/>
      <c r="E11313" s="352"/>
    </row>
    <row r="11315" spans="1:5" x14ac:dyDescent="0.2">
      <c r="A11315" s="211"/>
      <c r="B11315" s="352"/>
      <c r="C11315" s="352"/>
      <c r="D11315" s="352"/>
      <c r="E11315" s="352"/>
    </row>
    <row r="11316" spans="1:5" x14ac:dyDescent="0.2">
      <c r="A11316" s="217"/>
      <c r="B11316" s="351"/>
      <c r="C11316" s="351"/>
      <c r="D11316" s="351"/>
      <c r="E11316" s="351"/>
    </row>
    <row r="11318" spans="1:5" x14ac:dyDescent="0.2">
      <c r="A11318" s="352"/>
      <c r="B11318" s="352"/>
      <c r="C11318" s="352"/>
      <c r="D11318" s="352"/>
      <c r="E11318" s="352"/>
    </row>
    <row r="11320" spans="1:5" x14ac:dyDescent="0.2">
      <c r="B11320" s="217"/>
      <c r="C11320" s="217"/>
      <c r="D11320" s="217"/>
      <c r="E11320" s="217"/>
    </row>
    <row r="11321" spans="1:5" x14ac:dyDescent="0.2">
      <c r="B11321" s="217"/>
      <c r="C11321" s="217"/>
      <c r="D11321" s="217"/>
      <c r="E11321" s="217"/>
    </row>
    <row r="11322" spans="1:5" ht="25.5" customHeight="1" x14ac:dyDescent="0.2">
      <c r="B11322" s="217"/>
      <c r="C11322" s="217"/>
      <c r="D11322" s="217"/>
      <c r="E11322" s="217"/>
    </row>
    <row r="11323" spans="1:5" ht="76.5" customHeight="1" x14ac:dyDescent="0.2">
      <c r="B11323" s="217"/>
      <c r="C11323" s="217"/>
      <c r="D11323" s="217"/>
      <c r="E11323" s="217"/>
    </row>
    <row r="11324" spans="1:5" x14ac:dyDescent="0.2">
      <c r="B11324" s="217"/>
      <c r="C11324" s="217"/>
      <c r="D11324" s="217"/>
      <c r="E11324" s="217"/>
    </row>
    <row r="11325" spans="1:5" ht="25.5" customHeight="1" x14ac:dyDescent="0.2">
      <c r="B11325" s="217"/>
      <c r="C11325" s="217"/>
      <c r="D11325" s="217"/>
      <c r="E11325" s="217"/>
    </row>
    <row r="11326" spans="1:5" x14ac:dyDescent="0.2">
      <c r="A11326" s="350"/>
      <c r="B11326" s="350"/>
      <c r="C11326" s="206"/>
      <c r="D11326" s="206"/>
      <c r="E11326" s="206"/>
    </row>
    <row r="11327" spans="1:5" x14ac:dyDescent="0.2">
      <c r="A11327" s="351"/>
      <c r="B11327" s="351"/>
      <c r="C11327" s="217"/>
      <c r="D11327" s="217"/>
      <c r="E11327" s="217"/>
    </row>
    <row r="11328" spans="1:5" x14ac:dyDescent="0.2">
      <c r="A11328" s="353"/>
      <c r="B11328" s="353"/>
    </row>
    <row r="11330" spans="1:5" x14ac:dyDescent="0.2">
      <c r="B11330" s="217"/>
      <c r="C11330" s="217"/>
      <c r="D11330" s="217"/>
      <c r="E11330" s="217"/>
    </row>
    <row r="11331" spans="1:5" x14ac:dyDescent="0.2">
      <c r="B11331" s="217"/>
      <c r="C11331" s="217"/>
      <c r="D11331" s="217"/>
      <c r="E11331" s="217"/>
    </row>
    <row r="11332" spans="1:5" ht="25.5" customHeight="1" x14ac:dyDescent="0.2">
      <c r="B11332" s="217"/>
      <c r="C11332" s="217"/>
      <c r="D11332" s="217"/>
      <c r="E11332" s="217"/>
    </row>
    <row r="11333" spans="1:5" ht="38.25" customHeight="1" x14ac:dyDescent="0.2">
      <c r="B11333" s="217"/>
      <c r="C11333" s="217"/>
      <c r="D11333" s="217"/>
      <c r="E11333" s="217"/>
    </row>
    <row r="11334" spans="1:5" ht="25.5" customHeight="1" x14ac:dyDescent="0.2">
      <c r="B11334" s="217"/>
      <c r="C11334" s="217"/>
      <c r="D11334" s="217"/>
      <c r="E11334" s="217"/>
    </row>
    <row r="11335" spans="1:5" ht="25.5" customHeight="1" x14ac:dyDescent="0.2">
      <c r="B11335" s="217"/>
      <c r="C11335" s="217"/>
      <c r="D11335" s="217"/>
      <c r="E11335" s="217"/>
    </row>
    <row r="11336" spans="1:5" x14ac:dyDescent="0.2">
      <c r="A11336" s="350"/>
      <c r="B11336" s="350"/>
      <c r="C11336" s="206"/>
      <c r="D11336" s="206"/>
      <c r="E11336" s="206"/>
    </row>
    <row r="11337" spans="1:5" x14ac:dyDescent="0.2">
      <c r="A11337" s="351"/>
      <c r="B11337" s="351"/>
      <c r="C11337" s="217"/>
      <c r="D11337" s="217"/>
      <c r="E11337" s="217"/>
    </row>
    <row r="11338" spans="1:5" x14ac:dyDescent="0.2">
      <c r="A11338" s="353"/>
      <c r="B11338" s="353"/>
    </row>
    <row r="11342" spans="1:5" ht="20.25" customHeight="1" x14ac:dyDescent="0.2">
      <c r="A11342" s="346"/>
      <c r="B11342" s="346"/>
      <c r="C11342" s="346"/>
      <c r="D11342" s="346"/>
      <c r="E11342" s="346"/>
    </row>
    <row r="11343" spans="1:5" x14ac:dyDescent="0.2">
      <c r="A11343" s="352"/>
      <c r="B11343" s="352"/>
      <c r="C11343" s="352"/>
      <c r="D11343" s="352"/>
      <c r="E11343" s="352"/>
    </row>
    <row r="11345" spans="1:5" x14ac:dyDescent="0.2">
      <c r="A11345" s="211"/>
      <c r="B11345" s="352"/>
      <c r="C11345" s="352"/>
      <c r="D11345" s="352"/>
      <c r="E11345" s="352"/>
    </row>
    <row r="11346" spans="1:5" x14ac:dyDescent="0.2">
      <c r="A11346" s="217"/>
      <c r="B11346" s="351"/>
      <c r="C11346" s="351"/>
      <c r="D11346" s="351"/>
      <c r="E11346" s="351"/>
    </row>
    <row r="11348" spans="1:5" x14ac:dyDescent="0.2">
      <c r="A11348" s="352"/>
      <c r="B11348" s="352"/>
      <c r="C11348" s="352"/>
      <c r="D11348" s="352"/>
      <c r="E11348" s="352"/>
    </row>
    <row r="11350" spans="1:5" x14ac:dyDescent="0.2">
      <c r="B11350" s="217"/>
      <c r="C11350" s="217"/>
      <c r="D11350" s="217"/>
      <c r="E11350" s="217"/>
    </row>
    <row r="11351" spans="1:5" x14ac:dyDescent="0.2">
      <c r="B11351" s="217"/>
      <c r="C11351" s="217"/>
      <c r="D11351" s="217"/>
      <c r="E11351" s="217"/>
    </row>
    <row r="11352" spans="1:5" ht="25.5" customHeight="1" x14ac:dyDescent="0.2">
      <c r="B11352" s="217"/>
      <c r="C11352" s="217"/>
      <c r="D11352" s="217"/>
      <c r="E11352" s="217"/>
    </row>
    <row r="11353" spans="1:5" ht="76.5" customHeight="1" x14ac:dyDescent="0.2">
      <c r="B11353" s="217"/>
      <c r="C11353" s="217"/>
      <c r="D11353" s="217"/>
      <c r="E11353" s="217"/>
    </row>
    <row r="11354" spans="1:5" x14ac:dyDescent="0.2">
      <c r="B11354" s="217"/>
      <c r="C11354" s="217"/>
      <c r="D11354" s="217"/>
      <c r="E11354" s="217"/>
    </row>
    <row r="11355" spans="1:5" ht="25.5" customHeight="1" x14ac:dyDescent="0.2">
      <c r="B11355" s="217"/>
      <c r="C11355" s="217"/>
      <c r="D11355" s="217"/>
      <c r="E11355" s="217"/>
    </row>
    <row r="11356" spans="1:5" x14ac:dyDescent="0.2">
      <c r="A11356" s="350"/>
      <c r="B11356" s="350"/>
      <c r="C11356" s="206"/>
      <c r="D11356" s="206"/>
      <c r="E11356" s="206"/>
    </row>
    <row r="11357" spans="1:5" x14ac:dyDescent="0.2">
      <c r="A11357" s="351"/>
      <c r="B11357" s="351"/>
      <c r="C11357" s="217"/>
      <c r="D11357" s="217"/>
      <c r="E11357" s="217"/>
    </row>
    <row r="11358" spans="1:5" x14ac:dyDescent="0.2">
      <c r="A11358" s="353"/>
      <c r="B11358" s="353"/>
    </row>
    <row r="11360" spans="1:5" x14ac:dyDescent="0.2">
      <c r="B11360" s="217"/>
      <c r="C11360" s="217"/>
      <c r="D11360" s="217"/>
      <c r="E11360" s="217"/>
    </row>
    <row r="11361" spans="1:5" x14ac:dyDescent="0.2">
      <c r="B11361" s="217"/>
      <c r="C11361" s="217"/>
      <c r="D11361" s="217"/>
      <c r="E11361" s="217"/>
    </row>
    <row r="11362" spans="1:5" ht="25.5" customHeight="1" x14ac:dyDescent="0.2">
      <c r="B11362" s="217"/>
      <c r="C11362" s="217"/>
      <c r="D11362" s="217"/>
      <c r="E11362" s="217"/>
    </row>
    <row r="11363" spans="1:5" ht="38.25" customHeight="1" x14ac:dyDescent="0.2">
      <c r="B11363" s="217"/>
      <c r="C11363" s="217"/>
      <c r="D11363" s="217"/>
      <c r="E11363" s="217"/>
    </row>
    <row r="11364" spans="1:5" ht="25.5" customHeight="1" x14ac:dyDescent="0.2">
      <c r="B11364" s="217"/>
      <c r="C11364" s="217"/>
      <c r="D11364" s="217"/>
      <c r="E11364" s="217"/>
    </row>
    <row r="11365" spans="1:5" ht="25.5" customHeight="1" x14ac:dyDescent="0.2">
      <c r="B11365" s="217"/>
      <c r="C11365" s="217"/>
      <c r="D11365" s="217"/>
      <c r="E11365" s="217"/>
    </row>
    <row r="11366" spans="1:5" x14ac:dyDescent="0.2">
      <c r="A11366" s="350"/>
      <c r="B11366" s="350"/>
      <c r="C11366" s="206"/>
      <c r="D11366" s="206"/>
      <c r="E11366" s="206"/>
    </row>
    <row r="11367" spans="1:5" x14ac:dyDescent="0.2">
      <c r="A11367" s="351"/>
      <c r="B11367" s="351"/>
      <c r="C11367" s="217"/>
      <c r="D11367" s="217"/>
      <c r="E11367" s="217"/>
    </row>
    <row r="11368" spans="1:5" x14ac:dyDescent="0.2">
      <c r="A11368" s="353"/>
      <c r="B11368" s="353"/>
    </row>
    <row r="11372" spans="1:5" ht="20.25" customHeight="1" x14ac:dyDescent="0.2">
      <c r="A11372" s="346"/>
      <c r="B11372" s="346"/>
      <c r="C11372" s="346"/>
      <c r="D11372" s="346"/>
      <c r="E11372" s="346"/>
    </row>
    <row r="11373" spans="1:5" x14ac:dyDescent="0.2">
      <c r="A11373" s="352"/>
      <c r="B11373" s="352"/>
      <c r="C11373" s="352"/>
      <c r="D11373" s="352"/>
      <c r="E11373" s="352"/>
    </row>
    <row r="11375" spans="1:5" x14ac:dyDescent="0.2">
      <c r="A11375" s="211"/>
      <c r="B11375" s="352"/>
      <c r="C11375" s="352"/>
      <c r="D11375" s="352"/>
      <c r="E11375" s="352"/>
    </row>
    <row r="11376" spans="1:5" x14ac:dyDescent="0.2">
      <c r="A11376" s="217"/>
      <c r="B11376" s="351"/>
      <c r="C11376" s="351"/>
      <c r="D11376" s="351"/>
      <c r="E11376" s="351"/>
    </row>
    <row r="11378" spans="1:5" x14ac:dyDescent="0.2">
      <c r="A11378" s="352"/>
      <c r="B11378" s="352"/>
      <c r="C11378" s="352"/>
      <c r="D11378" s="352"/>
      <c r="E11378" s="352"/>
    </row>
    <row r="11380" spans="1:5" x14ac:dyDescent="0.2">
      <c r="B11380" s="217"/>
      <c r="C11380" s="217"/>
      <c r="D11380" s="217"/>
      <c r="E11380" s="217"/>
    </row>
    <row r="11381" spans="1:5" x14ac:dyDescent="0.2">
      <c r="B11381" s="217"/>
      <c r="C11381" s="217"/>
      <c r="D11381" s="217"/>
      <c r="E11381" s="217"/>
    </row>
    <row r="11382" spans="1:5" x14ac:dyDescent="0.2">
      <c r="B11382" s="217"/>
      <c r="C11382" s="217"/>
      <c r="D11382" s="217"/>
      <c r="E11382" s="217"/>
    </row>
    <row r="11383" spans="1:5" ht="51" customHeight="1" x14ac:dyDescent="0.2">
      <c r="B11383" s="217"/>
      <c r="C11383" s="217"/>
      <c r="D11383" s="217"/>
      <c r="E11383" s="217"/>
    </row>
    <row r="11384" spans="1:5" x14ac:dyDescent="0.2">
      <c r="B11384" s="217"/>
      <c r="C11384" s="217"/>
      <c r="D11384" s="217"/>
      <c r="E11384" s="217"/>
    </row>
    <row r="11385" spans="1:5" ht="25.5" customHeight="1" x14ac:dyDescent="0.2">
      <c r="B11385" s="217"/>
      <c r="C11385" s="217"/>
      <c r="D11385" s="217"/>
      <c r="E11385" s="217"/>
    </row>
    <row r="11386" spans="1:5" x14ac:dyDescent="0.2">
      <c r="A11386" s="350"/>
      <c r="B11386" s="350"/>
      <c r="C11386" s="206"/>
      <c r="D11386" s="206"/>
      <c r="E11386" s="206"/>
    </row>
    <row r="11387" spans="1:5" x14ac:dyDescent="0.2">
      <c r="A11387" s="353"/>
      <c r="B11387" s="353"/>
    </row>
    <row r="11390" spans="1:5" x14ac:dyDescent="0.2">
      <c r="A11390" s="211"/>
      <c r="B11390" s="352"/>
      <c r="C11390" s="352"/>
      <c r="D11390" s="352"/>
      <c r="E11390" s="352"/>
    </row>
    <row r="11391" spans="1:5" x14ac:dyDescent="0.2">
      <c r="A11391" s="217"/>
      <c r="B11391" s="351"/>
      <c r="C11391" s="351"/>
      <c r="D11391" s="351"/>
      <c r="E11391" s="351"/>
    </row>
    <row r="11393" spans="1:5" x14ac:dyDescent="0.2">
      <c r="A11393" s="352"/>
      <c r="B11393" s="352"/>
      <c r="C11393" s="352"/>
      <c r="D11393" s="352"/>
      <c r="E11393" s="352"/>
    </row>
    <row r="11395" spans="1:5" x14ac:dyDescent="0.2">
      <c r="B11395" s="217"/>
      <c r="C11395" s="217"/>
      <c r="D11395" s="217"/>
      <c r="E11395" s="217"/>
    </row>
    <row r="11396" spans="1:5" x14ac:dyDescent="0.2">
      <c r="B11396" s="217"/>
      <c r="C11396" s="217"/>
      <c r="D11396" s="217"/>
      <c r="E11396" s="217"/>
    </row>
    <row r="11397" spans="1:5" x14ac:dyDescent="0.2">
      <c r="B11397" s="217"/>
      <c r="C11397" s="217"/>
      <c r="D11397" s="217"/>
      <c r="E11397" s="217"/>
    </row>
    <row r="11398" spans="1:5" x14ac:dyDescent="0.2">
      <c r="B11398" s="217"/>
      <c r="C11398" s="217"/>
      <c r="D11398" s="217"/>
      <c r="E11398" s="217"/>
    </row>
    <row r="11399" spans="1:5" x14ac:dyDescent="0.2">
      <c r="B11399" s="217"/>
      <c r="C11399" s="217"/>
      <c r="D11399" s="217"/>
      <c r="E11399" s="217"/>
    </row>
    <row r="11400" spans="1:5" ht="25.5" customHeight="1" x14ac:dyDescent="0.2">
      <c r="B11400" s="217"/>
      <c r="C11400" s="217"/>
      <c r="D11400" s="217"/>
      <c r="E11400" s="217"/>
    </row>
    <row r="11401" spans="1:5" x14ac:dyDescent="0.2">
      <c r="A11401" s="350"/>
      <c r="B11401" s="350"/>
      <c r="C11401" s="206"/>
      <c r="D11401" s="206"/>
      <c r="E11401" s="206"/>
    </row>
    <row r="11402" spans="1:5" x14ac:dyDescent="0.2">
      <c r="A11402" s="353"/>
      <c r="B11402" s="353"/>
    </row>
    <row r="11404" spans="1:5" x14ac:dyDescent="0.2">
      <c r="B11404" s="217"/>
      <c r="C11404" s="217"/>
      <c r="D11404" s="217"/>
      <c r="E11404" s="217"/>
    </row>
    <row r="11405" spans="1:5" x14ac:dyDescent="0.2">
      <c r="B11405" s="217"/>
      <c r="C11405" s="217"/>
      <c r="D11405" s="217"/>
      <c r="E11405" s="217"/>
    </row>
    <row r="11406" spans="1:5" x14ac:dyDescent="0.2">
      <c r="B11406" s="217"/>
      <c r="C11406" s="217"/>
      <c r="D11406" s="217"/>
      <c r="E11406" s="217"/>
    </row>
    <row r="11407" spans="1:5" x14ac:dyDescent="0.2">
      <c r="B11407" s="217"/>
      <c r="C11407" s="217"/>
      <c r="D11407" s="217"/>
      <c r="E11407" s="217"/>
    </row>
    <row r="11408" spans="1:5" x14ac:dyDescent="0.2">
      <c r="B11408" s="217"/>
      <c r="C11408" s="217"/>
      <c r="D11408" s="217"/>
      <c r="E11408" s="217"/>
    </row>
    <row r="11409" spans="1:5" ht="25.5" customHeight="1" x14ac:dyDescent="0.2">
      <c r="B11409" s="217"/>
      <c r="C11409" s="217"/>
      <c r="D11409" s="217"/>
      <c r="E11409" s="217"/>
    </row>
    <row r="11410" spans="1:5" x14ac:dyDescent="0.2">
      <c r="A11410" s="350"/>
      <c r="B11410" s="350"/>
      <c r="C11410" s="206"/>
      <c r="D11410" s="206"/>
      <c r="E11410" s="206"/>
    </row>
    <row r="11411" spans="1:5" x14ac:dyDescent="0.2">
      <c r="A11411" s="353"/>
      <c r="B11411" s="353"/>
    </row>
    <row r="11414" spans="1:5" x14ac:dyDescent="0.2">
      <c r="A11414" s="211"/>
      <c r="B11414" s="352"/>
      <c r="C11414" s="352"/>
      <c r="D11414" s="352"/>
      <c r="E11414" s="352"/>
    </row>
    <row r="11415" spans="1:5" x14ac:dyDescent="0.2">
      <c r="A11415" s="217"/>
      <c r="B11415" s="351"/>
      <c r="C11415" s="351"/>
      <c r="D11415" s="351"/>
      <c r="E11415" s="351"/>
    </row>
    <row r="11417" spans="1:5" x14ac:dyDescent="0.2">
      <c r="A11417" s="352"/>
      <c r="B11417" s="352"/>
      <c r="C11417" s="352"/>
      <c r="D11417" s="352"/>
      <c r="E11417" s="352"/>
    </row>
    <row r="11419" spans="1:5" x14ac:dyDescent="0.2">
      <c r="B11419" s="217"/>
      <c r="C11419" s="217"/>
      <c r="D11419" s="217"/>
      <c r="E11419" s="217"/>
    </row>
    <row r="11420" spans="1:5" x14ac:dyDescent="0.2">
      <c r="B11420" s="217"/>
      <c r="C11420" s="217"/>
      <c r="D11420" s="217"/>
      <c r="E11420" s="217"/>
    </row>
    <row r="11421" spans="1:5" ht="63.75" customHeight="1" x14ac:dyDescent="0.2">
      <c r="B11421" s="217"/>
      <c r="C11421" s="217"/>
      <c r="D11421" s="217"/>
      <c r="E11421" s="217"/>
    </row>
    <row r="11422" spans="1:5" ht="102" customHeight="1" x14ac:dyDescent="0.2">
      <c r="B11422" s="217"/>
      <c r="C11422" s="217"/>
      <c r="D11422" s="217"/>
      <c r="E11422" s="217"/>
    </row>
    <row r="11423" spans="1:5" x14ac:dyDescent="0.2">
      <c r="B11423" s="217"/>
      <c r="C11423" s="217"/>
      <c r="D11423" s="217"/>
      <c r="E11423" s="217"/>
    </row>
    <row r="11424" spans="1:5" ht="25.5" customHeight="1" x14ac:dyDescent="0.2">
      <c r="B11424" s="217"/>
      <c r="C11424" s="217"/>
      <c r="D11424" s="217"/>
      <c r="E11424" s="217"/>
    </row>
    <row r="11425" spans="1:5" x14ac:dyDescent="0.2">
      <c r="A11425" s="350"/>
      <c r="B11425" s="350"/>
      <c r="C11425" s="206"/>
      <c r="D11425" s="206"/>
      <c r="E11425" s="206"/>
    </row>
    <row r="11426" spans="1:5" x14ac:dyDescent="0.2">
      <c r="A11426" s="353"/>
      <c r="B11426" s="353"/>
    </row>
  </sheetData>
  <mergeCells count="5105">
    <mergeCell ref="J3:K3"/>
    <mergeCell ref="A4:K4"/>
    <mergeCell ref="A5:E5"/>
    <mergeCell ref="J5:K5"/>
    <mergeCell ref="A6:A7"/>
    <mergeCell ref="B6:C6"/>
    <mergeCell ref="D6:G6"/>
    <mergeCell ref="H6:H7"/>
    <mergeCell ref="I6:I7"/>
    <mergeCell ref="J6:K6"/>
    <mergeCell ref="E12:I12"/>
    <mergeCell ref="F13:K13"/>
    <mergeCell ref="G14:K14"/>
    <mergeCell ref="H15:K15"/>
    <mergeCell ref="A9:I9"/>
    <mergeCell ref="C10:I10"/>
    <mergeCell ref="H26:K26"/>
    <mergeCell ref="C29:I29"/>
    <mergeCell ref="E30:I30"/>
    <mergeCell ref="E23:I23"/>
    <mergeCell ref="F24:K24"/>
    <mergeCell ref="G25:K25"/>
    <mergeCell ref="E17:I17"/>
    <mergeCell ref="F18:K18"/>
    <mergeCell ref="G19:K19"/>
    <mergeCell ref="H20:K20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F31:K31"/>
    <mergeCell ref="G32:K32"/>
    <mergeCell ref="H33:K33"/>
    <mergeCell ref="A35:B35"/>
    <mergeCell ref="A36:B36"/>
    <mergeCell ref="A68:B68"/>
    <mergeCell ref="A69:B69"/>
    <mergeCell ref="A77:B77"/>
    <mergeCell ref="A78:B78"/>
    <mergeCell ref="A79:B79"/>
    <mergeCell ref="A80:B80"/>
    <mergeCell ref="A55:B55"/>
    <mergeCell ref="A56:B56"/>
    <mergeCell ref="A57:B57"/>
    <mergeCell ref="A58:B58"/>
    <mergeCell ref="A59:B59"/>
    <mergeCell ref="A67:B67"/>
    <mergeCell ref="A49:B49"/>
    <mergeCell ref="A50:B50"/>
    <mergeCell ref="A51:B51"/>
    <mergeCell ref="A52:B52"/>
    <mergeCell ref="A53:B53"/>
    <mergeCell ref="A54:B54"/>
    <mergeCell ref="B112:E112"/>
    <mergeCell ref="A114:E114"/>
    <mergeCell ref="A122:B122"/>
    <mergeCell ref="A123:B123"/>
    <mergeCell ref="A124:B124"/>
    <mergeCell ref="A125:B125"/>
    <mergeCell ref="A97:E97"/>
    <mergeCell ref="A105:B105"/>
    <mergeCell ref="A106:B106"/>
    <mergeCell ref="A107:B107"/>
    <mergeCell ref="A108:B108"/>
    <mergeCell ref="B111:E111"/>
    <mergeCell ref="A88:B88"/>
    <mergeCell ref="A89:B89"/>
    <mergeCell ref="A90:B90"/>
    <mergeCell ref="A91:B91"/>
    <mergeCell ref="B94:E94"/>
    <mergeCell ref="B95:E95"/>
    <mergeCell ref="A152:B152"/>
    <mergeCell ref="A153:B153"/>
    <mergeCell ref="A161:B161"/>
    <mergeCell ref="A162:B162"/>
    <mergeCell ref="A163:B163"/>
    <mergeCell ref="A164:B164"/>
    <mergeCell ref="A139:B139"/>
    <mergeCell ref="A140:B140"/>
    <mergeCell ref="A141:B141"/>
    <mergeCell ref="A149:B149"/>
    <mergeCell ref="A150:B150"/>
    <mergeCell ref="A151:B151"/>
    <mergeCell ref="A126:B126"/>
    <mergeCell ref="A134:B134"/>
    <mergeCell ref="A135:B135"/>
    <mergeCell ref="A136:B136"/>
    <mergeCell ref="A137:B137"/>
    <mergeCell ref="A138:B138"/>
    <mergeCell ref="B200:E200"/>
    <mergeCell ref="B201:E201"/>
    <mergeCell ref="A203:E203"/>
    <mergeCell ref="A211:B211"/>
    <mergeCell ref="A212:B212"/>
    <mergeCell ref="A213:B213"/>
    <mergeCell ref="A185:B185"/>
    <mergeCell ref="A186:B186"/>
    <mergeCell ref="A187:B187"/>
    <mergeCell ref="A195:B195"/>
    <mergeCell ref="A196:B196"/>
    <mergeCell ref="A197:B197"/>
    <mergeCell ref="A172:B172"/>
    <mergeCell ref="A173:B173"/>
    <mergeCell ref="A174:B174"/>
    <mergeCell ref="A175:B175"/>
    <mergeCell ref="A183:B183"/>
    <mergeCell ref="A184:B184"/>
    <mergeCell ref="A233:B233"/>
    <mergeCell ref="A241:B241"/>
    <mergeCell ref="A242:B242"/>
    <mergeCell ref="A243:B243"/>
    <mergeCell ref="A244:B244"/>
    <mergeCell ref="A245:B245"/>
    <mergeCell ref="A227:B227"/>
    <mergeCell ref="A228:B228"/>
    <mergeCell ref="A229:B229"/>
    <mergeCell ref="A230:B230"/>
    <mergeCell ref="A231:B231"/>
    <mergeCell ref="A232:B232"/>
    <mergeCell ref="A214:B214"/>
    <mergeCell ref="A215:B215"/>
    <mergeCell ref="A216:B216"/>
    <mergeCell ref="A217:B217"/>
    <mergeCell ref="A218:B218"/>
    <mergeCell ref="A226:B226"/>
    <mergeCell ref="A272:B272"/>
    <mergeCell ref="A273:B273"/>
    <mergeCell ref="A274:B274"/>
    <mergeCell ref="A282:B282"/>
    <mergeCell ref="A283:B283"/>
    <mergeCell ref="A284:B284"/>
    <mergeCell ref="A259:B259"/>
    <mergeCell ref="A260:B260"/>
    <mergeCell ref="A261:B261"/>
    <mergeCell ref="A262:B262"/>
    <mergeCell ref="A263:B263"/>
    <mergeCell ref="A271:B271"/>
    <mergeCell ref="A246:B246"/>
    <mergeCell ref="A247:B247"/>
    <mergeCell ref="A248:B248"/>
    <mergeCell ref="A256:B256"/>
    <mergeCell ref="A257:B257"/>
    <mergeCell ref="A258:B258"/>
    <mergeCell ref="A304:B304"/>
    <mergeCell ref="A312:B312"/>
    <mergeCell ref="A313:B313"/>
    <mergeCell ref="A314:B314"/>
    <mergeCell ref="A322:B322"/>
    <mergeCell ref="A323:B323"/>
    <mergeCell ref="A298:B298"/>
    <mergeCell ref="A299:B299"/>
    <mergeCell ref="A300:B300"/>
    <mergeCell ref="A301:B301"/>
    <mergeCell ref="A302:B302"/>
    <mergeCell ref="A303:B303"/>
    <mergeCell ref="A285:B285"/>
    <mergeCell ref="A286:B286"/>
    <mergeCell ref="A287:B287"/>
    <mergeCell ref="A288:B288"/>
    <mergeCell ref="A289:B289"/>
    <mergeCell ref="A297:B297"/>
    <mergeCell ref="A360:B360"/>
    <mergeCell ref="A361:B361"/>
    <mergeCell ref="A362:B362"/>
    <mergeCell ref="A370:B370"/>
    <mergeCell ref="A371:B371"/>
    <mergeCell ref="A372:B372"/>
    <mergeCell ref="A344:B344"/>
    <mergeCell ref="B347:E347"/>
    <mergeCell ref="B348:E348"/>
    <mergeCell ref="A350:E350"/>
    <mergeCell ref="A358:B358"/>
    <mergeCell ref="A359:B359"/>
    <mergeCell ref="A324:B324"/>
    <mergeCell ref="A332:B332"/>
    <mergeCell ref="A333:B333"/>
    <mergeCell ref="A334:B334"/>
    <mergeCell ref="A342:B342"/>
    <mergeCell ref="A343:B343"/>
    <mergeCell ref="A395:B395"/>
    <mergeCell ref="A396:B396"/>
    <mergeCell ref="A404:B404"/>
    <mergeCell ref="A405:B405"/>
    <mergeCell ref="A409:E409"/>
    <mergeCell ref="A410:E410"/>
    <mergeCell ref="A379:B379"/>
    <mergeCell ref="A380:B380"/>
    <mergeCell ref="B383:E383"/>
    <mergeCell ref="B384:E384"/>
    <mergeCell ref="A386:E386"/>
    <mergeCell ref="A394:B394"/>
    <mergeCell ref="A373:B373"/>
    <mergeCell ref="A374:B374"/>
    <mergeCell ref="A375:B375"/>
    <mergeCell ref="A376:B376"/>
    <mergeCell ref="A377:B377"/>
    <mergeCell ref="A378:B378"/>
    <mergeCell ref="A446:B446"/>
    <mergeCell ref="A447:B447"/>
    <mergeCell ref="A448:B448"/>
    <mergeCell ref="A452:E452"/>
    <mergeCell ref="A453:E453"/>
    <mergeCell ref="B455:E455"/>
    <mergeCell ref="A426:B426"/>
    <mergeCell ref="A427:B427"/>
    <mergeCell ref="A428:B428"/>
    <mergeCell ref="A436:B436"/>
    <mergeCell ref="A437:B437"/>
    <mergeCell ref="A438:B438"/>
    <mergeCell ref="B412:E412"/>
    <mergeCell ref="B413:E413"/>
    <mergeCell ref="A415:E415"/>
    <mergeCell ref="A423:B423"/>
    <mergeCell ref="A424:B424"/>
    <mergeCell ref="A425:B425"/>
    <mergeCell ref="A490:B490"/>
    <mergeCell ref="A491:B491"/>
    <mergeCell ref="A492:B492"/>
    <mergeCell ref="A493:B493"/>
    <mergeCell ref="A494:B494"/>
    <mergeCell ref="A495:B495"/>
    <mergeCell ref="A477:B477"/>
    <mergeCell ref="A478:B478"/>
    <mergeCell ref="A479:B479"/>
    <mergeCell ref="A480:B480"/>
    <mergeCell ref="A481:B481"/>
    <mergeCell ref="A489:B489"/>
    <mergeCell ref="B456:E456"/>
    <mergeCell ref="A458:E458"/>
    <mergeCell ref="A466:B466"/>
    <mergeCell ref="A467:B467"/>
    <mergeCell ref="A468:B468"/>
    <mergeCell ref="A469:B469"/>
    <mergeCell ref="A522:B522"/>
    <mergeCell ref="A523:B523"/>
    <mergeCell ref="A524:B524"/>
    <mergeCell ref="A525:B525"/>
    <mergeCell ref="A526:B526"/>
    <mergeCell ref="A534:B534"/>
    <mergeCell ref="A509:B509"/>
    <mergeCell ref="A510:B510"/>
    <mergeCell ref="A511:B511"/>
    <mergeCell ref="A519:B519"/>
    <mergeCell ref="A520:B520"/>
    <mergeCell ref="A521:B521"/>
    <mergeCell ref="A496:B496"/>
    <mergeCell ref="A504:B504"/>
    <mergeCell ref="A505:B505"/>
    <mergeCell ref="A506:B506"/>
    <mergeCell ref="A507:B507"/>
    <mergeCell ref="A508:B508"/>
    <mergeCell ref="A554:B554"/>
    <mergeCell ref="A555:B555"/>
    <mergeCell ref="A556:B556"/>
    <mergeCell ref="A564:B564"/>
    <mergeCell ref="A565:B565"/>
    <mergeCell ref="A566:B566"/>
    <mergeCell ref="A541:B541"/>
    <mergeCell ref="A549:B549"/>
    <mergeCell ref="A550:B550"/>
    <mergeCell ref="A551:B551"/>
    <mergeCell ref="A552:B552"/>
    <mergeCell ref="A553:B553"/>
    <mergeCell ref="A535:B535"/>
    <mergeCell ref="A536:B536"/>
    <mergeCell ref="A537:B537"/>
    <mergeCell ref="A538:B538"/>
    <mergeCell ref="A539:B539"/>
    <mergeCell ref="A540:B540"/>
    <mergeCell ref="A586:B586"/>
    <mergeCell ref="A594:B594"/>
    <mergeCell ref="A595:B595"/>
    <mergeCell ref="A596:B596"/>
    <mergeCell ref="A597:B597"/>
    <mergeCell ref="A598:B598"/>
    <mergeCell ref="A580:B580"/>
    <mergeCell ref="A581:B581"/>
    <mergeCell ref="A582:B582"/>
    <mergeCell ref="A583:B583"/>
    <mergeCell ref="A584:B584"/>
    <mergeCell ref="A585:B585"/>
    <mergeCell ref="A567:B567"/>
    <mergeCell ref="A568:B568"/>
    <mergeCell ref="A569:B569"/>
    <mergeCell ref="A570:B570"/>
    <mergeCell ref="A571:B571"/>
    <mergeCell ref="A579:B579"/>
    <mergeCell ref="A625:B625"/>
    <mergeCell ref="A626:B626"/>
    <mergeCell ref="A627:B627"/>
    <mergeCell ref="A628:B628"/>
    <mergeCell ref="A629:B629"/>
    <mergeCell ref="A630:B630"/>
    <mergeCell ref="A612:B612"/>
    <mergeCell ref="A613:B613"/>
    <mergeCell ref="A614:B614"/>
    <mergeCell ref="A615:B615"/>
    <mergeCell ref="A616:B616"/>
    <mergeCell ref="A624:B624"/>
    <mergeCell ref="A599:B599"/>
    <mergeCell ref="A600:B600"/>
    <mergeCell ref="A601:B601"/>
    <mergeCell ref="A609:B609"/>
    <mergeCell ref="A610:B610"/>
    <mergeCell ref="A611:B611"/>
    <mergeCell ref="A657:B657"/>
    <mergeCell ref="A658:B658"/>
    <mergeCell ref="A659:B659"/>
    <mergeCell ref="A660:B660"/>
    <mergeCell ref="A661:B661"/>
    <mergeCell ref="A669:B669"/>
    <mergeCell ref="A644:B644"/>
    <mergeCell ref="A645:B645"/>
    <mergeCell ref="A646:B646"/>
    <mergeCell ref="A654:B654"/>
    <mergeCell ref="A655:B655"/>
    <mergeCell ref="A656:B656"/>
    <mergeCell ref="A631:B631"/>
    <mergeCell ref="A639:B639"/>
    <mergeCell ref="A640:B640"/>
    <mergeCell ref="A641:B641"/>
    <mergeCell ref="A642:B642"/>
    <mergeCell ref="A643:B643"/>
    <mergeCell ref="A689:B689"/>
    <mergeCell ref="A690:B690"/>
    <mergeCell ref="A691:B691"/>
    <mergeCell ref="A699:B699"/>
    <mergeCell ref="A700:B700"/>
    <mergeCell ref="A701:B701"/>
    <mergeCell ref="A676:B676"/>
    <mergeCell ref="A684:B684"/>
    <mergeCell ref="A685:B685"/>
    <mergeCell ref="A686:B686"/>
    <mergeCell ref="A687:B687"/>
    <mergeCell ref="A688:B688"/>
    <mergeCell ref="A670:B670"/>
    <mergeCell ref="A671:B671"/>
    <mergeCell ref="A672:B672"/>
    <mergeCell ref="A673:B673"/>
    <mergeCell ref="A674:B674"/>
    <mergeCell ref="A675:B675"/>
    <mergeCell ref="A728:B728"/>
    <mergeCell ref="A729:B729"/>
    <mergeCell ref="A733:E733"/>
    <mergeCell ref="A734:E734"/>
    <mergeCell ref="B736:E736"/>
    <mergeCell ref="B737:E737"/>
    <mergeCell ref="A715:B715"/>
    <mergeCell ref="A723:B723"/>
    <mergeCell ref="A724:B724"/>
    <mergeCell ref="A725:B725"/>
    <mergeCell ref="A726:B726"/>
    <mergeCell ref="A727:B727"/>
    <mergeCell ref="A702:B702"/>
    <mergeCell ref="A703:B703"/>
    <mergeCell ref="A704:B704"/>
    <mergeCell ref="A705:B705"/>
    <mergeCell ref="A713:B713"/>
    <mergeCell ref="A714:B714"/>
    <mergeCell ref="A758:B758"/>
    <mergeCell ref="A759:B759"/>
    <mergeCell ref="A760:B760"/>
    <mergeCell ref="A761:B761"/>
    <mergeCell ref="A762:B762"/>
    <mergeCell ref="A763:B763"/>
    <mergeCell ref="A752:B752"/>
    <mergeCell ref="A753:B753"/>
    <mergeCell ref="A754:B754"/>
    <mergeCell ref="A755:B755"/>
    <mergeCell ref="A756:B756"/>
    <mergeCell ref="A757:B757"/>
    <mergeCell ref="A739:E739"/>
    <mergeCell ref="A747:B747"/>
    <mergeCell ref="A748:B748"/>
    <mergeCell ref="A749:B749"/>
    <mergeCell ref="A750:B750"/>
    <mergeCell ref="A751:B751"/>
    <mergeCell ref="A776:B776"/>
    <mergeCell ref="A777:B777"/>
    <mergeCell ref="A778:B778"/>
    <mergeCell ref="A779:B779"/>
    <mergeCell ref="A780:B780"/>
    <mergeCell ref="A781:B781"/>
    <mergeCell ref="A770:B770"/>
    <mergeCell ref="A771:B771"/>
    <mergeCell ref="A772:B772"/>
    <mergeCell ref="A773:B773"/>
    <mergeCell ref="A774:B774"/>
    <mergeCell ref="A775:B775"/>
    <mergeCell ref="A764:B764"/>
    <mergeCell ref="A765:B765"/>
    <mergeCell ref="A766:B766"/>
    <mergeCell ref="A767:B767"/>
    <mergeCell ref="A768:B768"/>
    <mergeCell ref="A769:B769"/>
    <mergeCell ref="A804:B804"/>
    <mergeCell ref="A805:B805"/>
    <mergeCell ref="A806:B806"/>
    <mergeCell ref="A807:B807"/>
    <mergeCell ref="A808:B808"/>
    <mergeCell ref="A809:B809"/>
    <mergeCell ref="B790:E790"/>
    <mergeCell ref="B791:E791"/>
    <mergeCell ref="A793:E793"/>
    <mergeCell ref="A801:B801"/>
    <mergeCell ref="A802:B802"/>
    <mergeCell ref="A803:B803"/>
    <mergeCell ref="A782:B782"/>
    <mergeCell ref="A783:B783"/>
    <mergeCell ref="A784:B784"/>
    <mergeCell ref="A785:B785"/>
    <mergeCell ref="A786:B786"/>
    <mergeCell ref="A787:B787"/>
    <mergeCell ref="A846:B846"/>
    <mergeCell ref="A847:B847"/>
    <mergeCell ref="A848:B848"/>
    <mergeCell ref="A849:B849"/>
    <mergeCell ref="A850:B850"/>
    <mergeCell ref="A851:B851"/>
    <mergeCell ref="A830:B830"/>
    <mergeCell ref="B833:E833"/>
    <mergeCell ref="B834:E834"/>
    <mergeCell ref="A836:E836"/>
    <mergeCell ref="A844:B844"/>
    <mergeCell ref="A845:B845"/>
    <mergeCell ref="A810:B810"/>
    <mergeCell ref="A818:B818"/>
    <mergeCell ref="A819:B819"/>
    <mergeCell ref="A820:B820"/>
    <mergeCell ref="A828:B828"/>
    <mergeCell ref="A829:B829"/>
    <mergeCell ref="A876:B876"/>
    <mergeCell ref="A877:B877"/>
    <mergeCell ref="A885:B885"/>
    <mergeCell ref="A886:B886"/>
    <mergeCell ref="A887:B887"/>
    <mergeCell ref="A888:B888"/>
    <mergeCell ref="A870:B870"/>
    <mergeCell ref="A871:B871"/>
    <mergeCell ref="A872:B872"/>
    <mergeCell ref="A873:B873"/>
    <mergeCell ref="A874:B874"/>
    <mergeCell ref="A875:B875"/>
    <mergeCell ref="A852:B852"/>
    <mergeCell ref="A856:E856"/>
    <mergeCell ref="A857:E857"/>
    <mergeCell ref="B859:E859"/>
    <mergeCell ref="B860:E860"/>
    <mergeCell ref="A862:E862"/>
    <mergeCell ref="A920:B920"/>
    <mergeCell ref="A921:B921"/>
    <mergeCell ref="A922:B922"/>
    <mergeCell ref="A930:B930"/>
    <mergeCell ref="A931:B931"/>
    <mergeCell ref="A932:B932"/>
    <mergeCell ref="A902:B902"/>
    <mergeCell ref="A906:E906"/>
    <mergeCell ref="A907:E907"/>
    <mergeCell ref="B909:E909"/>
    <mergeCell ref="B910:E910"/>
    <mergeCell ref="A912:E912"/>
    <mergeCell ref="A889:B889"/>
    <mergeCell ref="A890:B890"/>
    <mergeCell ref="A891:B891"/>
    <mergeCell ref="A892:B892"/>
    <mergeCell ref="A900:B900"/>
    <mergeCell ref="A901:B901"/>
    <mergeCell ref="B957:E957"/>
    <mergeCell ref="B958:E958"/>
    <mergeCell ref="A960:E960"/>
    <mergeCell ref="A968:B968"/>
    <mergeCell ref="A969:B969"/>
    <mergeCell ref="A970:B970"/>
    <mergeCell ref="A949:B949"/>
    <mergeCell ref="A950:B950"/>
    <mergeCell ref="A951:B951"/>
    <mergeCell ref="A952:B952"/>
    <mergeCell ref="A953:B953"/>
    <mergeCell ref="A954:B954"/>
    <mergeCell ref="B935:E935"/>
    <mergeCell ref="B936:E936"/>
    <mergeCell ref="A938:E938"/>
    <mergeCell ref="A946:B946"/>
    <mergeCell ref="A947:B947"/>
    <mergeCell ref="A948:B948"/>
    <mergeCell ref="A997:B997"/>
    <mergeCell ref="A998:B998"/>
    <mergeCell ref="A999:B999"/>
    <mergeCell ref="A1000:B1000"/>
    <mergeCell ref="A1001:B1001"/>
    <mergeCell ref="A1002:B1002"/>
    <mergeCell ref="A984:B984"/>
    <mergeCell ref="A985:B985"/>
    <mergeCell ref="A986:B986"/>
    <mergeCell ref="A987:B987"/>
    <mergeCell ref="A988:B988"/>
    <mergeCell ref="A996:B996"/>
    <mergeCell ref="A971:B971"/>
    <mergeCell ref="A972:B972"/>
    <mergeCell ref="A973:B973"/>
    <mergeCell ref="A981:B981"/>
    <mergeCell ref="A982:B982"/>
    <mergeCell ref="A983:B983"/>
    <mergeCell ref="A1029:B1029"/>
    <mergeCell ref="A1030:B1030"/>
    <mergeCell ref="A1031:B1031"/>
    <mergeCell ref="A1032:B1032"/>
    <mergeCell ref="A1033:B1033"/>
    <mergeCell ref="A1034:B1034"/>
    <mergeCell ref="A1016:B1016"/>
    <mergeCell ref="A1024:B1024"/>
    <mergeCell ref="A1025:B1025"/>
    <mergeCell ref="A1026:B1026"/>
    <mergeCell ref="A1027:B1027"/>
    <mergeCell ref="A1028:B1028"/>
    <mergeCell ref="A1003:B1003"/>
    <mergeCell ref="A1011:B1011"/>
    <mergeCell ref="A1012:B1012"/>
    <mergeCell ref="A1013:B1013"/>
    <mergeCell ref="A1014:B1014"/>
    <mergeCell ref="A1015:B1015"/>
    <mergeCell ref="A1054:B1054"/>
    <mergeCell ref="A1062:B1062"/>
    <mergeCell ref="A1063:B1063"/>
    <mergeCell ref="A1064:B1064"/>
    <mergeCell ref="A1065:B1065"/>
    <mergeCell ref="A1066:B1066"/>
    <mergeCell ref="A1048:B1048"/>
    <mergeCell ref="A1049:B1049"/>
    <mergeCell ref="A1050:B1050"/>
    <mergeCell ref="A1051:B1051"/>
    <mergeCell ref="A1052:B1052"/>
    <mergeCell ref="A1053:B1053"/>
    <mergeCell ref="A1035:B1035"/>
    <mergeCell ref="A1036:B1036"/>
    <mergeCell ref="A1037:B1037"/>
    <mergeCell ref="A1038:B1038"/>
    <mergeCell ref="A1039:B1039"/>
    <mergeCell ref="A1047:B1047"/>
    <mergeCell ref="B1088:E1088"/>
    <mergeCell ref="A1090:E1090"/>
    <mergeCell ref="A1098:B1098"/>
    <mergeCell ref="A1099:B1099"/>
    <mergeCell ref="A1100:B1100"/>
    <mergeCell ref="A1101:B1101"/>
    <mergeCell ref="A1080:B1080"/>
    <mergeCell ref="A1081:B1081"/>
    <mergeCell ref="A1082:B1082"/>
    <mergeCell ref="A1083:B1083"/>
    <mergeCell ref="A1084:B1084"/>
    <mergeCell ref="B1087:E1087"/>
    <mergeCell ref="A1067:B1067"/>
    <mergeCell ref="A1068:B1068"/>
    <mergeCell ref="A1069:B1069"/>
    <mergeCell ref="A1077:B1077"/>
    <mergeCell ref="A1078:B1078"/>
    <mergeCell ref="A1079:B1079"/>
    <mergeCell ref="A1128:B1128"/>
    <mergeCell ref="A1129:B1129"/>
    <mergeCell ref="A1130:B1130"/>
    <mergeCell ref="A1138:B1138"/>
    <mergeCell ref="A1139:B1139"/>
    <mergeCell ref="A1140:B1140"/>
    <mergeCell ref="A1115:B1115"/>
    <mergeCell ref="A1116:B1116"/>
    <mergeCell ref="A1117:B1117"/>
    <mergeCell ref="A1125:B1125"/>
    <mergeCell ref="A1126:B1126"/>
    <mergeCell ref="A1127:B1127"/>
    <mergeCell ref="A1102:B1102"/>
    <mergeCell ref="A1103:B1103"/>
    <mergeCell ref="A1104:B1104"/>
    <mergeCell ref="A1105:B1105"/>
    <mergeCell ref="A1113:B1113"/>
    <mergeCell ref="A1114:B1114"/>
    <mergeCell ref="B1169:E1169"/>
    <mergeCell ref="B1170:E1170"/>
    <mergeCell ref="A1172:E1172"/>
    <mergeCell ref="A1180:B1180"/>
    <mergeCell ref="A1181:B1181"/>
    <mergeCell ref="A1182:B1182"/>
    <mergeCell ref="A1161:B1161"/>
    <mergeCell ref="A1162:B1162"/>
    <mergeCell ref="A1163:B1163"/>
    <mergeCell ref="A1164:B1164"/>
    <mergeCell ref="A1165:B1165"/>
    <mergeCell ref="A1166:B1166"/>
    <mergeCell ref="A1141:B1141"/>
    <mergeCell ref="A1149:B1149"/>
    <mergeCell ref="A1150:B1150"/>
    <mergeCell ref="A1151:B1151"/>
    <mergeCell ref="A1152:B1152"/>
    <mergeCell ref="A1153:B1153"/>
    <mergeCell ref="A1222:B1222"/>
    <mergeCell ref="A1223:B1223"/>
    <mergeCell ref="A1224:B1224"/>
    <mergeCell ref="A1232:B1232"/>
    <mergeCell ref="A1233:B1233"/>
    <mergeCell ref="A1234:B1234"/>
    <mergeCell ref="A1206:B1206"/>
    <mergeCell ref="A1207:B1207"/>
    <mergeCell ref="A1208:B1208"/>
    <mergeCell ref="B1211:E1211"/>
    <mergeCell ref="B1212:E1212"/>
    <mergeCell ref="A1214:E1214"/>
    <mergeCell ref="A1190:B1190"/>
    <mergeCell ref="A1191:B1191"/>
    <mergeCell ref="A1192:B1192"/>
    <mergeCell ref="B1195:E1195"/>
    <mergeCell ref="B1196:E1196"/>
    <mergeCell ref="A1198:E1198"/>
    <mergeCell ref="A1261:B1261"/>
    <mergeCell ref="A1262:B1262"/>
    <mergeCell ref="A1263:B1263"/>
    <mergeCell ref="A1271:B1271"/>
    <mergeCell ref="A1272:B1272"/>
    <mergeCell ref="A1273:B1273"/>
    <mergeCell ref="A1255:B1255"/>
    <mergeCell ref="A1256:B1256"/>
    <mergeCell ref="A1257:B1257"/>
    <mergeCell ref="A1258:B1258"/>
    <mergeCell ref="A1259:B1259"/>
    <mergeCell ref="A1260:B1260"/>
    <mergeCell ref="A1235:B1235"/>
    <mergeCell ref="A1243:B1243"/>
    <mergeCell ref="A1244:B1244"/>
    <mergeCell ref="A1245:B1245"/>
    <mergeCell ref="A1246:B1246"/>
    <mergeCell ref="A1247:B1247"/>
    <mergeCell ref="A1300:B1300"/>
    <mergeCell ref="A1301:B1301"/>
    <mergeCell ref="A1309:B1309"/>
    <mergeCell ref="A1310:B1310"/>
    <mergeCell ref="A1311:B1311"/>
    <mergeCell ref="A1312:B1312"/>
    <mergeCell ref="A1287:B1287"/>
    <mergeCell ref="A1295:B1295"/>
    <mergeCell ref="A1296:B1296"/>
    <mergeCell ref="A1297:B1297"/>
    <mergeCell ref="A1298:B1298"/>
    <mergeCell ref="A1299:B1299"/>
    <mergeCell ref="A1274:B1274"/>
    <mergeCell ref="A1275:B1275"/>
    <mergeCell ref="A1283:B1283"/>
    <mergeCell ref="A1284:B1284"/>
    <mergeCell ref="A1285:B1285"/>
    <mergeCell ref="A1286:B1286"/>
    <mergeCell ref="A1346:B1346"/>
    <mergeCell ref="A1347:B1347"/>
    <mergeCell ref="A1348:B1348"/>
    <mergeCell ref="A1349:B1349"/>
    <mergeCell ref="A1350:B1350"/>
    <mergeCell ref="A1351:B1351"/>
    <mergeCell ref="A1333:B1333"/>
    <mergeCell ref="A1341:B1341"/>
    <mergeCell ref="A1342:B1342"/>
    <mergeCell ref="A1343:B1343"/>
    <mergeCell ref="A1344:B1344"/>
    <mergeCell ref="A1345:B1345"/>
    <mergeCell ref="A1320:B1320"/>
    <mergeCell ref="A1321:B1321"/>
    <mergeCell ref="A1322:B1322"/>
    <mergeCell ref="A1323:B1323"/>
    <mergeCell ref="A1331:B1331"/>
    <mergeCell ref="A1332:B1332"/>
    <mergeCell ref="A1371:B1371"/>
    <mergeCell ref="A1379:B1379"/>
    <mergeCell ref="A1380:B1380"/>
    <mergeCell ref="A1381:B1381"/>
    <mergeCell ref="A1382:B1382"/>
    <mergeCell ref="A1383:B1383"/>
    <mergeCell ref="A1365:B1365"/>
    <mergeCell ref="A1366:B1366"/>
    <mergeCell ref="A1367:B1367"/>
    <mergeCell ref="A1368:B1368"/>
    <mergeCell ref="A1369:B1369"/>
    <mergeCell ref="A1370:B1370"/>
    <mergeCell ref="A1352:B1352"/>
    <mergeCell ref="A1360:B1360"/>
    <mergeCell ref="A1361:B1361"/>
    <mergeCell ref="A1362:B1362"/>
    <mergeCell ref="A1363:B1363"/>
    <mergeCell ref="A1364:B1364"/>
    <mergeCell ref="A1403:B1403"/>
    <mergeCell ref="A1404:B1404"/>
    <mergeCell ref="A1405:B1405"/>
    <mergeCell ref="A1406:B1406"/>
    <mergeCell ref="A1407:B1407"/>
    <mergeCell ref="A1408:B1408"/>
    <mergeCell ref="A1390:B1390"/>
    <mergeCell ref="A1398:B1398"/>
    <mergeCell ref="A1399:B1399"/>
    <mergeCell ref="A1400:B1400"/>
    <mergeCell ref="A1401:B1401"/>
    <mergeCell ref="A1402:B1402"/>
    <mergeCell ref="A1384:B1384"/>
    <mergeCell ref="A1385:B1385"/>
    <mergeCell ref="A1386:B1386"/>
    <mergeCell ref="A1387:B1387"/>
    <mergeCell ref="A1388:B1388"/>
    <mergeCell ref="A1389:B1389"/>
    <mergeCell ref="A1435:B1435"/>
    <mergeCell ref="A1436:B1436"/>
    <mergeCell ref="A1437:B1437"/>
    <mergeCell ref="A1438:B1438"/>
    <mergeCell ref="A1439:B1439"/>
    <mergeCell ref="A1440:B1440"/>
    <mergeCell ref="A1422:B1422"/>
    <mergeCell ref="A1423:B1423"/>
    <mergeCell ref="A1424:B1424"/>
    <mergeCell ref="A1432:B1432"/>
    <mergeCell ref="A1433:B1433"/>
    <mergeCell ref="A1434:B1434"/>
    <mergeCell ref="A1409:B1409"/>
    <mergeCell ref="A1417:B1417"/>
    <mergeCell ref="A1418:B1418"/>
    <mergeCell ref="A1419:B1419"/>
    <mergeCell ref="A1420:B1420"/>
    <mergeCell ref="A1421:B1421"/>
    <mergeCell ref="A1460:B1460"/>
    <mergeCell ref="B1463:E1463"/>
    <mergeCell ref="B1464:E1464"/>
    <mergeCell ref="A1466:E1466"/>
    <mergeCell ref="A1474:B1474"/>
    <mergeCell ref="A1475:B1475"/>
    <mergeCell ref="A1454:B1454"/>
    <mergeCell ref="A1455:B1455"/>
    <mergeCell ref="A1456:B1456"/>
    <mergeCell ref="A1457:B1457"/>
    <mergeCell ref="A1458:B1458"/>
    <mergeCell ref="A1459:B1459"/>
    <mergeCell ref="A1441:B1441"/>
    <mergeCell ref="A1442:B1442"/>
    <mergeCell ref="A1450:B1450"/>
    <mergeCell ref="A1451:B1451"/>
    <mergeCell ref="A1452:B1452"/>
    <mergeCell ref="A1453:B1453"/>
    <mergeCell ref="A1498:E1498"/>
    <mergeCell ref="A1506:B1506"/>
    <mergeCell ref="A1507:B1507"/>
    <mergeCell ref="A1508:B1508"/>
    <mergeCell ref="A1509:B1509"/>
    <mergeCell ref="A1510:B1510"/>
    <mergeCell ref="A1489:B1489"/>
    <mergeCell ref="A1490:B1490"/>
    <mergeCell ref="A1491:B1491"/>
    <mergeCell ref="A1492:B1492"/>
    <mergeCell ref="B1495:E1495"/>
    <mergeCell ref="B1496:E1496"/>
    <mergeCell ref="A1476:B1476"/>
    <mergeCell ref="A1477:B1477"/>
    <mergeCell ref="A1478:B1478"/>
    <mergeCell ref="A1486:B1486"/>
    <mergeCell ref="A1487:B1487"/>
    <mergeCell ref="A1488:B1488"/>
    <mergeCell ref="B1548:E1548"/>
    <mergeCell ref="B1549:E1549"/>
    <mergeCell ref="A1551:E1551"/>
    <mergeCell ref="A1559:B1559"/>
    <mergeCell ref="A1560:B1560"/>
    <mergeCell ref="A1561:B1561"/>
    <mergeCell ref="A1531:B1531"/>
    <mergeCell ref="A1539:B1539"/>
    <mergeCell ref="A1540:B1540"/>
    <mergeCell ref="A1541:B1541"/>
    <mergeCell ref="A1545:E1545"/>
    <mergeCell ref="A1546:E1546"/>
    <mergeCell ref="A1518:B1518"/>
    <mergeCell ref="A1519:B1519"/>
    <mergeCell ref="A1520:B1520"/>
    <mergeCell ref="A1528:B1528"/>
    <mergeCell ref="A1529:B1529"/>
    <mergeCell ref="A1530:B1530"/>
    <mergeCell ref="A1588:B1588"/>
    <mergeCell ref="A1589:B1589"/>
    <mergeCell ref="A1590:B1590"/>
    <mergeCell ref="A1591:B1591"/>
    <mergeCell ref="A1592:B1592"/>
    <mergeCell ref="A1593:B1593"/>
    <mergeCell ref="A1575:B1575"/>
    <mergeCell ref="A1576:B1576"/>
    <mergeCell ref="A1577:B1577"/>
    <mergeCell ref="A1578:B1578"/>
    <mergeCell ref="A1579:B1579"/>
    <mergeCell ref="A1587:B1587"/>
    <mergeCell ref="A1562:B1562"/>
    <mergeCell ref="A1563:B1563"/>
    <mergeCell ref="A1564:B1564"/>
    <mergeCell ref="A1565:B1565"/>
    <mergeCell ref="A1566:B1566"/>
    <mergeCell ref="A1567:B1567"/>
    <mergeCell ref="A1623:E1623"/>
    <mergeCell ref="A1631:B1631"/>
    <mergeCell ref="A1632:B1632"/>
    <mergeCell ref="A1633:B1633"/>
    <mergeCell ref="A1641:B1641"/>
    <mergeCell ref="A1642:B1642"/>
    <mergeCell ref="A1607:B1607"/>
    <mergeCell ref="A1615:B1615"/>
    <mergeCell ref="A1616:B1616"/>
    <mergeCell ref="A1617:B1617"/>
    <mergeCell ref="B1620:E1620"/>
    <mergeCell ref="B1621:E1621"/>
    <mergeCell ref="A1594:B1594"/>
    <mergeCell ref="A1602:B1602"/>
    <mergeCell ref="A1603:B1603"/>
    <mergeCell ref="A1604:B1604"/>
    <mergeCell ref="A1605:B1605"/>
    <mergeCell ref="A1606:B1606"/>
    <mergeCell ref="A1662:B1662"/>
    <mergeCell ref="A1663:B1663"/>
    <mergeCell ref="A1664:B1664"/>
    <mergeCell ref="A1665:B1665"/>
    <mergeCell ref="A1666:B1666"/>
    <mergeCell ref="A1674:B1674"/>
    <mergeCell ref="A1656:B1656"/>
    <mergeCell ref="A1657:B1657"/>
    <mergeCell ref="A1658:B1658"/>
    <mergeCell ref="A1659:B1659"/>
    <mergeCell ref="A1660:B1660"/>
    <mergeCell ref="A1661:B1661"/>
    <mergeCell ref="A1643:B1643"/>
    <mergeCell ref="A1644:B1644"/>
    <mergeCell ref="A1652:B1652"/>
    <mergeCell ref="A1653:B1653"/>
    <mergeCell ref="A1654:B1654"/>
    <mergeCell ref="A1655:B1655"/>
    <mergeCell ref="A1701:B1701"/>
    <mergeCell ref="A1702:B1702"/>
    <mergeCell ref="A1703:B1703"/>
    <mergeCell ref="A1704:B1704"/>
    <mergeCell ref="A1712:B1712"/>
    <mergeCell ref="A1713:B1713"/>
    <mergeCell ref="A1681:B1681"/>
    <mergeCell ref="A1682:B1682"/>
    <mergeCell ref="A1690:B1690"/>
    <mergeCell ref="A1691:B1691"/>
    <mergeCell ref="A1692:B1692"/>
    <mergeCell ref="A1693:B1693"/>
    <mergeCell ref="A1675:B1675"/>
    <mergeCell ref="A1676:B1676"/>
    <mergeCell ref="A1677:B1677"/>
    <mergeCell ref="A1678:B1678"/>
    <mergeCell ref="A1679:B1679"/>
    <mergeCell ref="A1680:B1680"/>
    <mergeCell ref="A1754:B1754"/>
    <mergeCell ref="A1755:B1755"/>
    <mergeCell ref="A1756:B1756"/>
    <mergeCell ref="A1764:B1764"/>
    <mergeCell ref="A1765:B1765"/>
    <mergeCell ref="A1766:B1766"/>
    <mergeCell ref="A1741:B1741"/>
    <mergeCell ref="A1742:B1742"/>
    <mergeCell ref="A1743:B1743"/>
    <mergeCell ref="A1744:B1744"/>
    <mergeCell ref="A1745:B1745"/>
    <mergeCell ref="A1746:B1746"/>
    <mergeCell ref="A1714:B1714"/>
    <mergeCell ref="A1722:B1722"/>
    <mergeCell ref="A1723:B1723"/>
    <mergeCell ref="A1731:B1731"/>
    <mergeCell ref="A1732:B1732"/>
    <mergeCell ref="A1733:B1733"/>
    <mergeCell ref="A1796:B1796"/>
    <mergeCell ref="A1797:B1797"/>
    <mergeCell ref="A1798:B1798"/>
    <mergeCell ref="A1799:B1799"/>
    <mergeCell ref="A1800:B1800"/>
    <mergeCell ref="A1808:B1808"/>
    <mergeCell ref="A1790:B1790"/>
    <mergeCell ref="A1791:B1791"/>
    <mergeCell ref="A1792:B1792"/>
    <mergeCell ref="A1793:B1793"/>
    <mergeCell ref="A1794:B1794"/>
    <mergeCell ref="A1795:B1795"/>
    <mergeCell ref="A1774:B1774"/>
    <mergeCell ref="A1775:B1775"/>
    <mergeCell ref="A1776:B1776"/>
    <mergeCell ref="B1779:E1779"/>
    <mergeCell ref="B1780:E1780"/>
    <mergeCell ref="A1782:E1782"/>
    <mergeCell ref="B1844:E1844"/>
    <mergeCell ref="A1846:E1846"/>
    <mergeCell ref="A1854:B1854"/>
    <mergeCell ref="A1855:B1855"/>
    <mergeCell ref="A1856:B1856"/>
    <mergeCell ref="A1864:B1864"/>
    <mergeCell ref="A1829:B1829"/>
    <mergeCell ref="A1830:B1830"/>
    <mergeCell ref="A1838:B1838"/>
    <mergeCell ref="A1839:B1839"/>
    <mergeCell ref="A1840:B1840"/>
    <mergeCell ref="B1843:E1843"/>
    <mergeCell ref="A1809:B1809"/>
    <mergeCell ref="A1810:B1810"/>
    <mergeCell ref="A1818:B1818"/>
    <mergeCell ref="A1819:B1819"/>
    <mergeCell ref="A1820:B1820"/>
    <mergeCell ref="A1828:B1828"/>
    <mergeCell ref="B1896:E1896"/>
    <mergeCell ref="B1897:E1897"/>
    <mergeCell ref="A1899:E1899"/>
    <mergeCell ref="A1907:B1907"/>
    <mergeCell ref="A1908:B1908"/>
    <mergeCell ref="A1909:B1909"/>
    <mergeCell ref="A1881:B1881"/>
    <mergeCell ref="A1882:B1882"/>
    <mergeCell ref="A1890:B1890"/>
    <mergeCell ref="A1891:B1891"/>
    <mergeCell ref="A1892:B1892"/>
    <mergeCell ref="A1893:B1893"/>
    <mergeCell ref="A1865:B1865"/>
    <mergeCell ref="A1866:B1866"/>
    <mergeCell ref="B1869:E1869"/>
    <mergeCell ref="B1870:E1870"/>
    <mergeCell ref="A1872:E1872"/>
    <mergeCell ref="A1880:B1880"/>
    <mergeCell ref="A1939:B1939"/>
    <mergeCell ref="A1947:B1947"/>
    <mergeCell ref="A1948:B1948"/>
    <mergeCell ref="A1949:B1949"/>
    <mergeCell ref="A1950:B1950"/>
    <mergeCell ref="A1951:B1951"/>
    <mergeCell ref="A1926:E1926"/>
    <mergeCell ref="A1934:B1934"/>
    <mergeCell ref="A1935:B1935"/>
    <mergeCell ref="A1936:B1936"/>
    <mergeCell ref="A1937:B1937"/>
    <mergeCell ref="A1938:B1938"/>
    <mergeCell ref="A1917:B1917"/>
    <mergeCell ref="A1918:B1918"/>
    <mergeCell ref="A1919:B1919"/>
    <mergeCell ref="A1920:B1920"/>
    <mergeCell ref="B1923:E1923"/>
    <mergeCell ref="B1924:E1924"/>
    <mergeCell ref="A1988:B1988"/>
    <mergeCell ref="A1989:B1989"/>
    <mergeCell ref="A1997:B1997"/>
    <mergeCell ref="A1998:B1998"/>
    <mergeCell ref="A1999:B1999"/>
    <mergeCell ref="A2007:B2007"/>
    <mergeCell ref="A1972:B1972"/>
    <mergeCell ref="A1973:B1973"/>
    <mergeCell ref="B1976:E1976"/>
    <mergeCell ref="B1977:E1977"/>
    <mergeCell ref="A1979:E1979"/>
    <mergeCell ref="A1987:B1987"/>
    <mergeCell ref="A1952:B1952"/>
    <mergeCell ref="A1960:B1960"/>
    <mergeCell ref="A1961:B1961"/>
    <mergeCell ref="A1962:B1962"/>
    <mergeCell ref="A1963:B1963"/>
    <mergeCell ref="A1971:B1971"/>
    <mergeCell ref="A2041:B2041"/>
    <mergeCell ref="B2044:E2044"/>
    <mergeCell ref="B2045:E2045"/>
    <mergeCell ref="A2047:E2047"/>
    <mergeCell ref="A2055:B2055"/>
    <mergeCell ref="A2056:B2056"/>
    <mergeCell ref="A2028:B2028"/>
    <mergeCell ref="A2029:B2029"/>
    <mergeCell ref="A2030:B2030"/>
    <mergeCell ref="A2038:B2038"/>
    <mergeCell ref="A2039:B2039"/>
    <mergeCell ref="A2040:B2040"/>
    <mergeCell ref="A2008:B2008"/>
    <mergeCell ref="A2009:B2009"/>
    <mergeCell ref="A2017:B2017"/>
    <mergeCell ref="A2018:B2018"/>
    <mergeCell ref="A2019:B2019"/>
    <mergeCell ref="A2027:B2027"/>
    <mergeCell ref="A2093:B2093"/>
    <mergeCell ref="A2094:B2094"/>
    <mergeCell ref="A2095:B2095"/>
    <mergeCell ref="A2103:B2103"/>
    <mergeCell ref="A2104:B2104"/>
    <mergeCell ref="A2105:B2105"/>
    <mergeCell ref="A2073:B2073"/>
    <mergeCell ref="A2074:B2074"/>
    <mergeCell ref="A2075:B2075"/>
    <mergeCell ref="A2083:B2083"/>
    <mergeCell ref="A2084:B2084"/>
    <mergeCell ref="A2085:B2085"/>
    <mergeCell ref="A2057:B2057"/>
    <mergeCell ref="A2058:B2058"/>
    <mergeCell ref="A2059:B2059"/>
    <mergeCell ref="B2062:E2062"/>
    <mergeCell ref="B2063:E2063"/>
    <mergeCell ref="A2065:E2065"/>
    <mergeCell ref="A2149:B2149"/>
    <mergeCell ref="A2150:B2150"/>
    <mergeCell ref="A2151:B2151"/>
    <mergeCell ref="A2152:B2152"/>
    <mergeCell ref="A2160:B2160"/>
    <mergeCell ref="A2161:B2161"/>
    <mergeCell ref="A2129:B2129"/>
    <mergeCell ref="A2130:B2130"/>
    <mergeCell ref="A2131:B2131"/>
    <mergeCell ref="A2139:B2139"/>
    <mergeCell ref="A2140:B2140"/>
    <mergeCell ref="A2141:B2141"/>
    <mergeCell ref="B2108:E2108"/>
    <mergeCell ref="B2109:E2109"/>
    <mergeCell ref="A2111:E2111"/>
    <mergeCell ref="A2119:B2119"/>
    <mergeCell ref="A2120:B2120"/>
    <mergeCell ref="A2121:B2121"/>
    <mergeCell ref="A2198:B2198"/>
    <mergeCell ref="A2199:B2199"/>
    <mergeCell ref="A2200:B2200"/>
    <mergeCell ref="A2208:B2208"/>
    <mergeCell ref="A2209:B2209"/>
    <mergeCell ref="A2210:B2210"/>
    <mergeCell ref="A2178:E2178"/>
    <mergeCell ref="A2186:B2186"/>
    <mergeCell ref="A2187:B2187"/>
    <mergeCell ref="A2188:B2188"/>
    <mergeCell ref="A2189:B2189"/>
    <mergeCell ref="A2190:B2190"/>
    <mergeCell ref="A2162:B2162"/>
    <mergeCell ref="A2170:B2170"/>
    <mergeCell ref="A2171:B2171"/>
    <mergeCell ref="A2172:B2172"/>
    <mergeCell ref="B2175:E2175"/>
    <mergeCell ref="B2176:E2176"/>
    <mergeCell ref="B2237:E2237"/>
    <mergeCell ref="A2239:E2239"/>
    <mergeCell ref="A2247:B2247"/>
    <mergeCell ref="A2248:B2248"/>
    <mergeCell ref="A2249:B2249"/>
    <mergeCell ref="A2257:B2257"/>
    <mergeCell ref="A2229:B2229"/>
    <mergeCell ref="A2230:B2230"/>
    <mergeCell ref="A2231:B2231"/>
    <mergeCell ref="A2232:B2232"/>
    <mergeCell ref="A2233:B2233"/>
    <mergeCell ref="B2236:E2236"/>
    <mergeCell ref="A2214:E2214"/>
    <mergeCell ref="A2215:E2215"/>
    <mergeCell ref="B2217:E2217"/>
    <mergeCell ref="B2218:E2218"/>
    <mergeCell ref="A2220:E2220"/>
    <mergeCell ref="A2228:B2228"/>
    <mergeCell ref="A2284:B2284"/>
    <mergeCell ref="B2287:E2287"/>
    <mergeCell ref="B2288:E2288"/>
    <mergeCell ref="A2290:E2290"/>
    <mergeCell ref="A2298:B2298"/>
    <mergeCell ref="A2299:B2299"/>
    <mergeCell ref="A2271:B2271"/>
    <mergeCell ref="A2272:B2272"/>
    <mergeCell ref="A2273:B2273"/>
    <mergeCell ref="A2274:B2274"/>
    <mergeCell ref="A2282:B2282"/>
    <mergeCell ref="A2283:B2283"/>
    <mergeCell ref="A2258:B2258"/>
    <mergeCell ref="A2259:B2259"/>
    <mergeCell ref="A2267:B2267"/>
    <mergeCell ref="A2268:B2268"/>
    <mergeCell ref="A2269:B2269"/>
    <mergeCell ref="A2270:B2270"/>
    <mergeCell ref="A2326:B2326"/>
    <mergeCell ref="A2327:B2327"/>
    <mergeCell ref="A2328:B2328"/>
    <mergeCell ref="A2329:B2329"/>
    <mergeCell ref="A2330:B2330"/>
    <mergeCell ref="A2331:B2331"/>
    <mergeCell ref="A2313:B2313"/>
    <mergeCell ref="A2314:B2314"/>
    <mergeCell ref="A2322:B2322"/>
    <mergeCell ref="A2323:B2323"/>
    <mergeCell ref="A2324:B2324"/>
    <mergeCell ref="A2325:B2325"/>
    <mergeCell ref="A2300:B2300"/>
    <mergeCell ref="A2301:B2301"/>
    <mergeCell ref="A2302:B2302"/>
    <mergeCell ref="A2303:B2303"/>
    <mergeCell ref="A2311:B2311"/>
    <mergeCell ref="A2312:B2312"/>
    <mergeCell ref="A2344:B2344"/>
    <mergeCell ref="A2345:B2345"/>
    <mergeCell ref="A2346:B2346"/>
    <mergeCell ref="A2347:B2347"/>
    <mergeCell ref="A2348:B2348"/>
    <mergeCell ref="B2351:E2351"/>
    <mergeCell ref="A2338:B2338"/>
    <mergeCell ref="A2339:B2339"/>
    <mergeCell ref="A2340:B2340"/>
    <mergeCell ref="A2341:B2341"/>
    <mergeCell ref="A2342:B2342"/>
    <mergeCell ref="A2343:B2343"/>
    <mergeCell ref="A2332:B2332"/>
    <mergeCell ref="A2333:B2333"/>
    <mergeCell ref="A2334:B2334"/>
    <mergeCell ref="A2335:B2335"/>
    <mergeCell ref="A2336:B2336"/>
    <mergeCell ref="A2337:B2337"/>
    <mergeCell ref="A2372:B2372"/>
    <mergeCell ref="A2380:B2380"/>
    <mergeCell ref="A2381:B2381"/>
    <mergeCell ref="A2382:B2382"/>
    <mergeCell ref="A2383:B2383"/>
    <mergeCell ref="A2384:B2384"/>
    <mergeCell ref="A2366:B2366"/>
    <mergeCell ref="A2367:B2367"/>
    <mergeCell ref="A2368:B2368"/>
    <mergeCell ref="A2369:B2369"/>
    <mergeCell ref="A2370:B2370"/>
    <mergeCell ref="A2371:B2371"/>
    <mergeCell ref="B2352:E2352"/>
    <mergeCell ref="A2354:E2354"/>
    <mergeCell ref="A2362:B2362"/>
    <mergeCell ref="A2363:B2363"/>
    <mergeCell ref="A2364:B2364"/>
    <mergeCell ref="A2365:B2365"/>
    <mergeCell ref="A2411:B2411"/>
    <mergeCell ref="A2412:B2412"/>
    <mergeCell ref="A2413:B2413"/>
    <mergeCell ref="A2414:B2414"/>
    <mergeCell ref="A2422:B2422"/>
    <mergeCell ref="A2423:B2423"/>
    <mergeCell ref="A2398:B2398"/>
    <mergeCell ref="A2406:B2406"/>
    <mergeCell ref="A2407:B2407"/>
    <mergeCell ref="A2408:B2408"/>
    <mergeCell ref="A2409:B2409"/>
    <mergeCell ref="A2410:B2410"/>
    <mergeCell ref="A2385:B2385"/>
    <mergeCell ref="A2386:B2386"/>
    <mergeCell ref="A2387:B2387"/>
    <mergeCell ref="A2388:B2388"/>
    <mergeCell ref="A2396:B2396"/>
    <mergeCell ref="A2397:B2397"/>
    <mergeCell ref="A2446:B2446"/>
    <mergeCell ref="A2447:B2447"/>
    <mergeCell ref="A2448:B2448"/>
    <mergeCell ref="A2456:B2456"/>
    <mergeCell ref="A2457:B2457"/>
    <mergeCell ref="A2458:B2458"/>
    <mergeCell ref="A2440:B2440"/>
    <mergeCell ref="A2441:B2441"/>
    <mergeCell ref="A2442:B2442"/>
    <mergeCell ref="A2443:B2443"/>
    <mergeCell ref="A2444:B2444"/>
    <mergeCell ref="A2445:B2445"/>
    <mergeCell ref="A2424:B2424"/>
    <mergeCell ref="B2427:E2427"/>
    <mergeCell ref="B2428:E2428"/>
    <mergeCell ref="A2430:E2430"/>
    <mergeCell ref="A2438:B2438"/>
    <mergeCell ref="A2439:B2439"/>
    <mergeCell ref="A2481:B2481"/>
    <mergeCell ref="A2482:B2482"/>
    <mergeCell ref="A2483:B2483"/>
    <mergeCell ref="A2484:B2484"/>
    <mergeCell ref="A2485:B2485"/>
    <mergeCell ref="A2486:B2486"/>
    <mergeCell ref="A2465:B2465"/>
    <mergeCell ref="A2466:B2466"/>
    <mergeCell ref="B2469:E2469"/>
    <mergeCell ref="B2470:E2470"/>
    <mergeCell ref="A2472:E2472"/>
    <mergeCell ref="A2480:B2480"/>
    <mergeCell ref="A2459:B2459"/>
    <mergeCell ref="A2460:B2460"/>
    <mergeCell ref="A2461:B2461"/>
    <mergeCell ref="A2462:B2462"/>
    <mergeCell ref="A2463:B2463"/>
    <mergeCell ref="A2464:B2464"/>
    <mergeCell ref="A2506:B2506"/>
    <mergeCell ref="A2507:B2507"/>
    <mergeCell ref="A2508:B2508"/>
    <mergeCell ref="A2509:B2509"/>
    <mergeCell ref="A2510:B2510"/>
    <mergeCell ref="A2518:B2518"/>
    <mergeCell ref="A2500:B2500"/>
    <mergeCell ref="A2501:B2501"/>
    <mergeCell ref="A2502:B2502"/>
    <mergeCell ref="A2503:B2503"/>
    <mergeCell ref="A2504:B2504"/>
    <mergeCell ref="A2505:B2505"/>
    <mergeCell ref="A2487:B2487"/>
    <mergeCell ref="A2488:B2488"/>
    <mergeCell ref="A2496:B2496"/>
    <mergeCell ref="A2497:B2497"/>
    <mergeCell ref="A2498:B2498"/>
    <mergeCell ref="A2499:B2499"/>
    <mergeCell ref="B2540:E2540"/>
    <mergeCell ref="B2541:E2541"/>
    <mergeCell ref="A2543:E2543"/>
    <mergeCell ref="A2551:B2551"/>
    <mergeCell ref="A2552:B2552"/>
    <mergeCell ref="A2553:B2553"/>
    <mergeCell ref="A2525:B2525"/>
    <mergeCell ref="A2526:B2526"/>
    <mergeCell ref="A2534:B2534"/>
    <mergeCell ref="A2535:B2535"/>
    <mergeCell ref="A2536:B2536"/>
    <mergeCell ref="A2537:B2537"/>
    <mergeCell ref="A2519:B2519"/>
    <mergeCell ref="A2520:B2520"/>
    <mergeCell ref="A2521:B2521"/>
    <mergeCell ref="A2522:B2522"/>
    <mergeCell ref="A2523:B2523"/>
    <mergeCell ref="A2524:B2524"/>
    <mergeCell ref="A2566:B2566"/>
    <mergeCell ref="B2569:E2569"/>
    <mergeCell ref="B2570:E2570"/>
    <mergeCell ref="A2572:E2572"/>
    <mergeCell ref="A2580:B2580"/>
    <mergeCell ref="A2581:B2581"/>
    <mergeCell ref="A2560:B2560"/>
    <mergeCell ref="A2561:B2561"/>
    <mergeCell ref="A2562:B2562"/>
    <mergeCell ref="A2563:B2563"/>
    <mergeCell ref="A2564:B2564"/>
    <mergeCell ref="A2565:B2565"/>
    <mergeCell ref="A2554:B2554"/>
    <mergeCell ref="A2555:B2555"/>
    <mergeCell ref="A2556:B2556"/>
    <mergeCell ref="A2557:B2557"/>
    <mergeCell ref="A2558:B2558"/>
    <mergeCell ref="A2559:B2559"/>
    <mergeCell ref="A2625:E2625"/>
    <mergeCell ref="A2626:E2626"/>
    <mergeCell ref="B2628:E2628"/>
    <mergeCell ref="B2629:E2629"/>
    <mergeCell ref="A2631:E2631"/>
    <mergeCell ref="A2639:B2639"/>
    <mergeCell ref="A2609:B2609"/>
    <mergeCell ref="A2610:B2610"/>
    <mergeCell ref="A2611:B2611"/>
    <mergeCell ref="A2619:B2619"/>
    <mergeCell ref="A2620:B2620"/>
    <mergeCell ref="A2621:B2621"/>
    <mergeCell ref="A2582:B2582"/>
    <mergeCell ref="A2590:B2590"/>
    <mergeCell ref="A2591:B2591"/>
    <mergeCell ref="A2599:B2599"/>
    <mergeCell ref="A2600:B2600"/>
    <mergeCell ref="A2601:B2601"/>
    <mergeCell ref="A2676:B2676"/>
    <mergeCell ref="A2677:B2677"/>
    <mergeCell ref="A2678:B2678"/>
    <mergeCell ref="A2686:B2686"/>
    <mergeCell ref="A2687:B2687"/>
    <mergeCell ref="A2688:B2688"/>
    <mergeCell ref="A2660:B2660"/>
    <mergeCell ref="A2661:B2661"/>
    <mergeCell ref="A2662:B2662"/>
    <mergeCell ref="B2665:E2665"/>
    <mergeCell ref="B2666:E2666"/>
    <mergeCell ref="A2668:E2668"/>
    <mergeCell ref="A2640:B2640"/>
    <mergeCell ref="A2641:B2641"/>
    <mergeCell ref="A2649:B2649"/>
    <mergeCell ref="A2650:B2650"/>
    <mergeCell ref="A2651:B2651"/>
    <mergeCell ref="A2659:B2659"/>
    <mergeCell ref="A2725:B2725"/>
    <mergeCell ref="A2726:B2726"/>
    <mergeCell ref="A2727:B2727"/>
    <mergeCell ref="A2728:B2728"/>
    <mergeCell ref="A2729:B2729"/>
    <mergeCell ref="A2730:B2730"/>
    <mergeCell ref="A2705:B2705"/>
    <mergeCell ref="A2706:B2706"/>
    <mergeCell ref="A2714:B2714"/>
    <mergeCell ref="A2715:B2715"/>
    <mergeCell ref="A2716:B2716"/>
    <mergeCell ref="A2724:B2724"/>
    <mergeCell ref="A2689:B2689"/>
    <mergeCell ref="A2690:B2690"/>
    <mergeCell ref="B2693:E2693"/>
    <mergeCell ref="B2694:E2694"/>
    <mergeCell ref="A2696:E2696"/>
    <mergeCell ref="A2704:B2704"/>
    <mergeCell ref="A2771:B2771"/>
    <mergeCell ref="A2772:B2772"/>
    <mergeCell ref="A2773:B2773"/>
    <mergeCell ref="A2781:B2781"/>
    <mergeCell ref="A2782:B2782"/>
    <mergeCell ref="B2785:E2785"/>
    <mergeCell ref="A2751:B2751"/>
    <mergeCell ref="A2759:B2759"/>
    <mergeCell ref="A2760:B2760"/>
    <mergeCell ref="A2761:B2761"/>
    <mergeCell ref="A2762:B2762"/>
    <mergeCell ref="A2763:B2763"/>
    <mergeCell ref="A2738:B2738"/>
    <mergeCell ref="A2739:B2739"/>
    <mergeCell ref="A2740:B2740"/>
    <mergeCell ref="A2741:B2741"/>
    <mergeCell ref="A2749:B2749"/>
    <mergeCell ref="A2750:B2750"/>
    <mergeCell ref="A2816:B2816"/>
    <mergeCell ref="A2817:B2817"/>
    <mergeCell ref="A2825:B2825"/>
    <mergeCell ref="A2826:B2826"/>
    <mergeCell ref="A2827:B2827"/>
    <mergeCell ref="A2828:B2828"/>
    <mergeCell ref="A2800:B2800"/>
    <mergeCell ref="B2803:E2803"/>
    <mergeCell ref="B2804:E2804"/>
    <mergeCell ref="A2806:E2806"/>
    <mergeCell ref="A2814:B2814"/>
    <mergeCell ref="A2815:B2815"/>
    <mergeCell ref="B2786:E2786"/>
    <mergeCell ref="A2788:E2788"/>
    <mergeCell ref="A2796:B2796"/>
    <mergeCell ref="A2797:B2797"/>
    <mergeCell ref="A2798:B2798"/>
    <mergeCell ref="A2799:B2799"/>
    <mergeCell ref="A2858:E2858"/>
    <mergeCell ref="A2866:B2866"/>
    <mergeCell ref="A2867:B2867"/>
    <mergeCell ref="A2868:B2868"/>
    <mergeCell ref="A2876:B2876"/>
    <mergeCell ref="A2877:B2877"/>
    <mergeCell ref="A2842:B2842"/>
    <mergeCell ref="A2850:B2850"/>
    <mergeCell ref="A2851:B2851"/>
    <mergeCell ref="A2852:B2852"/>
    <mergeCell ref="B2855:E2855"/>
    <mergeCell ref="B2856:E2856"/>
    <mergeCell ref="A2829:B2829"/>
    <mergeCell ref="A2830:B2830"/>
    <mergeCell ref="A2831:B2831"/>
    <mergeCell ref="A2832:B2832"/>
    <mergeCell ref="A2840:B2840"/>
    <mergeCell ref="A2841:B2841"/>
    <mergeCell ref="A2904:B2904"/>
    <mergeCell ref="A2905:B2905"/>
    <mergeCell ref="A2906:B2906"/>
    <mergeCell ref="A2914:B2914"/>
    <mergeCell ref="A2915:B2915"/>
    <mergeCell ref="A2916:B2916"/>
    <mergeCell ref="A2884:B2884"/>
    <mergeCell ref="A2885:B2885"/>
    <mergeCell ref="A2886:B2886"/>
    <mergeCell ref="A2894:B2894"/>
    <mergeCell ref="A2895:B2895"/>
    <mergeCell ref="A2896:B2896"/>
    <mergeCell ref="A2878:B2878"/>
    <mergeCell ref="A2879:B2879"/>
    <mergeCell ref="A2880:B2880"/>
    <mergeCell ref="A2881:B2881"/>
    <mergeCell ref="A2882:B2882"/>
    <mergeCell ref="A2883:B2883"/>
    <mergeCell ref="B2950:E2950"/>
    <mergeCell ref="B2951:E2951"/>
    <mergeCell ref="A2953:E2953"/>
    <mergeCell ref="A2961:B2961"/>
    <mergeCell ref="A2962:B2962"/>
    <mergeCell ref="A2963:B2963"/>
    <mergeCell ref="A2933:B2933"/>
    <mergeCell ref="A2941:B2941"/>
    <mergeCell ref="A2942:B2942"/>
    <mergeCell ref="A2943:B2943"/>
    <mergeCell ref="A2947:E2947"/>
    <mergeCell ref="A2948:E2948"/>
    <mergeCell ref="B2919:E2919"/>
    <mergeCell ref="B2920:E2920"/>
    <mergeCell ref="A2922:E2922"/>
    <mergeCell ref="A2930:B2930"/>
    <mergeCell ref="A2931:B2931"/>
    <mergeCell ref="A2932:B2932"/>
    <mergeCell ref="B2978:E2978"/>
    <mergeCell ref="A2980:E2980"/>
    <mergeCell ref="A2988:B2988"/>
    <mergeCell ref="A2989:B2989"/>
    <mergeCell ref="A2990:B2990"/>
    <mergeCell ref="A2991:B2991"/>
    <mergeCell ref="A2970:B2970"/>
    <mergeCell ref="A2971:B2971"/>
    <mergeCell ref="A2972:B2972"/>
    <mergeCell ref="A2973:B2973"/>
    <mergeCell ref="A2974:B2974"/>
    <mergeCell ref="B2977:E2977"/>
    <mergeCell ref="A2964:B2964"/>
    <mergeCell ref="A2965:B2965"/>
    <mergeCell ref="A2966:B2966"/>
    <mergeCell ref="A2967:B2967"/>
    <mergeCell ref="A2968:B2968"/>
    <mergeCell ref="A2969:B2969"/>
    <mergeCell ref="A3004:B3004"/>
    <mergeCell ref="A3012:B3012"/>
    <mergeCell ref="A3013:B3013"/>
    <mergeCell ref="A3014:B3014"/>
    <mergeCell ref="A3015:B3015"/>
    <mergeCell ref="A3016:B3016"/>
    <mergeCell ref="A2998:B2998"/>
    <mergeCell ref="A2999:B2999"/>
    <mergeCell ref="A3000:B3000"/>
    <mergeCell ref="A3001:B3001"/>
    <mergeCell ref="A3002:B3002"/>
    <mergeCell ref="A3003:B3003"/>
    <mergeCell ref="A2992:B2992"/>
    <mergeCell ref="A2993:B2993"/>
    <mergeCell ref="A2994:B2994"/>
    <mergeCell ref="A2995:B2995"/>
    <mergeCell ref="A2996:B2996"/>
    <mergeCell ref="A2997:B2997"/>
    <mergeCell ref="A3049:E3049"/>
    <mergeCell ref="A3057:B3057"/>
    <mergeCell ref="A3058:B3058"/>
    <mergeCell ref="A3059:B3059"/>
    <mergeCell ref="A3060:B3060"/>
    <mergeCell ref="A3061:B3061"/>
    <mergeCell ref="A3033:B3033"/>
    <mergeCell ref="A3041:B3041"/>
    <mergeCell ref="A3042:B3042"/>
    <mergeCell ref="A3043:B3043"/>
    <mergeCell ref="B3046:E3046"/>
    <mergeCell ref="B3047:E3047"/>
    <mergeCell ref="B3019:E3019"/>
    <mergeCell ref="B3020:E3020"/>
    <mergeCell ref="A3022:E3022"/>
    <mergeCell ref="A3030:B3030"/>
    <mergeCell ref="A3031:B3031"/>
    <mergeCell ref="A3032:B3032"/>
    <mergeCell ref="A3081:B3081"/>
    <mergeCell ref="A3089:B3089"/>
    <mergeCell ref="A3090:B3090"/>
    <mergeCell ref="A3091:B3091"/>
    <mergeCell ref="A3092:B3092"/>
    <mergeCell ref="A3093:B3093"/>
    <mergeCell ref="A3068:B3068"/>
    <mergeCell ref="A3069:B3069"/>
    <mergeCell ref="A3070:B3070"/>
    <mergeCell ref="A3078:B3078"/>
    <mergeCell ref="A3079:B3079"/>
    <mergeCell ref="A3080:B3080"/>
    <mergeCell ref="A3062:B3062"/>
    <mergeCell ref="A3063:B3063"/>
    <mergeCell ref="A3064:B3064"/>
    <mergeCell ref="A3065:B3065"/>
    <mergeCell ref="A3066:B3066"/>
    <mergeCell ref="A3067:B3067"/>
    <mergeCell ref="A3116:B3116"/>
    <mergeCell ref="A3117:B3117"/>
    <mergeCell ref="A3118:B3118"/>
    <mergeCell ref="A3119:B3119"/>
    <mergeCell ref="A3127:B3127"/>
    <mergeCell ref="A3128:B3128"/>
    <mergeCell ref="A3110:B3110"/>
    <mergeCell ref="A3111:B3111"/>
    <mergeCell ref="A3112:B3112"/>
    <mergeCell ref="A3113:B3113"/>
    <mergeCell ref="A3114:B3114"/>
    <mergeCell ref="A3115:B3115"/>
    <mergeCell ref="A3094:B3094"/>
    <mergeCell ref="B3097:E3097"/>
    <mergeCell ref="B3098:E3098"/>
    <mergeCell ref="A3100:E3100"/>
    <mergeCell ref="A3108:B3108"/>
    <mergeCell ref="A3109:B3109"/>
    <mergeCell ref="A3160:B3160"/>
    <mergeCell ref="A3161:B3161"/>
    <mergeCell ref="A3162:B3162"/>
    <mergeCell ref="A3163:B3163"/>
    <mergeCell ref="A3164:B3164"/>
    <mergeCell ref="A3165:B3165"/>
    <mergeCell ref="A3147:B3147"/>
    <mergeCell ref="A3148:B3148"/>
    <mergeCell ref="A3149:B3149"/>
    <mergeCell ref="A3150:B3150"/>
    <mergeCell ref="A3158:B3158"/>
    <mergeCell ref="A3159:B3159"/>
    <mergeCell ref="A3129:B3129"/>
    <mergeCell ref="A3133:E3133"/>
    <mergeCell ref="A3134:E3134"/>
    <mergeCell ref="B3136:E3136"/>
    <mergeCell ref="B3137:E3137"/>
    <mergeCell ref="A3139:E3139"/>
    <mergeCell ref="B3180:E3180"/>
    <mergeCell ref="A3182:E3182"/>
    <mergeCell ref="A3190:B3190"/>
    <mergeCell ref="A3191:B3191"/>
    <mergeCell ref="A3192:B3192"/>
    <mergeCell ref="A3200:B3200"/>
    <mergeCell ref="A3172:B3172"/>
    <mergeCell ref="A3173:B3173"/>
    <mergeCell ref="A3174:B3174"/>
    <mergeCell ref="A3175:B3175"/>
    <mergeCell ref="A3176:B3176"/>
    <mergeCell ref="B3179:E3179"/>
    <mergeCell ref="A3166:B3166"/>
    <mergeCell ref="A3167:B3167"/>
    <mergeCell ref="A3168:B3168"/>
    <mergeCell ref="A3169:B3169"/>
    <mergeCell ref="A3170:B3170"/>
    <mergeCell ref="A3171:B3171"/>
    <mergeCell ref="B3232:E3232"/>
    <mergeCell ref="B3233:E3233"/>
    <mergeCell ref="A3235:E3235"/>
    <mergeCell ref="A3243:B3243"/>
    <mergeCell ref="A3244:B3244"/>
    <mergeCell ref="A3245:B3245"/>
    <mergeCell ref="B3216:E3216"/>
    <mergeCell ref="A3218:E3218"/>
    <mergeCell ref="A3226:B3226"/>
    <mergeCell ref="A3227:B3227"/>
    <mergeCell ref="A3228:B3228"/>
    <mergeCell ref="A3229:B3229"/>
    <mergeCell ref="A3201:B3201"/>
    <mergeCell ref="A3202:B3202"/>
    <mergeCell ref="A3210:B3210"/>
    <mergeCell ref="A3211:B3211"/>
    <mergeCell ref="A3212:B3212"/>
    <mergeCell ref="B3215:E3215"/>
    <mergeCell ref="A3279:B3279"/>
    <mergeCell ref="A3280:B3280"/>
    <mergeCell ref="A3281:B3281"/>
    <mergeCell ref="A3282:B3282"/>
    <mergeCell ref="A3283:B3283"/>
    <mergeCell ref="A3284:B3284"/>
    <mergeCell ref="A3259:B3259"/>
    <mergeCell ref="A3260:B3260"/>
    <mergeCell ref="A3268:B3268"/>
    <mergeCell ref="A3269:B3269"/>
    <mergeCell ref="A3270:B3270"/>
    <mergeCell ref="A3278:B3278"/>
    <mergeCell ref="A3246:B3246"/>
    <mergeCell ref="A3247:B3247"/>
    <mergeCell ref="A3248:B3248"/>
    <mergeCell ref="A3249:B3249"/>
    <mergeCell ref="A3257:B3257"/>
    <mergeCell ref="A3258:B3258"/>
    <mergeCell ref="A3311:B3311"/>
    <mergeCell ref="A3312:B3312"/>
    <mergeCell ref="A3313:B3313"/>
    <mergeCell ref="A3321:B3321"/>
    <mergeCell ref="A3322:B3322"/>
    <mergeCell ref="A3323:B3323"/>
    <mergeCell ref="A3298:B3298"/>
    <mergeCell ref="A3299:B3299"/>
    <mergeCell ref="A3307:B3307"/>
    <mergeCell ref="A3308:B3308"/>
    <mergeCell ref="A3309:B3309"/>
    <mergeCell ref="A3310:B3310"/>
    <mergeCell ref="A3285:B3285"/>
    <mergeCell ref="A3293:B3293"/>
    <mergeCell ref="A3294:B3294"/>
    <mergeCell ref="A3295:B3295"/>
    <mergeCell ref="A3296:B3296"/>
    <mergeCell ref="A3297:B3297"/>
    <mergeCell ref="A3350:B3350"/>
    <mergeCell ref="A3351:B3351"/>
    <mergeCell ref="A3352:B3352"/>
    <mergeCell ref="A3353:B3353"/>
    <mergeCell ref="A3354:B3354"/>
    <mergeCell ref="A3355:B3355"/>
    <mergeCell ref="A3337:B3337"/>
    <mergeCell ref="A3338:B3338"/>
    <mergeCell ref="A3339:B3339"/>
    <mergeCell ref="A3340:B3340"/>
    <mergeCell ref="A3341:B3341"/>
    <mergeCell ref="A3349:B3349"/>
    <mergeCell ref="A3324:B3324"/>
    <mergeCell ref="A3325:B3325"/>
    <mergeCell ref="A3326:B3326"/>
    <mergeCell ref="A3327:B3327"/>
    <mergeCell ref="A3335:B3335"/>
    <mergeCell ref="A3336:B3336"/>
    <mergeCell ref="A3389:B3389"/>
    <mergeCell ref="A3390:B3390"/>
    <mergeCell ref="A3391:B3391"/>
    <mergeCell ref="A3392:B3392"/>
    <mergeCell ref="A3400:B3400"/>
    <mergeCell ref="A3401:B3401"/>
    <mergeCell ref="A3369:B3369"/>
    <mergeCell ref="A3377:B3377"/>
    <mergeCell ref="A3378:B3378"/>
    <mergeCell ref="A3379:B3379"/>
    <mergeCell ref="A3387:B3387"/>
    <mergeCell ref="A3388:B3388"/>
    <mergeCell ref="A3363:B3363"/>
    <mergeCell ref="A3364:B3364"/>
    <mergeCell ref="A3365:B3365"/>
    <mergeCell ref="A3366:B3366"/>
    <mergeCell ref="A3367:B3367"/>
    <mergeCell ref="A3368:B3368"/>
    <mergeCell ref="A3431:B3431"/>
    <mergeCell ref="A3432:B3432"/>
    <mergeCell ref="A3433:B3433"/>
    <mergeCell ref="A3434:B3434"/>
    <mergeCell ref="A3442:B3442"/>
    <mergeCell ref="A3443:B3443"/>
    <mergeCell ref="A3411:E3411"/>
    <mergeCell ref="A3419:B3419"/>
    <mergeCell ref="A3420:B3420"/>
    <mergeCell ref="A3421:B3421"/>
    <mergeCell ref="A3422:B3422"/>
    <mergeCell ref="A3430:B3430"/>
    <mergeCell ref="A3402:B3402"/>
    <mergeCell ref="A3403:B3403"/>
    <mergeCell ref="A3404:B3404"/>
    <mergeCell ref="A3405:B3405"/>
    <mergeCell ref="B3408:E3408"/>
    <mergeCell ref="B3409:E3409"/>
    <mergeCell ref="A3477:B3477"/>
    <mergeCell ref="A3478:B3478"/>
    <mergeCell ref="A3486:B3486"/>
    <mergeCell ref="A3487:B3487"/>
    <mergeCell ref="A3488:B3488"/>
    <mergeCell ref="A3489:B3489"/>
    <mergeCell ref="A3464:B3464"/>
    <mergeCell ref="A3465:B3465"/>
    <mergeCell ref="A3466:B3466"/>
    <mergeCell ref="A3467:B3467"/>
    <mergeCell ref="A3468:B3468"/>
    <mergeCell ref="A3476:B3476"/>
    <mergeCell ref="A3444:B3444"/>
    <mergeCell ref="A3452:B3452"/>
    <mergeCell ref="A3453:B3453"/>
    <mergeCell ref="A3454:B3454"/>
    <mergeCell ref="A3455:B3455"/>
    <mergeCell ref="A3456:B3456"/>
    <mergeCell ref="A3519:B3519"/>
    <mergeCell ref="A3520:B3520"/>
    <mergeCell ref="A3528:B3528"/>
    <mergeCell ref="A3529:B3529"/>
    <mergeCell ref="A3530:B3530"/>
    <mergeCell ref="A3531:B3531"/>
    <mergeCell ref="B3505:E3505"/>
    <mergeCell ref="B3506:E3506"/>
    <mergeCell ref="A3508:E3508"/>
    <mergeCell ref="A3516:B3516"/>
    <mergeCell ref="A3517:B3517"/>
    <mergeCell ref="A3518:B3518"/>
    <mergeCell ref="A3490:B3490"/>
    <mergeCell ref="A3498:B3498"/>
    <mergeCell ref="A3499:B3499"/>
    <mergeCell ref="A3500:B3500"/>
    <mergeCell ref="A3501:B3501"/>
    <mergeCell ref="A3502:B3502"/>
    <mergeCell ref="A3563:B3563"/>
    <mergeCell ref="A3571:B3571"/>
    <mergeCell ref="A3572:B3572"/>
    <mergeCell ref="A3573:B3573"/>
    <mergeCell ref="A3581:B3581"/>
    <mergeCell ref="A3582:B3582"/>
    <mergeCell ref="A3543:E3543"/>
    <mergeCell ref="A3551:B3551"/>
    <mergeCell ref="A3552:B3552"/>
    <mergeCell ref="A3553:B3553"/>
    <mergeCell ref="A3561:B3561"/>
    <mergeCell ref="A3562:B3562"/>
    <mergeCell ref="A3532:B3532"/>
    <mergeCell ref="A3533:B3533"/>
    <mergeCell ref="A3537:E3537"/>
    <mergeCell ref="A3538:E3538"/>
    <mergeCell ref="B3540:E3540"/>
    <mergeCell ref="B3541:E3541"/>
    <mergeCell ref="A3619:B3619"/>
    <mergeCell ref="A3620:B3620"/>
    <mergeCell ref="A3621:B3621"/>
    <mergeCell ref="A3629:B3629"/>
    <mergeCell ref="A3630:B3630"/>
    <mergeCell ref="A3631:B3631"/>
    <mergeCell ref="B3598:E3598"/>
    <mergeCell ref="A3600:E3600"/>
    <mergeCell ref="A3608:B3608"/>
    <mergeCell ref="A3609:B3609"/>
    <mergeCell ref="A3610:B3610"/>
    <mergeCell ref="A3618:B3618"/>
    <mergeCell ref="A3583:B3583"/>
    <mergeCell ref="A3591:B3591"/>
    <mergeCell ref="A3592:B3592"/>
    <mergeCell ref="A3593:B3593"/>
    <mergeCell ref="A3594:B3594"/>
    <mergeCell ref="B3597:E3597"/>
    <mergeCell ref="B3646:E3646"/>
    <mergeCell ref="A3648:E3648"/>
    <mergeCell ref="A3656:B3656"/>
    <mergeCell ref="A3657:B3657"/>
    <mergeCell ref="A3658:B3658"/>
    <mergeCell ref="A3666:B3666"/>
    <mergeCell ref="A3638:B3638"/>
    <mergeCell ref="A3639:B3639"/>
    <mergeCell ref="A3640:B3640"/>
    <mergeCell ref="A3641:B3641"/>
    <mergeCell ref="A3642:B3642"/>
    <mergeCell ref="B3645:E3645"/>
    <mergeCell ref="A3632:B3632"/>
    <mergeCell ref="A3633:B3633"/>
    <mergeCell ref="A3634:B3634"/>
    <mergeCell ref="A3635:B3635"/>
    <mergeCell ref="A3636:B3636"/>
    <mergeCell ref="A3637:B3637"/>
    <mergeCell ref="A3693:B3693"/>
    <mergeCell ref="A3694:B3694"/>
    <mergeCell ref="A3695:B3695"/>
    <mergeCell ref="A3696:B3696"/>
    <mergeCell ref="A3697:B3697"/>
    <mergeCell ref="A3698:B3698"/>
    <mergeCell ref="A3680:B3680"/>
    <mergeCell ref="A3681:B3681"/>
    <mergeCell ref="A3682:B3682"/>
    <mergeCell ref="A3683:B3683"/>
    <mergeCell ref="A3684:B3684"/>
    <mergeCell ref="A3685:B3685"/>
    <mergeCell ref="A3667:B3667"/>
    <mergeCell ref="A3668:B3668"/>
    <mergeCell ref="A3676:B3676"/>
    <mergeCell ref="A3677:B3677"/>
    <mergeCell ref="A3678:B3678"/>
    <mergeCell ref="A3679:B3679"/>
    <mergeCell ref="A3732:B3732"/>
    <mergeCell ref="A3733:B3733"/>
    <mergeCell ref="A3734:B3734"/>
    <mergeCell ref="A3742:B3742"/>
    <mergeCell ref="A3743:B3743"/>
    <mergeCell ref="A3744:B3744"/>
    <mergeCell ref="A3719:B3719"/>
    <mergeCell ref="A3720:B3720"/>
    <mergeCell ref="A3721:B3721"/>
    <mergeCell ref="A3722:B3722"/>
    <mergeCell ref="A3723:B3723"/>
    <mergeCell ref="A3731:B3731"/>
    <mergeCell ref="A3706:B3706"/>
    <mergeCell ref="A3707:B3707"/>
    <mergeCell ref="A3708:B3708"/>
    <mergeCell ref="A3716:B3716"/>
    <mergeCell ref="A3717:B3717"/>
    <mergeCell ref="A3718:B3718"/>
    <mergeCell ref="A3784:B3784"/>
    <mergeCell ref="A3785:B3785"/>
    <mergeCell ref="A3786:B3786"/>
    <mergeCell ref="A3787:B3787"/>
    <mergeCell ref="A3788:B3788"/>
    <mergeCell ref="A3789:B3789"/>
    <mergeCell ref="A3768:B3768"/>
    <mergeCell ref="A3769:B3769"/>
    <mergeCell ref="A3770:B3770"/>
    <mergeCell ref="B3773:E3773"/>
    <mergeCell ref="B3774:E3774"/>
    <mergeCell ref="A3776:E3776"/>
    <mergeCell ref="B3747:E3747"/>
    <mergeCell ref="B3748:E3748"/>
    <mergeCell ref="A3750:E3750"/>
    <mergeCell ref="A3758:B3758"/>
    <mergeCell ref="A3759:B3759"/>
    <mergeCell ref="A3760:B3760"/>
    <mergeCell ref="A3830:B3830"/>
    <mergeCell ref="A3831:B3831"/>
    <mergeCell ref="A3832:B3832"/>
    <mergeCell ref="A3834:B3834"/>
    <mergeCell ref="A3835:B3835"/>
    <mergeCell ref="B3837:E3837"/>
    <mergeCell ref="A3810:B3810"/>
    <mergeCell ref="A3811:B3811"/>
    <mergeCell ref="A3812:B3812"/>
    <mergeCell ref="A3820:B3820"/>
    <mergeCell ref="A3821:B3821"/>
    <mergeCell ref="A3822:B3822"/>
    <mergeCell ref="A3790:B3790"/>
    <mergeCell ref="A3798:B3798"/>
    <mergeCell ref="A3799:B3799"/>
    <mergeCell ref="A3800:B3800"/>
    <mergeCell ref="A3801:B3801"/>
    <mergeCell ref="A3802:B3802"/>
    <mergeCell ref="A3858:B3858"/>
    <mergeCell ref="A3859:B3859"/>
    <mergeCell ref="A3860:B3860"/>
    <mergeCell ref="A3861:B3861"/>
    <mergeCell ref="A3862:B3862"/>
    <mergeCell ref="A3863:B3863"/>
    <mergeCell ref="A3852:B3852"/>
    <mergeCell ref="A3853:B3853"/>
    <mergeCell ref="A3854:B3854"/>
    <mergeCell ref="A3855:B3855"/>
    <mergeCell ref="A3856:B3856"/>
    <mergeCell ref="A3857:B3857"/>
    <mergeCell ref="B3838:E3838"/>
    <mergeCell ref="A3840:E3840"/>
    <mergeCell ref="A3848:B3848"/>
    <mergeCell ref="A3849:B3849"/>
    <mergeCell ref="A3850:B3850"/>
    <mergeCell ref="A3851:B3851"/>
    <mergeCell ref="A3876:B3876"/>
    <mergeCell ref="A3877:B3877"/>
    <mergeCell ref="A3878:B3878"/>
    <mergeCell ref="A3879:B3879"/>
    <mergeCell ref="A3880:B3880"/>
    <mergeCell ref="A3881:B3881"/>
    <mergeCell ref="A3870:B3870"/>
    <mergeCell ref="A3871:B3871"/>
    <mergeCell ref="A3872:B3872"/>
    <mergeCell ref="A3873:B3873"/>
    <mergeCell ref="A3874:B3874"/>
    <mergeCell ref="A3875:B3875"/>
    <mergeCell ref="A3864:B3864"/>
    <mergeCell ref="A3865:B3865"/>
    <mergeCell ref="A3866:B3866"/>
    <mergeCell ref="A3867:B3867"/>
    <mergeCell ref="A3868:B3868"/>
    <mergeCell ref="A3869:B3869"/>
    <mergeCell ref="A3915:B3915"/>
    <mergeCell ref="A3916:B3916"/>
    <mergeCell ref="B3919:E3919"/>
    <mergeCell ref="B3920:E3920"/>
    <mergeCell ref="A3922:E3922"/>
    <mergeCell ref="A3930:B3930"/>
    <mergeCell ref="A3902:B3902"/>
    <mergeCell ref="A3903:B3903"/>
    <mergeCell ref="A3911:B3911"/>
    <mergeCell ref="A3912:B3912"/>
    <mergeCell ref="A3913:B3913"/>
    <mergeCell ref="A3914:B3914"/>
    <mergeCell ref="A3882:B3882"/>
    <mergeCell ref="A3883:B3883"/>
    <mergeCell ref="A3891:B3891"/>
    <mergeCell ref="A3892:B3892"/>
    <mergeCell ref="A3893:B3893"/>
    <mergeCell ref="A3901:B3901"/>
    <mergeCell ref="A3971:B3971"/>
    <mergeCell ref="A3972:B3972"/>
    <mergeCell ref="A3973:B3973"/>
    <mergeCell ref="A3981:B3981"/>
    <mergeCell ref="A3982:B3982"/>
    <mergeCell ref="A3983:B3983"/>
    <mergeCell ref="A3951:B3951"/>
    <mergeCell ref="A3952:B3952"/>
    <mergeCell ref="A3960:B3960"/>
    <mergeCell ref="A3961:B3961"/>
    <mergeCell ref="A3962:B3962"/>
    <mergeCell ref="A3963:B3963"/>
    <mergeCell ref="A3931:B3931"/>
    <mergeCell ref="A3932:B3932"/>
    <mergeCell ref="A3940:B3940"/>
    <mergeCell ref="A3941:B3941"/>
    <mergeCell ref="A3942:B3942"/>
    <mergeCell ref="A3950:B3950"/>
    <mergeCell ref="A4020:B4020"/>
    <mergeCell ref="A4021:B4021"/>
    <mergeCell ref="A4022:B4022"/>
    <mergeCell ref="A4023:B4023"/>
    <mergeCell ref="A4024:B4024"/>
    <mergeCell ref="A4025:B4025"/>
    <mergeCell ref="A4000:E4000"/>
    <mergeCell ref="A4008:B4008"/>
    <mergeCell ref="A4009:B4009"/>
    <mergeCell ref="A4010:B4010"/>
    <mergeCell ref="A4018:B4018"/>
    <mergeCell ref="A4019:B4019"/>
    <mergeCell ref="A3991:B3991"/>
    <mergeCell ref="A3992:B3992"/>
    <mergeCell ref="A3993:B3993"/>
    <mergeCell ref="A3994:B3994"/>
    <mergeCell ref="B3997:E3997"/>
    <mergeCell ref="B3998:E3998"/>
    <mergeCell ref="A4066:B4066"/>
    <mergeCell ref="A4074:B4074"/>
    <mergeCell ref="A4075:B4075"/>
    <mergeCell ref="A4076:B4076"/>
    <mergeCell ref="A4084:B4084"/>
    <mergeCell ref="A4085:B4085"/>
    <mergeCell ref="A4046:B4046"/>
    <mergeCell ref="A4054:B4054"/>
    <mergeCell ref="A4055:B4055"/>
    <mergeCell ref="A4056:B4056"/>
    <mergeCell ref="A4064:B4064"/>
    <mergeCell ref="A4065:B4065"/>
    <mergeCell ref="A4026:B4026"/>
    <mergeCell ref="A4034:B4034"/>
    <mergeCell ref="A4035:B4035"/>
    <mergeCell ref="A4036:B4036"/>
    <mergeCell ref="A4044:B4044"/>
    <mergeCell ref="A4045:B4045"/>
    <mergeCell ref="A4110:B4110"/>
    <mergeCell ref="A4111:B4111"/>
    <mergeCell ref="A4112:B4112"/>
    <mergeCell ref="A4113:B4113"/>
    <mergeCell ref="A4114:B4114"/>
    <mergeCell ref="A4115:B4115"/>
    <mergeCell ref="A4104:B4104"/>
    <mergeCell ref="A4105:B4105"/>
    <mergeCell ref="A4106:B4106"/>
    <mergeCell ref="A4107:B4107"/>
    <mergeCell ref="A4108:B4108"/>
    <mergeCell ref="A4109:B4109"/>
    <mergeCell ref="A4086:B4086"/>
    <mergeCell ref="A4090:E4090"/>
    <mergeCell ref="A4091:E4091"/>
    <mergeCell ref="B4093:E4093"/>
    <mergeCell ref="B4094:E4094"/>
    <mergeCell ref="A4096:E4096"/>
    <mergeCell ref="A4142:B4142"/>
    <mergeCell ref="A4143:B4143"/>
    <mergeCell ref="A4144:B4144"/>
    <mergeCell ref="A4145:B4145"/>
    <mergeCell ref="A4153:B4153"/>
    <mergeCell ref="A4154:B4154"/>
    <mergeCell ref="A4122:B4122"/>
    <mergeCell ref="A4123:B4123"/>
    <mergeCell ref="A4131:B4131"/>
    <mergeCell ref="A4132:B4132"/>
    <mergeCell ref="A4133:B4133"/>
    <mergeCell ref="A4134:B4134"/>
    <mergeCell ref="A4116:B4116"/>
    <mergeCell ref="A4117:B4117"/>
    <mergeCell ref="A4118:B4118"/>
    <mergeCell ref="A4119:B4119"/>
    <mergeCell ref="A4120:B4120"/>
    <mergeCell ref="A4121:B4121"/>
    <mergeCell ref="A4195:B4195"/>
    <mergeCell ref="A4203:B4203"/>
    <mergeCell ref="A4204:B4204"/>
    <mergeCell ref="A4205:B4205"/>
    <mergeCell ref="A4213:B4213"/>
    <mergeCell ref="A4214:B4214"/>
    <mergeCell ref="A4175:B4175"/>
    <mergeCell ref="A4183:B4183"/>
    <mergeCell ref="A4184:B4184"/>
    <mergeCell ref="A4185:B4185"/>
    <mergeCell ref="A4193:B4193"/>
    <mergeCell ref="A4194:B4194"/>
    <mergeCell ref="A4155:B4155"/>
    <mergeCell ref="A4163:B4163"/>
    <mergeCell ref="A4164:B4164"/>
    <mergeCell ref="A4165:B4165"/>
    <mergeCell ref="A4173:B4173"/>
    <mergeCell ref="A4174:B4174"/>
    <mergeCell ref="A4241:B4241"/>
    <mergeCell ref="A4242:B4242"/>
    <mergeCell ref="A4250:B4250"/>
    <mergeCell ref="A4251:B4251"/>
    <mergeCell ref="A4252:B4252"/>
    <mergeCell ref="A4260:B4260"/>
    <mergeCell ref="A4228:B4228"/>
    <mergeCell ref="A4229:B4229"/>
    <mergeCell ref="A4230:B4230"/>
    <mergeCell ref="A4231:B4231"/>
    <mergeCell ref="A4232:B4232"/>
    <mergeCell ref="A4240:B4240"/>
    <mergeCell ref="A4215:B4215"/>
    <mergeCell ref="A4216:B4216"/>
    <mergeCell ref="A4217:B4217"/>
    <mergeCell ref="A4218:B4218"/>
    <mergeCell ref="A4226:B4226"/>
    <mergeCell ref="A4227:B4227"/>
    <mergeCell ref="A4290:B4290"/>
    <mergeCell ref="A4291:B4291"/>
    <mergeCell ref="B4294:E4294"/>
    <mergeCell ref="B4295:E4295"/>
    <mergeCell ref="A4297:E4297"/>
    <mergeCell ref="A4305:B4305"/>
    <mergeCell ref="A4277:B4277"/>
    <mergeCell ref="A4278:B4278"/>
    <mergeCell ref="A4279:B4279"/>
    <mergeCell ref="A4287:B4287"/>
    <mergeCell ref="A4288:B4288"/>
    <mergeCell ref="A4289:B4289"/>
    <mergeCell ref="A4261:B4261"/>
    <mergeCell ref="A4262:B4262"/>
    <mergeCell ref="A4263:B4263"/>
    <mergeCell ref="B4266:E4266"/>
    <mergeCell ref="B4267:E4267"/>
    <mergeCell ref="A4269:E4269"/>
    <mergeCell ref="A4335:B4335"/>
    <mergeCell ref="A4336:B4336"/>
    <mergeCell ref="A4337:B4337"/>
    <mergeCell ref="B4340:E4340"/>
    <mergeCell ref="B4341:E4341"/>
    <mergeCell ref="A4343:E4343"/>
    <mergeCell ref="A4322:B4322"/>
    <mergeCell ref="A4323:B4323"/>
    <mergeCell ref="A4324:B4324"/>
    <mergeCell ref="A4325:B4325"/>
    <mergeCell ref="A4326:B4326"/>
    <mergeCell ref="A4334:B4334"/>
    <mergeCell ref="A4306:B4306"/>
    <mergeCell ref="A4307:B4307"/>
    <mergeCell ref="A4308:B4308"/>
    <mergeCell ref="B4311:E4311"/>
    <mergeCell ref="B4312:E4312"/>
    <mergeCell ref="A4314:E4314"/>
    <mergeCell ref="A4377:B4377"/>
    <mergeCell ref="A4385:B4385"/>
    <mergeCell ref="A4386:B4386"/>
    <mergeCell ref="A4387:B4387"/>
    <mergeCell ref="A4395:B4395"/>
    <mergeCell ref="A4396:B4396"/>
    <mergeCell ref="A4357:B4357"/>
    <mergeCell ref="A4365:B4365"/>
    <mergeCell ref="A4366:B4366"/>
    <mergeCell ref="A4367:B4367"/>
    <mergeCell ref="A4375:B4375"/>
    <mergeCell ref="A4376:B4376"/>
    <mergeCell ref="A4351:B4351"/>
    <mergeCell ref="A4352:B4352"/>
    <mergeCell ref="A4353:B4353"/>
    <mergeCell ref="A4354:B4354"/>
    <mergeCell ref="A4355:B4355"/>
    <mergeCell ref="A4356:B4356"/>
    <mergeCell ref="A4430:B4430"/>
    <mergeCell ref="A4438:B4438"/>
    <mergeCell ref="A4439:B4439"/>
    <mergeCell ref="A4440:B4440"/>
    <mergeCell ref="A4441:B4441"/>
    <mergeCell ref="A4449:B4449"/>
    <mergeCell ref="A4417:B4417"/>
    <mergeCell ref="A4418:B4418"/>
    <mergeCell ref="A4426:B4426"/>
    <mergeCell ref="A4427:B4427"/>
    <mergeCell ref="A4428:B4428"/>
    <mergeCell ref="A4429:B4429"/>
    <mergeCell ref="A4397:B4397"/>
    <mergeCell ref="A4405:B4405"/>
    <mergeCell ref="A4406:B4406"/>
    <mergeCell ref="A4414:B4414"/>
    <mergeCell ref="A4415:B4415"/>
    <mergeCell ref="A4416:B4416"/>
    <mergeCell ref="A4486:B4486"/>
    <mergeCell ref="A4487:B4487"/>
    <mergeCell ref="A4488:B4488"/>
    <mergeCell ref="A4489:B4489"/>
    <mergeCell ref="A4490:B4490"/>
    <mergeCell ref="A4491:B4491"/>
    <mergeCell ref="A4470:B4470"/>
    <mergeCell ref="A4471:B4471"/>
    <mergeCell ref="A4472:B4472"/>
    <mergeCell ref="B4475:E4475"/>
    <mergeCell ref="B4476:E4476"/>
    <mergeCell ref="A4478:E4478"/>
    <mergeCell ref="A4450:B4450"/>
    <mergeCell ref="A4451:B4451"/>
    <mergeCell ref="A4452:B4452"/>
    <mergeCell ref="A4460:B4460"/>
    <mergeCell ref="A4461:B4461"/>
    <mergeCell ref="A4462:B4462"/>
    <mergeCell ref="A4524:B4524"/>
    <mergeCell ref="A4525:B4525"/>
    <mergeCell ref="A4526:B4526"/>
    <mergeCell ref="A4534:B4534"/>
    <mergeCell ref="A4535:B4535"/>
    <mergeCell ref="A4536:B4536"/>
    <mergeCell ref="A4508:B4508"/>
    <mergeCell ref="A4509:B4509"/>
    <mergeCell ref="A4510:B4510"/>
    <mergeCell ref="B4513:E4513"/>
    <mergeCell ref="B4514:E4514"/>
    <mergeCell ref="A4516:E4516"/>
    <mergeCell ref="A4492:B4492"/>
    <mergeCell ref="A4493:B4493"/>
    <mergeCell ref="A4494:B4494"/>
    <mergeCell ref="B4497:E4497"/>
    <mergeCell ref="B4498:E4498"/>
    <mergeCell ref="A4500:E4500"/>
    <mergeCell ref="A4580:B4580"/>
    <mergeCell ref="A4581:B4581"/>
    <mergeCell ref="A4582:B4582"/>
    <mergeCell ref="A4590:B4590"/>
    <mergeCell ref="A4591:B4591"/>
    <mergeCell ref="A4592:B4592"/>
    <mergeCell ref="A4560:B4560"/>
    <mergeCell ref="A4561:B4561"/>
    <mergeCell ref="A4562:B4562"/>
    <mergeCell ref="A4570:B4570"/>
    <mergeCell ref="A4571:B4571"/>
    <mergeCell ref="A4572:B4572"/>
    <mergeCell ref="B4539:E4539"/>
    <mergeCell ref="B4540:E4540"/>
    <mergeCell ref="A4542:E4542"/>
    <mergeCell ref="A4550:B4550"/>
    <mergeCell ref="A4551:B4551"/>
    <mergeCell ref="A4552:B4552"/>
    <mergeCell ref="A4626:B4626"/>
    <mergeCell ref="A4627:B4627"/>
    <mergeCell ref="A4628:B4628"/>
    <mergeCell ref="A4629:B4629"/>
    <mergeCell ref="A4630:B4630"/>
    <mergeCell ref="A4638:B4638"/>
    <mergeCell ref="A4606:B4606"/>
    <mergeCell ref="A4614:B4614"/>
    <mergeCell ref="A4615:B4615"/>
    <mergeCell ref="A4616:B4616"/>
    <mergeCell ref="A4617:B4617"/>
    <mergeCell ref="A4618:B4618"/>
    <mergeCell ref="A4593:B4593"/>
    <mergeCell ref="A4594:B4594"/>
    <mergeCell ref="A4602:B4602"/>
    <mergeCell ref="A4603:B4603"/>
    <mergeCell ref="A4604:B4604"/>
    <mergeCell ref="A4605:B4605"/>
    <mergeCell ref="A4664:E4664"/>
    <mergeCell ref="B4666:E4666"/>
    <mergeCell ref="B4667:E4667"/>
    <mergeCell ref="A4669:E4669"/>
    <mergeCell ref="A4677:B4677"/>
    <mergeCell ref="A4678:B4678"/>
    <mergeCell ref="A4648:E4648"/>
    <mergeCell ref="A4656:B4656"/>
    <mergeCell ref="A4657:B4657"/>
    <mergeCell ref="A4658:B4658"/>
    <mergeCell ref="A4659:B4659"/>
    <mergeCell ref="A4663:E4663"/>
    <mergeCell ref="A4639:B4639"/>
    <mergeCell ref="A4640:B4640"/>
    <mergeCell ref="A4641:B4641"/>
    <mergeCell ref="A4642:B4642"/>
    <mergeCell ref="B4645:E4645"/>
    <mergeCell ref="B4646:E4646"/>
    <mergeCell ref="A4705:B4705"/>
    <mergeCell ref="A4713:B4713"/>
    <mergeCell ref="A4714:B4714"/>
    <mergeCell ref="A4715:B4715"/>
    <mergeCell ref="A4716:B4716"/>
    <mergeCell ref="A4724:B4724"/>
    <mergeCell ref="A4692:B4692"/>
    <mergeCell ref="A4693:B4693"/>
    <mergeCell ref="A4694:B4694"/>
    <mergeCell ref="A4702:B4702"/>
    <mergeCell ref="A4703:B4703"/>
    <mergeCell ref="A4704:B4704"/>
    <mergeCell ref="A4679:B4679"/>
    <mergeCell ref="A4680:B4680"/>
    <mergeCell ref="A4681:B4681"/>
    <mergeCell ref="A4682:B4682"/>
    <mergeCell ref="A4683:B4683"/>
    <mergeCell ref="A4691:B4691"/>
    <mergeCell ref="A4754:B4754"/>
    <mergeCell ref="A4762:B4762"/>
    <mergeCell ref="A4763:B4763"/>
    <mergeCell ref="A4764:B4764"/>
    <mergeCell ref="A4772:B4772"/>
    <mergeCell ref="A4773:B4773"/>
    <mergeCell ref="A4738:B4738"/>
    <mergeCell ref="B4741:E4741"/>
    <mergeCell ref="B4742:E4742"/>
    <mergeCell ref="A4744:E4744"/>
    <mergeCell ref="A4752:B4752"/>
    <mergeCell ref="A4753:B4753"/>
    <mergeCell ref="A4725:B4725"/>
    <mergeCell ref="A4726:B4726"/>
    <mergeCell ref="A4727:B4727"/>
    <mergeCell ref="A4735:B4735"/>
    <mergeCell ref="A4736:B4736"/>
    <mergeCell ref="A4737:B4737"/>
    <mergeCell ref="A4814:B4814"/>
    <mergeCell ref="A4822:B4822"/>
    <mergeCell ref="A4823:B4823"/>
    <mergeCell ref="A4824:B4824"/>
    <mergeCell ref="A4832:B4832"/>
    <mergeCell ref="A4833:B4833"/>
    <mergeCell ref="A4794:B4794"/>
    <mergeCell ref="A4802:B4802"/>
    <mergeCell ref="A4803:B4803"/>
    <mergeCell ref="A4804:B4804"/>
    <mergeCell ref="A4812:B4812"/>
    <mergeCell ref="A4813:B4813"/>
    <mergeCell ref="A4774:B4774"/>
    <mergeCell ref="A4782:B4782"/>
    <mergeCell ref="A4783:B4783"/>
    <mergeCell ref="A4784:B4784"/>
    <mergeCell ref="A4792:B4792"/>
    <mergeCell ref="A4793:B4793"/>
    <mergeCell ref="A4870:B4870"/>
    <mergeCell ref="B4873:E4873"/>
    <mergeCell ref="B4874:E4874"/>
    <mergeCell ref="A4876:E4876"/>
    <mergeCell ref="A4884:B4884"/>
    <mergeCell ref="A4885:B4885"/>
    <mergeCell ref="A4850:E4850"/>
    <mergeCell ref="A4858:B4858"/>
    <mergeCell ref="A4859:B4859"/>
    <mergeCell ref="A4860:B4860"/>
    <mergeCell ref="A4868:B4868"/>
    <mergeCell ref="A4869:B4869"/>
    <mergeCell ref="A4834:B4834"/>
    <mergeCell ref="A4842:B4842"/>
    <mergeCell ref="A4843:B4843"/>
    <mergeCell ref="A4844:B4844"/>
    <mergeCell ref="B4847:E4847"/>
    <mergeCell ref="B4848:E4848"/>
    <mergeCell ref="A4919:B4919"/>
    <mergeCell ref="A4920:B4920"/>
    <mergeCell ref="A4921:B4921"/>
    <mergeCell ref="A4922:B4922"/>
    <mergeCell ref="A4930:B4930"/>
    <mergeCell ref="A4931:B4931"/>
    <mergeCell ref="A4899:B4899"/>
    <mergeCell ref="A4900:B4900"/>
    <mergeCell ref="A4908:B4908"/>
    <mergeCell ref="A4909:B4909"/>
    <mergeCell ref="A4910:B4910"/>
    <mergeCell ref="A4911:B4911"/>
    <mergeCell ref="A4886:B4886"/>
    <mergeCell ref="A4887:B4887"/>
    <mergeCell ref="A4888:B4888"/>
    <mergeCell ref="A4889:B4889"/>
    <mergeCell ref="A4897:B4897"/>
    <mergeCell ref="A4898:B4898"/>
    <mergeCell ref="A4965:B4965"/>
    <mergeCell ref="A4966:B4966"/>
    <mergeCell ref="A4974:B4974"/>
    <mergeCell ref="A4975:B4975"/>
    <mergeCell ref="A4976:B4976"/>
    <mergeCell ref="A4977:B4977"/>
    <mergeCell ref="A4952:B4952"/>
    <mergeCell ref="A4953:B4953"/>
    <mergeCell ref="A4954:B4954"/>
    <mergeCell ref="A4955:B4955"/>
    <mergeCell ref="A4963:B4963"/>
    <mergeCell ref="A4964:B4964"/>
    <mergeCell ref="A4932:B4932"/>
    <mergeCell ref="A4933:B4933"/>
    <mergeCell ref="A4941:B4941"/>
    <mergeCell ref="A4942:B4942"/>
    <mergeCell ref="A4943:B4943"/>
    <mergeCell ref="A4944:B4944"/>
    <mergeCell ref="A5018:B5018"/>
    <mergeCell ref="A5019:B5019"/>
    <mergeCell ref="A5020:B5020"/>
    <mergeCell ref="A5028:B5028"/>
    <mergeCell ref="A5029:B5029"/>
    <mergeCell ref="A5030:B5030"/>
    <mergeCell ref="A4998:B4998"/>
    <mergeCell ref="A4999:B4999"/>
    <mergeCell ref="A5007:B5007"/>
    <mergeCell ref="A5008:B5008"/>
    <mergeCell ref="A5009:B5009"/>
    <mergeCell ref="A5010:B5010"/>
    <mergeCell ref="A4985:B4985"/>
    <mergeCell ref="A4986:B4986"/>
    <mergeCell ref="A4987:B4987"/>
    <mergeCell ref="A4988:B4988"/>
    <mergeCell ref="A4996:B4996"/>
    <mergeCell ref="A4997:B4997"/>
    <mergeCell ref="A5064:B5064"/>
    <mergeCell ref="A5065:B5065"/>
    <mergeCell ref="A5066:B5066"/>
    <mergeCell ref="A5067:B5067"/>
    <mergeCell ref="A5068:B5068"/>
    <mergeCell ref="A5069:B5069"/>
    <mergeCell ref="A5051:B5051"/>
    <mergeCell ref="A5052:B5052"/>
    <mergeCell ref="A5053:B5053"/>
    <mergeCell ref="A5061:B5061"/>
    <mergeCell ref="A5062:B5062"/>
    <mergeCell ref="A5063:B5063"/>
    <mergeCell ref="A5031:B5031"/>
    <mergeCell ref="A5039:B5039"/>
    <mergeCell ref="A5040:B5040"/>
    <mergeCell ref="A5041:B5041"/>
    <mergeCell ref="A5042:B5042"/>
    <mergeCell ref="A5043:B5043"/>
    <mergeCell ref="A5110:B5110"/>
    <mergeCell ref="A5111:B5111"/>
    <mergeCell ref="A5119:B5119"/>
    <mergeCell ref="A5120:B5120"/>
    <mergeCell ref="A5121:B5121"/>
    <mergeCell ref="A5122:B5122"/>
    <mergeCell ref="A5090:B5090"/>
    <mergeCell ref="A5098:B5098"/>
    <mergeCell ref="A5099:B5099"/>
    <mergeCell ref="A5100:B5100"/>
    <mergeCell ref="A5101:B5101"/>
    <mergeCell ref="A5109:B5109"/>
    <mergeCell ref="A5077:B5077"/>
    <mergeCell ref="A5078:B5078"/>
    <mergeCell ref="A5079:B5079"/>
    <mergeCell ref="A5080:B5080"/>
    <mergeCell ref="A5088:B5088"/>
    <mergeCell ref="A5089:B5089"/>
    <mergeCell ref="A5156:B5156"/>
    <mergeCell ref="A5164:B5164"/>
    <mergeCell ref="A5165:B5165"/>
    <mergeCell ref="A5166:B5166"/>
    <mergeCell ref="A5167:B5167"/>
    <mergeCell ref="B5170:E5170"/>
    <mergeCell ref="A5143:B5143"/>
    <mergeCell ref="A5144:B5144"/>
    <mergeCell ref="A5145:B5145"/>
    <mergeCell ref="A5153:B5153"/>
    <mergeCell ref="A5154:B5154"/>
    <mergeCell ref="A5155:B5155"/>
    <mergeCell ref="A5123:B5123"/>
    <mergeCell ref="A5131:B5131"/>
    <mergeCell ref="A5132:B5132"/>
    <mergeCell ref="A5133:B5133"/>
    <mergeCell ref="A5134:B5134"/>
    <mergeCell ref="A5135:B5135"/>
    <mergeCell ref="A5205:B5205"/>
    <mergeCell ref="A5206:B5206"/>
    <mergeCell ref="A5214:B5214"/>
    <mergeCell ref="A5215:B5215"/>
    <mergeCell ref="A5216:B5216"/>
    <mergeCell ref="A5217:B5217"/>
    <mergeCell ref="A5192:B5192"/>
    <mergeCell ref="A5193:B5193"/>
    <mergeCell ref="A5194:B5194"/>
    <mergeCell ref="A5195:B5195"/>
    <mergeCell ref="A5203:B5203"/>
    <mergeCell ref="A5204:B5204"/>
    <mergeCell ref="B5171:E5171"/>
    <mergeCell ref="A5173:E5173"/>
    <mergeCell ref="A5181:B5181"/>
    <mergeCell ref="A5182:B5182"/>
    <mergeCell ref="A5183:B5183"/>
    <mergeCell ref="A5184:B5184"/>
    <mergeCell ref="A5258:B5258"/>
    <mergeCell ref="A5259:B5259"/>
    <mergeCell ref="A5260:B5260"/>
    <mergeCell ref="A5268:B5268"/>
    <mergeCell ref="A5269:B5269"/>
    <mergeCell ref="A5270:B5270"/>
    <mergeCell ref="A5238:B5238"/>
    <mergeCell ref="A5239:B5239"/>
    <mergeCell ref="A5247:B5247"/>
    <mergeCell ref="A5248:B5248"/>
    <mergeCell ref="A5249:B5249"/>
    <mergeCell ref="A5257:B5257"/>
    <mergeCell ref="A5225:B5225"/>
    <mergeCell ref="A5226:B5226"/>
    <mergeCell ref="A5227:B5227"/>
    <mergeCell ref="A5228:B5228"/>
    <mergeCell ref="A5229:B5229"/>
    <mergeCell ref="A5237:B5237"/>
    <mergeCell ref="A5300:B5300"/>
    <mergeCell ref="A5301:B5301"/>
    <mergeCell ref="A5302:B5302"/>
    <mergeCell ref="A5303:B5303"/>
    <mergeCell ref="A5304:B5304"/>
    <mergeCell ref="A5305:B5305"/>
    <mergeCell ref="A5294:B5294"/>
    <mergeCell ref="A5295:B5295"/>
    <mergeCell ref="A5296:B5296"/>
    <mergeCell ref="A5297:B5297"/>
    <mergeCell ref="A5298:B5298"/>
    <mergeCell ref="A5299:B5299"/>
    <mergeCell ref="B5273:E5273"/>
    <mergeCell ref="B5274:E5274"/>
    <mergeCell ref="A5276:E5276"/>
    <mergeCell ref="A5284:B5284"/>
    <mergeCell ref="A5285:B5285"/>
    <mergeCell ref="A5286:B5286"/>
    <mergeCell ref="A5339:B5339"/>
    <mergeCell ref="A5340:B5340"/>
    <mergeCell ref="A5341:B5341"/>
    <mergeCell ref="A5342:B5342"/>
    <mergeCell ref="A5350:B5350"/>
    <mergeCell ref="A5351:B5351"/>
    <mergeCell ref="A5326:B5326"/>
    <mergeCell ref="A5327:B5327"/>
    <mergeCell ref="A5328:B5328"/>
    <mergeCell ref="A5329:B5329"/>
    <mergeCell ref="A5330:B5330"/>
    <mergeCell ref="A5338:B5338"/>
    <mergeCell ref="A5306:B5306"/>
    <mergeCell ref="A5307:B5307"/>
    <mergeCell ref="A5308:B5308"/>
    <mergeCell ref="A5316:B5316"/>
    <mergeCell ref="A5317:B5317"/>
    <mergeCell ref="A5318:B5318"/>
    <mergeCell ref="A5392:B5392"/>
    <mergeCell ref="A5393:B5393"/>
    <mergeCell ref="A5394:B5394"/>
    <mergeCell ref="A5395:B5395"/>
    <mergeCell ref="A5403:B5403"/>
    <mergeCell ref="A5404:B5404"/>
    <mergeCell ref="A5372:B5372"/>
    <mergeCell ref="A5380:B5380"/>
    <mergeCell ref="A5381:B5381"/>
    <mergeCell ref="A5382:B5382"/>
    <mergeCell ref="A5390:B5390"/>
    <mergeCell ref="A5391:B5391"/>
    <mergeCell ref="A5352:B5352"/>
    <mergeCell ref="A5360:B5360"/>
    <mergeCell ref="A5361:B5361"/>
    <mergeCell ref="A5362:B5362"/>
    <mergeCell ref="A5370:B5370"/>
    <mergeCell ref="A5371:B5371"/>
    <mergeCell ref="A5431:B5431"/>
    <mergeCell ref="A5439:B5439"/>
    <mergeCell ref="A5440:B5440"/>
    <mergeCell ref="A5441:B5441"/>
    <mergeCell ref="A5442:B5442"/>
    <mergeCell ref="A5443:B5443"/>
    <mergeCell ref="A5411:B5411"/>
    <mergeCell ref="A5419:B5419"/>
    <mergeCell ref="A5420:B5420"/>
    <mergeCell ref="A5421:B5421"/>
    <mergeCell ref="A5429:B5429"/>
    <mergeCell ref="A5430:B5430"/>
    <mergeCell ref="A5405:B5405"/>
    <mergeCell ref="A5406:B5406"/>
    <mergeCell ref="A5407:B5407"/>
    <mergeCell ref="A5408:B5408"/>
    <mergeCell ref="A5409:B5409"/>
    <mergeCell ref="A5410:B5410"/>
    <mergeCell ref="B5479:E5479"/>
    <mergeCell ref="B5480:E5480"/>
    <mergeCell ref="A5482:E5482"/>
    <mergeCell ref="A5490:B5490"/>
    <mergeCell ref="A5491:B5491"/>
    <mergeCell ref="A5492:B5492"/>
    <mergeCell ref="A5464:B5464"/>
    <mergeCell ref="A5472:B5472"/>
    <mergeCell ref="A5473:B5473"/>
    <mergeCell ref="A5474:B5474"/>
    <mergeCell ref="A5475:B5475"/>
    <mergeCell ref="A5476:B5476"/>
    <mergeCell ref="A5451:B5451"/>
    <mergeCell ref="A5452:B5452"/>
    <mergeCell ref="A5453:B5453"/>
    <mergeCell ref="A5454:B5454"/>
    <mergeCell ref="A5462:B5462"/>
    <mergeCell ref="A5463:B5463"/>
    <mergeCell ref="A5526:B5526"/>
    <mergeCell ref="A5527:B5527"/>
    <mergeCell ref="B5530:E5530"/>
    <mergeCell ref="B5531:E5531"/>
    <mergeCell ref="A5533:E5533"/>
    <mergeCell ref="A5541:B5541"/>
    <mergeCell ref="A5513:B5513"/>
    <mergeCell ref="A5514:B5514"/>
    <mergeCell ref="A5515:B5515"/>
    <mergeCell ref="A5523:B5523"/>
    <mergeCell ref="A5524:B5524"/>
    <mergeCell ref="A5525:B5525"/>
    <mergeCell ref="A5493:B5493"/>
    <mergeCell ref="A5501:B5501"/>
    <mergeCell ref="A5502:B5502"/>
    <mergeCell ref="A5503:B5503"/>
    <mergeCell ref="A5504:B5504"/>
    <mergeCell ref="A5512:B5512"/>
    <mergeCell ref="A5561:B5561"/>
    <mergeCell ref="A5562:B5562"/>
    <mergeCell ref="A5563:B5563"/>
    <mergeCell ref="A5564:B5564"/>
    <mergeCell ref="A5565:B5565"/>
    <mergeCell ref="A5573:B5573"/>
    <mergeCell ref="A5555:B5555"/>
    <mergeCell ref="A5556:B5556"/>
    <mergeCell ref="A5557:B5557"/>
    <mergeCell ref="A5558:B5558"/>
    <mergeCell ref="A5559:B5559"/>
    <mergeCell ref="A5560:B5560"/>
    <mergeCell ref="A5542:B5542"/>
    <mergeCell ref="A5543:B5543"/>
    <mergeCell ref="A5544:B5544"/>
    <mergeCell ref="A5545:B5545"/>
    <mergeCell ref="A5546:B5546"/>
    <mergeCell ref="A5547:B5547"/>
    <mergeCell ref="A5607:B5607"/>
    <mergeCell ref="A5608:B5608"/>
    <mergeCell ref="A5609:B5609"/>
    <mergeCell ref="A5610:B5610"/>
    <mergeCell ref="A5611:B5611"/>
    <mergeCell ref="A5613:B5613"/>
    <mergeCell ref="A5594:B5594"/>
    <mergeCell ref="A5595:B5595"/>
    <mergeCell ref="A5596:B5596"/>
    <mergeCell ref="A5597:B5597"/>
    <mergeCell ref="A5605:B5605"/>
    <mergeCell ref="A5606:B5606"/>
    <mergeCell ref="A5574:B5574"/>
    <mergeCell ref="A5575:B5575"/>
    <mergeCell ref="A5576:B5576"/>
    <mergeCell ref="A5584:B5584"/>
    <mergeCell ref="A5585:B5585"/>
    <mergeCell ref="A5586:B5586"/>
    <mergeCell ref="A5646:B5646"/>
    <mergeCell ref="A5647:B5647"/>
    <mergeCell ref="A5648:B5648"/>
    <mergeCell ref="A5649:B5649"/>
    <mergeCell ref="A5650:B5650"/>
    <mergeCell ref="A5651:B5651"/>
    <mergeCell ref="A5626:B5626"/>
    <mergeCell ref="A5634:B5634"/>
    <mergeCell ref="A5635:B5635"/>
    <mergeCell ref="A5636:B5636"/>
    <mergeCell ref="A5637:B5637"/>
    <mergeCell ref="A5645:B5645"/>
    <mergeCell ref="A5614:B5614"/>
    <mergeCell ref="A5615:B5615"/>
    <mergeCell ref="A5616:B5616"/>
    <mergeCell ref="A5617:B5617"/>
    <mergeCell ref="A5624:B5624"/>
    <mergeCell ref="A5625:B5625"/>
    <mergeCell ref="A5664:B5664"/>
    <mergeCell ref="A5665:B5665"/>
    <mergeCell ref="A5666:B5666"/>
    <mergeCell ref="A5667:B5667"/>
    <mergeCell ref="A5668:B5668"/>
    <mergeCell ref="A5676:B5676"/>
    <mergeCell ref="A5658:B5658"/>
    <mergeCell ref="A5659:B5659"/>
    <mergeCell ref="A5660:B5660"/>
    <mergeCell ref="A5661:B5661"/>
    <mergeCell ref="A5662:B5662"/>
    <mergeCell ref="A5663:B5663"/>
    <mergeCell ref="A5652:B5652"/>
    <mergeCell ref="A5653:B5653"/>
    <mergeCell ref="A5654:B5654"/>
    <mergeCell ref="A5655:B5655"/>
    <mergeCell ref="A5656:B5656"/>
    <mergeCell ref="A5657:B5657"/>
    <mergeCell ref="A5703:B5703"/>
    <mergeCell ref="A5704:B5704"/>
    <mergeCell ref="A5712:B5712"/>
    <mergeCell ref="A5713:B5713"/>
    <mergeCell ref="A5714:B5714"/>
    <mergeCell ref="A5722:B5722"/>
    <mergeCell ref="A5690:B5690"/>
    <mergeCell ref="A5691:B5691"/>
    <mergeCell ref="A5692:B5692"/>
    <mergeCell ref="A5700:B5700"/>
    <mergeCell ref="A5701:B5701"/>
    <mergeCell ref="A5702:B5702"/>
    <mergeCell ref="A5677:B5677"/>
    <mergeCell ref="A5678:B5678"/>
    <mergeCell ref="A5679:B5679"/>
    <mergeCell ref="A5687:B5687"/>
    <mergeCell ref="A5688:B5688"/>
    <mergeCell ref="A5689:B5689"/>
    <mergeCell ref="A5745:B5745"/>
    <mergeCell ref="A5746:B5746"/>
    <mergeCell ref="A5747:B5747"/>
    <mergeCell ref="A5748:B5748"/>
    <mergeCell ref="A5749:B5749"/>
    <mergeCell ref="A5757:B5757"/>
    <mergeCell ref="A5729:B5729"/>
    <mergeCell ref="A5730:B5730"/>
    <mergeCell ref="B5733:E5733"/>
    <mergeCell ref="B5734:E5734"/>
    <mergeCell ref="A5736:E5736"/>
    <mergeCell ref="A5744:B5744"/>
    <mergeCell ref="A5723:B5723"/>
    <mergeCell ref="A5724:B5724"/>
    <mergeCell ref="A5725:B5725"/>
    <mergeCell ref="A5726:B5726"/>
    <mergeCell ref="A5727:B5727"/>
    <mergeCell ref="A5728:B5728"/>
    <mergeCell ref="A5782:B5782"/>
    <mergeCell ref="A5783:B5783"/>
    <mergeCell ref="A5784:B5784"/>
    <mergeCell ref="A5785:B5785"/>
    <mergeCell ref="A5786:B5786"/>
    <mergeCell ref="A5787:B5787"/>
    <mergeCell ref="A5769:E5769"/>
    <mergeCell ref="A5777:B5777"/>
    <mergeCell ref="A5778:B5778"/>
    <mergeCell ref="A5779:B5779"/>
    <mergeCell ref="A5780:B5780"/>
    <mergeCell ref="A5781:B5781"/>
    <mergeCell ref="A5758:B5758"/>
    <mergeCell ref="A5759:B5759"/>
    <mergeCell ref="A5763:E5763"/>
    <mergeCell ref="A5764:E5764"/>
    <mergeCell ref="B5766:E5766"/>
    <mergeCell ref="B5767:E5767"/>
    <mergeCell ref="A5828:B5828"/>
    <mergeCell ref="A5829:B5829"/>
    <mergeCell ref="A5830:B5830"/>
    <mergeCell ref="B5833:E5833"/>
    <mergeCell ref="B5834:E5834"/>
    <mergeCell ref="A5836:E5836"/>
    <mergeCell ref="A5808:B5808"/>
    <mergeCell ref="A5816:B5816"/>
    <mergeCell ref="A5817:B5817"/>
    <mergeCell ref="A5818:B5818"/>
    <mergeCell ref="A5826:B5826"/>
    <mergeCell ref="A5827:B5827"/>
    <mergeCell ref="A5788:B5788"/>
    <mergeCell ref="A5796:B5796"/>
    <mergeCell ref="A5797:B5797"/>
    <mergeCell ref="A5798:B5798"/>
    <mergeCell ref="A5806:B5806"/>
    <mergeCell ref="A5807:B5807"/>
    <mergeCell ref="A5863:B5863"/>
    <mergeCell ref="A5864:B5864"/>
    <mergeCell ref="A5865:B5865"/>
    <mergeCell ref="A5873:B5873"/>
    <mergeCell ref="A5874:B5874"/>
    <mergeCell ref="A5875:B5875"/>
    <mergeCell ref="A5850:B5850"/>
    <mergeCell ref="A5851:B5851"/>
    <mergeCell ref="A5852:B5852"/>
    <mergeCell ref="A5860:B5860"/>
    <mergeCell ref="A5861:B5861"/>
    <mergeCell ref="A5862:B5862"/>
    <mergeCell ref="A5844:B5844"/>
    <mergeCell ref="A5845:B5845"/>
    <mergeCell ref="A5846:B5846"/>
    <mergeCell ref="A5847:B5847"/>
    <mergeCell ref="A5848:B5848"/>
    <mergeCell ref="A5849:B5849"/>
    <mergeCell ref="A5895:B5895"/>
    <mergeCell ref="A5896:B5896"/>
    <mergeCell ref="A5904:B5904"/>
    <mergeCell ref="A5905:B5905"/>
    <mergeCell ref="A5906:B5906"/>
    <mergeCell ref="A5907:B5907"/>
    <mergeCell ref="A5889:B5889"/>
    <mergeCell ref="A5890:B5890"/>
    <mergeCell ref="A5891:B5891"/>
    <mergeCell ref="A5892:B5892"/>
    <mergeCell ref="A5893:B5893"/>
    <mergeCell ref="A5894:B5894"/>
    <mergeCell ref="A5883:B5883"/>
    <mergeCell ref="A5884:B5884"/>
    <mergeCell ref="A5885:B5885"/>
    <mergeCell ref="A5886:B5886"/>
    <mergeCell ref="A5887:B5887"/>
    <mergeCell ref="A5888:B5888"/>
    <mergeCell ref="A5937:E5937"/>
    <mergeCell ref="A5945:B5945"/>
    <mergeCell ref="A5946:B5946"/>
    <mergeCell ref="A5947:B5947"/>
    <mergeCell ref="A5948:B5948"/>
    <mergeCell ref="A5949:B5949"/>
    <mergeCell ref="A5928:B5928"/>
    <mergeCell ref="A5929:B5929"/>
    <mergeCell ref="A5930:B5930"/>
    <mergeCell ref="A5931:B5931"/>
    <mergeCell ref="B5934:E5934"/>
    <mergeCell ref="B5935:E5935"/>
    <mergeCell ref="A5915:B5915"/>
    <mergeCell ref="A5916:B5916"/>
    <mergeCell ref="A5917:B5917"/>
    <mergeCell ref="A5918:B5918"/>
    <mergeCell ref="A5919:B5919"/>
    <mergeCell ref="A5920:B5920"/>
    <mergeCell ref="A5976:B5976"/>
    <mergeCell ref="A5984:B5984"/>
    <mergeCell ref="A5985:B5985"/>
    <mergeCell ref="A5986:B5986"/>
    <mergeCell ref="A5987:B5987"/>
    <mergeCell ref="A5988:B5988"/>
    <mergeCell ref="A5963:B5963"/>
    <mergeCell ref="A5964:B5964"/>
    <mergeCell ref="A5972:B5972"/>
    <mergeCell ref="A5973:B5973"/>
    <mergeCell ref="A5974:B5974"/>
    <mergeCell ref="A5975:B5975"/>
    <mergeCell ref="A5950:B5950"/>
    <mergeCell ref="A5951:B5951"/>
    <mergeCell ref="A5952:B5952"/>
    <mergeCell ref="A5960:B5960"/>
    <mergeCell ref="A5961:B5961"/>
    <mergeCell ref="A5962:B5962"/>
    <mergeCell ref="A6008:B6008"/>
    <mergeCell ref="A6009:B6009"/>
    <mergeCell ref="A6010:B6010"/>
    <mergeCell ref="A6011:B6011"/>
    <mergeCell ref="A6012:B6012"/>
    <mergeCell ref="A6020:B6020"/>
    <mergeCell ref="A5995:B5995"/>
    <mergeCell ref="A5996:B5996"/>
    <mergeCell ref="A5997:B5997"/>
    <mergeCell ref="A5998:B5998"/>
    <mergeCell ref="A5999:B5999"/>
    <mergeCell ref="A6000:B6000"/>
    <mergeCell ref="A5989:B5989"/>
    <mergeCell ref="A5990:B5990"/>
    <mergeCell ref="A5991:B5991"/>
    <mergeCell ref="A5992:B5992"/>
    <mergeCell ref="A5993:B5993"/>
    <mergeCell ref="A5994:B5994"/>
    <mergeCell ref="B6052:E6052"/>
    <mergeCell ref="A6054:E6054"/>
    <mergeCell ref="A6062:B6062"/>
    <mergeCell ref="A6063:B6063"/>
    <mergeCell ref="A6064:B6064"/>
    <mergeCell ref="A6065:B6065"/>
    <mergeCell ref="A6037:B6037"/>
    <mergeCell ref="A6038:B6038"/>
    <mergeCell ref="A6046:B6046"/>
    <mergeCell ref="A6047:B6047"/>
    <mergeCell ref="A6048:B6048"/>
    <mergeCell ref="B6051:E6051"/>
    <mergeCell ref="A6021:B6021"/>
    <mergeCell ref="A6022:B6022"/>
    <mergeCell ref="B6025:E6025"/>
    <mergeCell ref="B6026:E6026"/>
    <mergeCell ref="A6028:E6028"/>
    <mergeCell ref="A6036:B6036"/>
    <mergeCell ref="A6078:B6078"/>
    <mergeCell ref="A6079:B6079"/>
    <mergeCell ref="B6082:E6082"/>
    <mergeCell ref="B6083:E6083"/>
    <mergeCell ref="A6085:E6085"/>
    <mergeCell ref="A6093:B6093"/>
    <mergeCell ref="A6072:B6072"/>
    <mergeCell ref="A6073:B6073"/>
    <mergeCell ref="A6074:B6074"/>
    <mergeCell ref="A6075:B6075"/>
    <mergeCell ref="A6076:B6076"/>
    <mergeCell ref="A6077:B6077"/>
    <mergeCell ref="A6066:B6066"/>
    <mergeCell ref="A6067:B6067"/>
    <mergeCell ref="A6068:B6068"/>
    <mergeCell ref="A6069:B6069"/>
    <mergeCell ref="A6070:B6070"/>
    <mergeCell ref="A6071:B6071"/>
    <mergeCell ref="A6120:B6120"/>
    <mergeCell ref="A6121:B6121"/>
    <mergeCell ref="A6122:B6122"/>
    <mergeCell ref="A6123:B6123"/>
    <mergeCell ref="A6124:B6124"/>
    <mergeCell ref="A6132:B6132"/>
    <mergeCell ref="A6107:B6107"/>
    <mergeCell ref="A6108:B6108"/>
    <mergeCell ref="A6109:B6109"/>
    <mergeCell ref="A6110:B6110"/>
    <mergeCell ref="A6111:B6111"/>
    <mergeCell ref="A6119:B6119"/>
    <mergeCell ref="A6094:B6094"/>
    <mergeCell ref="A6095:B6095"/>
    <mergeCell ref="A6096:B6096"/>
    <mergeCell ref="A6097:B6097"/>
    <mergeCell ref="A6098:B6098"/>
    <mergeCell ref="A6106:B6106"/>
    <mergeCell ref="A6152:B6152"/>
    <mergeCell ref="A6153:B6153"/>
    <mergeCell ref="A6154:B6154"/>
    <mergeCell ref="A6155:B6155"/>
    <mergeCell ref="A6156:B6156"/>
    <mergeCell ref="A6157:B6157"/>
    <mergeCell ref="A6139:B6139"/>
    <mergeCell ref="A6140:B6140"/>
    <mergeCell ref="A6148:B6148"/>
    <mergeCell ref="A6149:B6149"/>
    <mergeCell ref="A6150:B6150"/>
    <mergeCell ref="A6151:B6151"/>
    <mergeCell ref="A6133:B6133"/>
    <mergeCell ref="A6134:B6134"/>
    <mergeCell ref="A6135:B6135"/>
    <mergeCell ref="A6136:B6136"/>
    <mergeCell ref="A6137:B6137"/>
    <mergeCell ref="A6138:B6138"/>
    <mergeCell ref="A6184:B6184"/>
    <mergeCell ref="A6185:B6185"/>
    <mergeCell ref="A6193:B6193"/>
    <mergeCell ref="A6194:B6194"/>
    <mergeCell ref="A6195:B6195"/>
    <mergeCell ref="A6196:B6196"/>
    <mergeCell ref="A6171:B6171"/>
    <mergeCell ref="A6172:B6172"/>
    <mergeCell ref="A6173:B6173"/>
    <mergeCell ref="A6174:B6174"/>
    <mergeCell ref="A6182:B6182"/>
    <mergeCell ref="A6183:B6183"/>
    <mergeCell ref="A6158:B6158"/>
    <mergeCell ref="A6159:B6159"/>
    <mergeCell ref="A6160:B6160"/>
    <mergeCell ref="A6161:B6161"/>
    <mergeCell ref="A6169:B6169"/>
    <mergeCell ref="A6170:B6170"/>
    <mergeCell ref="A6233:B6233"/>
    <mergeCell ref="A6234:B6234"/>
    <mergeCell ref="A6235:B6235"/>
    <mergeCell ref="A6236:B6236"/>
    <mergeCell ref="A6237:B6237"/>
    <mergeCell ref="A6245:B6245"/>
    <mergeCell ref="A6217:B6217"/>
    <mergeCell ref="A6218:B6218"/>
    <mergeCell ref="A6219:B6219"/>
    <mergeCell ref="B6222:E6222"/>
    <mergeCell ref="B6223:E6223"/>
    <mergeCell ref="A6225:E6225"/>
    <mergeCell ref="A6204:B6204"/>
    <mergeCell ref="A6205:B6205"/>
    <mergeCell ref="A6206:B6206"/>
    <mergeCell ref="A6207:B6207"/>
    <mergeCell ref="A6208:B6208"/>
    <mergeCell ref="A6216:B6216"/>
    <mergeCell ref="B6267:E6267"/>
    <mergeCell ref="B6268:E6268"/>
    <mergeCell ref="A6270:E6270"/>
    <mergeCell ref="A6278:B6278"/>
    <mergeCell ref="A6279:B6279"/>
    <mergeCell ref="A6280:B6280"/>
    <mergeCell ref="A6252:B6252"/>
    <mergeCell ref="A6253:B6253"/>
    <mergeCell ref="A6261:B6261"/>
    <mergeCell ref="A6262:B6262"/>
    <mergeCell ref="A6263:B6263"/>
    <mergeCell ref="A6264:B6264"/>
    <mergeCell ref="A6246:B6246"/>
    <mergeCell ref="A6247:B6247"/>
    <mergeCell ref="A6248:B6248"/>
    <mergeCell ref="A6249:B6249"/>
    <mergeCell ref="A6250:B6250"/>
    <mergeCell ref="A6251:B6251"/>
    <mergeCell ref="A6314:B6314"/>
    <mergeCell ref="A6315:B6315"/>
    <mergeCell ref="A6323:B6323"/>
    <mergeCell ref="A6324:B6324"/>
    <mergeCell ref="A6325:B6325"/>
    <mergeCell ref="A6326:B6326"/>
    <mergeCell ref="A6301:B6301"/>
    <mergeCell ref="A6302:B6302"/>
    <mergeCell ref="A6303:B6303"/>
    <mergeCell ref="A6304:B6304"/>
    <mergeCell ref="A6305:B6305"/>
    <mergeCell ref="A6313:B6313"/>
    <mergeCell ref="A6281:B6281"/>
    <mergeCell ref="A6282:B6282"/>
    <mergeCell ref="A6290:B6290"/>
    <mergeCell ref="A6291:B6291"/>
    <mergeCell ref="A6292:B6292"/>
    <mergeCell ref="A6300:B6300"/>
    <mergeCell ref="B6353:E6353"/>
    <mergeCell ref="A6355:E6355"/>
    <mergeCell ref="A6363:B6363"/>
    <mergeCell ref="A6364:B6364"/>
    <mergeCell ref="A6365:B6365"/>
    <mergeCell ref="A6366:B6366"/>
    <mergeCell ref="A6345:B6345"/>
    <mergeCell ref="A6346:B6346"/>
    <mergeCell ref="A6347:B6347"/>
    <mergeCell ref="A6348:B6348"/>
    <mergeCell ref="A6349:B6349"/>
    <mergeCell ref="B6352:E6352"/>
    <mergeCell ref="A6330:E6330"/>
    <mergeCell ref="A6331:E6331"/>
    <mergeCell ref="B6333:E6333"/>
    <mergeCell ref="B6334:E6334"/>
    <mergeCell ref="A6336:E6336"/>
    <mergeCell ref="A6344:B6344"/>
    <mergeCell ref="A6396:B6396"/>
    <mergeCell ref="A6397:B6397"/>
    <mergeCell ref="A6405:B6405"/>
    <mergeCell ref="A6406:B6406"/>
    <mergeCell ref="A6407:B6407"/>
    <mergeCell ref="A6415:B6415"/>
    <mergeCell ref="B6375:E6375"/>
    <mergeCell ref="A6377:E6377"/>
    <mergeCell ref="A6385:B6385"/>
    <mergeCell ref="A6386:B6386"/>
    <mergeCell ref="A6387:B6387"/>
    <mergeCell ref="A6395:B6395"/>
    <mergeCell ref="A6367:B6367"/>
    <mergeCell ref="A6368:B6368"/>
    <mergeCell ref="A6369:B6369"/>
    <mergeCell ref="A6370:B6370"/>
    <mergeCell ref="A6371:B6371"/>
    <mergeCell ref="B6374:E6374"/>
    <mergeCell ref="A6445:B6445"/>
    <mergeCell ref="B6448:E6448"/>
    <mergeCell ref="B6449:E6449"/>
    <mergeCell ref="A6451:E6451"/>
    <mergeCell ref="A6459:B6459"/>
    <mergeCell ref="A6460:B6460"/>
    <mergeCell ref="B6431:E6431"/>
    <mergeCell ref="A6433:E6433"/>
    <mergeCell ref="A6441:B6441"/>
    <mergeCell ref="A6442:B6442"/>
    <mergeCell ref="A6443:B6443"/>
    <mergeCell ref="A6444:B6444"/>
    <mergeCell ref="A6416:B6416"/>
    <mergeCell ref="A6417:B6417"/>
    <mergeCell ref="A6425:B6425"/>
    <mergeCell ref="A6426:B6426"/>
    <mergeCell ref="A6427:B6427"/>
    <mergeCell ref="B6430:E6430"/>
    <mergeCell ref="A6490:B6490"/>
    <mergeCell ref="A6491:B6491"/>
    <mergeCell ref="A6492:B6492"/>
    <mergeCell ref="A6493:B6493"/>
    <mergeCell ref="A6501:B6501"/>
    <mergeCell ref="A6502:B6502"/>
    <mergeCell ref="A6470:E6470"/>
    <mergeCell ref="A6478:B6478"/>
    <mergeCell ref="A6479:B6479"/>
    <mergeCell ref="A6480:B6480"/>
    <mergeCell ref="A6481:B6481"/>
    <mergeCell ref="A6482:B6482"/>
    <mergeCell ref="A6461:B6461"/>
    <mergeCell ref="A6462:B6462"/>
    <mergeCell ref="A6463:B6463"/>
    <mergeCell ref="A6464:B6464"/>
    <mergeCell ref="B6467:E6467"/>
    <mergeCell ref="B6468:E6468"/>
    <mergeCell ref="A6529:B6529"/>
    <mergeCell ref="B6532:E6532"/>
    <mergeCell ref="B6533:E6533"/>
    <mergeCell ref="A6535:E6535"/>
    <mergeCell ref="A6543:B6543"/>
    <mergeCell ref="A6544:B6544"/>
    <mergeCell ref="A6516:B6516"/>
    <mergeCell ref="A6517:B6517"/>
    <mergeCell ref="A6525:B6525"/>
    <mergeCell ref="A6526:B6526"/>
    <mergeCell ref="A6527:B6527"/>
    <mergeCell ref="A6528:B6528"/>
    <mergeCell ref="A6503:B6503"/>
    <mergeCell ref="A6504:B6504"/>
    <mergeCell ref="A6505:B6505"/>
    <mergeCell ref="A6513:B6513"/>
    <mergeCell ref="A6514:B6514"/>
    <mergeCell ref="A6515:B6515"/>
    <mergeCell ref="A6583:B6583"/>
    <mergeCell ref="A6584:B6584"/>
    <mergeCell ref="A6585:B6585"/>
    <mergeCell ref="A6586:B6586"/>
    <mergeCell ref="A6594:B6594"/>
    <mergeCell ref="A6595:B6595"/>
    <mergeCell ref="B6562:E6562"/>
    <mergeCell ref="B6563:E6563"/>
    <mergeCell ref="A6565:E6565"/>
    <mergeCell ref="A6573:B6573"/>
    <mergeCell ref="A6574:B6574"/>
    <mergeCell ref="A6575:B6575"/>
    <mergeCell ref="A6545:B6545"/>
    <mergeCell ref="A6553:B6553"/>
    <mergeCell ref="A6554:B6554"/>
    <mergeCell ref="A6555:B6555"/>
    <mergeCell ref="A6559:E6559"/>
    <mergeCell ref="A6560:E6560"/>
    <mergeCell ref="A6632:B6632"/>
    <mergeCell ref="A6633:B6633"/>
    <mergeCell ref="A6634:B6634"/>
    <mergeCell ref="A6642:B6642"/>
    <mergeCell ref="A6643:B6643"/>
    <mergeCell ref="A6644:B6644"/>
    <mergeCell ref="B6611:E6611"/>
    <mergeCell ref="B6612:E6612"/>
    <mergeCell ref="A6614:E6614"/>
    <mergeCell ref="A6622:B6622"/>
    <mergeCell ref="A6623:B6623"/>
    <mergeCell ref="A6624:B6624"/>
    <mergeCell ref="A6596:B6596"/>
    <mergeCell ref="A6597:B6597"/>
    <mergeCell ref="A6605:B6605"/>
    <mergeCell ref="A6606:B6606"/>
    <mergeCell ref="A6607:B6607"/>
    <mergeCell ref="A6608:B6608"/>
    <mergeCell ref="A6674:B6674"/>
    <mergeCell ref="B6677:E6677"/>
    <mergeCell ref="B6678:E6678"/>
    <mergeCell ref="A6680:E6680"/>
    <mergeCell ref="A6688:B6688"/>
    <mergeCell ref="A6689:B6689"/>
    <mergeCell ref="A6658:B6658"/>
    <mergeCell ref="B6661:E6661"/>
    <mergeCell ref="B6662:E6662"/>
    <mergeCell ref="A6664:E6664"/>
    <mergeCell ref="A6672:B6672"/>
    <mergeCell ref="A6673:B6673"/>
    <mergeCell ref="A6652:B6652"/>
    <mergeCell ref="A6653:B6653"/>
    <mergeCell ref="A6654:B6654"/>
    <mergeCell ref="A6655:B6655"/>
    <mergeCell ref="A6656:B6656"/>
    <mergeCell ref="A6657:B6657"/>
    <mergeCell ref="A6716:B6716"/>
    <mergeCell ref="A6717:B6717"/>
    <mergeCell ref="A6718:B6718"/>
    <mergeCell ref="A6719:B6719"/>
    <mergeCell ref="A6720:B6720"/>
    <mergeCell ref="A6721:B6721"/>
    <mergeCell ref="A6703:B6703"/>
    <mergeCell ref="A6704:B6704"/>
    <mergeCell ref="A6705:B6705"/>
    <mergeCell ref="A6706:B6706"/>
    <mergeCell ref="A6707:B6707"/>
    <mergeCell ref="A6708:B6708"/>
    <mergeCell ref="A6690:B6690"/>
    <mergeCell ref="A6691:B6691"/>
    <mergeCell ref="A6692:B6692"/>
    <mergeCell ref="A6693:B6693"/>
    <mergeCell ref="A6701:B6701"/>
    <mergeCell ref="A6702:B6702"/>
    <mergeCell ref="A6741:B6741"/>
    <mergeCell ref="A6742:B6742"/>
    <mergeCell ref="A6750:B6750"/>
    <mergeCell ref="A6751:B6751"/>
    <mergeCell ref="A6752:B6752"/>
    <mergeCell ref="A6753:B6753"/>
    <mergeCell ref="A6728:B6728"/>
    <mergeCell ref="A6736:B6736"/>
    <mergeCell ref="A6737:B6737"/>
    <mergeCell ref="A6738:B6738"/>
    <mergeCell ref="A6739:B6739"/>
    <mergeCell ref="A6740:B6740"/>
    <mergeCell ref="A6722:B6722"/>
    <mergeCell ref="A6723:B6723"/>
    <mergeCell ref="A6724:B6724"/>
    <mergeCell ref="A6725:B6725"/>
    <mergeCell ref="A6726:B6726"/>
    <mergeCell ref="A6727:B6727"/>
    <mergeCell ref="A6780:B6780"/>
    <mergeCell ref="A6781:B6781"/>
    <mergeCell ref="A6782:B6782"/>
    <mergeCell ref="A6790:B6790"/>
    <mergeCell ref="A6791:B6791"/>
    <mergeCell ref="A6792:B6792"/>
    <mergeCell ref="A6774:B6774"/>
    <mergeCell ref="A6775:B6775"/>
    <mergeCell ref="A6776:B6776"/>
    <mergeCell ref="A6777:B6777"/>
    <mergeCell ref="A6778:B6778"/>
    <mergeCell ref="A6779:B6779"/>
    <mergeCell ref="A6754:B6754"/>
    <mergeCell ref="A6762:B6762"/>
    <mergeCell ref="A6763:B6763"/>
    <mergeCell ref="A6764:B6764"/>
    <mergeCell ref="A6765:B6765"/>
    <mergeCell ref="A6766:B6766"/>
    <mergeCell ref="B6821:E6821"/>
    <mergeCell ref="B6822:E6822"/>
    <mergeCell ref="A6824:E6824"/>
    <mergeCell ref="A6832:B6832"/>
    <mergeCell ref="A6833:B6833"/>
    <mergeCell ref="A6834:B6834"/>
    <mergeCell ref="A6806:B6806"/>
    <mergeCell ref="A6807:B6807"/>
    <mergeCell ref="A6808:B6808"/>
    <mergeCell ref="A6816:B6816"/>
    <mergeCell ref="A6817:B6817"/>
    <mergeCell ref="A6818:B6818"/>
    <mergeCell ref="A6793:B6793"/>
    <mergeCell ref="A6794:B6794"/>
    <mergeCell ref="A6795:B6795"/>
    <mergeCell ref="A6803:B6803"/>
    <mergeCell ref="A6804:B6804"/>
    <mergeCell ref="A6805:B6805"/>
    <mergeCell ref="A6864:E6864"/>
    <mergeCell ref="A6872:B6872"/>
    <mergeCell ref="A6873:B6873"/>
    <mergeCell ref="A6874:B6874"/>
    <mergeCell ref="A6882:B6882"/>
    <mergeCell ref="A6883:B6883"/>
    <mergeCell ref="A6855:B6855"/>
    <mergeCell ref="A6856:B6856"/>
    <mergeCell ref="A6857:B6857"/>
    <mergeCell ref="A6858:B6858"/>
    <mergeCell ref="B6861:E6861"/>
    <mergeCell ref="B6862:E6862"/>
    <mergeCell ref="A6842:B6842"/>
    <mergeCell ref="A6843:B6843"/>
    <mergeCell ref="A6844:B6844"/>
    <mergeCell ref="A6852:B6852"/>
    <mergeCell ref="A6853:B6853"/>
    <mergeCell ref="A6854:B6854"/>
    <mergeCell ref="A6913:E6913"/>
    <mergeCell ref="A6921:B6921"/>
    <mergeCell ref="A6922:B6922"/>
    <mergeCell ref="A6923:B6923"/>
    <mergeCell ref="A6924:B6924"/>
    <mergeCell ref="A6925:B6925"/>
    <mergeCell ref="A6897:B6897"/>
    <mergeCell ref="A6905:B6905"/>
    <mergeCell ref="A6906:B6906"/>
    <mergeCell ref="A6907:B6907"/>
    <mergeCell ref="B6910:E6910"/>
    <mergeCell ref="B6911:E6911"/>
    <mergeCell ref="A6884:B6884"/>
    <mergeCell ref="A6885:B6885"/>
    <mergeCell ref="A6893:B6893"/>
    <mergeCell ref="A6894:B6894"/>
    <mergeCell ref="A6895:B6895"/>
    <mergeCell ref="A6896:B6896"/>
    <mergeCell ref="A6952:B6952"/>
    <mergeCell ref="A6960:B6960"/>
    <mergeCell ref="A6961:B6961"/>
    <mergeCell ref="A6962:B6962"/>
    <mergeCell ref="A6963:B6963"/>
    <mergeCell ref="A6971:B6971"/>
    <mergeCell ref="A6939:B6939"/>
    <mergeCell ref="A6947:B6947"/>
    <mergeCell ref="A6948:B6948"/>
    <mergeCell ref="A6949:B6949"/>
    <mergeCell ref="A6950:B6950"/>
    <mergeCell ref="A6951:B6951"/>
    <mergeCell ref="A6926:B6926"/>
    <mergeCell ref="A6934:B6934"/>
    <mergeCell ref="A6935:B6935"/>
    <mergeCell ref="A6936:B6936"/>
    <mergeCell ref="A6937:B6937"/>
    <mergeCell ref="A6938:B6938"/>
    <mergeCell ref="A7005:B7005"/>
    <mergeCell ref="A7006:B7006"/>
    <mergeCell ref="A7007:B7007"/>
    <mergeCell ref="A7015:B7015"/>
    <mergeCell ref="A7016:B7016"/>
    <mergeCell ref="A7017:B7017"/>
    <mergeCell ref="A6985:B6985"/>
    <mergeCell ref="A6993:B6993"/>
    <mergeCell ref="A6994:B6994"/>
    <mergeCell ref="A6995:B6995"/>
    <mergeCell ref="A6996:B6996"/>
    <mergeCell ref="A7004:B7004"/>
    <mergeCell ref="A6972:B6972"/>
    <mergeCell ref="A6973:B6973"/>
    <mergeCell ref="A6981:B6981"/>
    <mergeCell ref="A6982:B6982"/>
    <mergeCell ref="A6983:B6983"/>
    <mergeCell ref="A6984:B6984"/>
    <mergeCell ref="A7051:B7051"/>
    <mergeCell ref="A7059:B7059"/>
    <mergeCell ref="A7060:B7060"/>
    <mergeCell ref="A7061:B7061"/>
    <mergeCell ref="A7062:B7062"/>
    <mergeCell ref="A7063:B7063"/>
    <mergeCell ref="A7038:B7038"/>
    <mergeCell ref="A7039:B7039"/>
    <mergeCell ref="A7047:B7047"/>
    <mergeCell ref="A7048:B7048"/>
    <mergeCell ref="A7049:B7049"/>
    <mergeCell ref="A7050:B7050"/>
    <mergeCell ref="A7025:B7025"/>
    <mergeCell ref="A7026:B7026"/>
    <mergeCell ref="A7027:B7027"/>
    <mergeCell ref="A7028:B7028"/>
    <mergeCell ref="A7036:B7036"/>
    <mergeCell ref="A7037:B7037"/>
    <mergeCell ref="A7097:B7097"/>
    <mergeCell ref="A7098:B7098"/>
    <mergeCell ref="A7099:B7099"/>
    <mergeCell ref="A7107:B7107"/>
    <mergeCell ref="A7108:B7108"/>
    <mergeCell ref="A7109:B7109"/>
    <mergeCell ref="A7078:B7078"/>
    <mergeCell ref="A7085:B7085"/>
    <mergeCell ref="A7086:B7086"/>
    <mergeCell ref="A7087:B7087"/>
    <mergeCell ref="A7088:B7088"/>
    <mergeCell ref="A7096:B7096"/>
    <mergeCell ref="A7065:B7065"/>
    <mergeCell ref="A7072:B7072"/>
    <mergeCell ref="A7073:B7073"/>
    <mergeCell ref="A7074:B7074"/>
    <mergeCell ref="A7075:B7075"/>
    <mergeCell ref="A7076:B7076"/>
    <mergeCell ref="A7146:B7146"/>
    <mergeCell ref="A7147:B7147"/>
    <mergeCell ref="A7148:B7148"/>
    <mergeCell ref="A7149:B7149"/>
    <mergeCell ref="A7150:B7150"/>
    <mergeCell ref="A7151:B7151"/>
    <mergeCell ref="A7133:B7133"/>
    <mergeCell ref="A7134:B7134"/>
    <mergeCell ref="A7135:B7135"/>
    <mergeCell ref="A7143:B7143"/>
    <mergeCell ref="A7144:B7144"/>
    <mergeCell ref="A7145:B7145"/>
    <mergeCell ref="A7117:B7117"/>
    <mergeCell ref="A7118:B7118"/>
    <mergeCell ref="A7119:B7119"/>
    <mergeCell ref="B7122:E7122"/>
    <mergeCell ref="B7123:E7123"/>
    <mergeCell ref="A7125:E7125"/>
    <mergeCell ref="A7164:B7164"/>
    <mergeCell ref="A7165:B7165"/>
    <mergeCell ref="A7166:B7166"/>
    <mergeCell ref="A7167:B7167"/>
    <mergeCell ref="A7168:B7168"/>
    <mergeCell ref="A7169:B7169"/>
    <mergeCell ref="A7158:B7158"/>
    <mergeCell ref="A7159:B7159"/>
    <mergeCell ref="A7160:B7160"/>
    <mergeCell ref="A7161:B7161"/>
    <mergeCell ref="A7162:B7162"/>
    <mergeCell ref="A7163:B7163"/>
    <mergeCell ref="A7152:B7152"/>
    <mergeCell ref="A7153:B7153"/>
    <mergeCell ref="A7154:B7154"/>
    <mergeCell ref="A7155:B7155"/>
    <mergeCell ref="A7156:B7156"/>
    <mergeCell ref="A7157:B7157"/>
    <mergeCell ref="A7192:B7192"/>
    <mergeCell ref="A7200:B7200"/>
    <mergeCell ref="A7201:B7201"/>
    <mergeCell ref="A7202:B7202"/>
    <mergeCell ref="A7203:B7203"/>
    <mergeCell ref="A7204:B7204"/>
    <mergeCell ref="A7176:B7176"/>
    <mergeCell ref="B7179:E7179"/>
    <mergeCell ref="B7180:E7180"/>
    <mergeCell ref="A7182:E7182"/>
    <mergeCell ref="A7190:B7190"/>
    <mergeCell ref="A7191:B7191"/>
    <mergeCell ref="A7170:B7170"/>
    <mergeCell ref="A7171:B7171"/>
    <mergeCell ref="A7172:B7172"/>
    <mergeCell ref="A7173:B7173"/>
    <mergeCell ref="A7174:B7174"/>
    <mergeCell ref="A7175:B7175"/>
    <mergeCell ref="A7238:B7238"/>
    <mergeCell ref="A7246:B7246"/>
    <mergeCell ref="A7247:B7247"/>
    <mergeCell ref="A7248:B7248"/>
    <mergeCell ref="A7256:B7256"/>
    <mergeCell ref="A7257:B7257"/>
    <mergeCell ref="A7225:B7225"/>
    <mergeCell ref="A7226:B7226"/>
    <mergeCell ref="A7227:B7227"/>
    <mergeCell ref="A7228:B7228"/>
    <mergeCell ref="A7236:B7236"/>
    <mergeCell ref="A7237:B7237"/>
    <mergeCell ref="A7212:B7212"/>
    <mergeCell ref="A7213:B7213"/>
    <mergeCell ref="A7214:B7214"/>
    <mergeCell ref="A7222:B7222"/>
    <mergeCell ref="A7223:B7223"/>
    <mergeCell ref="A7224:B7224"/>
    <mergeCell ref="A7294:B7294"/>
    <mergeCell ref="A7302:B7302"/>
    <mergeCell ref="A7303:B7303"/>
    <mergeCell ref="A7304:B7304"/>
    <mergeCell ref="A7312:B7312"/>
    <mergeCell ref="A7313:B7313"/>
    <mergeCell ref="A7278:B7278"/>
    <mergeCell ref="B7281:E7281"/>
    <mergeCell ref="B7282:E7282"/>
    <mergeCell ref="A7284:E7284"/>
    <mergeCell ref="A7292:B7292"/>
    <mergeCell ref="A7293:B7293"/>
    <mergeCell ref="A7258:B7258"/>
    <mergeCell ref="A7266:B7266"/>
    <mergeCell ref="A7267:B7267"/>
    <mergeCell ref="A7268:B7268"/>
    <mergeCell ref="A7276:B7276"/>
    <mergeCell ref="A7277:B7277"/>
    <mergeCell ref="A7336:E7336"/>
    <mergeCell ref="A7344:B7344"/>
    <mergeCell ref="A7345:B7345"/>
    <mergeCell ref="A7346:B7346"/>
    <mergeCell ref="A7347:B7347"/>
    <mergeCell ref="A7348:B7348"/>
    <mergeCell ref="A7327:B7327"/>
    <mergeCell ref="A7328:B7328"/>
    <mergeCell ref="A7329:B7329"/>
    <mergeCell ref="A7330:B7330"/>
    <mergeCell ref="B7333:E7333"/>
    <mergeCell ref="B7334:E7334"/>
    <mergeCell ref="A7314:B7314"/>
    <mergeCell ref="A7315:B7315"/>
    <mergeCell ref="A7316:B7316"/>
    <mergeCell ref="A7317:B7317"/>
    <mergeCell ref="A7318:B7318"/>
    <mergeCell ref="A7326:B7326"/>
    <mergeCell ref="A7375:B7375"/>
    <mergeCell ref="A7376:B7376"/>
    <mergeCell ref="A7377:B7377"/>
    <mergeCell ref="A7378:B7378"/>
    <mergeCell ref="A7379:B7379"/>
    <mergeCell ref="A7380:B7380"/>
    <mergeCell ref="A7362:B7362"/>
    <mergeCell ref="A7363:B7363"/>
    <mergeCell ref="A7364:B7364"/>
    <mergeCell ref="A7365:B7365"/>
    <mergeCell ref="A7366:B7366"/>
    <mergeCell ref="A7374:B7374"/>
    <mergeCell ref="A7349:B7349"/>
    <mergeCell ref="A7357:B7357"/>
    <mergeCell ref="A7358:B7358"/>
    <mergeCell ref="A7359:B7359"/>
    <mergeCell ref="A7360:B7360"/>
    <mergeCell ref="A7361:B7361"/>
    <mergeCell ref="A7414:B7414"/>
    <mergeCell ref="A7415:B7415"/>
    <mergeCell ref="A7416:B7416"/>
    <mergeCell ref="A7417:B7417"/>
    <mergeCell ref="A7425:B7425"/>
    <mergeCell ref="A7426:B7426"/>
    <mergeCell ref="A7394:B7394"/>
    <mergeCell ref="A7402:B7402"/>
    <mergeCell ref="A7403:B7403"/>
    <mergeCell ref="A7404:B7404"/>
    <mergeCell ref="A7405:B7405"/>
    <mergeCell ref="A7406:B7406"/>
    <mergeCell ref="A7388:B7388"/>
    <mergeCell ref="A7389:B7389"/>
    <mergeCell ref="A7390:B7390"/>
    <mergeCell ref="A7391:B7391"/>
    <mergeCell ref="A7392:B7392"/>
    <mergeCell ref="A7393:B7393"/>
    <mergeCell ref="A7453:B7453"/>
    <mergeCell ref="A7454:B7454"/>
    <mergeCell ref="A7455:B7455"/>
    <mergeCell ref="A7463:B7463"/>
    <mergeCell ref="A7464:B7464"/>
    <mergeCell ref="A7465:B7465"/>
    <mergeCell ref="A7440:B7440"/>
    <mergeCell ref="A7441:B7441"/>
    <mergeCell ref="A7449:B7449"/>
    <mergeCell ref="A7450:B7450"/>
    <mergeCell ref="A7451:B7451"/>
    <mergeCell ref="A7452:B7452"/>
    <mergeCell ref="A7427:B7427"/>
    <mergeCell ref="A7428:B7428"/>
    <mergeCell ref="A7429:B7429"/>
    <mergeCell ref="A7437:B7437"/>
    <mergeCell ref="A7438:B7438"/>
    <mergeCell ref="A7439:B7439"/>
    <mergeCell ref="A7492:B7492"/>
    <mergeCell ref="A7493:B7493"/>
    <mergeCell ref="A7494:B7494"/>
    <mergeCell ref="A7495:B7495"/>
    <mergeCell ref="A7503:B7503"/>
    <mergeCell ref="A7504:B7504"/>
    <mergeCell ref="A7479:B7479"/>
    <mergeCell ref="A7480:B7480"/>
    <mergeCell ref="A7481:B7481"/>
    <mergeCell ref="A7482:B7482"/>
    <mergeCell ref="A7490:B7490"/>
    <mergeCell ref="A7491:B7491"/>
    <mergeCell ref="A7466:B7466"/>
    <mergeCell ref="A7467:B7467"/>
    <mergeCell ref="A7475:B7475"/>
    <mergeCell ref="A7476:B7476"/>
    <mergeCell ref="A7477:B7477"/>
    <mergeCell ref="A7478:B7478"/>
    <mergeCell ref="A7531:B7531"/>
    <mergeCell ref="A7532:B7532"/>
    <mergeCell ref="A7533:B7533"/>
    <mergeCell ref="A7534:B7534"/>
    <mergeCell ref="A7542:B7542"/>
    <mergeCell ref="A7543:B7543"/>
    <mergeCell ref="A7518:B7518"/>
    <mergeCell ref="A7519:B7519"/>
    <mergeCell ref="A7520:B7520"/>
    <mergeCell ref="A7521:B7521"/>
    <mergeCell ref="A7522:B7522"/>
    <mergeCell ref="A7523:B7523"/>
    <mergeCell ref="A7505:B7505"/>
    <mergeCell ref="A7506:B7506"/>
    <mergeCell ref="A7507:B7507"/>
    <mergeCell ref="A7508:B7508"/>
    <mergeCell ref="A7509:B7509"/>
    <mergeCell ref="A7517:B7517"/>
    <mergeCell ref="A7577:B7577"/>
    <mergeCell ref="B7580:E7580"/>
    <mergeCell ref="B7581:E7581"/>
    <mergeCell ref="A7583:E7583"/>
    <mergeCell ref="A7591:B7591"/>
    <mergeCell ref="A7592:B7592"/>
    <mergeCell ref="A7564:B7564"/>
    <mergeCell ref="A7565:B7565"/>
    <mergeCell ref="A7566:B7566"/>
    <mergeCell ref="A7574:B7574"/>
    <mergeCell ref="A7575:B7575"/>
    <mergeCell ref="A7576:B7576"/>
    <mergeCell ref="A7544:B7544"/>
    <mergeCell ref="A7552:B7552"/>
    <mergeCell ref="A7553:B7553"/>
    <mergeCell ref="A7554:B7554"/>
    <mergeCell ref="A7562:B7562"/>
    <mergeCell ref="A7563:B7563"/>
    <mergeCell ref="B7614:E7614"/>
    <mergeCell ref="A7616:E7616"/>
    <mergeCell ref="A7624:B7624"/>
    <mergeCell ref="A7625:B7625"/>
    <mergeCell ref="A7626:B7626"/>
    <mergeCell ref="A7627:B7627"/>
    <mergeCell ref="A7606:B7606"/>
    <mergeCell ref="A7607:B7607"/>
    <mergeCell ref="A7608:B7608"/>
    <mergeCell ref="A7609:B7609"/>
    <mergeCell ref="A7610:B7610"/>
    <mergeCell ref="B7613:E7613"/>
    <mergeCell ref="A7593:B7593"/>
    <mergeCell ref="A7594:B7594"/>
    <mergeCell ref="A7595:B7595"/>
    <mergeCell ref="A7596:B7596"/>
    <mergeCell ref="A7597:B7597"/>
    <mergeCell ref="A7605:B7605"/>
    <mergeCell ref="A7661:B7661"/>
    <mergeCell ref="A7662:B7662"/>
    <mergeCell ref="A7670:B7670"/>
    <mergeCell ref="A7671:B7671"/>
    <mergeCell ref="A7672:B7672"/>
    <mergeCell ref="A7680:B7680"/>
    <mergeCell ref="A7648:B7648"/>
    <mergeCell ref="A7649:B7649"/>
    <mergeCell ref="A7657:B7657"/>
    <mergeCell ref="A7658:B7658"/>
    <mergeCell ref="A7659:B7659"/>
    <mergeCell ref="A7660:B7660"/>
    <mergeCell ref="A7635:B7635"/>
    <mergeCell ref="A7636:B7636"/>
    <mergeCell ref="A7637:B7637"/>
    <mergeCell ref="A7638:B7638"/>
    <mergeCell ref="A7646:B7646"/>
    <mergeCell ref="A7647:B7647"/>
    <mergeCell ref="A7714:B7714"/>
    <mergeCell ref="A7715:B7715"/>
    <mergeCell ref="B7718:E7718"/>
    <mergeCell ref="B7719:E7719"/>
    <mergeCell ref="A7721:E7721"/>
    <mergeCell ref="A7729:B7729"/>
    <mergeCell ref="A7701:B7701"/>
    <mergeCell ref="A7702:B7702"/>
    <mergeCell ref="A7710:B7710"/>
    <mergeCell ref="A7711:B7711"/>
    <mergeCell ref="A7712:B7712"/>
    <mergeCell ref="A7713:B7713"/>
    <mergeCell ref="A7681:B7681"/>
    <mergeCell ref="A7682:B7682"/>
    <mergeCell ref="A7690:B7690"/>
    <mergeCell ref="A7691:B7691"/>
    <mergeCell ref="A7692:B7692"/>
    <mergeCell ref="A7700:B7700"/>
    <mergeCell ref="A7766:B7766"/>
    <mergeCell ref="A7767:B7767"/>
    <mergeCell ref="A7775:B7775"/>
    <mergeCell ref="A7776:B7776"/>
    <mergeCell ref="A7777:B7777"/>
    <mergeCell ref="A7785:B7785"/>
    <mergeCell ref="B7745:E7745"/>
    <mergeCell ref="A7747:E7747"/>
    <mergeCell ref="A7755:B7755"/>
    <mergeCell ref="A7756:B7756"/>
    <mergeCell ref="A7757:B7757"/>
    <mergeCell ref="A7765:B7765"/>
    <mergeCell ref="A7730:B7730"/>
    <mergeCell ref="A7731:B7731"/>
    <mergeCell ref="A7739:B7739"/>
    <mergeCell ref="A7740:B7740"/>
    <mergeCell ref="A7741:B7741"/>
    <mergeCell ref="B7744:E7744"/>
    <mergeCell ref="A7826:B7826"/>
    <mergeCell ref="A7827:B7827"/>
    <mergeCell ref="B7830:E7830"/>
    <mergeCell ref="B7831:E7831"/>
    <mergeCell ref="A7833:E7833"/>
    <mergeCell ref="A7841:B7841"/>
    <mergeCell ref="A7806:B7806"/>
    <mergeCell ref="A7807:B7807"/>
    <mergeCell ref="A7815:B7815"/>
    <mergeCell ref="A7816:B7816"/>
    <mergeCell ref="A7817:B7817"/>
    <mergeCell ref="A7825:B7825"/>
    <mergeCell ref="A7786:B7786"/>
    <mergeCell ref="A7787:B7787"/>
    <mergeCell ref="A7795:B7795"/>
    <mergeCell ref="A7796:B7796"/>
    <mergeCell ref="A7797:B7797"/>
    <mergeCell ref="A7805:B7805"/>
    <mergeCell ref="A7868:B7868"/>
    <mergeCell ref="A7869:B7869"/>
    <mergeCell ref="A7870:B7870"/>
    <mergeCell ref="A7871:B7871"/>
    <mergeCell ref="A7875:E7875"/>
    <mergeCell ref="A7876:E7876"/>
    <mergeCell ref="A7848:B7848"/>
    <mergeCell ref="A7856:B7856"/>
    <mergeCell ref="A7857:B7857"/>
    <mergeCell ref="A7858:B7858"/>
    <mergeCell ref="A7859:B7859"/>
    <mergeCell ref="A7867:B7867"/>
    <mergeCell ref="A7842:B7842"/>
    <mergeCell ref="A7843:B7843"/>
    <mergeCell ref="A7844:B7844"/>
    <mergeCell ref="A7845:B7845"/>
    <mergeCell ref="A7846:B7846"/>
    <mergeCell ref="A7847:B7847"/>
    <mergeCell ref="A7905:B7905"/>
    <mergeCell ref="A7906:B7906"/>
    <mergeCell ref="A7914:B7914"/>
    <mergeCell ref="A7915:B7915"/>
    <mergeCell ref="A7916:B7916"/>
    <mergeCell ref="B7919:E7919"/>
    <mergeCell ref="A7892:B7892"/>
    <mergeCell ref="A7893:B7893"/>
    <mergeCell ref="A7894:B7894"/>
    <mergeCell ref="A7902:B7902"/>
    <mergeCell ref="A7903:B7903"/>
    <mergeCell ref="A7904:B7904"/>
    <mergeCell ref="B7878:E7878"/>
    <mergeCell ref="B7879:E7879"/>
    <mergeCell ref="A7881:E7881"/>
    <mergeCell ref="A7889:B7889"/>
    <mergeCell ref="A7890:B7890"/>
    <mergeCell ref="A7891:B7891"/>
    <mergeCell ref="A7940:B7940"/>
    <mergeCell ref="A7948:B7948"/>
    <mergeCell ref="A7949:B7949"/>
    <mergeCell ref="A7950:B7950"/>
    <mergeCell ref="A7951:B7951"/>
    <mergeCell ref="A7952:B7952"/>
    <mergeCell ref="A7934:B7934"/>
    <mergeCell ref="A7935:B7935"/>
    <mergeCell ref="A7936:B7936"/>
    <mergeCell ref="A7937:B7937"/>
    <mergeCell ref="A7938:B7938"/>
    <mergeCell ref="A7939:B7939"/>
    <mergeCell ref="B7920:E7920"/>
    <mergeCell ref="A7922:E7922"/>
    <mergeCell ref="A7930:B7930"/>
    <mergeCell ref="A7931:B7931"/>
    <mergeCell ref="A7932:B7932"/>
    <mergeCell ref="A7933:B7933"/>
    <mergeCell ref="A7993:B7993"/>
    <mergeCell ref="A7994:B7994"/>
    <mergeCell ref="A7995:B7995"/>
    <mergeCell ref="A8003:B8003"/>
    <mergeCell ref="A8004:B8004"/>
    <mergeCell ref="A8005:B8005"/>
    <mergeCell ref="A7973:B7973"/>
    <mergeCell ref="A7974:B7974"/>
    <mergeCell ref="A7975:B7975"/>
    <mergeCell ref="A7983:B7983"/>
    <mergeCell ref="A7984:B7984"/>
    <mergeCell ref="A7985:B7985"/>
    <mergeCell ref="A7960:B7960"/>
    <mergeCell ref="A7961:B7961"/>
    <mergeCell ref="A7962:B7962"/>
    <mergeCell ref="A7970:B7970"/>
    <mergeCell ref="A7971:B7971"/>
    <mergeCell ref="A7972:B7972"/>
    <mergeCell ref="A8053:B8053"/>
    <mergeCell ref="A8054:B8054"/>
    <mergeCell ref="A8055:B8055"/>
    <mergeCell ref="A8063:B8063"/>
    <mergeCell ref="A8064:B8064"/>
    <mergeCell ref="A8065:B8065"/>
    <mergeCell ref="A8033:B8033"/>
    <mergeCell ref="A8034:B8034"/>
    <mergeCell ref="A8035:B8035"/>
    <mergeCell ref="A8043:B8043"/>
    <mergeCell ref="A8044:B8044"/>
    <mergeCell ref="A8045:B8045"/>
    <mergeCell ref="A8013:B8013"/>
    <mergeCell ref="A8014:B8014"/>
    <mergeCell ref="A8015:B8015"/>
    <mergeCell ref="A8023:B8023"/>
    <mergeCell ref="A8024:B8024"/>
    <mergeCell ref="A8025:B8025"/>
    <mergeCell ref="A8092:B8092"/>
    <mergeCell ref="A8093:B8093"/>
    <mergeCell ref="A8101:B8101"/>
    <mergeCell ref="A8102:B8102"/>
    <mergeCell ref="A8103:B8103"/>
    <mergeCell ref="A8104:B8104"/>
    <mergeCell ref="A8079:B8079"/>
    <mergeCell ref="A8080:B8080"/>
    <mergeCell ref="A8088:B8088"/>
    <mergeCell ref="A8089:B8089"/>
    <mergeCell ref="A8090:B8090"/>
    <mergeCell ref="A8091:B8091"/>
    <mergeCell ref="A8073:B8073"/>
    <mergeCell ref="A8074:B8074"/>
    <mergeCell ref="A8075:B8075"/>
    <mergeCell ref="A8076:B8076"/>
    <mergeCell ref="A8077:B8077"/>
    <mergeCell ref="A8078:B8078"/>
    <mergeCell ref="A8145:B8145"/>
    <mergeCell ref="A8153:B8153"/>
    <mergeCell ref="A8154:B8154"/>
    <mergeCell ref="A8155:B8155"/>
    <mergeCell ref="A8163:B8163"/>
    <mergeCell ref="A8164:B8164"/>
    <mergeCell ref="A8132:B8132"/>
    <mergeCell ref="A8133:B8133"/>
    <mergeCell ref="A8134:B8134"/>
    <mergeCell ref="A8142:B8142"/>
    <mergeCell ref="A8143:B8143"/>
    <mergeCell ref="A8144:B8144"/>
    <mergeCell ref="A8112:B8112"/>
    <mergeCell ref="A8113:B8113"/>
    <mergeCell ref="A8114:B8114"/>
    <mergeCell ref="A8122:B8122"/>
    <mergeCell ref="A8123:B8123"/>
    <mergeCell ref="A8131:B8131"/>
    <mergeCell ref="A8194:B8194"/>
    <mergeCell ref="A8195:B8195"/>
    <mergeCell ref="A8196:B8196"/>
    <mergeCell ref="A8197:B8197"/>
    <mergeCell ref="A8198:B8198"/>
    <mergeCell ref="B8201:E8201"/>
    <mergeCell ref="B8180:E8180"/>
    <mergeCell ref="B8181:E8181"/>
    <mergeCell ref="A8183:E8183"/>
    <mergeCell ref="A8191:B8191"/>
    <mergeCell ref="A8192:B8192"/>
    <mergeCell ref="A8193:B8193"/>
    <mergeCell ref="A8165:B8165"/>
    <mergeCell ref="A8166:B8166"/>
    <mergeCell ref="A8174:B8174"/>
    <mergeCell ref="A8175:B8175"/>
    <mergeCell ref="A8176:B8176"/>
    <mergeCell ref="A8177:B8177"/>
    <mergeCell ref="A8232:B8232"/>
    <mergeCell ref="A8233:B8233"/>
    <mergeCell ref="A8234:B8234"/>
    <mergeCell ref="A8235:B8235"/>
    <mergeCell ref="A8236:B8236"/>
    <mergeCell ref="A8237:B8237"/>
    <mergeCell ref="B8218:E8218"/>
    <mergeCell ref="A8220:E8220"/>
    <mergeCell ref="A8228:B8228"/>
    <mergeCell ref="A8229:B8229"/>
    <mergeCell ref="A8230:B8230"/>
    <mergeCell ref="A8231:B8231"/>
    <mergeCell ref="B8202:E8202"/>
    <mergeCell ref="A8204:E8204"/>
    <mergeCell ref="A8212:B8212"/>
    <mergeCell ref="A8213:B8213"/>
    <mergeCell ref="A8214:B8214"/>
    <mergeCell ref="B8217:E8217"/>
    <mergeCell ref="A8267:B8267"/>
    <mergeCell ref="A8268:B8268"/>
    <mergeCell ref="B8271:E8271"/>
    <mergeCell ref="B8272:E8272"/>
    <mergeCell ref="A8274:E8274"/>
    <mergeCell ref="A8282:B8282"/>
    <mergeCell ref="A8251:B8251"/>
    <mergeCell ref="A8252:B8252"/>
    <mergeCell ref="B8255:E8255"/>
    <mergeCell ref="B8256:E8256"/>
    <mergeCell ref="A8258:E8258"/>
    <mergeCell ref="A8266:B8266"/>
    <mergeCell ref="A8238:B8238"/>
    <mergeCell ref="A8239:B8239"/>
    <mergeCell ref="A8240:B8240"/>
    <mergeCell ref="A8241:B8241"/>
    <mergeCell ref="A8249:B8249"/>
    <mergeCell ref="A8250:B8250"/>
    <mergeCell ref="A8314:B8314"/>
    <mergeCell ref="A8322:B8322"/>
    <mergeCell ref="A8323:B8323"/>
    <mergeCell ref="A8324:B8324"/>
    <mergeCell ref="A8325:B8325"/>
    <mergeCell ref="A8333:B8333"/>
    <mergeCell ref="A8299:E8299"/>
    <mergeCell ref="B8301:E8301"/>
    <mergeCell ref="B8302:E8302"/>
    <mergeCell ref="A8304:E8304"/>
    <mergeCell ref="A8312:B8312"/>
    <mergeCell ref="A8313:B8313"/>
    <mergeCell ref="A8283:B8283"/>
    <mergeCell ref="A8284:B8284"/>
    <mergeCell ref="A8292:B8292"/>
    <mergeCell ref="A8293:B8293"/>
    <mergeCell ref="A8294:B8294"/>
    <mergeCell ref="A8298:E8298"/>
    <mergeCell ref="A8353:B8353"/>
    <mergeCell ref="A8354:B8354"/>
    <mergeCell ref="A8355:B8355"/>
    <mergeCell ref="A8356:B8356"/>
    <mergeCell ref="A8364:B8364"/>
    <mergeCell ref="A8365:B8365"/>
    <mergeCell ref="A8340:B8340"/>
    <mergeCell ref="A8341:B8341"/>
    <mergeCell ref="A8342:B8342"/>
    <mergeCell ref="A8343:B8343"/>
    <mergeCell ref="A8344:B8344"/>
    <mergeCell ref="A8352:B8352"/>
    <mergeCell ref="A8334:B8334"/>
    <mergeCell ref="A8335:B8335"/>
    <mergeCell ref="A8336:B8336"/>
    <mergeCell ref="A8337:B8337"/>
    <mergeCell ref="A8338:B8338"/>
    <mergeCell ref="A8339:B8339"/>
    <mergeCell ref="A8402:E8402"/>
    <mergeCell ref="A8410:B8410"/>
    <mergeCell ref="A8411:B8411"/>
    <mergeCell ref="A8412:B8412"/>
    <mergeCell ref="A8413:B8413"/>
    <mergeCell ref="A8414:B8414"/>
    <mergeCell ref="A8386:B8386"/>
    <mergeCell ref="A8394:B8394"/>
    <mergeCell ref="A8395:B8395"/>
    <mergeCell ref="A8396:B8396"/>
    <mergeCell ref="B8399:E8399"/>
    <mergeCell ref="B8400:E8400"/>
    <mergeCell ref="A8366:B8366"/>
    <mergeCell ref="A8374:B8374"/>
    <mergeCell ref="A8375:B8375"/>
    <mergeCell ref="A8376:B8376"/>
    <mergeCell ref="A8384:B8384"/>
    <mergeCell ref="A8385:B8385"/>
    <mergeCell ref="A8427:B8427"/>
    <mergeCell ref="A8428:B8428"/>
    <mergeCell ref="A8429:B8429"/>
    <mergeCell ref="A8430:B8430"/>
    <mergeCell ref="A8431:B8431"/>
    <mergeCell ref="A8432:B8432"/>
    <mergeCell ref="A8421:B8421"/>
    <mergeCell ref="A8422:B8422"/>
    <mergeCell ref="A8423:B8423"/>
    <mergeCell ref="A8424:B8424"/>
    <mergeCell ref="A8425:B8425"/>
    <mergeCell ref="A8426:B8426"/>
    <mergeCell ref="A8415:B8415"/>
    <mergeCell ref="A8416:B8416"/>
    <mergeCell ref="A8417:B8417"/>
    <mergeCell ref="A8418:B8418"/>
    <mergeCell ref="A8419:B8419"/>
    <mergeCell ref="A8420:B8420"/>
    <mergeCell ref="A8462:B8462"/>
    <mergeCell ref="A8463:B8463"/>
    <mergeCell ref="A8464:B8464"/>
    <mergeCell ref="A8465:B8465"/>
    <mergeCell ref="A8473:B8473"/>
    <mergeCell ref="A8474:B8474"/>
    <mergeCell ref="A8449:B8449"/>
    <mergeCell ref="A8450:B8450"/>
    <mergeCell ref="A8451:B8451"/>
    <mergeCell ref="A8459:B8459"/>
    <mergeCell ref="A8460:B8460"/>
    <mergeCell ref="A8461:B8461"/>
    <mergeCell ref="B8435:E8435"/>
    <mergeCell ref="B8436:E8436"/>
    <mergeCell ref="A8438:E8438"/>
    <mergeCell ref="A8446:B8446"/>
    <mergeCell ref="A8447:B8447"/>
    <mergeCell ref="A8448:B8448"/>
    <mergeCell ref="A8504:B8504"/>
    <mergeCell ref="A8505:B8505"/>
    <mergeCell ref="A8506:B8506"/>
    <mergeCell ref="A8507:B8507"/>
    <mergeCell ref="A8508:B8508"/>
    <mergeCell ref="A8509:B8509"/>
    <mergeCell ref="A8488:B8488"/>
    <mergeCell ref="A8489:B8489"/>
    <mergeCell ref="A8490:B8490"/>
    <mergeCell ref="B8493:E8493"/>
    <mergeCell ref="B8494:E8494"/>
    <mergeCell ref="A8496:E8496"/>
    <mergeCell ref="A8475:B8475"/>
    <mergeCell ref="A8476:B8476"/>
    <mergeCell ref="A8484:B8484"/>
    <mergeCell ref="A8485:B8485"/>
    <mergeCell ref="A8486:B8486"/>
    <mergeCell ref="A8487:B8487"/>
    <mergeCell ref="A8536:B8536"/>
    <mergeCell ref="A8540:E8540"/>
    <mergeCell ref="A8541:E8541"/>
    <mergeCell ref="B8543:E8543"/>
    <mergeCell ref="B8544:E8544"/>
    <mergeCell ref="A8546:E8546"/>
    <mergeCell ref="A8530:B8530"/>
    <mergeCell ref="A8531:B8531"/>
    <mergeCell ref="A8532:B8532"/>
    <mergeCell ref="A8533:B8533"/>
    <mergeCell ref="A8534:B8534"/>
    <mergeCell ref="A8535:B8535"/>
    <mergeCell ref="A8517:B8517"/>
    <mergeCell ref="A8518:B8518"/>
    <mergeCell ref="A8519:B8519"/>
    <mergeCell ref="A8520:B8520"/>
    <mergeCell ref="A8521:B8521"/>
    <mergeCell ref="A8522:B8522"/>
    <mergeCell ref="A8580:B8580"/>
    <mergeCell ref="A8581:B8581"/>
    <mergeCell ref="A8582:B8582"/>
    <mergeCell ref="A8590:B8590"/>
    <mergeCell ref="A8591:B8591"/>
    <mergeCell ref="A8592:B8592"/>
    <mergeCell ref="A8560:B8560"/>
    <mergeCell ref="A8561:B8561"/>
    <mergeCell ref="A8569:B8569"/>
    <mergeCell ref="A8570:B8570"/>
    <mergeCell ref="A8571:B8571"/>
    <mergeCell ref="A8579:B8579"/>
    <mergeCell ref="A8554:B8554"/>
    <mergeCell ref="A8555:B8555"/>
    <mergeCell ref="A8556:B8556"/>
    <mergeCell ref="A8557:B8557"/>
    <mergeCell ref="A8558:B8558"/>
    <mergeCell ref="A8559:B8559"/>
    <mergeCell ref="A8626:B8626"/>
    <mergeCell ref="A8627:B8627"/>
    <mergeCell ref="A8628:B8628"/>
    <mergeCell ref="A8636:B8636"/>
    <mergeCell ref="A8637:B8637"/>
    <mergeCell ref="A8638:B8638"/>
    <mergeCell ref="A8613:B8613"/>
    <mergeCell ref="A8614:B8614"/>
    <mergeCell ref="A8615:B8615"/>
    <mergeCell ref="A8623:B8623"/>
    <mergeCell ref="A8624:B8624"/>
    <mergeCell ref="A8625:B8625"/>
    <mergeCell ref="A8593:B8593"/>
    <mergeCell ref="A8601:B8601"/>
    <mergeCell ref="A8602:B8602"/>
    <mergeCell ref="A8603:B8603"/>
    <mergeCell ref="A8604:B8604"/>
    <mergeCell ref="A8612:B8612"/>
    <mergeCell ref="A8686:B8686"/>
    <mergeCell ref="A8687:B8687"/>
    <mergeCell ref="A8688:B8688"/>
    <mergeCell ref="A8696:B8696"/>
    <mergeCell ref="A8697:B8697"/>
    <mergeCell ref="A8698:B8698"/>
    <mergeCell ref="A8666:B8666"/>
    <mergeCell ref="A8667:B8667"/>
    <mergeCell ref="A8668:B8668"/>
    <mergeCell ref="A8676:B8676"/>
    <mergeCell ref="A8677:B8677"/>
    <mergeCell ref="A8678:B8678"/>
    <mergeCell ref="A8646:B8646"/>
    <mergeCell ref="A8647:B8647"/>
    <mergeCell ref="A8648:B8648"/>
    <mergeCell ref="A8656:B8656"/>
    <mergeCell ref="A8657:B8657"/>
    <mergeCell ref="A8658:B8658"/>
    <mergeCell ref="A8732:B8732"/>
    <mergeCell ref="A8733:B8733"/>
    <mergeCell ref="A8741:B8741"/>
    <mergeCell ref="A8742:B8742"/>
    <mergeCell ref="A8743:B8743"/>
    <mergeCell ref="B8746:E8746"/>
    <mergeCell ref="A8719:B8719"/>
    <mergeCell ref="A8720:B8720"/>
    <mergeCell ref="A8721:B8721"/>
    <mergeCell ref="A8722:B8722"/>
    <mergeCell ref="A8723:B8723"/>
    <mergeCell ref="A8731:B8731"/>
    <mergeCell ref="A8706:B8706"/>
    <mergeCell ref="A8707:B8707"/>
    <mergeCell ref="A8708:B8708"/>
    <mergeCell ref="A8709:B8709"/>
    <mergeCell ref="A8710:B8710"/>
    <mergeCell ref="A8718:B8718"/>
    <mergeCell ref="A8784:B8784"/>
    <mergeCell ref="A8785:B8785"/>
    <mergeCell ref="A8786:B8786"/>
    <mergeCell ref="A8794:B8794"/>
    <mergeCell ref="A8795:B8795"/>
    <mergeCell ref="A8796:B8796"/>
    <mergeCell ref="A8768:B8768"/>
    <mergeCell ref="A8769:B8769"/>
    <mergeCell ref="B8772:E8772"/>
    <mergeCell ref="B8773:E8773"/>
    <mergeCell ref="A8775:E8775"/>
    <mergeCell ref="A8783:B8783"/>
    <mergeCell ref="B8747:E8747"/>
    <mergeCell ref="A8749:E8749"/>
    <mergeCell ref="A8757:B8757"/>
    <mergeCell ref="A8758:B8758"/>
    <mergeCell ref="A8759:B8759"/>
    <mergeCell ref="A8767:B8767"/>
    <mergeCell ref="A8833:B8833"/>
    <mergeCell ref="A8834:B8834"/>
    <mergeCell ref="A8835:B8835"/>
    <mergeCell ref="A8843:B8843"/>
    <mergeCell ref="A8844:B8844"/>
    <mergeCell ref="A8845:B8845"/>
    <mergeCell ref="A8813:E8813"/>
    <mergeCell ref="A8821:B8821"/>
    <mergeCell ref="A8822:B8822"/>
    <mergeCell ref="A8823:B8823"/>
    <mergeCell ref="A8824:B8824"/>
    <mergeCell ref="A8832:B8832"/>
    <mergeCell ref="A8797:B8797"/>
    <mergeCell ref="A8805:B8805"/>
    <mergeCell ref="A8806:B8806"/>
    <mergeCell ref="A8807:B8807"/>
    <mergeCell ref="B8810:E8810"/>
    <mergeCell ref="B8811:E8811"/>
    <mergeCell ref="A8879:B8879"/>
    <mergeCell ref="A8887:B8887"/>
    <mergeCell ref="A8888:B8888"/>
    <mergeCell ref="A8889:B8889"/>
    <mergeCell ref="A8890:B8890"/>
    <mergeCell ref="A8891:B8891"/>
    <mergeCell ref="A8866:B8866"/>
    <mergeCell ref="A8867:B8867"/>
    <mergeCell ref="A8868:B8868"/>
    <mergeCell ref="A8876:B8876"/>
    <mergeCell ref="A8877:B8877"/>
    <mergeCell ref="A8878:B8878"/>
    <mergeCell ref="A8846:B8846"/>
    <mergeCell ref="A8854:B8854"/>
    <mergeCell ref="A8855:B8855"/>
    <mergeCell ref="A8856:B8856"/>
    <mergeCell ref="A8857:B8857"/>
    <mergeCell ref="A8865:B8865"/>
    <mergeCell ref="A8925:B8925"/>
    <mergeCell ref="A8926:B8926"/>
    <mergeCell ref="A8927:B8927"/>
    <mergeCell ref="A8935:B8935"/>
    <mergeCell ref="A8936:B8936"/>
    <mergeCell ref="A8937:B8937"/>
    <mergeCell ref="A8912:B8912"/>
    <mergeCell ref="A8913:B8913"/>
    <mergeCell ref="A8914:B8914"/>
    <mergeCell ref="A8915:B8915"/>
    <mergeCell ref="A8923:B8923"/>
    <mergeCell ref="A8924:B8924"/>
    <mergeCell ref="A8899:B8899"/>
    <mergeCell ref="A8900:B8900"/>
    <mergeCell ref="A8901:B8901"/>
    <mergeCell ref="A8902:B8902"/>
    <mergeCell ref="A8903:B8903"/>
    <mergeCell ref="A8911:B8911"/>
    <mergeCell ref="A8971:B8971"/>
    <mergeCell ref="A8972:B8972"/>
    <mergeCell ref="A8973:B8973"/>
    <mergeCell ref="A8974:B8974"/>
    <mergeCell ref="A8982:B8982"/>
    <mergeCell ref="A8983:B8983"/>
    <mergeCell ref="A8958:B8958"/>
    <mergeCell ref="A8959:B8959"/>
    <mergeCell ref="A8960:B8960"/>
    <mergeCell ref="A8961:B8961"/>
    <mergeCell ref="A8962:B8962"/>
    <mergeCell ref="A8970:B8970"/>
    <mergeCell ref="A8938:B8938"/>
    <mergeCell ref="A8946:B8946"/>
    <mergeCell ref="A8947:B8947"/>
    <mergeCell ref="A8948:B8948"/>
    <mergeCell ref="A8949:B8949"/>
    <mergeCell ref="A8950:B8950"/>
    <mergeCell ref="A9015:B9015"/>
    <mergeCell ref="A9016:B9016"/>
    <mergeCell ref="A9017:B9017"/>
    <mergeCell ref="A9018:B9018"/>
    <mergeCell ref="A9019:B9019"/>
    <mergeCell ref="A9020:B9020"/>
    <mergeCell ref="A9000:E9000"/>
    <mergeCell ref="A9001:E9001"/>
    <mergeCell ref="B9003:E9003"/>
    <mergeCell ref="B9004:E9004"/>
    <mergeCell ref="A9006:E9006"/>
    <mergeCell ref="A9014:B9014"/>
    <mergeCell ref="A8984:B8984"/>
    <mergeCell ref="A8985:B8985"/>
    <mergeCell ref="A8993:B8993"/>
    <mergeCell ref="A8994:B8994"/>
    <mergeCell ref="A8995:B8995"/>
    <mergeCell ref="A8996:B8996"/>
    <mergeCell ref="A9043:B9043"/>
    <mergeCell ref="A9044:B9044"/>
    <mergeCell ref="A9045:B9045"/>
    <mergeCell ref="A9046:B9046"/>
    <mergeCell ref="A9047:B9047"/>
    <mergeCell ref="A9048:B9048"/>
    <mergeCell ref="A9027:B9027"/>
    <mergeCell ref="A9028:B9028"/>
    <mergeCell ref="B9031:E9031"/>
    <mergeCell ref="B9032:E9032"/>
    <mergeCell ref="A9034:E9034"/>
    <mergeCell ref="A9042:B9042"/>
    <mergeCell ref="A9021:B9021"/>
    <mergeCell ref="A9022:B9022"/>
    <mergeCell ref="A9023:B9023"/>
    <mergeCell ref="A9024:B9024"/>
    <mergeCell ref="A9025:B9025"/>
    <mergeCell ref="A9026:B9026"/>
    <mergeCell ref="A9074:E9074"/>
    <mergeCell ref="A9082:B9082"/>
    <mergeCell ref="A9083:B9083"/>
    <mergeCell ref="A9084:B9084"/>
    <mergeCell ref="A9085:B9085"/>
    <mergeCell ref="A9086:B9086"/>
    <mergeCell ref="A9065:B9065"/>
    <mergeCell ref="A9066:B9066"/>
    <mergeCell ref="A9067:B9067"/>
    <mergeCell ref="A9068:B9068"/>
    <mergeCell ref="B9071:E9071"/>
    <mergeCell ref="B9072:E9072"/>
    <mergeCell ref="B9051:E9051"/>
    <mergeCell ref="B9052:E9052"/>
    <mergeCell ref="A9054:E9054"/>
    <mergeCell ref="A9062:B9062"/>
    <mergeCell ref="A9063:B9063"/>
    <mergeCell ref="A9064:B9064"/>
    <mergeCell ref="A9109:B9109"/>
    <mergeCell ref="A9110:B9110"/>
    <mergeCell ref="A9118:B9118"/>
    <mergeCell ref="A9119:B9119"/>
    <mergeCell ref="A9120:B9120"/>
    <mergeCell ref="A9128:B9128"/>
    <mergeCell ref="A9096:E9096"/>
    <mergeCell ref="A9104:B9104"/>
    <mergeCell ref="A9105:B9105"/>
    <mergeCell ref="A9106:B9106"/>
    <mergeCell ref="A9107:B9107"/>
    <mergeCell ref="A9108:B9108"/>
    <mergeCell ref="A9087:B9087"/>
    <mergeCell ref="A9088:B9088"/>
    <mergeCell ref="A9089:B9089"/>
    <mergeCell ref="A9090:B9090"/>
    <mergeCell ref="B9093:E9093"/>
    <mergeCell ref="B9094:E9094"/>
    <mergeCell ref="A9158:E9158"/>
    <mergeCell ref="A9166:B9166"/>
    <mergeCell ref="A9167:B9167"/>
    <mergeCell ref="A9168:B9168"/>
    <mergeCell ref="A9176:B9176"/>
    <mergeCell ref="A9177:B9177"/>
    <mergeCell ref="A9142:B9142"/>
    <mergeCell ref="A9150:B9150"/>
    <mergeCell ref="A9151:B9151"/>
    <mergeCell ref="A9152:B9152"/>
    <mergeCell ref="B9155:E9155"/>
    <mergeCell ref="B9156:E9156"/>
    <mergeCell ref="A9129:B9129"/>
    <mergeCell ref="A9130:B9130"/>
    <mergeCell ref="A9131:B9131"/>
    <mergeCell ref="A9132:B9132"/>
    <mergeCell ref="A9140:B9140"/>
    <mergeCell ref="A9141:B9141"/>
    <mergeCell ref="B9211:E9211"/>
    <mergeCell ref="B9212:E9212"/>
    <mergeCell ref="A9214:E9214"/>
    <mergeCell ref="A9222:B9222"/>
    <mergeCell ref="A9223:B9223"/>
    <mergeCell ref="A9224:B9224"/>
    <mergeCell ref="A9194:B9194"/>
    <mergeCell ref="A9202:B9202"/>
    <mergeCell ref="A9203:B9203"/>
    <mergeCell ref="A9204:B9204"/>
    <mergeCell ref="A9208:E9208"/>
    <mergeCell ref="A9209:E9209"/>
    <mergeCell ref="A9178:B9178"/>
    <mergeCell ref="B9181:E9181"/>
    <mergeCell ref="B9182:E9182"/>
    <mergeCell ref="A9184:E9184"/>
    <mergeCell ref="A9192:B9192"/>
    <mergeCell ref="A9193:B9193"/>
    <mergeCell ref="A9258:B9258"/>
    <mergeCell ref="A9259:B9259"/>
    <mergeCell ref="A9260:B9260"/>
    <mergeCell ref="A9261:B9261"/>
    <mergeCell ref="A9269:B9269"/>
    <mergeCell ref="A9270:B9270"/>
    <mergeCell ref="A9245:B9245"/>
    <mergeCell ref="A9246:B9246"/>
    <mergeCell ref="A9247:B9247"/>
    <mergeCell ref="A9248:B9248"/>
    <mergeCell ref="A9249:B9249"/>
    <mergeCell ref="A9257:B9257"/>
    <mergeCell ref="A9225:B9225"/>
    <mergeCell ref="A9233:B9233"/>
    <mergeCell ref="A9234:B9234"/>
    <mergeCell ref="A9235:B9235"/>
    <mergeCell ref="A9236:B9236"/>
    <mergeCell ref="A9237:B9237"/>
    <mergeCell ref="A9307:B9307"/>
    <mergeCell ref="B9310:E9310"/>
    <mergeCell ref="B9311:E9311"/>
    <mergeCell ref="A9313:E9313"/>
    <mergeCell ref="A9321:B9321"/>
    <mergeCell ref="A9322:B9322"/>
    <mergeCell ref="A9291:B9291"/>
    <mergeCell ref="B9294:E9294"/>
    <mergeCell ref="B9295:E9295"/>
    <mergeCell ref="A9297:E9297"/>
    <mergeCell ref="A9305:B9305"/>
    <mergeCell ref="A9306:B9306"/>
    <mergeCell ref="A9271:B9271"/>
    <mergeCell ref="A9279:B9279"/>
    <mergeCell ref="A9280:B9280"/>
    <mergeCell ref="A9281:B9281"/>
    <mergeCell ref="A9289:B9289"/>
    <mergeCell ref="A9290:B9290"/>
    <mergeCell ref="A9363:B9363"/>
    <mergeCell ref="A9364:B9364"/>
    <mergeCell ref="A9365:B9365"/>
    <mergeCell ref="A9373:B9373"/>
    <mergeCell ref="A9374:B9374"/>
    <mergeCell ref="A9375:B9375"/>
    <mergeCell ref="A9343:B9343"/>
    <mergeCell ref="A9344:B9344"/>
    <mergeCell ref="A9345:B9345"/>
    <mergeCell ref="A9353:B9353"/>
    <mergeCell ref="A9354:B9354"/>
    <mergeCell ref="A9355:B9355"/>
    <mergeCell ref="A9323:B9323"/>
    <mergeCell ref="A9331:B9331"/>
    <mergeCell ref="A9332:B9332"/>
    <mergeCell ref="A9333:B9333"/>
    <mergeCell ref="A9341:B9341"/>
    <mergeCell ref="A9342:B9342"/>
    <mergeCell ref="B9409:E9409"/>
    <mergeCell ref="A9411:E9411"/>
    <mergeCell ref="A9419:B9419"/>
    <mergeCell ref="A9420:B9420"/>
    <mergeCell ref="A9421:B9421"/>
    <mergeCell ref="A9422:B9422"/>
    <mergeCell ref="A9399:B9399"/>
    <mergeCell ref="A9400:B9400"/>
    <mergeCell ref="A9401:B9401"/>
    <mergeCell ref="A9405:E9405"/>
    <mergeCell ref="A9406:E9406"/>
    <mergeCell ref="B9408:E9408"/>
    <mergeCell ref="B9378:E9378"/>
    <mergeCell ref="B9379:E9379"/>
    <mergeCell ref="A9381:E9381"/>
    <mergeCell ref="A9389:B9389"/>
    <mergeCell ref="A9390:B9390"/>
    <mergeCell ref="A9391:B9391"/>
    <mergeCell ref="A9442:B9442"/>
    <mergeCell ref="A9443:B9443"/>
    <mergeCell ref="A9444:B9444"/>
    <mergeCell ref="A9445:B9445"/>
    <mergeCell ref="A9446:B9446"/>
    <mergeCell ref="A9454:B9454"/>
    <mergeCell ref="A9436:B9436"/>
    <mergeCell ref="A9437:B9437"/>
    <mergeCell ref="A9438:B9438"/>
    <mergeCell ref="A9439:B9439"/>
    <mergeCell ref="A9440:B9440"/>
    <mergeCell ref="A9441:B9441"/>
    <mergeCell ref="A9423:B9423"/>
    <mergeCell ref="A9424:B9424"/>
    <mergeCell ref="A9425:B9425"/>
    <mergeCell ref="A9426:B9426"/>
    <mergeCell ref="A9427:B9427"/>
    <mergeCell ref="A9428:B9428"/>
    <mergeCell ref="A9467:B9467"/>
    <mergeCell ref="A9468:B9468"/>
    <mergeCell ref="A9469:B9469"/>
    <mergeCell ref="A9470:B9470"/>
    <mergeCell ref="A9471:B9471"/>
    <mergeCell ref="A9479:B9479"/>
    <mergeCell ref="A9461:B9461"/>
    <mergeCell ref="A9462:B9462"/>
    <mergeCell ref="A9463:B9463"/>
    <mergeCell ref="A9464:B9464"/>
    <mergeCell ref="A9465:B9465"/>
    <mergeCell ref="A9466:B9466"/>
    <mergeCell ref="A9455:B9455"/>
    <mergeCell ref="A9456:B9456"/>
    <mergeCell ref="A9457:B9457"/>
    <mergeCell ref="A9458:B9458"/>
    <mergeCell ref="A9459:B9459"/>
    <mergeCell ref="A9460:B9460"/>
    <mergeCell ref="A9502:B9502"/>
    <mergeCell ref="A9503:B9503"/>
    <mergeCell ref="A9504:B9504"/>
    <mergeCell ref="A9505:B9505"/>
    <mergeCell ref="A9506:B9506"/>
    <mergeCell ref="A9514:B9514"/>
    <mergeCell ref="A9489:E9489"/>
    <mergeCell ref="A9497:B9497"/>
    <mergeCell ref="A9498:B9498"/>
    <mergeCell ref="A9499:B9499"/>
    <mergeCell ref="A9500:B9500"/>
    <mergeCell ref="A9501:B9501"/>
    <mergeCell ref="A9480:B9480"/>
    <mergeCell ref="A9481:B9481"/>
    <mergeCell ref="A9482:B9482"/>
    <mergeCell ref="A9483:B9483"/>
    <mergeCell ref="B9486:E9486"/>
    <mergeCell ref="B9487:E9487"/>
    <mergeCell ref="B9538:E9538"/>
    <mergeCell ref="B9539:E9539"/>
    <mergeCell ref="A9541:E9541"/>
    <mergeCell ref="A9549:B9549"/>
    <mergeCell ref="A9550:B9550"/>
    <mergeCell ref="A9551:B9551"/>
    <mergeCell ref="A9528:B9528"/>
    <mergeCell ref="A9529:B9529"/>
    <mergeCell ref="A9530:B9530"/>
    <mergeCell ref="A9531:B9531"/>
    <mergeCell ref="A9535:E9535"/>
    <mergeCell ref="A9536:E9536"/>
    <mergeCell ref="A9515:B9515"/>
    <mergeCell ref="A9516:B9516"/>
    <mergeCell ref="A9517:B9517"/>
    <mergeCell ref="A9518:B9518"/>
    <mergeCell ref="A9526:B9526"/>
    <mergeCell ref="A9527:B9527"/>
    <mergeCell ref="A9571:B9571"/>
    <mergeCell ref="A9572:B9572"/>
    <mergeCell ref="A9573:B9573"/>
    <mergeCell ref="A9574:B9574"/>
    <mergeCell ref="A9575:B9575"/>
    <mergeCell ref="A9576:B9576"/>
    <mergeCell ref="A9558:B9558"/>
    <mergeCell ref="A9559:B9559"/>
    <mergeCell ref="A9560:B9560"/>
    <mergeCell ref="A9561:B9561"/>
    <mergeCell ref="A9562:B9562"/>
    <mergeCell ref="A9570:B9570"/>
    <mergeCell ref="A9552:B9552"/>
    <mergeCell ref="A9553:B9553"/>
    <mergeCell ref="A9554:B9554"/>
    <mergeCell ref="A9555:B9555"/>
    <mergeCell ref="A9556:B9556"/>
    <mergeCell ref="A9557:B9557"/>
    <mergeCell ref="A9608:B9608"/>
    <mergeCell ref="A9609:B9609"/>
    <mergeCell ref="A9610:B9610"/>
    <mergeCell ref="A9611:B9611"/>
    <mergeCell ref="A9612:B9612"/>
    <mergeCell ref="A9613:B9613"/>
    <mergeCell ref="A9595:B9595"/>
    <mergeCell ref="A9596:B9596"/>
    <mergeCell ref="A9597:B9597"/>
    <mergeCell ref="A9598:B9598"/>
    <mergeCell ref="A9599:B9599"/>
    <mergeCell ref="A9600:B9600"/>
    <mergeCell ref="A9580:E9580"/>
    <mergeCell ref="A9581:E9581"/>
    <mergeCell ref="B9583:E9583"/>
    <mergeCell ref="B9584:E9584"/>
    <mergeCell ref="A9586:E9586"/>
    <mergeCell ref="A9594:B9594"/>
    <mergeCell ref="A9636:E9636"/>
    <mergeCell ref="B9638:E9638"/>
    <mergeCell ref="B9639:E9639"/>
    <mergeCell ref="A9641:E9641"/>
    <mergeCell ref="A9649:B9649"/>
    <mergeCell ref="A9650:B9650"/>
    <mergeCell ref="A9627:B9627"/>
    <mergeCell ref="A9628:B9628"/>
    <mergeCell ref="A9629:B9629"/>
    <mergeCell ref="A9630:B9630"/>
    <mergeCell ref="A9631:B9631"/>
    <mergeCell ref="A9635:E9635"/>
    <mergeCell ref="A9614:B9614"/>
    <mergeCell ref="A9622:B9622"/>
    <mergeCell ref="A9623:B9623"/>
    <mergeCell ref="A9624:B9624"/>
    <mergeCell ref="A9625:B9625"/>
    <mergeCell ref="A9626:B9626"/>
    <mergeCell ref="A9663:B9663"/>
    <mergeCell ref="A9664:B9664"/>
    <mergeCell ref="A9665:B9665"/>
    <mergeCell ref="A9666:B9666"/>
    <mergeCell ref="A9667:B9667"/>
    <mergeCell ref="A9668:B9668"/>
    <mergeCell ref="A9657:B9657"/>
    <mergeCell ref="A9658:B9658"/>
    <mergeCell ref="A9659:B9659"/>
    <mergeCell ref="A9660:B9660"/>
    <mergeCell ref="A9661:B9661"/>
    <mergeCell ref="A9662:B9662"/>
    <mergeCell ref="A9651:B9651"/>
    <mergeCell ref="A9652:B9652"/>
    <mergeCell ref="A9653:B9653"/>
    <mergeCell ref="A9654:B9654"/>
    <mergeCell ref="A9655:B9655"/>
    <mergeCell ref="A9656:B9656"/>
    <mergeCell ref="A9681:B9681"/>
    <mergeCell ref="A9682:B9682"/>
    <mergeCell ref="A9683:B9683"/>
    <mergeCell ref="A9684:B9684"/>
    <mergeCell ref="A9685:B9685"/>
    <mergeCell ref="A9686:B9686"/>
    <mergeCell ref="A9675:B9675"/>
    <mergeCell ref="A9676:B9676"/>
    <mergeCell ref="A9677:B9677"/>
    <mergeCell ref="A9678:B9678"/>
    <mergeCell ref="A9679:B9679"/>
    <mergeCell ref="A9680:B9680"/>
    <mergeCell ref="A9669:B9669"/>
    <mergeCell ref="A9670:B9670"/>
    <mergeCell ref="A9671:B9671"/>
    <mergeCell ref="A9672:B9672"/>
    <mergeCell ref="A9673:B9673"/>
    <mergeCell ref="A9674:B9674"/>
    <mergeCell ref="A9699:B9699"/>
    <mergeCell ref="A9700:B9700"/>
    <mergeCell ref="A9701:B9701"/>
    <mergeCell ref="A9702:B9702"/>
    <mergeCell ref="A9703:B9703"/>
    <mergeCell ref="A9704:B9704"/>
    <mergeCell ref="A9693:B9693"/>
    <mergeCell ref="A9694:B9694"/>
    <mergeCell ref="A9695:B9695"/>
    <mergeCell ref="A9696:B9696"/>
    <mergeCell ref="A9697:B9697"/>
    <mergeCell ref="A9698:B9698"/>
    <mergeCell ref="A9687:B9687"/>
    <mergeCell ref="A9688:B9688"/>
    <mergeCell ref="A9689:B9689"/>
    <mergeCell ref="A9690:B9690"/>
    <mergeCell ref="A9691:B9691"/>
    <mergeCell ref="A9692:B9692"/>
    <mergeCell ref="A9717:B9717"/>
    <mergeCell ref="A9718:B9718"/>
    <mergeCell ref="A9719:B9719"/>
    <mergeCell ref="A9720:B9720"/>
    <mergeCell ref="A9721:B9721"/>
    <mergeCell ref="A9722:B9722"/>
    <mergeCell ref="A9711:B9711"/>
    <mergeCell ref="A9712:B9712"/>
    <mergeCell ref="A9713:B9713"/>
    <mergeCell ref="A9714:B9714"/>
    <mergeCell ref="A9715:B9715"/>
    <mergeCell ref="A9716:B9716"/>
    <mergeCell ref="A9705:B9705"/>
    <mergeCell ref="A9706:B9706"/>
    <mergeCell ref="A9707:B9707"/>
    <mergeCell ref="A9708:B9708"/>
    <mergeCell ref="A9709:B9709"/>
    <mergeCell ref="A9710:B9710"/>
    <mergeCell ref="A9735:B9735"/>
    <mergeCell ref="A9736:B9736"/>
    <mergeCell ref="A9737:B9737"/>
    <mergeCell ref="A9738:B9738"/>
    <mergeCell ref="A9739:B9739"/>
    <mergeCell ref="A9740:B9740"/>
    <mergeCell ref="A9729:B9729"/>
    <mergeCell ref="A9730:B9730"/>
    <mergeCell ref="A9731:B9731"/>
    <mergeCell ref="A9732:B9732"/>
    <mergeCell ref="A9733:B9733"/>
    <mergeCell ref="A9734:B9734"/>
    <mergeCell ref="A9723:B9723"/>
    <mergeCell ref="A9724:B9724"/>
    <mergeCell ref="A9725:B9725"/>
    <mergeCell ref="A9726:B9726"/>
    <mergeCell ref="A9727:B9727"/>
    <mergeCell ref="A9728:B9728"/>
    <mergeCell ref="A9753:B9753"/>
    <mergeCell ref="A9754:B9754"/>
    <mergeCell ref="A9755:B9755"/>
    <mergeCell ref="A9756:B9756"/>
    <mergeCell ref="A9757:B9757"/>
    <mergeCell ref="A9758:B9758"/>
    <mergeCell ref="A9747:B9747"/>
    <mergeCell ref="A9748:B9748"/>
    <mergeCell ref="A9749:B9749"/>
    <mergeCell ref="A9750:B9750"/>
    <mergeCell ref="A9751:B9751"/>
    <mergeCell ref="A9752:B9752"/>
    <mergeCell ref="A9741:B9741"/>
    <mergeCell ref="A9742:B9742"/>
    <mergeCell ref="A9743:B9743"/>
    <mergeCell ref="A9744:B9744"/>
    <mergeCell ref="A9745:B9745"/>
    <mergeCell ref="A9746:B9746"/>
    <mergeCell ref="A9771:B9771"/>
    <mergeCell ref="A9772:B9772"/>
    <mergeCell ref="A9773:B9773"/>
    <mergeCell ref="A9774:B9774"/>
    <mergeCell ref="A9775:B9775"/>
    <mergeCell ref="A9776:B9776"/>
    <mergeCell ref="A9765:B9765"/>
    <mergeCell ref="A9766:B9766"/>
    <mergeCell ref="A9767:B9767"/>
    <mergeCell ref="A9768:B9768"/>
    <mergeCell ref="A9769:B9769"/>
    <mergeCell ref="A9770:B9770"/>
    <mergeCell ref="A9759:B9759"/>
    <mergeCell ref="A9760:B9760"/>
    <mergeCell ref="A9761:B9761"/>
    <mergeCell ref="A9762:B9762"/>
    <mergeCell ref="A9763:B9763"/>
    <mergeCell ref="A9764:B9764"/>
    <mergeCell ref="A9789:B9789"/>
    <mergeCell ref="A9790:B9790"/>
    <mergeCell ref="A9791:B9791"/>
    <mergeCell ref="A9792:B9792"/>
    <mergeCell ref="A9793:B9793"/>
    <mergeCell ref="A9794:B9794"/>
    <mergeCell ref="A9783:B9783"/>
    <mergeCell ref="A9784:B9784"/>
    <mergeCell ref="A9785:B9785"/>
    <mergeCell ref="A9786:B9786"/>
    <mergeCell ref="A9787:B9787"/>
    <mergeCell ref="A9788:B9788"/>
    <mergeCell ref="A9777:B9777"/>
    <mergeCell ref="A9778:B9778"/>
    <mergeCell ref="A9779:B9779"/>
    <mergeCell ref="A9780:B9780"/>
    <mergeCell ref="A9781:B9781"/>
    <mergeCell ref="A9782:B9782"/>
    <mergeCell ref="A9807:B9807"/>
    <mergeCell ref="A9815:B9815"/>
    <mergeCell ref="A9816:B9816"/>
    <mergeCell ref="A9817:B9817"/>
    <mergeCell ref="A9821:E9821"/>
    <mergeCell ref="A9822:E9822"/>
    <mergeCell ref="A9801:B9801"/>
    <mergeCell ref="A9802:B9802"/>
    <mergeCell ref="A9803:B9803"/>
    <mergeCell ref="A9804:B9804"/>
    <mergeCell ref="A9805:B9805"/>
    <mergeCell ref="A9806:B9806"/>
    <mergeCell ref="A9795:B9795"/>
    <mergeCell ref="A9796:B9796"/>
    <mergeCell ref="A9797:B9797"/>
    <mergeCell ref="A9798:B9798"/>
    <mergeCell ref="A9799:B9799"/>
    <mergeCell ref="A9800:B9800"/>
    <mergeCell ref="A9851:B9851"/>
    <mergeCell ref="A9852:B9852"/>
    <mergeCell ref="A9853:B9853"/>
    <mergeCell ref="A9854:B9854"/>
    <mergeCell ref="A9855:B9855"/>
    <mergeCell ref="A9863:B9863"/>
    <mergeCell ref="A9838:B9838"/>
    <mergeCell ref="A9839:B9839"/>
    <mergeCell ref="A9840:B9840"/>
    <mergeCell ref="A9841:B9841"/>
    <mergeCell ref="A9849:B9849"/>
    <mergeCell ref="A9850:B9850"/>
    <mergeCell ref="B9824:E9824"/>
    <mergeCell ref="B9825:E9825"/>
    <mergeCell ref="A9827:E9827"/>
    <mergeCell ref="A9835:B9835"/>
    <mergeCell ref="A9836:B9836"/>
    <mergeCell ref="A9837:B9837"/>
    <mergeCell ref="A9883:B9883"/>
    <mergeCell ref="A9884:B9884"/>
    <mergeCell ref="A9885:B9885"/>
    <mergeCell ref="A9886:B9886"/>
    <mergeCell ref="A9887:B9887"/>
    <mergeCell ref="A9888:B9888"/>
    <mergeCell ref="A9877:B9877"/>
    <mergeCell ref="A9878:B9878"/>
    <mergeCell ref="A9879:B9879"/>
    <mergeCell ref="A9880:B9880"/>
    <mergeCell ref="A9881:B9881"/>
    <mergeCell ref="A9882:B9882"/>
    <mergeCell ref="A9864:B9864"/>
    <mergeCell ref="A9865:B9865"/>
    <mergeCell ref="A9866:B9866"/>
    <mergeCell ref="A9874:B9874"/>
    <mergeCell ref="A9875:B9875"/>
    <mergeCell ref="A9876:B9876"/>
    <mergeCell ref="A9908:B9908"/>
    <mergeCell ref="A9909:B9909"/>
    <mergeCell ref="A9917:B9917"/>
    <mergeCell ref="A9918:B9918"/>
    <mergeCell ref="A9919:B9919"/>
    <mergeCell ref="A9920:B9920"/>
    <mergeCell ref="A9902:B9902"/>
    <mergeCell ref="A9903:B9903"/>
    <mergeCell ref="A9904:B9904"/>
    <mergeCell ref="A9905:B9905"/>
    <mergeCell ref="A9906:B9906"/>
    <mergeCell ref="A9907:B9907"/>
    <mergeCell ref="A9889:B9889"/>
    <mergeCell ref="A9890:B9890"/>
    <mergeCell ref="A9891:B9891"/>
    <mergeCell ref="A9899:B9899"/>
    <mergeCell ref="A9900:B9900"/>
    <mergeCell ref="A9901:B9901"/>
    <mergeCell ref="A9943:E9943"/>
    <mergeCell ref="B9945:E9945"/>
    <mergeCell ref="B9946:E9946"/>
    <mergeCell ref="A9948:E9948"/>
    <mergeCell ref="A9956:B9956"/>
    <mergeCell ref="A9957:B9957"/>
    <mergeCell ref="A9927:B9927"/>
    <mergeCell ref="A9928:B9928"/>
    <mergeCell ref="A9936:B9936"/>
    <mergeCell ref="A9937:B9937"/>
    <mergeCell ref="A9938:B9938"/>
    <mergeCell ref="A9942:E9942"/>
    <mergeCell ref="A9921:B9921"/>
    <mergeCell ref="A9922:B9922"/>
    <mergeCell ref="A9923:B9923"/>
    <mergeCell ref="A9924:B9924"/>
    <mergeCell ref="A9925:B9925"/>
    <mergeCell ref="A9926:B9926"/>
    <mergeCell ref="B9974:E9974"/>
    <mergeCell ref="A9976:E9976"/>
    <mergeCell ref="A9984:B9984"/>
    <mergeCell ref="A9985:B9985"/>
    <mergeCell ref="A9986:B9986"/>
    <mergeCell ref="A9994:B9994"/>
    <mergeCell ref="A9964:B9964"/>
    <mergeCell ref="A9965:B9965"/>
    <mergeCell ref="A9966:B9966"/>
    <mergeCell ref="A9970:E9970"/>
    <mergeCell ref="A9971:E9971"/>
    <mergeCell ref="B9973:E9973"/>
    <mergeCell ref="A9958:B9958"/>
    <mergeCell ref="A9959:B9959"/>
    <mergeCell ref="A9960:B9960"/>
    <mergeCell ref="A9961:B9961"/>
    <mergeCell ref="A9962:B9962"/>
    <mergeCell ref="A9963:B9963"/>
    <mergeCell ref="A10021:B10021"/>
    <mergeCell ref="A10022:B10022"/>
    <mergeCell ref="A10023:B10023"/>
    <mergeCell ref="A10024:B10024"/>
    <mergeCell ref="A10032:B10032"/>
    <mergeCell ref="A10033:B10033"/>
    <mergeCell ref="A10008:B10008"/>
    <mergeCell ref="A10009:B10009"/>
    <mergeCell ref="A10010:B10010"/>
    <mergeCell ref="A10011:B10011"/>
    <mergeCell ref="A10012:B10012"/>
    <mergeCell ref="A10013:B10013"/>
    <mergeCell ref="A9995:B9995"/>
    <mergeCell ref="A9996:B9996"/>
    <mergeCell ref="A9997:B9997"/>
    <mergeCell ref="A9998:B9998"/>
    <mergeCell ref="A10006:B10006"/>
    <mergeCell ref="A10007:B10007"/>
    <mergeCell ref="A10056:E10056"/>
    <mergeCell ref="A10064:B10064"/>
    <mergeCell ref="A10065:B10065"/>
    <mergeCell ref="A10066:B10066"/>
    <mergeCell ref="A10074:B10074"/>
    <mergeCell ref="A10075:B10075"/>
    <mergeCell ref="A10047:B10047"/>
    <mergeCell ref="A10048:B10048"/>
    <mergeCell ref="A10049:B10049"/>
    <mergeCell ref="A10050:B10050"/>
    <mergeCell ref="B10053:E10053"/>
    <mergeCell ref="B10054:E10054"/>
    <mergeCell ref="A10034:B10034"/>
    <mergeCell ref="A10035:B10035"/>
    <mergeCell ref="A10036:B10036"/>
    <mergeCell ref="A10037:B10037"/>
    <mergeCell ref="A10045:B10045"/>
    <mergeCell ref="A10046:B10046"/>
    <mergeCell ref="A10105:B10105"/>
    <mergeCell ref="A10113:B10113"/>
    <mergeCell ref="A10114:B10114"/>
    <mergeCell ref="A10115:B10115"/>
    <mergeCell ref="A10123:B10123"/>
    <mergeCell ref="A10124:B10124"/>
    <mergeCell ref="A10092:B10092"/>
    <mergeCell ref="A10093:B10093"/>
    <mergeCell ref="A10101:B10101"/>
    <mergeCell ref="A10102:B10102"/>
    <mergeCell ref="A10103:B10103"/>
    <mergeCell ref="A10104:B10104"/>
    <mergeCell ref="A10076:B10076"/>
    <mergeCell ref="B10079:E10079"/>
    <mergeCell ref="B10080:E10080"/>
    <mergeCell ref="A10082:E10082"/>
    <mergeCell ref="A10090:B10090"/>
    <mergeCell ref="A10091:B10091"/>
    <mergeCell ref="B10148:E10148"/>
    <mergeCell ref="B10149:E10149"/>
    <mergeCell ref="A10151:E10151"/>
    <mergeCell ref="A10159:B10159"/>
    <mergeCell ref="A10160:B10160"/>
    <mergeCell ref="A10161:B10161"/>
    <mergeCell ref="A10138:B10138"/>
    <mergeCell ref="A10139:B10139"/>
    <mergeCell ref="A10140:B10140"/>
    <mergeCell ref="A10141:B10141"/>
    <mergeCell ref="A10145:E10145"/>
    <mergeCell ref="A10146:E10146"/>
    <mergeCell ref="A10125:B10125"/>
    <mergeCell ref="A10126:B10126"/>
    <mergeCell ref="A10127:B10127"/>
    <mergeCell ref="A10128:B10128"/>
    <mergeCell ref="A10136:B10136"/>
    <mergeCell ref="A10137:B10137"/>
    <mergeCell ref="A10198:B10198"/>
    <mergeCell ref="A10199:B10199"/>
    <mergeCell ref="A10207:B10207"/>
    <mergeCell ref="A10208:B10208"/>
    <mergeCell ref="A10209:B10209"/>
    <mergeCell ref="A10217:B10217"/>
    <mergeCell ref="B10177:E10177"/>
    <mergeCell ref="A10179:E10179"/>
    <mergeCell ref="A10187:B10187"/>
    <mergeCell ref="A10188:B10188"/>
    <mergeCell ref="A10189:B10189"/>
    <mergeCell ref="A10197:B10197"/>
    <mergeCell ref="A10162:B10162"/>
    <mergeCell ref="A10163:B10163"/>
    <mergeCell ref="A10171:B10171"/>
    <mergeCell ref="A10172:B10172"/>
    <mergeCell ref="A10173:B10173"/>
    <mergeCell ref="B10176:E10176"/>
    <mergeCell ref="A10244:B10244"/>
    <mergeCell ref="A10245:B10245"/>
    <mergeCell ref="A10253:B10253"/>
    <mergeCell ref="A10254:B10254"/>
    <mergeCell ref="A10255:B10255"/>
    <mergeCell ref="A10256:B10256"/>
    <mergeCell ref="A10231:B10231"/>
    <mergeCell ref="A10232:B10232"/>
    <mergeCell ref="A10240:B10240"/>
    <mergeCell ref="A10241:B10241"/>
    <mergeCell ref="A10242:B10242"/>
    <mergeCell ref="A10243:B10243"/>
    <mergeCell ref="A10218:B10218"/>
    <mergeCell ref="A10219:B10219"/>
    <mergeCell ref="A10227:B10227"/>
    <mergeCell ref="A10228:B10228"/>
    <mergeCell ref="A10229:B10229"/>
    <mergeCell ref="A10230:B10230"/>
    <mergeCell ref="A10281:B10281"/>
    <mergeCell ref="A10282:B10282"/>
    <mergeCell ref="A10283:B10283"/>
    <mergeCell ref="A10284:B10284"/>
    <mergeCell ref="A10285:B10285"/>
    <mergeCell ref="A10286:B10286"/>
    <mergeCell ref="A10275:B10275"/>
    <mergeCell ref="A10276:B10276"/>
    <mergeCell ref="A10277:B10277"/>
    <mergeCell ref="A10278:B10278"/>
    <mergeCell ref="A10279:B10279"/>
    <mergeCell ref="A10280:B10280"/>
    <mergeCell ref="A10260:E10260"/>
    <mergeCell ref="A10261:E10261"/>
    <mergeCell ref="B10263:E10263"/>
    <mergeCell ref="B10264:E10264"/>
    <mergeCell ref="A10266:E10266"/>
    <mergeCell ref="A10274:B10274"/>
    <mergeCell ref="B10308:E10308"/>
    <mergeCell ref="B10309:E10309"/>
    <mergeCell ref="A10311:E10311"/>
    <mergeCell ref="A10319:B10319"/>
    <mergeCell ref="A10320:B10320"/>
    <mergeCell ref="A10321:B10321"/>
    <mergeCell ref="A10293:B10293"/>
    <mergeCell ref="A10294:B10294"/>
    <mergeCell ref="A10302:B10302"/>
    <mergeCell ref="A10303:B10303"/>
    <mergeCell ref="A10304:B10304"/>
    <mergeCell ref="A10305:B10305"/>
    <mergeCell ref="A10287:B10287"/>
    <mergeCell ref="A10288:B10288"/>
    <mergeCell ref="A10289:B10289"/>
    <mergeCell ref="A10290:B10290"/>
    <mergeCell ref="A10291:B10291"/>
    <mergeCell ref="A10292:B10292"/>
    <mergeCell ref="A10334:B10334"/>
    <mergeCell ref="A10335:B10335"/>
    <mergeCell ref="A10336:B10336"/>
    <mergeCell ref="B10339:E10339"/>
    <mergeCell ref="B10340:E10340"/>
    <mergeCell ref="A10342:E10342"/>
    <mergeCell ref="A10328:B10328"/>
    <mergeCell ref="A10329:B10329"/>
    <mergeCell ref="A10330:B10330"/>
    <mergeCell ref="A10331:B10331"/>
    <mergeCell ref="A10332:B10332"/>
    <mergeCell ref="A10333:B10333"/>
    <mergeCell ref="A10322:B10322"/>
    <mergeCell ref="A10323:B10323"/>
    <mergeCell ref="A10324:B10324"/>
    <mergeCell ref="A10325:B10325"/>
    <mergeCell ref="A10326:B10326"/>
    <mergeCell ref="A10327:B10327"/>
    <mergeCell ref="B10371:E10371"/>
    <mergeCell ref="B10372:E10372"/>
    <mergeCell ref="A10374:E10374"/>
    <mergeCell ref="A10382:B10382"/>
    <mergeCell ref="A10383:B10383"/>
    <mergeCell ref="A10384:B10384"/>
    <mergeCell ref="A10356:B10356"/>
    <mergeCell ref="A10357:B10357"/>
    <mergeCell ref="A10358:B10358"/>
    <mergeCell ref="A10366:B10366"/>
    <mergeCell ref="A10367:B10367"/>
    <mergeCell ref="A10368:B10368"/>
    <mergeCell ref="A10350:B10350"/>
    <mergeCell ref="A10351:B10351"/>
    <mergeCell ref="A10352:B10352"/>
    <mergeCell ref="A10353:B10353"/>
    <mergeCell ref="A10354:B10354"/>
    <mergeCell ref="A10355:B10355"/>
    <mergeCell ref="A10411:B10411"/>
    <mergeCell ref="A10412:B10412"/>
    <mergeCell ref="A10413:B10413"/>
    <mergeCell ref="B10416:E10416"/>
    <mergeCell ref="B10417:E10417"/>
    <mergeCell ref="A10419:E10419"/>
    <mergeCell ref="A10398:B10398"/>
    <mergeCell ref="A10399:B10399"/>
    <mergeCell ref="A10400:B10400"/>
    <mergeCell ref="A10401:B10401"/>
    <mergeCell ref="A10409:B10409"/>
    <mergeCell ref="A10410:B10410"/>
    <mergeCell ref="A10385:B10385"/>
    <mergeCell ref="A10386:B10386"/>
    <mergeCell ref="A10387:B10387"/>
    <mergeCell ref="A10388:B10388"/>
    <mergeCell ref="A10389:B10389"/>
    <mergeCell ref="A10397:B10397"/>
    <mergeCell ref="A10439:B10439"/>
    <mergeCell ref="B10442:E10442"/>
    <mergeCell ref="B10443:E10443"/>
    <mergeCell ref="A10445:E10445"/>
    <mergeCell ref="A10453:B10453"/>
    <mergeCell ref="A10454:B10454"/>
    <mergeCell ref="A10433:B10433"/>
    <mergeCell ref="A10434:B10434"/>
    <mergeCell ref="A10435:B10435"/>
    <mergeCell ref="A10436:B10436"/>
    <mergeCell ref="A10437:B10437"/>
    <mergeCell ref="A10438:B10438"/>
    <mergeCell ref="A10427:B10427"/>
    <mergeCell ref="A10428:B10428"/>
    <mergeCell ref="A10429:B10429"/>
    <mergeCell ref="A10430:B10430"/>
    <mergeCell ref="A10431:B10431"/>
    <mergeCell ref="A10432:B10432"/>
    <mergeCell ref="A10467:B10467"/>
    <mergeCell ref="A10475:B10475"/>
    <mergeCell ref="A10476:B10476"/>
    <mergeCell ref="A10477:B10477"/>
    <mergeCell ref="A10478:B10478"/>
    <mergeCell ref="A10479:B10479"/>
    <mergeCell ref="A10461:B10461"/>
    <mergeCell ref="A10462:B10462"/>
    <mergeCell ref="A10463:B10463"/>
    <mergeCell ref="A10464:B10464"/>
    <mergeCell ref="A10465:B10465"/>
    <mergeCell ref="A10466:B10466"/>
    <mergeCell ref="A10455:B10455"/>
    <mergeCell ref="A10456:B10456"/>
    <mergeCell ref="A10457:B10457"/>
    <mergeCell ref="A10458:B10458"/>
    <mergeCell ref="A10459:B10459"/>
    <mergeCell ref="A10460:B10460"/>
    <mergeCell ref="A10509:B10509"/>
    <mergeCell ref="A10510:B10510"/>
    <mergeCell ref="B10513:E10513"/>
    <mergeCell ref="B10514:E10514"/>
    <mergeCell ref="A10516:E10516"/>
    <mergeCell ref="A10524:B10524"/>
    <mergeCell ref="A10496:B10496"/>
    <mergeCell ref="A10497:B10497"/>
    <mergeCell ref="A10498:B10498"/>
    <mergeCell ref="A10506:B10506"/>
    <mergeCell ref="A10507:B10507"/>
    <mergeCell ref="A10508:B10508"/>
    <mergeCell ref="A10480:B10480"/>
    <mergeCell ref="A10481:B10481"/>
    <mergeCell ref="A10482:B10482"/>
    <mergeCell ref="B10485:E10485"/>
    <mergeCell ref="B10486:E10486"/>
    <mergeCell ref="A10488:E10488"/>
    <mergeCell ref="A10544:B10544"/>
    <mergeCell ref="A10545:B10545"/>
    <mergeCell ref="A10546:B10546"/>
    <mergeCell ref="A10554:B10554"/>
    <mergeCell ref="A10555:B10555"/>
    <mergeCell ref="A10556:B10556"/>
    <mergeCell ref="A10538:B10538"/>
    <mergeCell ref="A10539:B10539"/>
    <mergeCell ref="A10540:B10540"/>
    <mergeCell ref="A10541:B10541"/>
    <mergeCell ref="A10542:B10542"/>
    <mergeCell ref="A10543:B10543"/>
    <mergeCell ref="A10525:B10525"/>
    <mergeCell ref="A10526:B10526"/>
    <mergeCell ref="A10527:B10527"/>
    <mergeCell ref="A10528:B10528"/>
    <mergeCell ref="A10529:B10529"/>
    <mergeCell ref="A10537:B10537"/>
    <mergeCell ref="A10586:B10586"/>
    <mergeCell ref="A10587:B10587"/>
    <mergeCell ref="A10588:B10588"/>
    <mergeCell ref="A10589:B10589"/>
    <mergeCell ref="A10590:B10590"/>
    <mergeCell ref="A10591:B10591"/>
    <mergeCell ref="A10580:B10580"/>
    <mergeCell ref="A10581:B10581"/>
    <mergeCell ref="A10582:B10582"/>
    <mergeCell ref="A10583:B10583"/>
    <mergeCell ref="A10584:B10584"/>
    <mergeCell ref="A10585:B10585"/>
    <mergeCell ref="B10559:E10559"/>
    <mergeCell ref="B10560:E10560"/>
    <mergeCell ref="A10562:E10562"/>
    <mergeCell ref="A10570:B10570"/>
    <mergeCell ref="A10571:B10571"/>
    <mergeCell ref="A10572:B10572"/>
    <mergeCell ref="A10611:B10611"/>
    <mergeCell ref="A10612:B10612"/>
    <mergeCell ref="A10613:B10613"/>
    <mergeCell ref="A10614:B10614"/>
    <mergeCell ref="B10617:E10617"/>
    <mergeCell ref="B10618:E10618"/>
    <mergeCell ref="A10605:B10605"/>
    <mergeCell ref="A10606:B10606"/>
    <mergeCell ref="A10607:B10607"/>
    <mergeCell ref="A10608:B10608"/>
    <mergeCell ref="A10609:B10609"/>
    <mergeCell ref="A10610:B10610"/>
    <mergeCell ref="A10592:B10592"/>
    <mergeCell ref="A10593:B10593"/>
    <mergeCell ref="A10594:B10594"/>
    <mergeCell ref="A10602:B10602"/>
    <mergeCell ref="A10603:B10603"/>
    <mergeCell ref="A10604:B10604"/>
    <mergeCell ref="A10653:B10653"/>
    <mergeCell ref="A10654:B10654"/>
    <mergeCell ref="A10655:B10655"/>
    <mergeCell ref="A10656:B10656"/>
    <mergeCell ref="A10657:B10657"/>
    <mergeCell ref="A10661:E10661"/>
    <mergeCell ref="A10640:B10640"/>
    <mergeCell ref="A10641:B10641"/>
    <mergeCell ref="A10642:B10642"/>
    <mergeCell ref="A10643:B10643"/>
    <mergeCell ref="A10644:B10644"/>
    <mergeCell ref="A10652:B10652"/>
    <mergeCell ref="A10620:E10620"/>
    <mergeCell ref="A10628:B10628"/>
    <mergeCell ref="A10629:B10629"/>
    <mergeCell ref="A10630:B10630"/>
    <mergeCell ref="A10638:B10638"/>
    <mergeCell ref="A10639:B10639"/>
    <mergeCell ref="A10697:B10697"/>
    <mergeCell ref="A10698:B10698"/>
    <mergeCell ref="A10699:B10699"/>
    <mergeCell ref="A10700:B10700"/>
    <mergeCell ref="A10701:B10701"/>
    <mergeCell ref="A10709:B10709"/>
    <mergeCell ref="A10677:B10677"/>
    <mergeCell ref="A10685:B10685"/>
    <mergeCell ref="A10686:B10686"/>
    <mergeCell ref="A10687:B10687"/>
    <mergeCell ref="A10688:B10688"/>
    <mergeCell ref="A10696:B10696"/>
    <mergeCell ref="A10662:E10662"/>
    <mergeCell ref="B10664:E10664"/>
    <mergeCell ref="B10665:E10665"/>
    <mergeCell ref="A10667:E10667"/>
    <mergeCell ref="A10675:B10675"/>
    <mergeCell ref="A10676:B10676"/>
    <mergeCell ref="A10739:E10739"/>
    <mergeCell ref="B10741:E10741"/>
    <mergeCell ref="B10742:E10742"/>
    <mergeCell ref="A10744:E10744"/>
    <mergeCell ref="A10752:B10752"/>
    <mergeCell ref="A10753:B10753"/>
    <mergeCell ref="A10730:B10730"/>
    <mergeCell ref="A10731:B10731"/>
    <mergeCell ref="A10732:B10732"/>
    <mergeCell ref="A10733:B10733"/>
    <mergeCell ref="A10734:B10734"/>
    <mergeCell ref="A10738:E10738"/>
    <mergeCell ref="A10710:B10710"/>
    <mergeCell ref="A10711:B10711"/>
    <mergeCell ref="A10712:B10712"/>
    <mergeCell ref="A10720:B10720"/>
    <mergeCell ref="A10721:B10721"/>
    <mergeCell ref="A10722:B10722"/>
    <mergeCell ref="A10783:E10783"/>
    <mergeCell ref="A10784:E10784"/>
    <mergeCell ref="B10786:E10786"/>
    <mergeCell ref="B10787:E10787"/>
    <mergeCell ref="A10789:E10789"/>
    <mergeCell ref="A10797:B10797"/>
    <mergeCell ref="A10767:B10767"/>
    <mergeCell ref="A10768:B10768"/>
    <mergeCell ref="A10769:B10769"/>
    <mergeCell ref="A10777:B10777"/>
    <mergeCell ref="A10778:B10778"/>
    <mergeCell ref="A10779:B10779"/>
    <mergeCell ref="A10754:B10754"/>
    <mergeCell ref="A10755:B10755"/>
    <mergeCell ref="A10756:B10756"/>
    <mergeCell ref="A10757:B10757"/>
    <mergeCell ref="A10758:B10758"/>
    <mergeCell ref="A10759:B10759"/>
    <mergeCell ref="A10810:B10810"/>
    <mergeCell ref="A10811:B10811"/>
    <mergeCell ref="A10819:B10819"/>
    <mergeCell ref="A10820:B10820"/>
    <mergeCell ref="A10821:B10821"/>
    <mergeCell ref="A10822:B10822"/>
    <mergeCell ref="A10804:B10804"/>
    <mergeCell ref="A10805:B10805"/>
    <mergeCell ref="A10806:B10806"/>
    <mergeCell ref="A10807:B10807"/>
    <mergeCell ref="A10808:B10808"/>
    <mergeCell ref="A10809:B10809"/>
    <mergeCell ref="A10798:B10798"/>
    <mergeCell ref="A10799:B10799"/>
    <mergeCell ref="A10800:B10800"/>
    <mergeCell ref="A10801:B10801"/>
    <mergeCell ref="A10802:B10802"/>
    <mergeCell ref="A10803:B10803"/>
    <mergeCell ref="A10854:B10854"/>
    <mergeCell ref="A10855:B10855"/>
    <mergeCell ref="A10856:B10856"/>
    <mergeCell ref="A10857:B10857"/>
    <mergeCell ref="A10858:B10858"/>
    <mergeCell ref="A10862:E10862"/>
    <mergeCell ref="A10839:E10839"/>
    <mergeCell ref="A10840:E10840"/>
    <mergeCell ref="B10842:E10842"/>
    <mergeCell ref="B10843:E10843"/>
    <mergeCell ref="A10845:E10845"/>
    <mergeCell ref="A10853:B10853"/>
    <mergeCell ref="A10823:B10823"/>
    <mergeCell ref="A10824:B10824"/>
    <mergeCell ref="A10825:B10825"/>
    <mergeCell ref="A10833:B10833"/>
    <mergeCell ref="A10834:B10834"/>
    <mergeCell ref="A10835:B10835"/>
    <mergeCell ref="A10891:B10891"/>
    <mergeCell ref="A10892:B10892"/>
    <mergeCell ref="A10893:B10893"/>
    <mergeCell ref="A10894:B10894"/>
    <mergeCell ref="A10895:B10895"/>
    <mergeCell ref="A10903:B10903"/>
    <mergeCell ref="A10878:B10878"/>
    <mergeCell ref="A10879:B10879"/>
    <mergeCell ref="A10880:B10880"/>
    <mergeCell ref="A10881:B10881"/>
    <mergeCell ref="A10882:B10882"/>
    <mergeCell ref="A10890:B10890"/>
    <mergeCell ref="A10863:E10863"/>
    <mergeCell ref="B10865:E10865"/>
    <mergeCell ref="B10866:E10866"/>
    <mergeCell ref="A10868:E10868"/>
    <mergeCell ref="A10876:B10876"/>
    <mergeCell ref="A10877:B10877"/>
    <mergeCell ref="A10930:B10930"/>
    <mergeCell ref="A10931:B10931"/>
    <mergeCell ref="A10939:B10939"/>
    <mergeCell ref="A10940:B10940"/>
    <mergeCell ref="A10941:B10941"/>
    <mergeCell ref="A10942:B10942"/>
    <mergeCell ref="A10924:B10924"/>
    <mergeCell ref="A10925:B10925"/>
    <mergeCell ref="A10926:B10926"/>
    <mergeCell ref="A10927:B10927"/>
    <mergeCell ref="A10928:B10928"/>
    <mergeCell ref="A10929:B10929"/>
    <mergeCell ref="A10904:B10904"/>
    <mergeCell ref="A10905:B10905"/>
    <mergeCell ref="A10913:B10913"/>
    <mergeCell ref="A10914:B10914"/>
    <mergeCell ref="A10915:B10915"/>
    <mergeCell ref="A10916:B10916"/>
    <mergeCell ref="A10981:B10981"/>
    <mergeCell ref="A10982:B10982"/>
    <mergeCell ref="A10983:B10983"/>
    <mergeCell ref="A10984:B10984"/>
    <mergeCell ref="A10985:B10985"/>
    <mergeCell ref="A10993:B10993"/>
    <mergeCell ref="A10961:B10961"/>
    <mergeCell ref="A10962:B10962"/>
    <mergeCell ref="A10970:B10970"/>
    <mergeCell ref="A10971:B10971"/>
    <mergeCell ref="A10972:B10972"/>
    <mergeCell ref="A10973:B10973"/>
    <mergeCell ref="A10946:E10946"/>
    <mergeCell ref="A10947:E10947"/>
    <mergeCell ref="B10949:E10949"/>
    <mergeCell ref="B10950:E10950"/>
    <mergeCell ref="A10952:E10952"/>
    <mergeCell ref="A10960:B10960"/>
    <mergeCell ref="A11025:B11025"/>
    <mergeCell ref="A11026:B11026"/>
    <mergeCell ref="A11027:B11027"/>
    <mergeCell ref="A11028:B11028"/>
    <mergeCell ref="A11029:B11029"/>
    <mergeCell ref="A11033:E11033"/>
    <mergeCell ref="A11005:E11005"/>
    <mergeCell ref="A11013:B11013"/>
    <mergeCell ref="A11014:B11014"/>
    <mergeCell ref="A11015:B11015"/>
    <mergeCell ref="A11023:B11023"/>
    <mergeCell ref="A11024:B11024"/>
    <mergeCell ref="A10994:B10994"/>
    <mergeCell ref="A10995:B10995"/>
    <mergeCell ref="A10999:E10999"/>
    <mergeCell ref="A11000:E11000"/>
    <mergeCell ref="B11002:E11002"/>
    <mergeCell ref="B11003:E11003"/>
    <mergeCell ref="A11062:B11062"/>
    <mergeCell ref="A11063:B11063"/>
    <mergeCell ref="A11064:B11064"/>
    <mergeCell ref="A11065:B11065"/>
    <mergeCell ref="A11066:B11066"/>
    <mergeCell ref="A11067:B11067"/>
    <mergeCell ref="A11049:B11049"/>
    <mergeCell ref="A11050:B11050"/>
    <mergeCell ref="A11051:B11051"/>
    <mergeCell ref="A11052:B11052"/>
    <mergeCell ref="A11053:B11053"/>
    <mergeCell ref="A11061:B11061"/>
    <mergeCell ref="A11034:E11034"/>
    <mergeCell ref="B11036:E11036"/>
    <mergeCell ref="B11037:E11037"/>
    <mergeCell ref="A11039:E11039"/>
    <mergeCell ref="A11047:B11047"/>
    <mergeCell ref="A11048:B11048"/>
    <mergeCell ref="A11102:E11102"/>
    <mergeCell ref="A11103:E11103"/>
    <mergeCell ref="B11105:E11105"/>
    <mergeCell ref="B11106:E11106"/>
    <mergeCell ref="A11108:E11108"/>
    <mergeCell ref="A11116:B11116"/>
    <mergeCell ref="A11086:B11086"/>
    <mergeCell ref="A11087:B11087"/>
    <mergeCell ref="A11088:B11088"/>
    <mergeCell ref="A11096:B11096"/>
    <mergeCell ref="A11097:B11097"/>
    <mergeCell ref="A11098:B11098"/>
    <mergeCell ref="A11068:B11068"/>
    <mergeCell ref="A11072:E11072"/>
    <mergeCell ref="A11073:E11073"/>
    <mergeCell ref="B11075:E11075"/>
    <mergeCell ref="B11076:E11076"/>
    <mergeCell ref="A11078:E11078"/>
    <mergeCell ref="A11148:B11148"/>
    <mergeCell ref="A11156:B11156"/>
    <mergeCell ref="A11157:B11157"/>
    <mergeCell ref="A11158:B11158"/>
    <mergeCell ref="A11162:E11162"/>
    <mergeCell ref="A11163:E11163"/>
    <mergeCell ref="A11133:E11133"/>
    <mergeCell ref="B11135:E11135"/>
    <mergeCell ref="B11136:E11136"/>
    <mergeCell ref="A11138:E11138"/>
    <mergeCell ref="A11146:B11146"/>
    <mergeCell ref="A11147:B11147"/>
    <mergeCell ref="A11117:B11117"/>
    <mergeCell ref="A11118:B11118"/>
    <mergeCell ref="A11126:B11126"/>
    <mergeCell ref="A11127:B11127"/>
    <mergeCell ref="A11128:B11128"/>
    <mergeCell ref="A11132:E11132"/>
    <mergeCell ref="B11196:E11196"/>
    <mergeCell ref="A11198:E11198"/>
    <mergeCell ref="A11206:B11206"/>
    <mergeCell ref="A11207:B11207"/>
    <mergeCell ref="A11208:B11208"/>
    <mergeCell ref="A11216:B11216"/>
    <mergeCell ref="A11186:B11186"/>
    <mergeCell ref="A11187:B11187"/>
    <mergeCell ref="A11188:B11188"/>
    <mergeCell ref="A11192:E11192"/>
    <mergeCell ref="A11193:E11193"/>
    <mergeCell ref="B11195:E11195"/>
    <mergeCell ref="B11165:E11165"/>
    <mergeCell ref="B11166:E11166"/>
    <mergeCell ref="A11168:E11168"/>
    <mergeCell ref="A11176:B11176"/>
    <mergeCell ref="A11177:B11177"/>
    <mergeCell ref="A11178:B11178"/>
    <mergeCell ref="A11248:B11248"/>
    <mergeCell ref="A11252:E11252"/>
    <mergeCell ref="A11253:E11253"/>
    <mergeCell ref="B11255:E11255"/>
    <mergeCell ref="B11256:E11256"/>
    <mergeCell ref="A11258:E11258"/>
    <mergeCell ref="A11228:E11228"/>
    <mergeCell ref="A11236:B11236"/>
    <mergeCell ref="A11237:B11237"/>
    <mergeCell ref="A11238:B11238"/>
    <mergeCell ref="A11246:B11246"/>
    <mergeCell ref="A11247:B11247"/>
    <mergeCell ref="A11217:B11217"/>
    <mergeCell ref="A11218:B11218"/>
    <mergeCell ref="A11222:E11222"/>
    <mergeCell ref="A11223:E11223"/>
    <mergeCell ref="B11225:E11225"/>
    <mergeCell ref="B11226:E11226"/>
    <mergeCell ref="A11297:B11297"/>
    <mergeCell ref="A11298:B11298"/>
    <mergeCell ref="A11306:B11306"/>
    <mergeCell ref="A11307:B11307"/>
    <mergeCell ref="A11308:B11308"/>
    <mergeCell ref="A11312:E11312"/>
    <mergeCell ref="A11282:E11282"/>
    <mergeCell ref="A11283:E11283"/>
    <mergeCell ref="B11285:E11285"/>
    <mergeCell ref="B11286:E11286"/>
    <mergeCell ref="A11288:E11288"/>
    <mergeCell ref="A11296:B11296"/>
    <mergeCell ref="A11266:B11266"/>
    <mergeCell ref="A11267:B11267"/>
    <mergeCell ref="A11268:B11268"/>
    <mergeCell ref="A11276:B11276"/>
    <mergeCell ref="A11277:B11277"/>
    <mergeCell ref="A11278:B11278"/>
    <mergeCell ref="B11345:E11345"/>
    <mergeCell ref="B11346:E11346"/>
    <mergeCell ref="A11348:E11348"/>
    <mergeCell ref="A11356:B11356"/>
    <mergeCell ref="A11357:B11357"/>
    <mergeCell ref="A11358:B11358"/>
    <mergeCell ref="A11328:B11328"/>
    <mergeCell ref="A11336:B11336"/>
    <mergeCell ref="A11337:B11337"/>
    <mergeCell ref="A11338:B11338"/>
    <mergeCell ref="A11342:E11342"/>
    <mergeCell ref="A11343:E11343"/>
    <mergeCell ref="A11313:E11313"/>
    <mergeCell ref="B11315:E11315"/>
    <mergeCell ref="B11316:E11316"/>
    <mergeCell ref="A11318:E11318"/>
    <mergeCell ref="A11326:B11326"/>
    <mergeCell ref="A11327:B11327"/>
    <mergeCell ref="B11415:E11415"/>
    <mergeCell ref="A11417:E11417"/>
    <mergeCell ref="A11425:B11425"/>
    <mergeCell ref="A11426:B11426"/>
    <mergeCell ref="A11393:E11393"/>
    <mergeCell ref="A11401:B11401"/>
    <mergeCell ref="A11402:B11402"/>
    <mergeCell ref="A11410:B11410"/>
    <mergeCell ref="A11411:B11411"/>
    <mergeCell ref="B11414:E11414"/>
    <mergeCell ref="B11376:E11376"/>
    <mergeCell ref="A11378:E11378"/>
    <mergeCell ref="A11386:B11386"/>
    <mergeCell ref="A11387:B11387"/>
    <mergeCell ref="B11390:E11390"/>
    <mergeCell ref="B11391:E11391"/>
    <mergeCell ref="A11366:B11366"/>
    <mergeCell ref="A11367:B11367"/>
    <mergeCell ref="A11368:B11368"/>
    <mergeCell ref="A11372:E11372"/>
    <mergeCell ref="A11373:E11373"/>
    <mergeCell ref="B11375:E11375"/>
  </mergeCells>
  <pageMargins left="0.2" right="0.2" top="0.21" bottom="0.2" header="0.15748031496063" footer="0.23622047244094499"/>
  <pageSetup paperSize="9" scale="78" firstPageNumber="10" orientation="landscape" useFirstPageNumber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">
    <tabColor theme="5" tint="0.39997558519241921"/>
  </sheetPr>
  <dimension ref="A2:F11804"/>
  <sheetViews>
    <sheetView topLeftCell="A14" zoomScaleNormal="100" workbookViewId="0">
      <selection activeCell="A6" sqref="A6:F6"/>
    </sheetView>
  </sheetViews>
  <sheetFormatPr defaultRowHeight="13.5" x14ac:dyDescent="0.2"/>
  <cols>
    <col min="1" max="1" width="28.5703125" style="11" customWidth="1"/>
    <col min="2" max="2" width="52.85546875" style="11" customWidth="1"/>
    <col min="3" max="3" width="18" style="11" hidden="1" customWidth="1"/>
    <col min="4" max="4" width="20.5703125" style="11" customWidth="1"/>
    <col min="5" max="5" width="20.42578125" style="11" customWidth="1"/>
    <col min="6" max="6" width="22.85546875" style="11" customWidth="1"/>
    <col min="7" max="16384" width="9.140625" style="11"/>
  </cols>
  <sheetData>
    <row r="2" spans="1:6" s="16" customFormat="1" ht="20.25" customHeight="1" x14ac:dyDescent="0.2">
      <c r="A2" s="31"/>
      <c r="B2" s="31"/>
      <c r="C2" s="31"/>
      <c r="D2" s="31"/>
      <c r="E2" s="32"/>
      <c r="F2" s="32" t="s">
        <v>94</v>
      </c>
    </row>
    <row r="3" spans="1:6" s="16" customFormat="1" ht="20.25" customHeight="1" x14ac:dyDescent="0.2">
      <c r="A3" s="31"/>
      <c r="B3" s="31"/>
      <c r="C3" s="31"/>
      <c r="D3" s="31"/>
      <c r="E3" s="32"/>
      <c r="F3" s="32" t="s">
        <v>79</v>
      </c>
    </row>
    <row r="4" spans="1:6" ht="56.25" customHeight="1" x14ac:dyDescent="0.2">
      <c r="A4" s="378" t="s">
        <v>91</v>
      </c>
      <c r="B4" s="378"/>
      <c r="C4" s="378"/>
      <c r="D4" s="378"/>
      <c r="E4" s="378"/>
      <c r="F4" s="378"/>
    </row>
    <row r="5" spans="1:6" s="40" customFormat="1" ht="26.25" customHeight="1" x14ac:dyDescent="0.2">
      <c r="A5" s="346" t="s">
        <v>80</v>
      </c>
      <c r="B5" s="346"/>
      <c r="C5" s="346"/>
      <c r="D5" s="346"/>
      <c r="E5" s="346"/>
      <c r="F5" s="346"/>
    </row>
    <row r="6" spans="1:6" s="40" customFormat="1" ht="25.5" customHeight="1" x14ac:dyDescent="0.2">
      <c r="A6" s="352" t="s">
        <v>78</v>
      </c>
      <c r="B6" s="352"/>
      <c r="C6" s="352"/>
      <c r="D6" s="352"/>
      <c r="E6" s="352"/>
      <c r="F6" s="352"/>
    </row>
    <row r="7" spans="1:6" ht="17.25" x14ac:dyDescent="0.2">
      <c r="A7" s="28"/>
      <c r="B7" s="28"/>
      <c r="C7" s="28"/>
      <c r="D7" s="28"/>
      <c r="E7" s="28"/>
      <c r="F7" s="28"/>
    </row>
    <row r="8" spans="1:6" ht="19.5" customHeight="1" x14ac:dyDescent="0.2">
      <c r="A8" s="25" t="s">
        <v>25</v>
      </c>
      <c r="B8" s="379" t="s">
        <v>3</v>
      </c>
      <c r="C8" s="380"/>
      <c r="D8" s="380"/>
      <c r="E8" s="380"/>
      <c r="F8" s="381"/>
    </row>
    <row r="9" spans="1:6" ht="39" customHeight="1" x14ac:dyDescent="0.2">
      <c r="A9" s="52">
        <v>1014</v>
      </c>
      <c r="B9" s="369" t="e">
        <f>+'N1'!#REF!</f>
        <v>#REF!</v>
      </c>
      <c r="C9" s="370"/>
      <c r="D9" s="370"/>
      <c r="E9" s="370"/>
      <c r="F9" s="371"/>
    </row>
    <row r="10" spans="1:6" ht="15.75" customHeight="1" x14ac:dyDescent="0.2">
      <c r="A10" s="24"/>
      <c r="B10" s="34"/>
      <c r="C10" s="34"/>
      <c r="D10" s="34"/>
      <c r="E10" s="34"/>
      <c r="F10" s="35"/>
    </row>
    <row r="11" spans="1:6" ht="36.75" customHeight="1" x14ac:dyDescent="0.2">
      <c r="A11" s="36" t="s">
        <v>26</v>
      </c>
      <c r="B11" s="382"/>
      <c r="C11" s="382"/>
      <c r="D11" s="382"/>
      <c r="E11" s="382"/>
      <c r="F11" s="382"/>
    </row>
    <row r="12" spans="1:6" ht="36.75" customHeight="1" x14ac:dyDescent="0.2">
      <c r="A12" s="375"/>
      <c r="B12" s="376"/>
      <c r="C12" s="376"/>
      <c r="D12" s="376"/>
      <c r="E12" s="376"/>
      <c r="F12" s="377"/>
    </row>
    <row r="13" spans="1:6" ht="47.25" customHeight="1" x14ac:dyDescent="0.2">
      <c r="A13" s="24" t="s">
        <v>27</v>
      </c>
      <c r="B13" s="27">
        <v>1014</v>
      </c>
      <c r="C13" s="341" t="s">
        <v>98</v>
      </c>
      <c r="D13" s="341"/>
      <c r="E13" s="341"/>
      <c r="F13" s="341"/>
    </row>
    <row r="14" spans="1:6" ht="39" customHeight="1" x14ac:dyDescent="0.2">
      <c r="A14" s="24" t="s">
        <v>28</v>
      </c>
      <c r="B14" s="27">
        <v>11001</v>
      </c>
      <c r="C14" s="23" t="s">
        <v>45</v>
      </c>
      <c r="D14" s="23" t="s">
        <v>30</v>
      </c>
      <c r="E14" s="23" t="s">
        <v>46</v>
      </c>
      <c r="F14" s="23" t="s">
        <v>47</v>
      </c>
    </row>
    <row r="15" spans="1:6" ht="71.25" customHeight="1" x14ac:dyDescent="0.2">
      <c r="A15" s="24" t="s">
        <v>32</v>
      </c>
      <c r="B15" s="24" t="e">
        <f>+'N1'!#REF!</f>
        <v>#REF!</v>
      </c>
      <c r="C15" s="24"/>
      <c r="D15" s="24"/>
      <c r="E15" s="24"/>
      <c r="F15" s="24"/>
    </row>
    <row r="16" spans="1:6" ht="117.75" customHeight="1" x14ac:dyDescent="0.2">
      <c r="A16" s="24" t="s">
        <v>33</v>
      </c>
      <c r="B16" s="24" t="e">
        <f>+'N1'!#REF!</f>
        <v>#REF!</v>
      </c>
      <c r="C16" s="24"/>
      <c r="D16" s="24"/>
      <c r="E16" s="24"/>
      <c r="F16" s="24"/>
    </row>
    <row r="17" spans="1:6" ht="41.25" customHeight="1" x14ac:dyDescent="0.2">
      <c r="A17" s="24" t="s">
        <v>34</v>
      </c>
      <c r="B17" s="24" t="e">
        <f>+'N1'!#REF!</f>
        <v>#REF!</v>
      </c>
      <c r="C17" s="24"/>
      <c r="D17" s="24"/>
      <c r="E17" s="24"/>
      <c r="F17" s="24"/>
    </row>
    <row r="18" spans="1:6" ht="63.75" customHeight="1" x14ac:dyDescent="0.2">
      <c r="A18" s="24" t="s">
        <v>44</v>
      </c>
      <c r="B18" s="24" t="s">
        <v>112</v>
      </c>
      <c r="C18" s="24"/>
      <c r="D18" s="24"/>
      <c r="E18" s="24"/>
      <c r="F18" s="24"/>
    </row>
    <row r="19" spans="1:6" ht="31.5" customHeight="1" x14ac:dyDescent="0.2">
      <c r="A19" s="361" t="s">
        <v>35</v>
      </c>
      <c r="B19" s="362"/>
      <c r="C19" s="24"/>
      <c r="D19" s="44"/>
      <c r="E19" s="44"/>
      <c r="F19" s="44"/>
    </row>
    <row r="20" spans="1:6" ht="18" customHeight="1" x14ac:dyDescent="0.2">
      <c r="A20" s="48"/>
      <c r="B20" s="39"/>
      <c r="C20" s="24"/>
      <c r="D20" s="44"/>
      <c r="E20" s="44"/>
      <c r="F20" s="44"/>
    </row>
    <row r="21" spans="1:6" ht="63.75" customHeight="1" x14ac:dyDescent="0.2">
      <c r="A21" s="364" t="s">
        <v>36</v>
      </c>
      <c r="B21" s="364"/>
      <c r="C21" s="38">
        <v>0</v>
      </c>
      <c r="D21" s="44" t="e">
        <f>+'5'!#REF!</f>
        <v>#REF!</v>
      </c>
      <c r="E21" s="44" t="e">
        <f>+'5'!#REF!</f>
        <v>#REF!</v>
      </c>
      <c r="F21" s="44" t="e">
        <f>+'5'!#REF!</f>
        <v>#REF!</v>
      </c>
    </row>
    <row r="22" spans="1:6" ht="18" customHeight="1" x14ac:dyDescent="0.2">
      <c r="A22" s="361"/>
      <c r="B22" s="365"/>
      <c r="C22" s="365"/>
      <c r="D22" s="365"/>
      <c r="E22" s="365"/>
      <c r="F22" s="362"/>
    </row>
    <row r="23" spans="1:6" ht="19.5" customHeight="1" x14ac:dyDescent="0.2">
      <c r="A23" s="25" t="s">
        <v>25</v>
      </c>
      <c r="B23" s="379" t="s">
        <v>3</v>
      </c>
      <c r="C23" s="380"/>
      <c r="D23" s="380"/>
      <c r="E23" s="380"/>
      <c r="F23" s="381"/>
    </row>
    <row r="24" spans="1:6" ht="39" customHeight="1" x14ac:dyDescent="0.2">
      <c r="A24" s="52">
        <v>1158</v>
      </c>
      <c r="B24" s="369" t="e">
        <f>+'N1'!#REF!</f>
        <v>#REF!</v>
      </c>
      <c r="C24" s="370"/>
      <c r="D24" s="370"/>
      <c r="E24" s="370"/>
      <c r="F24" s="371"/>
    </row>
    <row r="25" spans="1:6" ht="20.25" customHeight="1" x14ac:dyDescent="0.2">
      <c r="A25" s="372"/>
      <c r="B25" s="373"/>
      <c r="C25" s="373"/>
      <c r="D25" s="373"/>
      <c r="E25" s="373"/>
      <c r="F25" s="374"/>
    </row>
    <row r="26" spans="1:6" ht="36.75" customHeight="1" x14ac:dyDescent="0.2">
      <c r="A26" s="36" t="s">
        <v>26</v>
      </c>
      <c r="B26" s="375"/>
      <c r="C26" s="376"/>
      <c r="D26" s="376"/>
      <c r="E26" s="376"/>
      <c r="F26" s="377"/>
    </row>
    <row r="27" spans="1:6" ht="22.5" customHeight="1" x14ac:dyDescent="0.2">
      <c r="A27" s="375"/>
      <c r="B27" s="376"/>
      <c r="C27" s="376"/>
      <c r="D27" s="376"/>
      <c r="E27" s="376"/>
      <c r="F27" s="377"/>
    </row>
    <row r="28" spans="1:6" ht="50.25" customHeight="1" x14ac:dyDescent="0.2">
      <c r="A28" s="42" t="s">
        <v>27</v>
      </c>
      <c r="B28" s="27">
        <v>1158</v>
      </c>
      <c r="C28" s="23" t="s">
        <v>98</v>
      </c>
      <c r="D28" s="23"/>
      <c r="E28" s="23"/>
      <c r="F28" s="23"/>
    </row>
    <row r="29" spans="1:6" ht="50.25" customHeight="1" x14ac:dyDescent="0.2">
      <c r="A29" s="24" t="s">
        <v>28</v>
      </c>
      <c r="B29" s="27">
        <v>11001</v>
      </c>
      <c r="C29" s="23" t="s">
        <v>45</v>
      </c>
      <c r="D29" s="23" t="s">
        <v>30</v>
      </c>
      <c r="E29" s="23" t="s">
        <v>46</v>
      </c>
      <c r="F29" s="23" t="s">
        <v>47</v>
      </c>
    </row>
    <row r="30" spans="1:6" ht="93.75" customHeight="1" x14ac:dyDescent="0.2">
      <c r="A30" s="24" t="s">
        <v>32</v>
      </c>
      <c r="B30" s="24" t="e">
        <f>+'N1'!#REF!</f>
        <v>#REF!</v>
      </c>
      <c r="C30" s="24"/>
      <c r="D30" s="24"/>
      <c r="E30" s="24"/>
      <c r="F30" s="24"/>
    </row>
    <row r="31" spans="1:6" ht="138" customHeight="1" x14ac:dyDescent="0.2">
      <c r="A31" s="24" t="s">
        <v>33</v>
      </c>
      <c r="B31" s="24" t="e">
        <f>+'N1'!#REF!</f>
        <v>#REF!</v>
      </c>
      <c r="C31" s="24"/>
      <c r="D31" s="24"/>
      <c r="E31" s="24"/>
      <c r="F31" s="24"/>
    </row>
    <row r="32" spans="1:6" ht="50.25" customHeight="1" x14ac:dyDescent="0.2">
      <c r="A32" s="24" t="s">
        <v>34</v>
      </c>
      <c r="B32" s="24" t="e">
        <f>+'N1'!#REF!</f>
        <v>#REF!</v>
      </c>
      <c r="C32" s="24"/>
      <c r="D32" s="24"/>
      <c r="E32" s="24"/>
      <c r="F32" s="24"/>
    </row>
    <row r="33" spans="1:6" ht="83.25" customHeight="1" x14ac:dyDescent="0.2">
      <c r="A33" s="24" t="s">
        <v>44</v>
      </c>
      <c r="B33" s="24" t="s">
        <v>114</v>
      </c>
      <c r="C33" s="24"/>
      <c r="D33" s="24"/>
      <c r="E33" s="24"/>
      <c r="F33" s="24"/>
    </row>
    <row r="34" spans="1:6" ht="50.25" customHeight="1" x14ac:dyDescent="0.2">
      <c r="A34" s="361" t="s">
        <v>35</v>
      </c>
      <c r="B34" s="362"/>
      <c r="C34" s="24"/>
      <c r="D34" s="44"/>
      <c r="E34" s="44"/>
      <c r="F34" s="44"/>
    </row>
    <row r="35" spans="1:6" ht="20.25" customHeight="1" x14ac:dyDescent="0.2">
      <c r="A35" s="361"/>
      <c r="B35" s="365"/>
      <c r="C35" s="365"/>
      <c r="D35" s="365"/>
      <c r="E35" s="365"/>
      <c r="F35" s="362"/>
    </row>
    <row r="36" spans="1:6" ht="50.25" customHeight="1" x14ac:dyDescent="0.2">
      <c r="A36" s="361" t="s">
        <v>36</v>
      </c>
      <c r="B36" s="362"/>
      <c r="C36" s="38">
        <v>0</v>
      </c>
      <c r="D36" s="44" t="e">
        <f>+'5'!#REF!</f>
        <v>#REF!</v>
      </c>
      <c r="E36" s="44" t="e">
        <f>+'5'!#REF!</f>
        <v>#REF!</v>
      </c>
      <c r="F36" s="44" t="e">
        <f>+'5'!#REF!</f>
        <v>#REF!</v>
      </c>
    </row>
    <row r="37" spans="1:6" ht="69.75" customHeight="1" x14ac:dyDescent="0.2">
      <c r="A37" s="24" t="s">
        <v>27</v>
      </c>
      <c r="B37" s="27">
        <v>1158</v>
      </c>
      <c r="C37" s="341" t="s">
        <v>98</v>
      </c>
      <c r="D37" s="341"/>
      <c r="E37" s="341"/>
      <c r="F37" s="341"/>
    </row>
    <row r="38" spans="1:6" ht="31.5" customHeight="1" x14ac:dyDescent="0.2">
      <c r="A38" s="24" t="s">
        <v>28</v>
      </c>
      <c r="B38" s="27">
        <v>31001</v>
      </c>
      <c r="C38" s="23" t="s">
        <v>45</v>
      </c>
      <c r="D38" s="23" t="s">
        <v>30</v>
      </c>
      <c r="E38" s="23" t="s">
        <v>46</v>
      </c>
      <c r="F38" s="23" t="s">
        <v>47</v>
      </c>
    </row>
    <row r="39" spans="1:6" ht="82.5" customHeight="1" x14ac:dyDescent="0.2">
      <c r="A39" s="24" t="s">
        <v>32</v>
      </c>
      <c r="B39" s="56" t="e">
        <f>+'N1'!#REF!</f>
        <v>#REF!</v>
      </c>
      <c r="C39" s="24"/>
      <c r="D39" s="24"/>
      <c r="E39" s="24"/>
      <c r="F39" s="24"/>
    </row>
    <row r="40" spans="1:6" ht="66.75" customHeight="1" x14ac:dyDescent="0.2">
      <c r="A40" s="24" t="s">
        <v>33</v>
      </c>
      <c r="B40" s="24" t="e">
        <f>+'N1'!#REF!</f>
        <v>#REF!</v>
      </c>
      <c r="C40" s="24"/>
      <c r="D40" s="24"/>
      <c r="E40" s="24"/>
      <c r="F40" s="24"/>
    </row>
    <row r="41" spans="1:6" ht="57" customHeight="1" x14ac:dyDescent="0.2">
      <c r="A41" s="24" t="s">
        <v>34</v>
      </c>
      <c r="B41" s="24" t="e">
        <f>+'N1'!#REF!</f>
        <v>#REF!</v>
      </c>
      <c r="C41" s="24"/>
      <c r="D41" s="24"/>
      <c r="E41" s="24"/>
      <c r="F41" s="24"/>
    </row>
    <row r="42" spans="1:6" ht="75.75" customHeight="1" x14ac:dyDescent="0.2">
      <c r="A42" s="24" t="s">
        <v>44</v>
      </c>
      <c r="B42" s="49" t="str">
        <f>+B33</f>
        <v>Հայաստանի Հանրապետության ոստիկանություն, ՀՀ ոստիկանության կազմակերպված հանցագործության դեմ պայքարի գլխավոր վարչություն</v>
      </c>
      <c r="C42" s="24"/>
      <c r="D42" s="24"/>
      <c r="E42" s="24"/>
      <c r="F42" s="24"/>
    </row>
    <row r="43" spans="1:6" ht="18" customHeight="1" x14ac:dyDescent="0.2">
      <c r="A43" s="361" t="s">
        <v>35</v>
      </c>
      <c r="B43" s="362"/>
      <c r="C43" s="24"/>
      <c r="D43" s="44"/>
      <c r="E43" s="44"/>
      <c r="F43" s="44"/>
    </row>
    <row r="44" spans="1:6" ht="18" customHeight="1" x14ac:dyDescent="0.2">
      <c r="A44" s="366" t="s">
        <v>115</v>
      </c>
      <c r="B44" s="367"/>
      <c r="C44" s="38" t="s">
        <v>75</v>
      </c>
      <c r="D44" s="45"/>
      <c r="E44" s="45"/>
      <c r="F44" s="45"/>
    </row>
    <row r="45" spans="1:6" ht="18.75" customHeight="1" x14ac:dyDescent="0.2">
      <c r="A45" s="364" t="s">
        <v>36</v>
      </c>
      <c r="B45" s="364"/>
      <c r="C45" s="38">
        <v>0</v>
      </c>
      <c r="D45" s="44" t="e">
        <f>+'5'!#REF!</f>
        <v>#REF!</v>
      </c>
      <c r="E45" s="44" t="e">
        <f>+'5'!#REF!</f>
        <v>#REF!</v>
      </c>
      <c r="F45" s="44" t="e">
        <f>+'5'!#REF!</f>
        <v>#REF!</v>
      </c>
    </row>
    <row r="46" spans="1:6" ht="18.75" customHeight="1" x14ac:dyDescent="0.2">
      <c r="A46" s="24"/>
      <c r="B46" s="43"/>
      <c r="C46" s="53"/>
      <c r="D46" s="54"/>
      <c r="E46" s="54"/>
      <c r="F46" s="55"/>
    </row>
    <row r="47" spans="1:6" ht="19.5" customHeight="1" x14ac:dyDescent="0.2">
      <c r="A47" s="25" t="s">
        <v>25</v>
      </c>
      <c r="B47" s="51" t="s">
        <v>3</v>
      </c>
      <c r="C47" s="46"/>
      <c r="D47" s="46"/>
      <c r="E47" s="46"/>
      <c r="F47" s="47"/>
    </row>
    <row r="48" spans="1:6" ht="39" customHeight="1" x14ac:dyDescent="0.2">
      <c r="A48" s="52">
        <v>1175</v>
      </c>
      <c r="B48" s="369" t="e">
        <f>+'N1'!#REF!</f>
        <v>#REF!</v>
      </c>
      <c r="C48" s="370"/>
      <c r="D48" s="370"/>
      <c r="E48" s="370"/>
      <c r="F48" s="371"/>
    </row>
    <row r="49" spans="1:6" ht="20.25" customHeight="1" x14ac:dyDescent="0.2">
      <c r="A49" s="372"/>
      <c r="B49" s="373"/>
      <c r="C49" s="373"/>
      <c r="D49" s="373"/>
      <c r="E49" s="373"/>
      <c r="F49" s="374"/>
    </row>
    <row r="50" spans="1:6" ht="36.75" customHeight="1" x14ac:dyDescent="0.2">
      <c r="A50" s="36" t="s">
        <v>26</v>
      </c>
      <c r="B50" s="375"/>
      <c r="C50" s="376"/>
      <c r="D50" s="376"/>
      <c r="E50" s="376"/>
      <c r="F50" s="377"/>
    </row>
    <row r="51" spans="1:6" ht="22.5" customHeight="1" x14ac:dyDescent="0.2">
      <c r="A51" s="375"/>
      <c r="B51" s="376"/>
      <c r="C51" s="376"/>
      <c r="D51" s="376"/>
      <c r="E51" s="376"/>
      <c r="F51" s="377"/>
    </row>
    <row r="52" spans="1:6" ht="50.25" customHeight="1" x14ac:dyDescent="0.2">
      <c r="A52" s="42" t="s">
        <v>27</v>
      </c>
      <c r="B52" s="27">
        <v>1175</v>
      </c>
      <c r="C52" s="23" t="s">
        <v>98</v>
      </c>
      <c r="D52" s="23"/>
      <c r="E52" s="23"/>
      <c r="F52" s="23"/>
    </row>
    <row r="53" spans="1:6" ht="50.25" customHeight="1" x14ac:dyDescent="0.2">
      <c r="A53" s="24" t="s">
        <v>28</v>
      </c>
      <c r="B53" s="27">
        <v>11001</v>
      </c>
      <c r="C53" s="23" t="s">
        <v>45</v>
      </c>
      <c r="D53" s="23" t="s">
        <v>30</v>
      </c>
      <c r="E53" s="23" t="s">
        <v>46</v>
      </c>
      <c r="F53" s="23" t="s">
        <v>47</v>
      </c>
    </row>
    <row r="54" spans="1:6" ht="72" customHeight="1" x14ac:dyDescent="0.2">
      <c r="A54" s="24" t="s">
        <v>32</v>
      </c>
      <c r="B54" s="24" t="e">
        <f>+'N1'!#REF!</f>
        <v>#REF!</v>
      </c>
      <c r="C54" s="24"/>
      <c r="D54" s="24"/>
      <c r="E54" s="24"/>
      <c r="F54" s="24"/>
    </row>
    <row r="55" spans="1:6" ht="138" customHeight="1" x14ac:dyDescent="0.2">
      <c r="A55" s="24" t="s">
        <v>33</v>
      </c>
      <c r="B55" s="24" t="e">
        <f>+'N1'!#REF!</f>
        <v>#REF!</v>
      </c>
      <c r="C55" s="24"/>
      <c r="D55" s="24"/>
      <c r="E55" s="24"/>
      <c r="F55" s="24"/>
    </row>
    <row r="56" spans="1:6" ht="50.25" customHeight="1" x14ac:dyDescent="0.2">
      <c r="A56" s="24" t="s">
        <v>34</v>
      </c>
      <c r="B56" s="24" t="e">
        <f>+'N1'!#REF!</f>
        <v>#REF!</v>
      </c>
      <c r="C56" s="24"/>
      <c r="D56" s="24"/>
      <c r="E56" s="24"/>
      <c r="F56" s="24"/>
    </row>
    <row r="57" spans="1:6" ht="50.25" customHeight="1" x14ac:dyDescent="0.2">
      <c r="A57" s="24" t="s">
        <v>44</v>
      </c>
      <c r="B57" s="27" t="s">
        <v>81</v>
      </c>
      <c r="C57" s="24"/>
      <c r="D57" s="24"/>
      <c r="E57" s="24"/>
      <c r="F57" s="24"/>
    </row>
    <row r="58" spans="1:6" ht="50.25" customHeight="1" x14ac:dyDescent="0.2">
      <c r="A58" s="361" t="s">
        <v>35</v>
      </c>
      <c r="B58" s="362"/>
      <c r="C58" s="24"/>
      <c r="D58" s="44"/>
      <c r="E58" s="44"/>
      <c r="F58" s="44"/>
    </row>
    <row r="59" spans="1:6" ht="45" customHeight="1" x14ac:dyDescent="0.2">
      <c r="A59" s="361" t="s">
        <v>36</v>
      </c>
      <c r="B59" s="362"/>
      <c r="C59" s="38">
        <v>0</v>
      </c>
      <c r="D59" s="44" t="e">
        <f>+'5'!#REF!</f>
        <v>#REF!</v>
      </c>
      <c r="E59" s="44" t="e">
        <f>+'5'!#REF!</f>
        <v>#REF!</v>
      </c>
      <c r="F59" s="44" t="e">
        <f>+'5'!#REF!</f>
        <v>#REF!</v>
      </c>
    </row>
    <row r="60" spans="1:6" ht="25.5" customHeight="1" x14ac:dyDescent="0.2">
      <c r="A60" s="361"/>
      <c r="B60" s="365"/>
      <c r="C60" s="365"/>
      <c r="D60" s="365"/>
      <c r="E60" s="365"/>
      <c r="F60" s="362"/>
    </row>
    <row r="61" spans="1:6" ht="50.25" customHeight="1" x14ac:dyDescent="0.2">
      <c r="A61" s="42" t="s">
        <v>27</v>
      </c>
      <c r="B61" s="27">
        <v>1175</v>
      </c>
      <c r="C61" s="23" t="s">
        <v>98</v>
      </c>
      <c r="D61" s="23"/>
      <c r="E61" s="23"/>
      <c r="F61" s="23"/>
    </row>
    <row r="62" spans="1:6" ht="50.25" customHeight="1" x14ac:dyDescent="0.2">
      <c r="A62" s="24" t="s">
        <v>28</v>
      </c>
      <c r="B62" s="27">
        <v>11002</v>
      </c>
      <c r="C62" s="23" t="s">
        <v>45</v>
      </c>
      <c r="D62" s="23" t="s">
        <v>30</v>
      </c>
      <c r="E62" s="23" t="s">
        <v>46</v>
      </c>
      <c r="F62" s="23" t="s">
        <v>47</v>
      </c>
    </row>
    <row r="63" spans="1:6" ht="72" customHeight="1" x14ac:dyDescent="0.2">
      <c r="A63" s="24" t="s">
        <v>32</v>
      </c>
      <c r="B63" s="24" t="e">
        <f>+'N1'!#REF!</f>
        <v>#REF!</v>
      </c>
      <c r="C63" s="24"/>
      <c r="D63" s="24"/>
      <c r="E63" s="24"/>
      <c r="F63" s="24"/>
    </row>
    <row r="64" spans="1:6" ht="65.25" customHeight="1" x14ac:dyDescent="0.2">
      <c r="A64" s="24" t="s">
        <v>33</v>
      </c>
      <c r="B64" s="24" t="e">
        <f>+'N1'!#REF!</f>
        <v>#REF!</v>
      </c>
      <c r="C64" s="24"/>
      <c r="D64" s="24"/>
      <c r="E64" s="24"/>
      <c r="F64" s="24"/>
    </row>
    <row r="65" spans="1:6" ht="50.25" customHeight="1" x14ac:dyDescent="0.2">
      <c r="A65" s="24" t="s">
        <v>34</v>
      </c>
      <c r="B65" s="24" t="e">
        <f>+'N1'!#REF!</f>
        <v>#REF!</v>
      </c>
      <c r="C65" s="24"/>
      <c r="D65" s="24"/>
      <c r="E65" s="24"/>
      <c r="F65" s="24"/>
    </row>
    <row r="66" spans="1:6" ht="50.25" customHeight="1" x14ac:dyDescent="0.2">
      <c r="A66" s="24" t="s">
        <v>44</v>
      </c>
      <c r="B66" s="27" t="s">
        <v>81</v>
      </c>
      <c r="C66" s="24"/>
      <c r="D66" s="24"/>
      <c r="E66" s="24"/>
      <c r="F66" s="24"/>
    </row>
    <row r="67" spans="1:6" ht="50.25" customHeight="1" x14ac:dyDescent="0.2">
      <c r="A67" s="361" t="s">
        <v>35</v>
      </c>
      <c r="B67" s="362"/>
      <c r="C67" s="24"/>
      <c r="D67" s="44"/>
      <c r="E67" s="44"/>
      <c r="F67" s="44"/>
    </row>
    <row r="68" spans="1:6" ht="50.25" customHeight="1" x14ac:dyDescent="0.2">
      <c r="A68" s="361" t="s">
        <v>113</v>
      </c>
      <c r="B68" s="362"/>
      <c r="C68" s="24"/>
      <c r="D68" s="44"/>
      <c r="E68" s="44"/>
      <c r="F68" s="44"/>
    </row>
    <row r="69" spans="1:6" ht="50.25" customHeight="1" x14ac:dyDescent="0.2">
      <c r="A69" s="361" t="s">
        <v>36</v>
      </c>
      <c r="B69" s="362"/>
      <c r="C69" s="38">
        <v>0</v>
      </c>
      <c r="D69" s="44" t="e">
        <f>+'5'!#REF!</f>
        <v>#REF!</v>
      </c>
      <c r="E69" s="44" t="e">
        <f>+'5'!#REF!</f>
        <v>#REF!</v>
      </c>
      <c r="F69" s="44" t="e">
        <f>+'5'!#REF!</f>
        <v>#REF!</v>
      </c>
    </row>
    <row r="70" spans="1:6" ht="22.5" customHeight="1" x14ac:dyDescent="0.2">
      <c r="A70" s="48"/>
      <c r="B70" s="39"/>
      <c r="C70" s="38"/>
      <c r="D70" s="44"/>
      <c r="E70" s="44"/>
      <c r="F70" s="44"/>
    </row>
    <row r="71" spans="1:6" ht="69.75" customHeight="1" x14ac:dyDescent="0.2">
      <c r="A71" s="24" t="s">
        <v>27</v>
      </c>
      <c r="B71" s="27">
        <v>1175</v>
      </c>
      <c r="C71" s="341" t="s">
        <v>98</v>
      </c>
      <c r="D71" s="341"/>
      <c r="E71" s="341"/>
      <c r="F71" s="341"/>
    </row>
    <row r="72" spans="1:6" ht="31.5" customHeight="1" x14ac:dyDescent="0.2">
      <c r="A72" s="24" t="s">
        <v>28</v>
      </c>
      <c r="B72" s="27">
        <v>31001</v>
      </c>
      <c r="C72" s="23" t="s">
        <v>45</v>
      </c>
      <c r="D72" s="23" t="s">
        <v>30</v>
      </c>
      <c r="E72" s="23" t="s">
        <v>46</v>
      </c>
      <c r="F72" s="23" t="s">
        <v>47</v>
      </c>
    </row>
    <row r="73" spans="1:6" ht="82.5" customHeight="1" x14ac:dyDescent="0.2">
      <c r="A73" s="24" t="s">
        <v>32</v>
      </c>
      <c r="B73" s="24" t="s">
        <v>90</v>
      </c>
      <c r="C73" s="24"/>
      <c r="D73" s="24"/>
      <c r="E73" s="24"/>
      <c r="F73" s="24"/>
    </row>
    <row r="74" spans="1:6" ht="66.75" customHeight="1" x14ac:dyDescent="0.2">
      <c r="A74" s="24" t="s">
        <v>33</v>
      </c>
      <c r="B74" s="24" t="s">
        <v>60</v>
      </c>
      <c r="C74" s="24"/>
      <c r="D74" s="24"/>
      <c r="E74" s="24"/>
      <c r="F74" s="24"/>
    </row>
    <row r="75" spans="1:6" ht="57" customHeight="1" x14ac:dyDescent="0.2">
      <c r="A75" s="24" t="s">
        <v>34</v>
      </c>
      <c r="B75" s="24" t="s">
        <v>37</v>
      </c>
      <c r="C75" s="24"/>
      <c r="D75" s="24"/>
      <c r="E75" s="24"/>
      <c r="F75" s="24"/>
    </row>
    <row r="76" spans="1:6" ht="52.5" customHeight="1" x14ac:dyDescent="0.2">
      <c r="A76" s="24" t="s">
        <v>44</v>
      </c>
      <c r="B76" s="27" t="s">
        <v>81</v>
      </c>
      <c r="C76" s="24"/>
      <c r="D76" s="24"/>
      <c r="E76" s="24"/>
      <c r="F76" s="24"/>
    </row>
    <row r="77" spans="1:6" ht="18" customHeight="1" x14ac:dyDescent="0.2">
      <c r="A77" s="361" t="s">
        <v>35</v>
      </c>
      <c r="B77" s="362"/>
      <c r="C77" s="24"/>
      <c r="D77" s="44"/>
      <c r="E77" s="44"/>
      <c r="F77" s="44"/>
    </row>
    <row r="78" spans="1:6" ht="18" customHeight="1" x14ac:dyDescent="0.2">
      <c r="A78" s="366" t="s">
        <v>95</v>
      </c>
      <c r="B78" s="367"/>
      <c r="C78" s="38" t="s">
        <v>75</v>
      </c>
      <c r="D78" s="45">
        <v>-4</v>
      </c>
      <c r="E78" s="45">
        <v>-9</v>
      </c>
      <c r="F78" s="45">
        <v>-20</v>
      </c>
    </row>
    <row r="79" spans="1:6" ht="18.75" customHeight="1" x14ac:dyDescent="0.2">
      <c r="A79" s="364" t="s">
        <v>36</v>
      </c>
      <c r="B79" s="364"/>
      <c r="C79" s="38">
        <v>0</v>
      </c>
      <c r="D79" s="44" t="e">
        <f>+'N1'!#REF!</f>
        <v>#REF!</v>
      </c>
      <c r="E79" s="44" t="e">
        <f>+'N1'!#REF!</f>
        <v>#REF!</v>
      </c>
      <c r="F79" s="44" t="e">
        <f>+'N1'!#REF!</f>
        <v>#REF!</v>
      </c>
    </row>
    <row r="80" spans="1:6" ht="31.5" customHeight="1" x14ac:dyDescent="0.2">
      <c r="A80" s="24"/>
      <c r="B80" s="24"/>
      <c r="C80" s="24"/>
      <c r="D80" s="24"/>
      <c r="E80" s="24"/>
      <c r="F80" s="24"/>
    </row>
    <row r="81" spans="1:6" ht="48.75" customHeight="1" x14ac:dyDescent="0.2">
      <c r="A81" s="24" t="s">
        <v>27</v>
      </c>
      <c r="B81" s="27">
        <v>1175</v>
      </c>
      <c r="C81" s="365" t="s">
        <v>98</v>
      </c>
      <c r="D81" s="365"/>
      <c r="E81" s="365"/>
      <c r="F81" s="362"/>
    </row>
    <row r="82" spans="1:6" ht="43.5" customHeight="1" x14ac:dyDescent="0.2">
      <c r="A82" s="24" t="s">
        <v>28</v>
      </c>
      <c r="B82" s="27">
        <v>31002</v>
      </c>
      <c r="C82" s="39" t="s">
        <v>29</v>
      </c>
      <c r="D82" s="23" t="s">
        <v>30</v>
      </c>
      <c r="E82" s="23" t="s">
        <v>31</v>
      </c>
      <c r="F82" s="23" t="s">
        <v>2</v>
      </c>
    </row>
    <row r="83" spans="1:6" ht="54" customHeight="1" x14ac:dyDescent="0.2">
      <c r="A83" s="24" t="s">
        <v>32</v>
      </c>
      <c r="B83" s="24" t="s">
        <v>99</v>
      </c>
      <c r="C83" s="35"/>
      <c r="D83" s="24"/>
      <c r="E83" s="24"/>
      <c r="F83" s="24"/>
    </row>
    <row r="84" spans="1:6" ht="86.25" x14ac:dyDescent="0.2">
      <c r="A84" s="24" t="s">
        <v>33</v>
      </c>
      <c r="B84" s="24" t="s">
        <v>89</v>
      </c>
      <c r="C84" s="35"/>
      <c r="D84" s="24"/>
      <c r="E84" s="24"/>
      <c r="F84" s="24"/>
    </row>
    <row r="85" spans="1:6" ht="51.75" x14ac:dyDescent="0.2">
      <c r="A85" s="24" t="s">
        <v>34</v>
      </c>
      <c r="B85" s="24" t="s">
        <v>37</v>
      </c>
      <c r="C85" s="35"/>
      <c r="D85" s="24"/>
      <c r="E85" s="24"/>
      <c r="F85" s="24"/>
    </row>
    <row r="86" spans="1:6" ht="51.75" x14ac:dyDescent="0.2">
      <c r="A86" s="24" t="s">
        <v>40</v>
      </c>
      <c r="B86" s="27" t="s">
        <v>81</v>
      </c>
      <c r="C86" s="35"/>
      <c r="D86" s="24"/>
      <c r="E86" s="24"/>
      <c r="F86" s="24"/>
    </row>
    <row r="87" spans="1:6" ht="21" customHeight="1" x14ac:dyDescent="0.2">
      <c r="A87" s="341" t="s">
        <v>35</v>
      </c>
      <c r="B87" s="341"/>
      <c r="C87" s="28"/>
      <c r="D87" s="24"/>
      <c r="E87" s="24"/>
      <c r="F87" s="24"/>
    </row>
    <row r="88" spans="1:6" ht="21.75" customHeight="1" x14ac:dyDescent="0.2">
      <c r="A88" s="366" t="s">
        <v>96</v>
      </c>
      <c r="B88" s="367"/>
      <c r="C88" s="38" t="s">
        <v>75</v>
      </c>
      <c r="D88" s="26">
        <v>1</v>
      </c>
      <c r="E88" s="26">
        <v>1</v>
      </c>
      <c r="F88" s="26">
        <v>1</v>
      </c>
    </row>
    <row r="89" spans="1:6" ht="22.5" customHeight="1" x14ac:dyDescent="0.2">
      <c r="A89" s="364" t="s">
        <v>36</v>
      </c>
      <c r="B89" s="364"/>
      <c r="C89" s="38" t="e">
        <f>+'N1'!#REF!</f>
        <v>#REF!</v>
      </c>
      <c r="D89" s="44" t="e">
        <f>+'N1'!#REF!</f>
        <v>#REF!</v>
      </c>
      <c r="E89" s="44" t="e">
        <f>+'N1'!#REF!</f>
        <v>#REF!</v>
      </c>
      <c r="F89" s="44" t="e">
        <f>+'N1'!#REF!</f>
        <v>#REF!</v>
      </c>
    </row>
    <row r="90" spans="1:6" ht="9.75" customHeight="1" x14ac:dyDescent="0.2">
      <c r="A90" s="368"/>
      <c r="B90" s="368"/>
      <c r="C90" s="18"/>
      <c r="D90" s="18"/>
      <c r="E90" s="18"/>
      <c r="F90" s="18"/>
    </row>
    <row r="91" spans="1:6" x14ac:dyDescent="0.2">
      <c r="B91" s="19"/>
      <c r="C91" s="357"/>
      <c r="D91" s="357"/>
      <c r="E91" s="357"/>
      <c r="F91" s="357"/>
    </row>
    <row r="92" spans="1:6" x14ac:dyDescent="0.2">
      <c r="B92" s="19"/>
      <c r="C92" s="20"/>
      <c r="D92" s="20"/>
      <c r="E92" s="20"/>
      <c r="F92" s="20"/>
    </row>
    <row r="93" spans="1:6" ht="25.5" customHeight="1" x14ac:dyDescent="0.2">
      <c r="B93" s="19"/>
    </row>
    <row r="94" spans="1:6" ht="38.25" customHeight="1" x14ac:dyDescent="0.2">
      <c r="B94" s="19"/>
    </row>
    <row r="95" spans="1:6" ht="25.5" customHeight="1" x14ac:dyDescent="0.2">
      <c r="B95" s="19"/>
    </row>
    <row r="96" spans="1:6" ht="25.5" customHeight="1" x14ac:dyDescent="0.2">
      <c r="B96" s="19"/>
    </row>
    <row r="97" spans="1:6" x14ac:dyDescent="0.2">
      <c r="A97" s="357"/>
      <c r="B97" s="357"/>
    </row>
    <row r="98" spans="1:6" x14ac:dyDescent="0.2">
      <c r="A98" s="360"/>
      <c r="B98" s="360"/>
      <c r="C98" s="18"/>
      <c r="D98" s="18"/>
      <c r="E98" s="18"/>
      <c r="F98" s="18"/>
    </row>
    <row r="99" spans="1:6" x14ac:dyDescent="0.2">
      <c r="A99" s="360"/>
      <c r="B99" s="360"/>
      <c r="C99" s="18"/>
      <c r="D99" s="18"/>
      <c r="E99" s="18"/>
      <c r="F99" s="18"/>
    </row>
    <row r="100" spans="1:6" x14ac:dyDescent="0.2">
      <c r="A100" s="360"/>
      <c r="B100" s="360"/>
      <c r="C100" s="18"/>
      <c r="D100" s="18"/>
      <c r="E100" s="18"/>
      <c r="F100" s="18"/>
    </row>
    <row r="101" spans="1:6" x14ac:dyDescent="0.2">
      <c r="A101" s="360"/>
      <c r="B101" s="360"/>
      <c r="C101" s="18"/>
      <c r="D101" s="18"/>
      <c r="E101" s="18"/>
      <c r="F101" s="18"/>
    </row>
    <row r="102" spans="1:6" x14ac:dyDescent="0.2">
      <c r="A102" s="360"/>
      <c r="B102" s="360"/>
      <c r="C102" s="18"/>
      <c r="D102" s="18"/>
      <c r="E102" s="18"/>
      <c r="F102" s="18"/>
    </row>
    <row r="103" spans="1:6" x14ac:dyDescent="0.2">
      <c r="A103" s="360"/>
      <c r="B103" s="360"/>
      <c r="C103" s="18"/>
      <c r="D103" s="18"/>
      <c r="E103" s="18"/>
      <c r="F103" s="18"/>
    </row>
    <row r="104" spans="1:6" x14ac:dyDescent="0.2">
      <c r="A104" s="358"/>
      <c r="B104" s="358"/>
      <c r="C104" s="21"/>
      <c r="D104" s="18"/>
      <c r="E104" s="18"/>
      <c r="F104" s="18"/>
    </row>
    <row r="108" spans="1:6" ht="20.25" customHeight="1" x14ac:dyDescent="0.2">
      <c r="A108" s="363"/>
      <c r="B108" s="363"/>
      <c r="C108" s="363"/>
      <c r="D108" s="363"/>
      <c r="E108" s="363"/>
      <c r="F108" s="363"/>
    </row>
    <row r="109" spans="1:6" x14ac:dyDescent="0.2">
      <c r="A109" s="359"/>
      <c r="B109" s="359"/>
      <c r="C109" s="359"/>
      <c r="D109" s="359"/>
      <c r="E109" s="359"/>
      <c r="F109" s="359"/>
    </row>
    <row r="111" spans="1:6" x14ac:dyDescent="0.2">
      <c r="A111" s="17"/>
      <c r="B111" s="359"/>
      <c r="C111" s="359"/>
      <c r="D111" s="359"/>
      <c r="E111" s="359"/>
      <c r="F111" s="359"/>
    </row>
    <row r="112" spans="1:6" x14ac:dyDescent="0.2">
      <c r="A112" s="19"/>
      <c r="B112" s="360"/>
      <c r="C112" s="360"/>
      <c r="D112" s="360"/>
      <c r="E112" s="360"/>
      <c r="F112" s="360"/>
    </row>
    <row r="114" spans="1:6" x14ac:dyDescent="0.2">
      <c r="A114" s="359"/>
      <c r="B114" s="359"/>
      <c r="C114" s="359"/>
      <c r="D114" s="359"/>
      <c r="E114" s="359"/>
      <c r="F114" s="359"/>
    </row>
    <row r="116" spans="1:6" x14ac:dyDescent="0.2">
      <c r="B116" s="19"/>
      <c r="C116" s="357"/>
      <c r="D116" s="357"/>
      <c r="E116" s="357"/>
      <c r="F116" s="357"/>
    </row>
    <row r="117" spans="1:6" x14ac:dyDescent="0.2">
      <c r="B117" s="19"/>
      <c r="C117" s="20"/>
      <c r="D117" s="20"/>
      <c r="E117" s="20"/>
      <c r="F117" s="20"/>
    </row>
    <row r="118" spans="1:6" ht="38.25" customHeight="1" x14ac:dyDescent="0.2">
      <c r="B118" s="19"/>
    </row>
    <row r="119" spans="1:6" ht="38.25" customHeight="1" x14ac:dyDescent="0.2">
      <c r="B119" s="19"/>
    </row>
    <row r="120" spans="1:6" x14ac:dyDescent="0.2">
      <c r="B120" s="19"/>
    </row>
    <row r="121" spans="1:6" ht="25.5" customHeight="1" x14ac:dyDescent="0.2">
      <c r="B121" s="19"/>
    </row>
    <row r="122" spans="1:6" x14ac:dyDescent="0.2">
      <c r="A122" s="357"/>
      <c r="B122" s="357"/>
    </row>
    <row r="123" spans="1:6" x14ac:dyDescent="0.2">
      <c r="A123" s="360"/>
      <c r="B123" s="360"/>
      <c r="C123" s="18"/>
      <c r="D123" s="18"/>
      <c r="E123" s="18"/>
      <c r="F123" s="18"/>
    </row>
    <row r="124" spans="1:6" x14ac:dyDescent="0.2">
      <c r="A124" s="360"/>
      <c r="B124" s="360"/>
      <c r="C124" s="18"/>
      <c r="D124" s="18"/>
      <c r="E124" s="18"/>
      <c r="F124" s="18"/>
    </row>
    <row r="125" spans="1:6" x14ac:dyDescent="0.2">
      <c r="A125" s="360"/>
      <c r="B125" s="360"/>
      <c r="C125" s="18"/>
      <c r="D125" s="18"/>
      <c r="E125" s="18"/>
      <c r="F125" s="18"/>
    </row>
    <row r="126" spans="1:6" x14ac:dyDescent="0.2">
      <c r="A126" s="360"/>
      <c r="B126" s="360"/>
      <c r="C126" s="18"/>
      <c r="D126" s="18"/>
      <c r="E126" s="18"/>
      <c r="F126" s="18"/>
    </row>
    <row r="127" spans="1:6" x14ac:dyDescent="0.2">
      <c r="A127" s="360"/>
      <c r="B127" s="360"/>
      <c r="C127" s="18"/>
      <c r="D127" s="18"/>
      <c r="E127" s="18"/>
      <c r="F127" s="18"/>
    </row>
    <row r="128" spans="1:6" x14ac:dyDescent="0.2">
      <c r="A128" s="360"/>
      <c r="B128" s="360"/>
      <c r="C128" s="18"/>
      <c r="D128" s="18"/>
      <c r="E128" s="18"/>
      <c r="F128" s="18"/>
    </row>
    <row r="129" spans="1:6" x14ac:dyDescent="0.2">
      <c r="A129" s="360"/>
      <c r="B129" s="360"/>
      <c r="C129" s="18"/>
      <c r="D129" s="18"/>
      <c r="E129" s="18"/>
      <c r="F129" s="18"/>
    </row>
    <row r="130" spans="1:6" x14ac:dyDescent="0.2">
      <c r="A130" s="360"/>
      <c r="B130" s="360"/>
      <c r="C130" s="18"/>
      <c r="D130" s="18"/>
      <c r="E130" s="18"/>
      <c r="F130" s="18"/>
    </row>
    <row r="131" spans="1:6" x14ac:dyDescent="0.2">
      <c r="A131" s="360"/>
      <c r="B131" s="360"/>
      <c r="C131" s="18"/>
      <c r="D131" s="18"/>
      <c r="E131" s="18"/>
      <c r="F131" s="18"/>
    </row>
    <row r="132" spans="1:6" x14ac:dyDescent="0.2">
      <c r="A132" s="360"/>
      <c r="B132" s="360"/>
      <c r="C132" s="18"/>
      <c r="D132" s="18"/>
      <c r="E132" s="18"/>
      <c r="F132" s="18"/>
    </row>
    <row r="133" spans="1:6" x14ac:dyDescent="0.2">
      <c r="A133" s="360"/>
      <c r="B133" s="360"/>
      <c r="C133" s="18"/>
      <c r="D133" s="18"/>
      <c r="E133" s="18"/>
      <c r="F133" s="18"/>
    </row>
    <row r="134" spans="1:6" x14ac:dyDescent="0.2">
      <c r="A134" s="360"/>
      <c r="B134" s="360"/>
      <c r="C134" s="18"/>
      <c r="D134" s="18"/>
      <c r="E134" s="18"/>
      <c r="F134" s="18"/>
    </row>
    <row r="135" spans="1:6" x14ac:dyDescent="0.2">
      <c r="A135" s="360"/>
      <c r="B135" s="360"/>
      <c r="C135" s="18"/>
      <c r="D135" s="18"/>
      <c r="E135" s="18"/>
      <c r="F135" s="18"/>
    </row>
    <row r="136" spans="1:6" x14ac:dyDescent="0.2">
      <c r="A136" s="360"/>
      <c r="B136" s="360"/>
      <c r="C136" s="18"/>
      <c r="D136" s="18"/>
      <c r="E136" s="18"/>
      <c r="F136" s="18"/>
    </row>
    <row r="137" spans="1:6" x14ac:dyDescent="0.2">
      <c r="A137" s="360"/>
      <c r="B137" s="360"/>
      <c r="C137" s="18"/>
      <c r="D137" s="18"/>
      <c r="E137" s="18"/>
      <c r="F137" s="18"/>
    </row>
    <row r="138" spans="1:6" x14ac:dyDescent="0.2">
      <c r="A138" s="358"/>
      <c r="B138" s="358"/>
      <c r="C138" s="18"/>
      <c r="D138" s="18"/>
      <c r="E138" s="18"/>
      <c r="F138" s="18"/>
    </row>
    <row r="140" spans="1:6" x14ac:dyDescent="0.2">
      <c r="B140" s="19"/>
      <c r="C140" s="357"/>
      <c r="D140" s="357"/>
      <c r="E140" s="357"/>
      <c r="F140" s="357"/>
    </row>
    <row r="141" spans="1:6" x14ac:dyDescent="0.2">
      <c r="B141" s="19"/>
      <c r="C141" s="20"/>
      <c r="D141" s="20"/>
      <c r="E141" s="20"/>
      <c r="F141" s="20"/>
    </row>
    <row r="142" spans="1:6" ht="25.5" customHeight="1" x14ac:dyDescent="0.2">
      <c r="B142" s="19"/>
    </row>
    <row r="143" spans="1:6" ht="38.25" customHeight="1" x14ac:dyDescent="0.2">
      <c r="B143" s="19"/>
    </row>
    <row r="144" spans="1:6" x14ac:dyDescent="0.2">
      <c r="B144" s="19"/>
    </row>
    <row r="145" spans="1:6" ht="25.5" customHeight="1" x14ac:dyDescent="0.2">
      <c r="B145" s="19"/>
    </row>
    <row r="146" spans="1:6" x14ac:dyDescent="0.2">
      <c r="A146" s="357"/>
      <c r="B146" s="357"/>
    </row>
    <row r="147" spans="1:6" x14ac:dyDescent="0.2">
      <c r="A147" s="360"/>
      <c r="B147" s="360"/>
      <c r="C147" s="18"/>
      <c r="D147" s="18"/>
      <c r="E147" s="18"/>
      <c r="F147" s="18"/>
    </row>
    <row r="148" spans="1:6" x14ac:dyDescent="0.2">
      <c r="A148" s="360"/>
      <c r="B148" s="360"/>
      <c r="C148" s="18"/>
      <c r="D148" s="18"/>
      <c r="E148" s="18"/>
      <c r="F148" s="18"/>
    </row>
    <row r="149" spans="1:6" x14ac:dyDescent="0.2">
      <c r="A149" s="360"/>
      <c r="B149" s="360"/>
      <c r="C149" s="18"/>
      <c r="D149" s="18"/>
      <c r="E149" s="18"/>
      <c r="F149" s="18"/>
    </row>
    <row r="150" spans="1:6" x14ac:dyDescent="0.2">
      <c r="A150" s="360"/>
      <c r="B150" s="360"/>
      <c r="C150" s="18"/>
      <c r="D150" s="18"/>
      <c r="E150" s="18"/>
      <c r="F150" s="18"/>
    </row>
    <row r="151" spans="1:6" x14ac:dyDescent="0.2">
      <c r="A151" s="360"/>
      <c r="B151" s="360"/>
      <c r="C151" s="18"/>
      <c r="D151" s="18"/>
      <c r="E151" s="18"/>
      <c r="F151" s="18"/>
    </row>
    <row r="152" spans="1:6" x14ac:dyDescent="0.2">
      <c r="A152" s="358"/>
      <c r="B152" s="358"/>
      <c r="C152" s="21"/>
      <c r="D152" s="18"/>
      <c r="E152" s="18"/>
      <c r="F152" s="18"/>
    </row>
    <row r="154" spans="1:6" x14ac:dyDescent="0.2">
      <c r="B154" s="19"/>
      <c r="C154" s="357"/>
      <c r="D154" s="357"/>
      <c r="E154" s="357"/>
      <c r="F154" s="357"/>
    </row>
    <row r="155" spans="1:6" x14ac:dyDescent="0.2">
      <c r="B155" s="19"/>
      <c r="C155" s="20"/>
      <c r="D155" s="20"/>
      <c r="E155" s="20"/>
      <c r="F155" s="20"/>
    </row>
    <row r="156" spans="1:6" ht="25.5" customHeight="1" x14ac:dyDescent="0.2">
      <c r="B156" s="19"/>
    </row>
    <row r="157" spans="1:6" ht="63.75" customHeight="1" x14ac:dyDescent="0.2">
      <c r="B157" s="19"/>
    </row>
    <row r="158" spans="1:6" x14ac:dyDescent="0.2">
      <c r="B158" s="19"/>
    </row>
    <row r="159" spans="1:6" ht="25.5" customHeight="1" x14ac:dyDescent="0.2">
      <c r="B159" s="19"/>
    </row>
    <row r="160" spans="1:6" x14ac:dyDescent="0.2">
      <c r="A160" s="357"/>
      <c r="B160" s="357"/>
    </row>
    <row r="161" spans="1:6" x14ac:dyDescent="0.2">
      <c r="A161" s="360"/>
      <c r="B161" s="360"/>
      <c r="C161" s="18"/>
      <c r="D161" s="18"/>
      <c r="E161" s="18"/>
      <c r="F161" s="18"/>
    </row>
    <row r="162" spans="1:6" x14ac:dyDescent="0.2">
      <c r="A162" s="360"/>
      <c r="B162" s="360"/>
      <c r="C162" s="18"/>
      <c r="D162" s="18"/>
      <c r="E162" s="18"/>
      <c r="F162" s="18"/>
    </row>
    <row r="163" spans="1:6" x14ac:dyDescent="0.2">
      <c r="A163" s="360"/>
      <c r="B163" s="360"/>
      <c r="C163" s="18"/>
      <c r="D163" s="18"/>
      <c r="E163" s="18"/>
      <c r="F163" s="18"/>
    </row>
    <row r="164" spans="1:6" x14ac:dyDescent="0.2">
      <c r="A164" s="360"/>
      <c r="B164" s="360"/>
      <c r="C164" s="18"/>
      <c r="D164" s="18"/>
      <c r="E164" s="18"/>
      <c r="F164" s="18"/>
    </row>
    <row r="165" spans="1:6" x14ac:dyDescent="0.2">
      <c r="A165" s="360"/>
      <c r="B165" s="360"/>
      <c r="C165" s="18"/>
      <c r="D165" s="18"/>
      <c r="E165" s="18"/>
      <c r="F165" s="18"/>
    </row>
    <row r="166" spans="1:6" x14ac:dyDescent="0.2">
      <c r="A166" s="360"/>
      <c r="B166" s="360"/>
      <c r="C166" s="18"/>
      <c r="D166" s="18"/>
      <c r="E166" s="18"/>
      <c r="F166" s="18"/>
    </row>
    <row r="167" spans="1:6" x14ac:dyDescent="0.2">
      <c r="A167" s="358"/>
      <c r="B167" s="358"/>
      <c r="C167" s="18"/>
      <c r="D167" s="18"/>
      <c r="E167" s="18"/>
      <c r="F167" s="18"/>
    </row>
    <row r="169" spans="1:6" x14ac:dyDescent="0.2">
      <c r="B169" s="19"/>
      <c r="C169" s="357"/>
      <c r="D169" s="357"/>
      <c r="E169" s="357"/>
      <c r="F169" s="357"/>
    </row>
    <row r="170" spans="1:6" x14ac:dyDescent="0.2">
      <c r="B170" s="19"/>
      <c r="C170" s="20"/>
      <c r="D170" s="20"/>
      <c r="E170" s="20"/>
      <c r="F170" s="20"/>
    </row>
    <row r="171" spans="1:6" ht="25.5" customHeight="1" x14ac:dyDescent="0.2">
      <c r="B171" s="19"/>
    </row>
    <row r="172" spans="1:6" ht="38.25" customHeight="1" x14ac:dyDescent="0.2">
      <c r="B172" s="19"/>
    </row>
    <row r="173" spans="1:6" ht="25.5" customHeight="1" x14ac:dyDescent="0.2">
      <c r="B173" s="19"/>
    </row>
    <row r="174" spans="1:6" ht="25.5" customHeight="1" x14ac:dyDescent="0.2">
      <c r="B174" s="19"/>
    </row>
    <row r="175" spans="1:6" x14ac:dyDescent="0.2">
      <c r="A175" s="357"/>
      <c r="B175" s="357"/>
    </row>
    <row r="176" spans="1:6" x14ac:dyDescent="0.2">
      <c r="A176" s="360"/>
      <c r="B176" s="360"/>
      <c r="C176" s="18"/>
      <c r="D176" s="18"/>
      <c r="E176" s="18"/>
      <c r="F176" s="18"/>
    </row>
    <row r="177" spans="1:6" x14ac:dyDescent="0.2">
      <c r="A177" s="360"/>
      <c r="B177" s="360"/>
      <c r="C177" s="18"/>
      <c r="D177" s="18"/>
      <c r="E177" s="18"/>
      <c r="F177" s="18"/>
    </row>
    <row r="178" spans="1:6" x14ac:dyDescent="0.2">
      <c r="A178" s="360"/>
      <c r="B178" s="360"/>
      <c r="C178" s="18"/>
      <c r="D178" s="18"/>
      <c r="E178" s="18"/>
      <c r="F178" s="18"/>
    </row>
    <row r="179" spans="1:6" x14ac:dyDescent="0.2">
      <c r="A179" s="360"/>
      <c r="B179" s="360"/>
      <c r="C179" s="18"/>
      <c r="D179" s="18"/>
      <c r="E179" s="18"/>
      <c r="F179" s="18"/>
    </row>
    <row r="180" spans="1:6" x14ac:dyDescent="0.2">
      <c r="A180" s="360"/>
      <c r="B180" s="360"/>
      <c r="C180" s="18"/>
      <c r="D180" s="18"/>
      <c r="E180" s="18"/>
      <c r="F180" s="18"/>
    </row>
    <row r="181" spans="1:6" x14ac:dyDescent="0.2">
      <c r="A181" s="360"/>
      <c r="B181" s="360"/>
      <c r="C181" s="18"/>
      <c r="D181" s="18"/>
      <c r="E181" s="18"/>
      <c r="F181" s="18"/>
    </row>
    <row r="182" spans="1:6" x14ac:dyDescent="0.2">
      <c r="A182" s="358"/>
      <c r="B182" s="358"/>
      <c r="C182" s="21"/>
      <c r="D182" s="18"/>
      <c r="E182" s="18"/>
      <c r="F182" s="18"/>
    </row>
    <row r="186" spans="1:6" ht="20.25" customHeight="1" x14ac:dyDescent="0.2">
      <c r="A186" s="363"/>
      <c r="B186" s="363"/>
      <c r="C186" s="363"/>
      <c r="D186" s="363"/>
      <c r="E186" s="363"/>
      <c r="F186" s="363"/>
    </row>
    <row r="187" spans="1:6" x14ac:dyDescent="0.2">
      <c r="A187" s="359"/>
      <c r="B187" s="359"/>
      <c r="C187" s="359"/>
      <c r="D187" s="359"/>
      <c r="E187" s="359"/>
      <c r="F187" s="359"/>
    </row>
    <row r="189" spans="1:6" x14ac:dyDescent="0.2">
      <c r="A189" s="17"/>
      <c r="B189" s="359"/>
      <c r="C189" s="359"/>
      <c r="D189" s="359"/>
      <c r="E189" s="359"/>
      <c r="F189" s="359"/>
    </row>
    <row r="190" spans="1:6" x14ac:dyDescent="0.2">
      <c r="A190" s="19"/>
      <c r="B190" s="360"/>
      <c r="C190" s="360"/>
      <c r="D190" s="360"/>
      <c r="E190" s="360"/>
      <c r="F190" s="360"/>
    </row>
    <row r="192" spans="1:6" x14ac:dyDescent="0.2">
      <c r="A192" s="359"/>
      <c r="B192" s="359"/>
      <c r="C192" s="359"/>
      <c r="D192" s="359"/>
      <c r="E192" s="359"/>
      <c r="F192" s="359"/>
    </row>
    <row r="194" spans="1:6" x14ac:dyDescent="0.2">
      <c r="B194" s="19"/>
      <c r="C194" s="357"/>
      <c r="D194" s="357"/>
      <c r="E194" s="357"/>
      <c r="F194" s="357"/>
    </row>
    <row r="195" spans="1:6" x14ac:dyDescent="0.2">
      <c r="B195" s="19"/>
      <c r="C195" s="20"/>
      <c r="D195" s="20"/>
      <c r="E195" s="20"/>
      <c r="F195" s="20"/>
    </row>
    <row r="196" spans="1:6" ht="25.5" customHeight="1" x14ac:dyDescent="0.2">
      <c r="B196" s="19"/>
    </row>
    <row r="197" spans="1:6" ht="38.25" customHeight="1" x14ac:dyDescent="0.2">
      <c r="B197" s="19"/>
    </row>
    <row r="198" spans="1:6" x14ac:dyDescent="0.2">
      <c r="B198" s="19"/>
    </row>
    <row r="199" spans="1:6" ht="25.5" customHeight="1" x14ac:dyDescent="0.2">
      <c r="B199" s="19"/>
    </row>
    <row r="200" spans="1:6" x14ac:dyDescent="0.2">
      <c r="A200" s="357"/>
      <c r="B200" s="357"/>
    </row>
    <row r="201" spans="1:6" x14ac:dyDescent="0.2">
      <c r="A201" s="360"/>
      <c r="B201" s="360"/>
      <c r="C201" s="18"/>
      <c r="D201" s="18"/>
      <c r="E201" s="18"/>
      <c r="F201" s="18"/>
    </row>
    <row r="202" spans="1:6" x14ac:dyDescent="0.2">
      <c r="A202" s="358"/>
      <c r="B202" s="358"/>
      <c r="C202" s="18"/>
      <c r="D202" s="18"/>
      <c r="E202" s="18"/>
      <c r="F202" s="18"/>
    </row>
    <row r="204" spans="1:6" x14ac:dyDescent="0.2">
      <c r="B204" s="19"/>
      <c r="C204" s="357"/>
      <c r="D204" s="357"/>
      <c r="E204" s="357"/>
      <c r="F204" s="357"/>
    </row>
    <row r="205" spans="1:6" x14ac:dyDescent="0.2">
      <c r="B205" s="19"/>
      <c r="C205" s="20"/>
      <c r="D205" s="20"/>
      <c r="E205" s="20"/>
      <c r="F205" s="20"/>
    </row>
    <row r="206" spans="1:6" ht="51" customHeight="1" x14ac:dyDescent="0.2">
      <c r="B206" s="19"/>
    </row>
    <row r="207" spans="1:6" ht="76.5" customHeight="1" x14ac:dyDescent="0.2">
      <c r="B207" s="19"/>
    </row>
    <row r="208" spans="1:6" x14ac:dyDescent="0.2">
      <c r="B208" s="19"/>
    </row>
    <row r="209" spans="1:6" ht="25.5" customHeight="1" x14ac:dyDescent="0.2">
      <c r="B209" s="19"/>
    </row>
    <row r="210" spans="1:6" x14ac:dyDescent="0.2">
      <c r="A210" s="357"/>
      <c r="B210" s="357"/>
    </row>
    <row r="211" spans="1:6" x14ac:dyDescent="0.2">
      <c r="A211" s="360"/>
      <c r="B211" s="360"/>
      <c r="C211" s="18"/>
      <c r="D211" s="18"/>
      <c r="E211" s="18"/>
      <c r="F211" s="18"/>
    </row>
    <row r="212" spans="1:6" x14ac:dyDescent="0.2">
      <c r="A212" s="358"/>
      <c r="B212" s="358"/>
      <c r="C212" s="18"/>
      <c r="D212" s="18"/>
      <c r="E212" s="18"/>
      <c r="F212" s="18"/>
    </row>
    <row r="214" spans="1:6" x14ac:dyDescent="0.2">
      <c r="B214" s="19"/>
      <c r="C214" s="357"/>
      <c r="D214" s="357"/>
      <c r="E214" s="357"/>
      <c r="F214" s="357"/>
    </row>
    <row r="215" spans="1:6" x14ac:dyDescent="0.2">
      <c r="B215" s="19"/>
      <c r="C215" s="20"/>
      <c r="D215" s="20"/>
      <c r="E215" s="20"/>
      <c r="F215" s="20"/>
    </row>
    <row r="216" spans="1:6" ht="51" customHeight="1" x14ac:dyDescent="0.2">
      <c r="B216" s="19"/>
    </row>
    <row r="217" spans="1:6" ht="51" customHeight="1" x14ac:dyDescent="0.2">
      <c r="B217" s="19"/>
    </row>
    <row r="218" spans="1:6" ht="25.5" customHeight="1" x14ac:dyDescent="0.2">
      <c r="B218" s="19"/>
    </row>
    <row r="219" spans="1:6" ht="38.25" customHeight="1" x14ac:dyDescent="0.2">
      <c r="B219" s="19"/>
    </row>
    <row r="220" spans="1:6" x14ac:dyDescent="0.2">
      <c r="A220" s="357"/>
      <c r="B220" s="357"/>
    </row>
    <row r="221" spans="1:6" x14ac:dyDescent="0.2">
      <c r="A221" s="360"/>
      <c r="B221" s="360"/>
      <c r="C221" s="18"/>
      <c r="D221" s="18"/>
      <c r="E221" s="18"/>
      <c r="F221" s="18"/>
    </row>
    <row r="222" spans="1:6" x14ac:dyDescent="0.2">
      <c r="A222" s="360"/>
      <c r="B222" s="360"/>
      <c r="C222" s="18"/>
      <c r="D222" s="18"/>
      <c r="E222" s="18"/>
      <c r="F222" s="18"/>
    </row>
    <row r="223" spans="1:6" x14ac:dyDescent="0.2">
      <c r="A223" s="360"/>
      <c r="B223" s="360"/>
      <c r="C223" s="18"/>
      <c r="D223" s="18"/>
      <c r="E223" s="18"/>
      <c r="F223" s="18"/>
    </row>
    <row r="224" spans="1:6" x14ac:dyDescent="0.2">
      <c r="A224" s="360"/>
      <c r="B224" s="360"/>
      <c r="C224" s="18"/>
      <c r="D224" s="18"/>
      <c r="E224" s="18"/>
      <c r="F224" s="18"/>
    </row>
    <row r="225" spans="1:6" x14ac:dyDescent="0.2">
      <c r="A225" s="360"/>
      <c r="B225" s="360"/>
      <c r="C225" s="18"/>
      <c r="D225" s="18"/>
      <c r="E225" s="18"/>
      <c r="F225" s="18"/>
    </row>
    <row r="226" spans="1:6" x14ac:dyDescent="0.2">
      <c r="A226" s="360"/>
      <c r="B226" s="360"/>
      <c r="C226" s="18"/>
      <c r="D226" s="18"/>
      <c r="E226" s="18"/>
      <c r="F226" s="18"/>
    </row>
    <row r="227" spans="1:6" x14ac:dyDescent="0.2">
      <c r="A227" s="360"/>
      <c r="B227" s="360"/>
      <c r="C227" s="18"/>
      <c r="D227" s="18"/>
      <c r="E227" s="18"/>
      <c r="F227" s="18"/>
    </row>
    <row r="228" spans="1:6" x14ac:dyDescent="0.2">
      <c r="A228" s="360"/>
      <c r="B228" s="360"/>
      <c r="C228" s="18"/>
      <c r="D228" s="18"/>
      <c r="E228" s="18"/>
      <c r="F228" s="18"/>
    </row>
    <row r="229" spans="1:6" x14ac:dyDescent="0.2">
      <c r="A229" s="360"/>
      <c r="B229" s="360"/>
      <c r="C229" s="18"/>
      <c r="D229" s="18"/>
      <c r="E229" s="18"/>
      <c r="F229" s="18"/>
    </row>
    <row r="230" spans="1:6" x14ac:dyDescent="0.2">
      <c r="A230" s="360"/>
      <c r="B230" s="360"/>
      <c r="C230" s="18"/>
      <c r="D230" s="18"/>
      <c r="E230" s="18"/>
      <c r="F230" s="18"/>
    </row>
    <row r="231" spans="1:6" x14ac:dyDescent="0.2">
      <c r="A231" s="360"/>
      <c r="B231" s="360"/>
      <c r="C231" s="18"/>
      <c r="D231" s="18"/>
      <c r="E231" s="18"/>
      <c r="F231" s="18"/>
    </row>
    <row r="232" spans="1:6" x14ac:dyDescent="0.2">
      <c r="A232" s="360"/>
      <c r="B232" s="360"/>
      <c r="C232" s="18"/>
      <c r="D232" s="18"/>
      <c r="E232" s="18"/>
      <c r="F232" s="18"/>
    </row>
    <row r="233" spans="1:6" x14ac:dyDescent="0.2">
      <c r="A233" s="360"/>
      <c r="B233" s="360"/>
      <c r="C233" s="18"/>
      <c r="D233" s="18"/>
      <c r="E233" s="18"/>
      <c r="F233" s="18"/>
    </row>
    <row r="234" spans="1:6" x14ac:dyDescent="0.2">
      <c r="A234" s="360"/>
      <c r="B234" s="360"/>
      <c r="C234" s="18"/>
      <c r="D234" s="18"/>
      <c r="E234" s="18"/>
      <c r="F234" s="18"/>
    </row>
    <row r="235" spans="1:6" x14ac:dyDescent="0.2">
      <c r="A235" s="360"/>
      <c r="B235" s="360"/>
      <c r="C235" s="18"/>
      <c r="D235" s="18"/>
      <c r="E235" s="18"/>
      <c r="F235" s="18"/>
    </row>
    <row r="236" spans="1:6" x14ac:dyDescent="0.2">
      <c r="A236" s="360"/>
      <c r="B236" s="360"/>
      <c r="C236" s="18"/>
      <c r="D236" s="18"/>
      <c r="E236" s="18"/>
      <c r="F236" s="18"/>
    </row>
    <row r="237" spans="1:6" x14ac:dyDescent="0.2">
      <c r="A237" s="360"/>
      <c r="B237" s="360"/>
      <c r="C237" s="18"/>
      <c r="D237" s="18"/>
      <c r="E237" s="18"/>
      <c r="F237" s="18"/>
    </row>
    <row r="238" spans="1:6" x14ac:dyDescent="0.2">
      <c r="A238" s="360"/>
      <c r="B238" s="360"/>
      <c r="C238" s="18"/>
      <c r="D238" s="18"/>
      <c r="E238" s="18"/>
      <c r="F238" s="18"/>
    </row>
    <row r="239" spans="1:6" x14ac:dyDescent="0.2">
      <c r="A239" s="360"/>
      <c r="B239" s="360"/>
      <c r="C239" s="18"/>
      <c r="D239" s="18"/>
      <c r="E239" s="18"/>
      <c r="F239" s="18"/>
    </row>
    <row r="240" spans="1:6" x14ac:dyDescent="0.2">
      <c r="A240" s="360"/>
      <c r="B240" s="360"/>
      <c r="C240" s="18"/>
      <c r="D240" s="18"/>
      <c r="E240" s="18"/>
      <c r="F240" s="18"/>
    </row>
    <row r="241" spans="1:6" x14ac:dyDescent="0.2">
      <c r="A241" s="360"/>
      <c r="B241" s="360"/>
      <c r="C241" s="18"/>
      <c r="D241" s="18"/>
      <c r="E241" s="18"/>
      <c r="F241" s="18"/>
    </row>
    <row r="242" spans="1:6" x14ac:dyDescent="0.2">
      <c r="A242" s="360"/>
      <c r="B242" s="360"/>
      <c r="C242" s="18"/>
      <c r="D242" s="18"/>
      <c r="E242" s="18"/>
      <c r="F242" s="18"/>
    </row>
    <row r="243" spans="1:6" x14ac:dyDescent="0.2">
      <c r="A243" s="360"/>
      <c r="B243" s="360"/>
      <c r="C243" s="18"/>
      <c r="D243" s="18"/>
      <c r="E243" s="18"/>
      <c r="F243" s="18"/>
    </row>
    <row r="244" spans="1:6" x14ac:dyDescent="0.2">
      <c r="A244" s="360"/>
      <c r="B244" s="360"/>
      <c r="C244" s="18"/>
      <c r="D244" s="18"/>
      <c r="E244" s="18"/>
      <c r="F244" s="18"/>
    </row>
    <row r="245" spans="1:6" ht="38.25" customHeight="1" x14ac:dyDescent="0.2">
      <c r="A245" s="360"/>
      <c r="B245" s="360"/>
      <c r="C245" s="18"/>
      <c r="D245" s="18"/>
      <c r="E245" s="18"/>
      <c r="F245" s="18"/>
    </row>
    <row r="246" spans="1:6" x14ac:dyDescent="0.2">
      <c r="A246" s="360"/>
      <c r="B246" s="360"/>
      <c r="C246" s="18"/>
      <c r="D246" s="18"/>
      <c r="E246" s="18"/>
      <c r="F246" s="18"/>
    </row>
    <row r="247" spans="1:6" ht="38.25" customHeight="1" x14ac:dyDescent="0.2">
      <c r="A247" s="360"/>
      <c r="B247" s="360"/>
      <c r="C247" s="18"/>
      <c r="D247" s="18"/>
      <c r="E247" s="18"/>
      <c r="F247" s="18"/>
    </row>
    <row r="248" spans="1:6" x14ac:dyDescent="0.2">
      <c r="A248" s="358"/>
      <c r="B248" s="358"/>
      <c r="C248" s="18"/>
      <c r="D248" s="18"/>
      <c r="E248" s="18"/>
      <c r="F248" s="18"/>
    </row>
    <row r="250" spans="1:6" x14ac:dyDescent="0.2">
      <c r="B250" s="19"/>
      <c r="C250" s="357"/>
      <c r="D250" s="357"/>
      <c r="E250" s="357"/>
      <c r="F250" s="357"/>
    </row>
    <row r="251" spans="1:6" x14ac:dyDescent="0.2">
      <c r="B251" s="19"/>
      <c r="C251" s="20"/>
      <c r="D251" s="20"/>
      <c r="E251" s="20"/>
      <c r="F251" s="20"/>
    </row>
    <row r="252" spans="1:6" ht="38.25" customHeight="1" x14ac:dyDescent="0.2">
      <c r="B252" s="19"/>
    </row>
    <row r="253" spans="1:6" ht="76.5" customHeight="1" x14ac:dyDescent="0.2">
      <c r="B253" s="19"/>
    </row>
    <row r="254" spans="1:6" ht="38.25" customHeight="1" x14ac:dyDescent="0.2">
      <c r="B254" s="19"/>
    </row>
    <row r="255" spans="1:6" ht="38.25" customHeight="1" x14ac:dyDescent="0.2">
      <c r="B255" s="19"/>
    </row>
    <row r="256" spans="1:6" x14ac:dyDescent="0.2">
      <c r="A256" s="357"/>
      <c r="B256" s="357"/>
    </row>
    <row r="257" spans="1:6" x14ac:dyDescent="0.2">
      <c r="A257" s="360"/>
      <c r="B257" s="360"/>
      <c r="C257" s="18"/>
      <c r="D257" s="18"/>
      <c r="E257" s="18"/>
      <c r="F257" s="18"/>
    </row>
    <row r="258" spans="1:6" x14ac:dyDescent="0.2">
      <c r="A258" s="358"/>
      <c r="B258" s="358"/>
      <c r="C258" s="18"/>
      <c r="D258" s="18"/>
      <c r="E258" s="18"/>
      <c r="F258" s="18"/>
    </row>
    <row r="261" spans="1:6" x14ac:dyDescent="0.2">
      <c r="A261" s="17"/>
      <c r="B261" s="359"/>
      <c r="C261" s="359"/>
      <c r="D261" s="359"/>
      <c r="E261" s="359"/>
      <c r="F261" s="359"/>
    </row>
    <row r="262" spans="1:6" x14ac:dyDescent="0.2">
      <c r="A262" s="19"/>
      <c r="B262" s="360"/>
      <c r="C262" s="360"/>
      <c r="D262" s="360"/>
      <c r="E262" s="360"/>
      <c r="F262" s="360"/>
    </row>
    <row r="264" spans="1:6" x14ac:dyDescent="0.2">
      <c r="A264" s="359"/>
      <c r="B264" s="359"/>
      <c r="C264" s="359"/>
      <c r="D264" s="359"/>
      <c r="E264" s="359"/>
      <c r="F264" s="359"/>
    </row>
    <row r="266" spans="1:6" x14ac:dyDescent="0.2">
      <c r="B266" s="19"/>
      <c r="C266" s="357"/>
      <c r="D266" s="357"/>
      <c r="E266" s="357"/>
      <c r="F266" s="357"/>
    </row>
    <row r="267" spans="1:6" x14ac:dyDescent="0.2">
      <c r="B267" s="19"/>
      <c r="C267" s="20"/>
      <c r="D267" s="20"/>
      <c r="E267" s="20"/>
      <c r="F267" s="20"/>
    </row>
    <row r="268" spans="1:6" ht="38.25" customHeight="1" x14ac:dyDescent="0.2">
      <c r="B268" s="19"/>
    </row>
    <row r="269" spans="1:6" ht="38.25" customHeight="1" x14ac:dyDescent="0.2">
      <c r="B269" s="19"/>
    </row>
    <row r="270" spans="1:6" x14ac:dyDescent="0.2">
      <c r="B270" s="19"/>
    </row>
    <row r="271" spans="1:6" ht="25.5" customHeight="1" x14ac:dyDescent="0.2">
      <c r="B271" s="19"/>
    </row>
    <row r="272" spans="1:6" x14ac:dyDescent="0.2">
      <c r="A272" s="357"/>
      <c r="B272" s="357"/>
    </row>
    <row r="273" spans="1:6" x14ac:dyDescent="0.2">
      <c r="A273" s="360"/>
      <c r="B273" s="360"/>
      <c r="C273" s="18"/>
      <c r="D273" s="18"/>
      <c r="E273" s="18"/>
      <c r="F273" s="18"/>
    </row>
    <row r="274" spans="1:6" x14ac:dyDescent="0.2">
      <c r="A274" s="360"/>
      <c r="B274" s="360"/>
      <c r="C274" s="18"/>
      <c r="D274" s="18"/>
      <c r="E274" s="18"/>
      <c r="F274" s="18"/>
    </row>
    <row r="275" spans="1:6" x14ac:dyDescent="0.2">
      <c r="A275" s="358"/>
      <c r="B275" s="358"/>
      <c r="C275" s="18"/>
      <c r="D275" s="18"/>
      <c r="E275" s="18"/>
      <c r="F275" s="18"/>
    </row>
    <row r="277" spans="1:6" x14ac:dyDescent="0.2">
      <c r="B277" s="19"/>
      <c r="C277" s="357"/>
      <c r="D277" s="357"/>
      <c r="E277" s="357"/>
      <c r="F277" s="357"/>
    </row>
    <row r="278" spans="1:6" x14ac:dyDescent="0.2">
      <c r="B278" s="19"/>
      <c r="C278" s="20"/>
      <c r="D278" s="20"/>
      <c r="E278" s="20"/>
      <c r="F278" s="20"/>
    </row>
    <row r="279" spans="1:6" ht="38.25" customHeight="1" x14ac:dyDescent="0.2">
      <c r="B279" s="19"/>
    </row>
    <row r="280" spans="1:6" ht="51" customHeight="1" x14ac:dyDescent="0.2">
      <c r="B280" s="19"/>
    </row>
    <row r="281" spans="1:6" x14ac:dyDescent="0.2">
      <c r="B281" s="19"/>
    </row>
    <row r="282" spans="1:6" ht="25.5" customHeight="1" x14ac:dyDescent="0.2">
      <c r="B282" s="19"/>
    </row>
    <row r="283" spans="1:6" x14ac:dyDescent="0.2">
      <c r="A283" s="357"/>
      <c r="B283" s="357"/>
    </row>
    <row r="284" spans="1:6" x14ac:dyDescent="0.2">
      <c r="A284" s="360"/>
      <c r="B284" s="360"/>
      <c r="C284" s="18"/>
      <c r="D284" s="18"/>
      <c r="E284" s="18"/>
      <c r="F284" s="18"/>
    </row>
    <row r="285" spans="1:6" x14ac:dyDescent="0.2">
      <c r="A285" s="360"/>
      <c r="B285" s="360"/>
      <c r="C285" s="18"/>
      <c r="D285" s="18"/>
      <c r="E285" s="18"/>
      <c r="F285" s="18"/>
    </row>
    <row r="286" spans="1:6" x14ac:dyDescent="0.2">
      <c r="A286" s="360"/>
      <c r="B286" s="360"/>
      <c r="C286" s="18"/>
      <c r="D286" s="18"/>
      <c r="E286" s="18"/>
      <c r="F286" s="18"/>
    </row>
    <row r="287" spans="1:6" x14ac:dyDescent="0.2">
      <c r="A287" s="358"/>
      <c r="B287" s="358"/>
      <c r="C287" s="18"/>
      <c r="D287" s="18"/>
      <c r="E287" s="18"/>
      <c r="F287" s="18"/>
    </row>
    <row r="289" spans="1:6" x14ac:dyDescent="0.2">
      <c r="B289" s="19"/>
      <c r="C289" s="357"/>
      <c r="D289" s="357"/>
      <c r="E289" s="357"/>
      <c r="F289" s="357"/>
    </row>
    <row r="290" spans="1:6" x14ac:dyDescent="0.2">
      <c r="B290" s="19"/>
      <c r="C290" s="20"/>
      <c r="D290" s="20"/>
      <c r="E290" s="20"/>
      <c r="F290" s="20"/>
    </row>
    <row r="291" spans="1:6" ht="76.5" customHeight="1" x14ac:dyDescent="0.2">
      <c r="B291" s="19"/>
    </row>
    <row r="292" spans="1:6" ht="76.5" customHeight="1" x14ac:dyDescent="0.2">
      <c r="B292" s="19"/>
    </row>
    <row r="293" spans="1:6" x14ac:dyDescent="0.2">
      <c r="B293" s="19"/>
    </row>
    <row r="294" spans="1:6" ht="25.5" customHeight="1" x14ac:dyDescent="0.2">
      <c r="B294" s="19"/>
    </row>
    <row r="295" spans="1:6" x14ac:dyDescent="0.2">
      <c r="A295" s="357"/>
      <c r="B295" s="357"/>
    </row>
    <row r="296" spans="1:6" x14ac:dyDescent="0.2">
      <c r="A296" s="360"/>
      <c r="B296" s="360"/>
      <c r="C296" s="18"/>
      <c r="D296" s="18"/>
      <c r="E296" s="18"/>
      <c r="F296" s="18"/>
    </row>
    <row r="297" spans="1:6" x14ac:dyDescent="0.2">
      <c r="A297" s="360"/>
      <c r="B297" s="360"/>
      <c r="C297" s="18"/>
      <c r="D297" s="18"/>
      <c r="E297" s="18"/>
      <c r="F297" s="18"/>
    </row>
    <row r="298" spans="1:6" x14ac:dyDescent="0.2">
      <c r="A298" s="360"/>
      <c r="B298" s="360"/>
      <c r="C298" s="18"/>
      <c r="D298" s="18"/>
      <c r="E298" s="18"/>
      <c r="F298" s="18"/>
    </row>
    <row r="299" spans="1:6" x14ac:dyDescent="0.2">
      <c r="A299" s="360"/>
      <c r="B299" s="360"/>
      <c r="C299" s="18"/>
      <c r="D299" s="18"/>
      <c r="E299" s="18"/>
      <c r="F299" s="18"/>
    </row>
    <row r="300" spans="1:6" x14ac:dyDescent="0.2">
      <c r="A300" s="360"/>
      <c r="B300" s="360"/>
      <c r="C300" s="18"/>
      <c r="D300" s="18"/>
      <c r="E300" s="18"/>
      <c r="F300" s="18"/>
    </row>
    <row r="301" spans="1:6" x14ac:dyDescent="0.2">
      <c r="A301" s="358"/>
      <c r="B301" s="358"/>
      <c r="C301" s="18"/>
      <c r="D301" s="18"/>
      <c r="E301" s="18"/>
      <c r="F301" s="18"/>
    </row>
    <row r="303" spans="1:6" x14ac:dyDescent="0.2">
      <c r="B303" s="19"/>
      <c r="C303" s="357"/>
      <c r="D303" s="357"/>
      <c r="E303" s="357"/>
      <c r="F303" s="357"/>
    </row>
    <row r="304" spans="1:6" x14ac:dyDescent="0.2">
      <c r="B304" s="19"/>
      <c r="C304" s="20"/>
      <c r="D304" s="20"/>
      <c r="E304" s="20"/>
      <c r="F304" s="20"/>
    </row>
    <row r="305" spans="1:6" ht="63.75" customHeight="1" x14ac:dyDescent="0.2">
      <c r="B305" s="19"/>
    </row>
    <row r="306" spans="1:6" ht="51" customHeight="1" x14ac:dyDescent="0.2">
      <c r="B306" s="19"/>
    </row>
    <row r="307" spans="1:6" x14ac:dyDescent="0.2">
      <c r="B307" s="19"/>
    </row>
    <row r="308" spans="1:6" ht="25.5" customHeight="1" x14ac:dyDescent="0.2">
      <c r="B308" s="19"/>
    </row>
    <row r="309" spans="1:6" x14ac:dyDescent="0.2">
      <c r="A309" s="357"/>
      <c r="B309" s="357"/>
    </row>
    <row r="310" spans="1:6" x14ac:dyDescent="0.2">
      <c r="A310" s="360"/>
      <c r="B310" s="360"/>
      <c r="C310" s="18"/>
      <c r="D310" s="18"/>
      <c r="E310" s="18"/>
      <c r="F310" s="18"/>
    </row>
    <row r="311" spans="1:6" x14ac:dyDescent="0.2">
      <c r="A311" s="358"/>
      <c r="B311" s="358"/>
      <c r="C311" s="18"/>
      <c r="D311" s="18"/>
      <c r="E311" s="18"/>
      <c r="F311" s="18"/>
    </row>
    <row r="313" spans="1:6" x14ac:dyDescent="0.2">
      <c r="B313" s="19"/>
      <c r="C313" s="357"/>
      <c r="D313" s="357"/>
      <c r="E313" s="357"/>
      <c r="F313" s="357"/>
    </row>
    <row r="314" spans="1:6" x14ac:dyDescent="0.2">
      <c r="B314" s="19"/>
      <c r="C314" s="20"/>
      <c r="D314" s="20"/>
      <c r="E314" s="20"/>
      <c r="F314" s="20"/>
    </row>
    <row r="315" spans="1:6" ht="76.5" customHeight="1" x14ac:dyDescent="0.2">
      <c r="B315" s="19"/>
    </row>
    <row r="316" spans="1:6" ht="51" customHeight="1" x14ac:dyDescent="0.2">
      <c r="B316" s="19"/>
    </row>
    <row r="317" spans="1:6" x14ac:dyDescent="0.2">
      <c r="B317" s="19"/>
    </row>
    <row r="318" spans="1:6" ht="25.5" customHeight="1" x14ac:dyDescent="0.2">
      <c r="B318" s="19"/>
    </row>
    <row r="319" spans="1:6" x14ac:dyDescent="0.2">
      <c r="A319" s="357"/>
      <c r="B319" s="357"/>
    </row>
    <row r="320" spans="1:6" x14ac:dyDescent="0.2">
      <c r="A320" s="360"/>
      <c r="B320" s="360"/>
      <c r="C320" s="18"/>
      <c r="D320" s="18"/>
      <c r="E320" s="18"/>
      <c r="F320" s="18"/>
    </row>
    <row r="321" spans="1:6" x14ac:dyDescent="0.2">
      <c r="A321" s="360"/>
      <c r="B321" s="360"/>
      <c r="C321" s="18"/>
      <c r="D321" s="18"/>
      <c r="E321" s="18"/>
      <c r="F321" s="18"/>
    </row>
    <row r="322" spans="1:6" x14ac:dyDescent="0.2">
      <c r="A322" s="358"/>
      <c r="B322" s="358"/>
      <c r="C322" s="18"/>
      <c r="D322" s="18"/>
      <c r="E322" s="18"/>
      <c r="F322" s="18"/>
    </row>
    <row r="325" spans="1:6" x14ac:dyDescent="0.2">
      <c r="A325" s="17"/>
      <c r="B325" s="359"/>
      <c r="C325" s="359"/>
      <c r="D325" s="359"/>
      <c r="E325" s="359"/>
      <c r="F325" s="359"/>
    </row>
    <row r="326" spans="1:6" x14ac:dyDescent="0.2">
      <c r="A326" s="19"/>
      <c r="B326" s="360"/>
      <c r="C326" s="360"/>
      <c r="D326" s="360"/>
      <c r="E326" s="360"/>
      <c r="F326" s="360"/>
    </row>
    <row r="328" spans="1:6" x14ac:dyDescent="0.2">
      <c r="A328" s="359"/>
      <c r="B328" s="359"/>
      <c r="C328" s="359"/>
      <c r="D328" s="359"/>
      <c r="E328" s="359"/>
      <c r="F328" s="359"/>
    </row>
    <row r="330" spans="1:6" x14ac:dyDescent="0.2">
      <c r="B330" s="19"/>
      <c r="C330" s="357"/>
      <c r="D330" s="357"/>
      <c r="E330" s="357"/>
      <c r="F330" s="357"/>
    </row>
    <row r="331" spans="1:6" x14ac:dyDescent="0.2">
      <c r="B331" s="19"/>
      <c r="C331" s="20"/>
      <c r="D331" s="20"/>
      <c r="E331" s="20"/>
      <c r="F331" s="20"/>
    </row>
    <row r="332" spans="1:6" ht="25.5" customHeight="1" x14ac:dyDescent="0.2">
      <c r="B332" s="19"/>
    </row>
    <row r="333" spans="1:6" ht="63.75" customHeight="1" x14ac:dyDescent="0.2">
      <c r="B333" s="19"/>
    </row>
    <row r="334" spans="1:6" x14ac:dyDescent="0.2">
      <c r="B334" s="19"/>
    </row>
    <row r="335" spans="1:6" ht="25.5" customHeight="1" x14ac:dyDescent="0.2">
      <c r="B335" s="19"/>
    </row>
    <row r="336" spans="1:6" x14ac:dyDescent="0.2">
      <c r="A336" s="357"/>
      <c r="B336" s="357"/>
    </row>
    <row r="337" spans="1:6" x14ac:dyDescent="0.2">
      <c r="A337" s="360"/>
      <c r="B337" s="360"/>
      <c r="C337" s="18"/>
      <c r="D337" s="18"/>
      <c r="E337" s="18"/>
      <c r="F337" s="18"/>
    </row>
    <row r="338" spans="1:6" x14ac:dyDescent="0.2">
      <c r="A338" s="360"/>
      <c r="B338" s="360"/>
      <c r="C338" s="18"/>
      <c r="D338" s="18"/>
      <c r="E338" s="18"/>
      <c r="F338" s="18"/>
    </row>
    <row r="339" spans="1:6" x14ac:dyDescent="0.2">
      <c r="A339" s="358"/>
      <c r="B339" s="358"/>
      <c r="C339" s="18"/>
      <c r="D339" s="18"/>
      <c r="E339" s="18"/>
      <c r="F339" s="18"/>
    </row>
    <row r="341" spans="1:6" x14ac:dyDescent="0.2">
      <c r="B341" s="19"/>
      <c r="C341" s="357"/>
      <c r="D341" s="357"/>
      <c r="E341" s="357"/>
      <c r="F341" s="357"/>
    </row>
    <row r="342" spans="1:6" x14ac:dyDescent="0.2">
      <c r="B342" s="19"/>
      <c r="C342" s="20"/>
      <c r="D342" s="20"/>
      <c r="E342" s="20"/>
      <c r="F342" s="20"/>
    </row>
    <row r="343" spans="1:6" ht="25.5" customHeight="1" x14ac:dyDescent="0.2">
      <c r="B343" s="19"/>
    </row>
    <row r="344" spans="1:6" ht="25.5" customHeight="1" x14ac:dyDescent="0.2">
      <c r="B344" s="19"/>
    </row>
    <row r="345" spans="1:6" x14ac:dyDescent="0.2">
      <c r="B345" s="19"/>
    </row>
    <row r="346" spans="1:6" ht="38.25" customHeight="1" x14ac:dyDescent="0.2">
      <c r="B346" s="19"/>
    </row>
    <row r="347" spans="1:6" x14ac:dyDescent="0.2">
      <c r="A347" s="357"/>
      <c r="B347" s="357"/>
    </row>
    <row r="348" spans="1:6" x14ac:dyDescent="0.2">
      <c r="A348" s="360"/>
      <c r="B348" s="360"/>
      <c r="C348" s="18"/>
      <c r="D348" s="18"/>
      <c r="E348" s="18"/>
      <c r="F348" s="18"/>
    </row>
    <row r="349" spans="1:6" x14ac:dyDescent="0.2">
      <c r="A349" s="358"/>
      <c r="B349" s="358"/>
      <c r="C349" s="18"/>
      <c r="D349" s="18"/>
      <c r="E349" s="18"/>
      <c r="F349" s="18"/>
    </row>
    <row r="351" spans="1:6" x14ac:dyDescent="0.2">
      <c r="B351" s="19"/>
      <c r="C351" s="357"/>
      <c r="D351" s="357"/>
      <c r="E351" s="357"/>
      <c r="F351" s="357"/>
    </row>
    <row r="352" spans="1:6" x14ac:dyDescent="0.2">
      <c r="B352" s="19"/>
      <c r="C352" s="20"/>
      <c r="D352" s="20"/>
      <c r="E352" s="20"/>
      <c r="F352" s="20"/>
    </row>
    <row r="353" spans="1:6" x14ac:dyDescent="0.2">
      <c r="B353" s="19"/>
    </row>
    <row r="354" spans="1:6" ht="38.25" customHeight="1" x14ac:dyDescent="0.2">
      <c r="B354" s="19"/>
    </row>
    <row r="355" spans="1:6" x14ac:dyDescent="0.2">
      <c r="B355" s="19"/>
    </row>
    <row r="356" spans="1:6" ht="25.5" customHeight="1" x14ac:dyDescent="0.2">
      <c r="B356" s="19"/>
    </row>
    <row r="357" spans="1:6" x14ac:dyDescent="0.2">
      <c r="A357" s="357"/>
      <c r="B357" s="357"/>
    </row>
    <row r="358" spans="1:6" x14ac:dyDescent="0.2">
      <c r="A358" s="360"/>
      <c r="B358" s="360"/>
      <c r="C358" s="18"/>
      <c r="D358" s="18"/>
      <c r="E358" s="18"/>
      <c r="F358" s="18"/>
    </row>
    <row r="359" spans="1:6" x14ac:dyDescent="0.2">
      <c r="A359" s="358"/>
      <c r="B359" s="358"/>
      <c r="C359" s="18"/>
      <c r="D359" s="18"/>
      <c r="E359" s="18"/>
      <c r="F359" s="18"/>
    </row>
    <row r="362" spans="1:6" x14ac:dyDescent="0.2">
      <c r="A362" s="17"/>
      <c r="B362" s="359"/>
      <c r="C362" s="359"/>
      <c r="D362" s="359"/>
      <c r="E362" s="359"/>
      <c r="F362" s="359"/>
    </row>
    <row r="363" spans="1:6" x14ac:dyDescent="0.2">
      <c r="A363" s="19"/>
      <c r="B363" s="360"/>
      <c r="C363" s="360"/>
      <c r="D363" s="360"/>
      <c r="E363" s="360"/>
      <c r="F363" s="360"/>
    </row>
    <row r="365" spans="1:6" x14ac:dyDescent="0.2">
      <c r="A365" s="359"/>
      <c r="B365" s="359"/>
      <c r="C365" s="359"/>
      <c r="D365" s="359"/>
      <c r="E365" s="359"/>
      <c r="F365" s="359"/>
    </row>
    <row r="367" spans="1:6" x14ac:dyDescent="0.2">
      <c r="B367" s="19"/>
      <c r="C367" s="357"/>
      <c r="D367" s="357"/>
      <c r="E367" s="357"/>
      <c r="F367" s="357"/>
    </row>
    <row r="368" spans="1:6" x14ac:dyDescent="0.2">
      <c r="B368" s="19"/>
      <c r="C368" s="20"/>
      <c r="D368" s="20"/>
      <c r="E368" s="20"/>
      <c r="F368" s="20"/>
    </row>
    <row r="369" spans="1:6" ht="38.25" customHeight="1" x14ac:dyDescent="0.2">
      <c r="B369" s="19"/>
    </row>
    <row r="370" spans="1:6" ht="76.5" customHeight="1" x14ac:dyDescent="0.2">
      <c r="B370" s="19"/>
    </row>
    <row r="371" spans="1:6" x14ac:dyDescent="0.2">
      <c r="B371" s="19"/>
    </row>
    <row r="372" spans="1:6" ht="25.5" customHeight="1" x14ac:dyDescent="0.2">
      <c r="B372" s="19"/>
    </row>
    <row r="373" spans="1:6" x14ac:dyDescent="0.2">
      <c r="A373" s="357"/>
      <c r="B373" s="357"/>
    </row>
    <row r="374" spans="1:6" x14ac:dyDescent="0.2">
      <c r="A374" s="360"/>
      <c r="B374" s="360"/>
      <c r="C374" s="18"/>
      <c r="D374" s="18"/>
      <c r="E374" s="18"/>
      <c r="F374" s="18"/>
    </row>
    <row r="375" spans="1:6" x14ac:dyDescent="0.2">
      <c r="A375" s="360"/>
      <c r="B375" s="360"/>
      <c r="C375" s="18"/>
      <c r="D375" s="18"/>
      <c r="E375" s="18"/>
      <c r="F375" s="18"/>
    </row>
    <row r="376" spans="1:6" x14ac:dyDescent="0.2">
      <c r="A376" s="360"/>
      <c r="B376" s="360"/>
      <c r="C376" s="18"/>
      <c r="D376" s="18"/>
      <c r="E376" s="18"/>
      <c r="F376" s="18"/>
    </row>
    <row r="377" spans="1:6" x14ac:dyDescent="0.2">
      <c r="A377" s="358"/>
      <c r="B377" s="358"/>
      <c r="C377" s="18"/>
      <c r="D377" s="18"/>
      <c r="E377" s="18"/>
      <c r="F377" s="18"/>
    </row>
    <row r="380" spans="1:6" x14ac:dyDescent="0.2">
      <c r="A380" s="17"/>
      <c r="B380" s="359"/>
      <c r="C380" s="359"/>
      <c r="D380" s="359"/>
      <c r="E380" s="359"/>
      <c r="F380" s="359"/>
    </row>
    <row r="381" spans="1:6" x14ac:dyDescent="0.2">
      <c r="A381" s="19"/>
      <c r="B381" s="360"/>
      <c r="C381" s="360"/>
      <c r="D381" s="360"/>
      <c r="E381" s="360"/>
      <c r="F381" s="360"/>
    </row>
    <row r="383" spans="1:6" x14ac:dyDescent="0.2">
      <c r="A383" s="359"/>
      <c r="B383" s="359"/>
      <c r="C383" s="359"/>
      <c r="D383" s="359"/>
      <c r="E383" s="359"/>
      <c r="F383" s="359"/>
    </row>
    <row r="385" spans="1:6" x14ac:dyDescent="0.2">
      <c r="B385" s="19"/>
      <c r="C385" s="357"/>
      <c r="D385" s="357"/>
      <c r="E385" s="357"/>
      <c r="F385" s="357"/>
    </row>
    <row r="386" spans="1:6" x14ac:dyDescent="0.2">
      <c r="B386" s="19"/>
      <c r="C386" s="20"/>
      <c r="D386" s="20"/>
      <c r="E386" s="20"/>
      <c r="F386" s="20"/>
    </row>
    <row r="387" spans="1:6" ht="38.25" customHeight="1" x14ac:dyDescent="0.2">
      <c r="B387" s="19"/>
    </row>
    <row r="388" spans="1:6" ht="63.75" customHeight="1" x14ac:dyDescent="0.2">
      <c r="B388" s="19"/>
    </row>
    <row r="389" spans="1:6" x14ac:dyDescent="0.2">
      <c r="B389" s="19"/>
    </row>
    <row r="390" spans="1:6" ht="25.5" customHeight="1" x14ac:dyDescent="0.2">
      <c r="B390" s="19"/>
    </row>
    <row r="391" spans="1:6" x14ac:dyDescent="0.2">
      <c r="A391" s="357"/>
      <c r="B391" s="357"/>
    </row>
    <row r="392" spans="1:6" x14ac:dyDescent="0.2">
      <c r="A392" s="360"/>
      <c r="B392" s="360"/>
      <c r="C392" s="18"/>
      <c r="D392" s="18"/>
      <c r="E392" s="18"/>
      <c r="F392" s="18"/>
    </row>
    <row r="393" spans="1:6" x14ac:dyDescent="0.2">
      <c r="A393" s="358"/>
      <c r="B393" s="358"/>
      <c r="C393" s="18"/>
      <c r="D393" s="18"/>
      <c r="E393" s="18"/>
      <c r="F393" s="18"/>
    </row>
    <row r="396" spans="1:6" x14ac:dyDescent="0.2">
      <c r="A396" s="17"/>
      <c r="B396" s="359"/>
      <c r="C396" s="359"/>
      <c r="D396" s="359"/>
      <c r="E396" s="359"/>
      <c r="F396" s="359"/>
    </row>
    <row r="397" spans="1:6" x14ac:dyDescent="0.2">
      <c r="A397" s="19"/>
      <c r="B397" s="360"/>
      <c r="C397" s="360"/>
      <c r="D397" s="360"/>
      <c r="E397" s="360"/>
      <c r="F397" s="360"/>
    </row>
    <row r="399" spans="1:6" x14ac:dyDescent="0.2">
      <c r="A399" s="359"/>
      <c r="B399" s="359"/>
      <c r="C399" s="359"/>
      <c r="D399" s="359"/>
      <c r="E399" s="359"/>
      <c r="F399" s="359"/>
    </row>
    <row r="401" spans="1:6" x14ac:dyDescent="0.2">
      <c r="B401" s="19"/>
      <c r="C401" s="357"/>
      <c r="D401" s="357"/>
      <c r="E401" s="357"/>
      <c r="F401" s="357"/>
    </row>
    <row r="402" spans="1:6" x14ac:dyDescent="0.2">
      <c r="B402" s="19"/>
      <c r="C402" s="20"/>
      <c r="D402" s="20"/>
      <c r="E402" s="20"/>
      <c r="F402" s="20"/>
    </row>
    <row r="403" spans="1:6" ht="25.5" customHeight="1" x14ac:dyDescent="0.2">
      <c r="B403" s="19"/>
    </row>
    <row r="404" spans="1:6" ht="51" customHeight="1" x14ac:dyDescent="0.2">
      <c r="B404" s="19"/>
    </row>
    <row r="405" spans="1:6" x14ac:dyDescent="0.2">
      <c r="B405" s="19"/>
    </row>
    <row r="406" spans="1:6" ht="25.5" customHeight="1" x14ac:dyDescent="0.2">
      <c r="B406" s="19"/>
    </row>
    <row r="407" spans="1:6" x14ac:dyDescent="0.2">
      <c r="A407" s="357"/>
      <c r="B407" s="357"/>
    </row>
    <row r="408" spans="1:6" x14ac:dyDescent="0.2">
      <c r="A408" s="360"/>
      <c r="B408" s="360"/>
      <c r="C408" s="18"/>
      <c r="D408" s="18"/>
      <c r="E408" s="18"/>
      <c r="F408" s="18"/>
    </row>
    <row r="409" spans="1:6" x14ac:dyDescent="0.2">
      <c r="A409" s="360"/>
      <c r="B409" s="360"/>
      <c r="C409" s="18"/>
      <c r="D409" s="18"/>
      <c r="E409" s="18"/>
      <c r="F409" s="18"/>
    </row>
    <row r="410" spans="1:6" x14ac:dyDescent="0.2">
      <c r="A410" s="360"/>
      <c r="B410" s="360"/>
      <c r="C410" s="18"/>
      <c r="D410" s="18"/>
      <c r="E410" s="18"/>
      <c r="F410" s="18"/>
    </row>
    <row r="411" spans="1:6" x14ac:dyDescent="0.2">
      <c r="A411" s="360"/>
      <c r="B411" s="360"/>
      <c r="C411" s="18"/>
      <c r="D411" s="18"/>
      <c r="E411" s="18"/>
      <c r="F411" s="18"/>
    </row>
    <row r="412" spans="1:6" x14ac:dyDescent="0.2">
      <c r="A412" s="360"/>
      <c r="B412" s="360"/>
      <c r="C412" s="18"/>
      <c r="D412" s="18"/>
      <c r="E412" s="18"/>
      <c r="F412" s="18"/>
    </row>
    <row r="413" spans="1:6" x14ac:dyDescent="0.2">
      <c r="A413" s="360"/>
      <c r="B413" s="360"/>
      <c r="C413" s="18"/>
      <c r="D413" s="18"/>
      <c r="E413" s="18"/>
      <c r="F413" s="18"/>
    </row>
    <row r="414" spans="1:6" x14ac:dyDescent="0.2">
      <c r="A414" s="360"/>
      <c r="B414" s="360"/>
      <c r="C414" s="18"/>
      <c r="D414" s="18"/>
      <c r="E414" s="18"/>
      <c r="F414" s="18"/>
    </row>
    <row r="415" spans="1:6" x14ac:dyDescent="0.2">
      <c r="A415" s="360"/>
      <c r="B415" s="360"/>
      <c r="C415" s="18"/>
      <c r="D415" s="18"/>
      <c r="E415" s="18"/>
      <c r="F415" s="18"/>
    </row>
    <row r="416" spans="1:6" x14ac:dyDescent="0.2">
      <c r="A416" s="360"/>
      <c r="B416" s="360"/>
      <c r="C416" s="18"/>
      <c r="D416" s="18"/>
      <c r="E416" s="18"/>
      <c r="F416" s="18"/>
    </row>
    <row r="417" spans="1:6" x14ac:dyDescent="0.2">
      <c r="A417" s="360"/>
      <c r="B417" s="360"/>
      <c r="C417" s="18"/>
      <c r="D417" s="18"/>
      <c r="E417" s="18"/>
      <c r="F417" s="18"/>
    </row>
    <row r="418" spans="1:6" x14ac:dyDescent="0.2">
      <c r="A418" s="360"/>
      <c r="B418" s="360"/>
      <c r="C418" s="18"/>
      <c r="D418" s="18"/>
      <c r="E418" s="18"/>
      <c r="F418" s="18"/>
    </row>
    <row r="419" spans="1:6" x14ac:dyDescent="0.2">
      <c r="A419" s="360"/>
      <c r="B419" s="360"/>
      <c r="C419" s="18"/>
      <c r="D419" s="18"/>
      <c r="E419" s="18"/>
      <c r="F419" s="18"/>
    </row>
    <row r="420" spans="1:6" x14ac:dyDescent="0.2">
      <c r="A420" s="360"/>
      <c r="B420" s="360"/>
      <c r="C420" s="18"/>
      <c r="D420" s="18"/>
      <c r="E420" s="18"/>
      <c r="F420" s="18"/>
    </row>
    <row r="421" spans="1:6" x14ac:dyDescent="0.2">
      <c r="A421" s="360"/>
      <c r="B421" s="360"/>
      <c r="C421" s="18"/>
      <c r="D421" s="18"/>
      <c r="E421" s="18"/>
      <c r="F421" s="18"/>
    </row>
    <row r="422" spans="1:6" x14ac:dyDescent="0.2">
      <c r="A422" s="360"/>
      <c r="B422" s="360"/>
      <c r="C422" s="18"/>
      <c r="D422" s="18"/>
      <c r="E422" s="18"/>
      <c r="F422" s="18"/>
    </row>
    <row r="423" spans="1:6" x14ac:dyDescent="0.2">
      <c r="A423" s="360"/>
      <c r="B423" s="360"/>
      <c r="C423" s="18"/>
      <c r="D423" s="18"/>
      <c r="E423" s="18"/>
      <c r="F423" s="18"/>
    </row>
    <row r="424" spans="1:6" x14ac:dyDescent="0.2">
      <c r="A424" s="360"/>
      <c r="B424" s="360"/>
      <c r="C424" s="18"/>
      <c r="D424" s="18"/>
      <c r="E424" s="18"/>
      <c r="F424" s="18"/>
    </row>
    <row r="425" spans="1:6" x14ac:dyDescent="0.2">
      <c r="A425" s="360"/>
      <c r="B425" s="360"/>
      <c r="C425" s="18"/>
      <c r="D425" s="18"/>
      <c r="E425" s="18"/>
      <c r="F425" s="18"/>
    </row>
    <row r="426" spans="1:6" x14ac:dyDescent="0.2">
      <c r="A426" s="360"/>
      <c r="B426" s="360"/>
      <c r="C426" s="18"/>
      <c r="D426" s="18"/>
      <c r="E426" s="18"/>
      <c r="F426" s="18"/>
    </row>
    <row r="427" spans="1:6" x14ac:dyDescent="0.2">
      <c r="A427" s="360"/>
      <c r="B427" s="360"/>
      <c r="C427" s="18"/>
      <c r="D427" s="18"/>
      <c r="E427" s="18"/>
      <c r="F427" s="18"/>
    </row>
    <row r="428" spans="1:6" x14ac:dyDescent="0.2">
      <c r="A428" s="360"/>
      <c r="B428" s="360"/>
      <c r="C428" s="18"/>
      <c r="D428" s="18"/>
      <c r="E428" s="18"/>
      <c r="F428" s="18"/>
    </row>
    <row r="429" spans="1:6" x14ac:dyDescent="0.2">
      <c r="A429" s="360"/>
      <c r="B429" s="360"/>
      <c r="C429" s="18"/>
      <c r="D429" s="18"/>
      <c r="E429" s="18"/>
      <c r="F429" s="18"/>
    </row>
    <row r="430" spans="1:6" x14ac:dyDescent="0.2">
      <c r="A430" s="360"/>
      <c r="B430" s="360"/>
      <c r="C430" s="18"/>
      <c r="D430" s="18"/>
      <c r="E430" s="18"/>
      <c r="F430" s="18"/>
    </row>
    <row r="431" spans="1:6" x14ac:dyDescent="0.2">
      <c r="A431" s="360"/>
      <c r="B431" s="360"/>
      <c r="C431" s="18"/>
      <c r="D431" s="18"/>
      <c r="E431" s="18"/>
      <c r="F431" s="18"/>
    </row>
    <row r="432" spans="1:6" x14ac:dyDescent="0.2">
      <c r="A432" s="360"/>
      <c r="B432" s="360"/>
      <c r="C432" s="18"/>
      <c r="D432" s="18"/>
      <c r="E432" s="18"/>
      <c r="F432" s="18"/>
    </row>
    <row r="433" spans="1:6" x14ac:dyDescent="0.2">
      <c r="A433" s="360"/>
      <c r="B433" s="360"/>
      <c r="C433" s="18"/>
      <c r="D433" s="18"/>
      <c r="E433" s="18"/>
      <c r="F433" s="18"/>
    </row>
    <row r="434" spans="1:6" x14ac:dyDescent="0.2">
      <c r="A434" s="360"/>
      <c r="B434" s="360"/>
      <c r="C434" s="18"/>
      <c r="D434" s="18"/>
      <c r="E434" s="18"/>
      <c r="F434" s="18"/>
    </row>
    <row r="435" spans="1:6" x14ac:dyDescent="0.2">
      <c r="A435" s="360"/>
      <c r="B435" s="360"/>
      <c r="C435" s="18"/>
      <c r="D435" s="18"/>
      <c r="E435" s="18"/>
      <c r="F435" s="18"/>
    </row>
    <row r="436" spans="1:6" x14ac:dyDescent="0.2">
      <c r="A436" s="360"/>
      <c r="B436" s="360"/>
      <c r="C436" s="18"/>
      <c r="D436" s="18"/>
      <c r="E436" s="18"/>
      <c r="F436" s="18"/>
    </row>
    <row r="437" spans="1:6" x14ac:dyDescent="0.2">
      <c r="A437" s="358"/>
      <c r="B437" s="358"/>
      <c r="C437" s="18"/>
      <c r="D437" s="18"/>
      <c r="E437" s="18"/>
      <c r="F437" s="18"/>
    </row>
    <row r="439" spans="1:6" x14ac:dyDescent="0.2">
      <c r="B439" s="19"/>
      <c r="C439" s="357"/>
      <c r="D439" s="357"/>
      <c r="E439" s="357"/>
      <c r="F439" s="357"/>
    </row>
    <row r="440" spans="1:6" x14ac:dyDescent="0.2">
      <c r="B440" s="19"/>
      <c r="C440" s="20"/>
      <c r="D440" s="20"/>
      <c r="E440" s="20"/>
      <c r="F440" s="20"/>
    </row>
    <row r="441" spans="1:6" x14ac:dyDescent="0.2">
      <c r="B441" s="19"/>
    </row>
    <row r="442" spans="1:6" x14ac:dyDescent="0.2">
      <c r="B442" s="19"/>
    </row>
    <row r="443" spans="1:6" x14ac:dyDescent="0.2">
      <c r="B443" s="19"/>
    </row>
    <row r="444" spans="1:6" ht="25.5" customHeight="1" x14ac:dyDescent="0.2">
      <c r="B444" s="19"/>
    </row>
    <row r="445" spans="1:6" x14ac:dyDescent="0.2">
      <c r="A445" s="357"/>
      <c r="B445" s="357"/>
    </row>
    <row r="446" spans="1:6" x14ac:dyDescent="0.2">
      <c r="A446" s="360"/>
      <c r="B446" s="360"/>
      <c r="C446" s="18"/>
      <c r="D446" s="18"/>
      <c r="E446" s="18"/>
      <c r="F446" s="18"/>
    </row>
    <row r="447" spans="1:6" x14ac:dyDescent="0.2">
      <c r="A447" s="358"/>
      <c r="B447" s="358"/>
      <c r="C447" s="18"/>
      <c r="D447" s="18"/>
      <c r="E447" s="18"/>
      <c r="F447" s="18"/>
    </row>
    <row r="449" spans="1:6" x14ac:dyDescent="0.2">
      <c r="B449" s="19"/>
      <c r="C449" s="357"/>
      <c r="D449" s="357"/>
      <c r="E449" s="357"/>
      <c r="F449" s="357"/>
    </row>
    <row r="450" spans="1:6" x14ac:dyDescent="0.2">
      <c r="B450" s="19"/>
      <c r="C450" s="20"/>
      <c r="D450" s="20"/>
      <c r="E450" s="20"/>
      <c r="F450" s="20"/>
    </row>
    <row r="451" spans="1:6" x14ac:dyDescent="0.2">
      <c r="B451" s="19"/>
    </row>
    <row r="452" spans="1:6" x14ac:dyDescent="0.2">
      <c r="B452" s="19"/>
    </row>
    <row r="453" spans="1:6" x14ac:dyDescent="0.2">
      <c r="B453" s="19"/>
    </row>
    <row r="454" spans="1:6" ht="25.5" customHeight="1" x14ac:dyDescent="0.2">
      <c r="B454" s="19"/>
    </row>
    <row r="455" spans="1:6" x14ac:dyDescent="0.2">
      <c r="A455" s="357"/>
      <c r="B455" s="357"/>
    </row>
    <row r="456" spans="1:6" x14ac:dyDescent="0.2">
      <c r="A456" s="360"/>
      <c r="B456" s="360"/>
      <c r="C456" s="18"/>
      <c r="D456" s="18"/>
      <c r="E456" s="18"/>
      <c r="F456" s="18"/>
    </row>
    <row r="457" spans="1:6" x14ac:dyDescent="0.2">
      <c r="A457" s="360"/>
      <c r="B457" s="360"/>
      <c r="C457" s="18"/>
      <c r="D457" s="18"/>
      <c r="E457" s="18"/>
      <c r="F457" s="18"/>
    </row>
    <row r="458" spans="1:6" x14ac:dyDescent="0.2">
      <c r="A458" s="358"/>
      <c r="B458" s="358"/>
      <c r="C458" s="18"/>
      <c r="D458" s="18"/>
      <c r="E458" s="18"/>
      <c r="F458" s="18"/>
    </row>
    <row r="460" spans="1:6" x14ac:dyDescent="0.2">
      <c r="B460" s="19"/>
      <c r="C460" s="357"/>
      <c r="D460" s="357"/>
      <c r="E460" s="357"/>
      <c r="F460" s="357"/>
    </row>
    <row r="461" spans="1:6" x14ac:dyDescent="0.2">
      <c r="B461" s="19"/>
      <c r="C461" s="20"/>
      <c r="D461" s="20"/>
      <c r="E461" s="20"/>
      <c r="F461" s="20"/>
    </row>
    <row r="462" spans="1:6" ht="25.5" customHeight="1" x14ac:dyDescent="0.2">
      <c r="B462" s="19"/>
    </row>
    <row r="463" spans="1:6" ht="38.25" customHeight="1" x14ac:dyDescent="0.2">
      <c r="B463" s="19"/>
    </row>
    <row r="464" spans="1:6" x14ac:dyDescent="0.2">
      <c r="B464" s="19"/>
    </row>
    <row r="465" spans="1:6" ht="25.5" customHeight="1" x14ac:dyDescent="0.2">
      <c r="B465" s="19"/>
    </row>
    <row r="466" spans="1:6" x14ac:dyDescent="0.2">
      <c r="A466" s="357"/>
      <c r="B466" s="357"/>
    </row>
    <row r="467" spans="1:6" x14ac:dyDescent="0.2">
      <c r="A467" s="360"/>
      <c r="B467" s="360"/>
      <c r="C467" s="18"/>
      <c r="D467" s="18"/>
      <c r="E467" s="18"/>
      <c r="F467" s="18"/>
    </row>
    <row r="468" spans="1:6" x14ac:dyDescent="0.2">
      <c r="A468" s="360"/>
      <c r="B468" s="360"/>
      <c r="C468" s="18"/>
      <c r="D468" s="18"/>
      <c r="E468" s="18"/>
      <c r="F468" s="18"/>
    </row>
    <row r="469" spans="1:6" x14ac:dyDescent="0.2">
      <c r="A469" s="358"/>
      <c r="B469" s="358"/>
      <c r="C469" s="18"/>
      <c r="D469" s="18"/>
      <c r="E469" s="18"/>
      <c r="F469" s="18"/>
    </row>
    <row r="472" spans="1:6" x14ac:dyDescent="0.2">
      <c r="A472" s="17"/>
      <c r="B472" s="359"/>
      <c r="C472" s="359"/>
      <c r="D472" s="359"/>
      <c r="E472" s="359"/>
      <c r="F472" s="359"/>
    </row>
    <row r="473" spans="1:6" x14ac:dyDescent="0.2">
      <c r="A473" s="19"/>
      <c r="B473" s="360"/>
      <c r="C473" s="360"/>
      <c r="D473" s="360"/>
      <c r="E473" s="360"/>
      <c r="F473" s="360"/>
    </row>
    <row r="475" spans="1:6" x14ac:dyDescent="0.2">
      <c r="A475" s="359"/>
      <c r="B475" s="359"/>
      <c r="C475" s="359"/>
      <c r="D475" s="359"/>
      <c r="E475" s="359"/>
      <c r="F475" s="359"/>
    </row>
    <row r="477" spans="1:6" x14ac:dyDescent="0.2">
      <c r="B477" s="19"/>
      <c r="C477" s="357"/>
      <c r="D477" s="357"/>
      <c r="E477" s="357"/>
      <c r="F477" s="357"/>
    </row>
    <row r="478" spans="1:6" x14ac:dyDescent="0.2">
      <c r="B478" s="19"/>
      <c r="C478" s="20"/>
      <c r="D478" s="20"/>
      <c r="E478" s="20"/>
      <c r="F478" s="20"/>
    </row>
    <row r="479" spans="1:6" ht="25.5" customHeight="1" x14ac:dyDescent="0.2">
      <c r="B479" s="19"/>
    </row>
    <row r="480" spans="1:6" ht="51" customHeight="1" x14ac:dyDescent="0.2">
      <c r="B480" s="19"/>
    </row>
    <row r="481" spans="1:6" x14ac:dyDescent="0.2">
      <c r="B481" s="19"/>
    </row>
    <row r="482" spans="1:6" ht="25.5" customHeight="1" x14ac:dyDescent="0.2">
      <c r="B482" s="19"/>
    </row>
    <row r="483" spans="1:6" x14ac:dyDescent="0.2">
      <c r="A483" s="357"/>
      <c r="B483" s="357"/>
    </row>
    <row r="484" spans="1:6" x14ac:dyDescent="0.2">
      <c r="A484" s="360"/>
      <c r="B484" s="360"/>
      <c r="C484" s="18"/>
      <c r="D484" s="18"/>
      <c r="E484" s="18"/>
      <c r="F484" s="18"/>
    </row>
    <row r="485" spans="1:6" x14ac:dyDescent="0.2">
      <c r="A485" s="360"/>
      <c r="B485" s="360"/>
      <c r="C485" s="18"/>
      <c r="D485" s="18"/>
      <c r="E485" s="18"/>
      <c r="F485" s="18"/>
    </row>
    <row r="486" spans="1:6" x14ac:dyDescent="0.2">
      <c r="A486" s="358"/>
      <c r="B486" s="358"/>
      <c r="C486" s="21"/>
      <c r="D486" s="18"/>
      <c r="E486" s="18"/>
      <c r="F486" s="18"/>
    </row>
    <row r="489" spans="1:6" x14ac:dyDescent="0.2">
      <c r="A489" s="17"/>
      <c r="B489" s="359"/>
      <c r="C489" s="359"/>
      <c r="D489" s="359"/>
      <c r="E489" s="359"/>
      <c r="F489" s="359"/>
    </row>
    <row r="490" spans="1:6" x14ac:dyDescent="0.2">
      <c r="A490" s="19"/>
      <c r="B490" s="360"/>
      <c r="C490" s="360"/>
      <c r="D490" s="360"/>
      <c r="E490" s="360"/>
      <c r="F490" s="360"/>
    </row>
    <row r="492" spans="1:6" x14ac:dyDescent="0.2">
      <c r="A492" s="359"/>
      <c r="B492" s="359"/>
      <c r="C492" s="359"/>
      <c r="D492" s="359"/>
      <c r="E492" s="359"/>
      <c r="F492" s="359"/>
    </row>
    <row r="494" spans="1:6" x14ac:dyDescent="0.2">
      <c r="B494" s="19"/>
      <c r="C494" s="357"/>
      <c r="D494" s="357"/>
      <c r="E494" s="357"/>
      <c r="F494" s="357"/>
    </row>
    <row r="495" spans="1:6" x14ac:dyDescent="0.2">
      <c r="B495" s="19"/>
      <c r="C495" s="20"/>
      <c r="D495" s="20"/>
      <c r="E495" s="20"/>
      <c r="F495" s="20"/>
    </row>
    <row r="496" spans="1:6" x14ac:dyDescent="0.2">
      <c r="B496" s="19"/>
    </row>
    <row r="497" spans="1:6" ht="38.25" customHeight="1" x14ac:dyDescent="0.2">
      <c r="B497" s="19"/>
    </row>
    <row r="498" spans="1:6" x14ac:dyDescent="0.2">
      <c r="B498" s="19"/>
    </row>
    <row r="499" spans="1:6" ht="25.5" customHeight="1" x14ac:dyDescent="0.2">
      <c r="B499" s="19"/>
    </row>
    <row r="500" spans="1:6" x14ac:dyDescent="0.2">
      <c r="A500" s="357"/>
      <c r="B500" s="357"/>
    </row>
    <row r="501" spans="1:6" x14ac:dyDescent="0.2">
      <c r="A501" s="360"/>
      <c r="B501" s="360"/>
      <c r="C501" s="18"/>
      <c r="D501" s="18"/>
      <c r="E501" s="18"/>
      <c r="F501" s="18"/>
    </row>
    <row r="502" spans="1:6" x14ac:dyDescent="0.2">
      <c r="A502" s="360"/>
      <c r="B502" s="360"/>
      <c r="C502" s="18"/>
      <c r="D502" s="18"/>
      <c r="E502" s="18"/>
      <c r="F502" s="18"/>
    </row>
    <row r="503" spans="1:6" x14ac:dyDescent="0.2">
      <c r="A503" s="360"/>
      <c r="B503" s="360"/>
      <c r="C503" s="18"/>
      <c r="D503" s="18"/>
      <c r="E503" s="18"/>
      <c r="F503" s="18"/>
    </row>
    <row r="504" spans="1:6" x14ac:dyDescent="0.2">
      <c r="A504" s="358"/>
      <c r="B504" s="358"/>
      <c r="C504" s="18"/>
      <c r="D504" s="18"/>
      <c r="E504" s="18"/>
      <c r="F504" s="18"/>
    </row>
    <row r="506" spans="1:6" x14ac:dyDescent="0.2">
      <c r="B506" s="19"/>
      <c r="C506" s="357"/>
      <c r="D506" s="357"/>
      <c r="E506" s="357"/>
      <c r="F506" s="357"/>
    </row>
    <row r="507" spans="1:6" x14ac:dyDescent="0.2">
      <c r="B507" s="19"/>
      <c r="C507" s="20"/>
      <c r="D507" s="20"/>
      <c r="E507" s="20"/>
      <c r="F507" s="20"/>
    </row>
    <row r="508" spans="1:6" x14ac:dyDescent="0.2">
      <c r="B508" s="19"/>
    </row>
    <row r="509" spans="1:6" ht="51" customHeight="1" x14ac:dyDescent="0.2">
      <c r="B509" s="19"/>
    </row>
    <row r="510" spans="1:6" x14ac:dyDescent="0.2">
      <c r="B510" s="19"/>
    </row>
    <row r="511" spans="1:6" ht="25.5" customHeight="1" x14ac:dyDescent="0.2">
      <c r="B511" s="19"/>
    </row>
    <row r="512" spans="1:6" x14ac:dyDescent="0.2">
      <c r="A512" s="357"/>
      <c r="B512" s="357"/>
    </row>
    <row r="513" spans="1:6" x14ac:dyDescent="0.2">
      <c r="A513" s="360"/>
      <c r="B513" s="360"/>
      <c r="C513" s="18"/>
      <c r="D513" s="18"/>
      <c r="E513" s="18"/>
      <c r="F513" s="18"/>
    </row>
    <row r="514" spans="1:6" x14ac:dyDescent="0.2">
      <c r="A514" s="360"/>
      <c r="B514" s="360"/>
      <c r="C514" s="18"/>
      <c r="D514" s="18"/>
      <c r="E514" s="18"/>
      <c r="F514" s="18"/>
    </row>
    <row r="515" spans="1:6" x14ac:dyDescent="0.2">
      <c r="A515" s="360"/>
      <c r="B515" s="360"/>
      <c r="C515" s="18"/>
      <c r="D515" s="18"/>
      <c r="E515" s="18"/>
      <c r="F515" s="18"/>
    </row>
    <row r="516" spans="1:6" x14ac:dyDescent="0.2">
      <c r="A516" s="360"/>
      <c r="B516" s="360"/>
      <c r="C516" s="18"/>
      <c r="D516" s="18"/>
      <c r="E516" s="18"/>
      <c r="F516" s="18"/>
    </row>
    <row r="517" spans="1:6" x14ac:dyDescent="0.2">
      <c r="A517" s="360"/>
      <c r="B517" s="360"/>
      <c r="C517" s="18"/>
      <c r="D517" s="18"/>
      <c r="E517" s="18"/>
      <c r="F517" s="18"/>
    </row>
    <row r="518" spans="1:6" x14ac:dyDescent="0.2">
      <c r="A518" s="360"/>
      <c r="B518" s="360"/>
      <c r="C518" s="18"/>
      <c r="D518" s="18"/>
      <c r="E518" s="18"/>
      <c r="F518" s="18"/>
    </row>
    <row r="519" spans="1:6" x14ac:dyDescent="0.2">
      <c r="A519" s="358"/>
      <c r="B519" s="358"/>
      <c r="C519" s="18"/>
      <c r="D519" s="18"/>
      <c r="E519" s="18"/>
      <c r="F519" s="18"/>
    </row>
    <row r="521" spans="1:6" x14ac:dyDescent="0.2">
      <c r="B521" s="19"/>
      <c r="C521" s="357"/>
      <c r="D521" s="357"/>
      <c r="E521" s="357"/>
      <c r="F521" s="357"/>
    </row>
    <row r="522" spans="1:6" x14ac:dyDescent="0.2">
      <c r="B522" s="19"/>
      <c r="C522" s="20"/>
      <c r="D522" s="20"/>
      <c r="E522" s="20"/>
      <c r="F522" s="20"/>
    </row>
    <row r="523" spans="1:6" ht="25.5" customHeight="1" x14ac:dyDescent="0.2">
      <c r="B523" s="19"/>
    </row>
    <row r="524" spans="1:6" ht="38.25" customHeight="1" x14ac:dyDescent="0.2">
      <c r="B524" s="19"/>
    </row>
    <row r="525" spans="1:6" x14ac:dyDescent="0.2">
      <c r="B525" s="19"/>
    </row>
    <row r="526" spans="1:6" ht="25.5" customHeight="1" x14ac:dyDescent="0.2">
      <c r="B526" s="19"/>
    </row>
    <row r="527" spans="1:6" x14ac:dyDescent="0.2">
      <c r="A527" s="357"/>
      <c r="B527" s="357"/>
    </row>
    <row r="528" spans="1:6" x14ac:dyDescent="0.2">
      <c r="A528" s="360"/>
      <c r="B528" s="360"/>
      <c r="C528" s="18"/>
      <c r="D528" s="18"/>
      <c r="E528" s="18"/>
      <c r="F528" s="18"/>
    </row>
    <row r="529" spans="1:6" x14ac:dyDescent="0.2">
      <c r="A529" s="360"/>
      <c r="B529" s="360"/>
      <c r="C529" s="18"/>
      <c r="D529" s="18"/>
      <c r="E529" s="18"/>
      <c r="F529" s="18"/>
    </row>
    <row r="530" spans="1:6" x14ac:dyDescent="0.2">
      <c r="A530" s="360"/>
      <c r="B530" s="360"/>
      <c r="C530" s="18"/>
      <c r="D530" s="18"/>
      <c r="E530" s="18"/>
      <c r="F530" s="18"/>
    </row>
    <row r="531" spans="1:6" x14ac:dyDescent="0.2">
      <c r="A531" s="358"/>
      <c r="B531" s="358"/>
      <c r="C531" s="18"/>
      <c r="D531" s="18"/>
      <c r="E531" s="18"/>
      <c r="F531" s="18"/>
    </row>
    <row r="533" spans="1:6" x14ac:dyDescent="0.2">
      <c r="B533" s="19"/>
      <c r="C533" s="357"/>
      <c r="D533" s="357"/>
      <c r="E533" s="357"/>
      <c r="F533" s="357"/>
    </row>
    <row r="534" spans="1:6" x14ac:dyDescent="0.2">
      <c r="B534" s="19"/>
      <c r="C534" s="20"/>
      <c r="D534" s="20"/>
      <c r="E534" s="20"/>
      <c r="F534" s="20"/>
    </row>
    <row r="535" spans="1:6" ht="38.25" customHeight="1" x14ac:dyDescent="0.2">
      <c r="B535" s="19"/>
    </row>
    <row r="536" spans="1:6" ht="63.75" customHeight="1" x14ac:dyDescent="0.2">
      <c r="B536" s="19"/>
    </row>
    <row r="537" spans="1:6" x14ac:dyDescent="0.2">
      <c r="B537" s="19"/>
    </row>
    <row r="538" spans="1:6" ht="25.5" customHeight="1" x14ac:dyDescent="0.2">
      <c r="B538" s="19"/>
    </row>
    <row r="539" spans="1:6" x14ac:dyDescent="0.2">
      <c r="A539" s="357"/>
      <c r="B539" s="357"/>
    </row>
    <row r="540" spans="1:6" x14ac:dyDescent="0.2">
      <c r="A540" s="360"/>
      <c r="B540" s="360"/>
      <c r="C540" s="18"/>
      <c r="D540" s="18"/>
      <c r="E540" s="18"/>
      <c r="F540" s="18"/>
    </row>
    <row r="541" spans="1:6" x14ac:dyDescent="0.2">
      <c r="A541" s="360"/>
      <c r="B541" s="360"/>
      <c r="C541" s="18"/>
      <c r="D541" s="18"/>
      <c r="E541" s="18"/>
      <c r="F541" s="18"/>
    </row>
    <row r="542" spans="1:6" x14ac:dyDescent="0.2">
      <c r="A542" s="358"/>
      <c r="B542" s="358"/>
      <c r="C542" s="18"/>
      <c r="D542" s="18"/>
      <c r="E542" s="18"/>
      <c r="F542" s="18"/>
    </row>
    <row r="544" spans="1:6" x14ac:dyDescent="0.2">
      <c r="B544" s="19"/>
      <c r="C544" s="357"/>
      <c r="D544" s="357"/>
      <c r="E544" s="357"/>
      <c r="F544" s="357"/>
    </row>
    <row r="545" spans="1:6" x14ac:dyDescent="0.2">
      <c r="B545" s="19"/>
      <c r="C545" s="20"/>
      <c r="D545" s="20"/>
      <c r="E545" s="20"/>
      <c r="F545" s="20"/>
    </row>
    <row r="546" spans="1:6" x14ac:dyDescent="0.2">
      <c r="B546" s="19"/>
    </row>
    <row r="547" spans="1:6" ht="25.5" customHeight="1" x14ac:dyDescent="0.2">
      <c r="B547" s="19"/>
    </row>
    <row r="548" spans="1:6" x14ac:dyDescent="0.2">
      <c r="B548" s="19"/>
    </row>
    <row r="549" spans="1:6" ht="25.5" customHeight="1" x14ac:dyDescent="0.2">
      <c r="B549" s="19"/>
    </row>
    <row r="550" spans="1:6" x14ac:dyDescent="0.2">
      <c r="A550" s="357"/>
      <c r="B550" s="357"/>
    </row>
    <row r="551" spans="1:6" x14ac:dyDescent="0.2">
      <c r="A551" s="360"/>
      <c r="B551" s="360"/>
      <c r="C551" s="18"/>
      <c r="D551" s="18"/>
      <c r="E551" s="18"/>
      <c r="F551" s="18"/>
    </row>
    <row r="552" spans="1:6" x14ac:dyDescent="0.2">
      <c r="A552" s="360"/>
      <c r="B552" s="360"/>
      <c r="C552" s="18"/>
      <c r="D552" s="18"/>
      <c r="E552" s="18"/>
      <c r="F552" s="18"/>
    </row>
    <row r="553" spans="1:6" x14ac:dyDescent="0.2">
      <c r="A553" s="358"/>
      <c r="B553" s="358"/>
      <c r="C553" s="18"/>
      <c r="D553" s="18"/>
      <c r="E553" s="18"/>
      <c r="F553" s="18"/>
    </row>
    <row r="555" spans="1:6" x14ac:dyDescent="0.2">
      <c r="B555" s="19"/>
      <c r="C555" s="357"/>
      <c r="D555" s="357"/>
      <c r="E555" s="357"/>
      <c r="F555" s="357"/>
    </row>
    <row r="556" spans="1:6" x14ac:dyDescent="0.2">
      <c r="B556" s="19"/>
      <c r="C556" s="20"/>
      <c r="D556" s="20"/>
      <c r="E556" s="20"/>
      <c r="F556" s="20"/>
    </row>
    <row r="557" spans="1:6" ht="76.5" customHeight="1" x14ac:dyDescent="0.2">
      <c r="B557" s="19"/>
    </row>
    <row r="558" spans="1:6" ht="76.5" customHeight="1" x14ac:dyDescent="0.2">
      <c r="B558" s="19"/>
    </row>
    <row r="559" spans="1:6" ht="25.5" customHeight="1" x14ac:dyDescent="0.2">
      <c r="B559" s="19"/>
    </row>
    <row r="560" spans="1:6" ht="25.5" customHeight="1" x14ac:dyDescent="0.2">
      <c r="B560" s="19"/>
    </row>
    <row r="561" spans="1:6" x14ac:dyDescent="0.2">
      <c r="A561" s="357"/>
      <c r="B561" s="357"/>
    </row>
    <row r="562" spans="1:6" x14ac:dyDescent="0.2">
      <c r="A562" s="360"/>
      <c r="B562" s="360"/>
      <c r="C562" s="18"/>
      <c r="D562" s="18"/>
      <c r="E562" s="18"/>
      <c r="F562" s="18"/>
    </row>
    <row r="563" spans="1:6" x14ac:dyDescent="0.2">
      <c r="A563" s="360"/>
      <c r="B563" s="360"/>
      <c r="C563" s="18"/>
      <c r="D563" s="18"/>
      <c r="E563" s="18"/>
      <c r="F563" s="18"/>
    </row>
    <row r="564" spans="1:6" x14ac:dyDescent="0.2">
      <c r="A564" s="360"/>
      <c r="B564" s="360"/>
      <c r="C564" s="18"/>
      <c r="D564" s="18"/>
      <c r="E564" s="18"/>
      <c r="F564" s="18"/>
    </row>
    <row r="565" spans="1:6" x14ac:dyDescent="0.2">
      <c r="A565" s="358"/>
      <c r="B565" s="358"/>
      <c r="C565" s="18"/>
      <c r="D565" s="18"/>
      <c r="E565" s="18"/>
      <c r="F565" s="18"/>
    </row>
    <row r="567" spans="1:6" x14ac:dyDescent="0.2">
      <c r="B567" s="19"/>
      <c r="C567" s="357"/>
      <c r="D567" s="357"/>
      <c r="E567" s="357"/>
      <c r="F567" s="357"/>
    </row>
    <row r="568" spans="1:6" x14ac:dyDescent="0.2">
      <c r="B568" s="19"/>
      <c r="C568" s="20"/>
      <c r="D568" s="20"/>
      <c r="E568" s="20"/>
      <c r="F568" s="20"/>
    </row>
    <row r="569" spans="1:6" ht="25.5" customHeight="1" x14ac:dyDescent="0.2">
      <c r="B569" s="19"/>
    </row>
    <row r="570" spans="1:6" ht="38.25" customHeight="1" x14ac:dyDescent="0.2">
      <c r="B570" s="19"/>
    </row>
    <row r="571" spans="1:6" ht="25.5" customHeight="1" x14ac:dyDescent="0.2">
      <c r="B571" s="19"/>
    </row>
    <row r="572" spans="1:6" ht="25.5" customHeight="1" x14ac:dyDescent="0.2">
      <c r="B572" s="19"/>
    </row>
    <row r="573" spans="1:6" x14ac:dyDescent="0.2">
      <c r="A573" s="357"/>
      <c r="B573" s="357"/>
    </row>
    <row r="574" spans="1:6" x14ac:dyDescent="0.2">
      <c r="A574" s="360"/>
      <c r="B574" s="360"/>
      <c r="C574" s="18"/>
      <c r="D574" s="18"/>
      <c r="E574" s="18"/>
      <c r="F574" s="18"/>
    </row>
    <row r="575" spans="1:6" x14ac:dyDescent="0.2">
      <c r="A575" s="358"/>
      <c r="B575" s="358"/>
      <c r="C575" s="21"/>
      <c r="D575" s="18"/>
      <c r="E575" s="18"/>
      <c r="F575" s="18"/>
    </row>
    <row r="578" spans="1:6" x14ac:dyDescent="0.2">
      <c r="A578" s="17"/>
      <c r="B578" s="359"/>
      <c r="C578" s="359"/>
      <c r="D578" s="359"/>
      <c r="E578" s="359"/>
      <c r="F578" s="359"/>
    </row>
    <row r="579" spans="1:6" x14ac:dyDescent="0.2">
      <c r="A579" s="19"/>
      <c r="B579" s="360"/>
      <c r="C579" s="360"/>
      <c r="D579" s="360"/>
      <c r="E579" s="360"/>
      <c r="F579" s="360"/>
    </row>
    <row r="581" spans="1:6" x14ac:dyDescent="0.2">
      <c r="A581" s="359"/>
      <c r="B581" s="359"/>
      <c r="C581" s="359"/>
      <c r="D581" s="359"/>
      <c r="E581" s="359"/>
      <c r="F581" s="359"/>
    </row>
    <row r="583" spans="1:6" x14ac:dyDescent="0.2">
      <c r="B583" s="19"/>
      <c r="C583" s="357"/>
      <c r="D583" s="357"/>
      <c r="E583" s="357"/>
      <c r="F583" s="357"/>
    </row>
    <row r="584" spans="1:6" x14ac:dyDescent="0.2">
      <c r="B584" s="19"/>
      <c r="C584" s="20"/>
      <c r="D584" s="20"/>
      <c r="E584" s="20"/>
      <c r="F584" s="20"/>
    </row>
    <row r="585" spans="1:6" ht="25.5" customHeight="1" x14ac:dyDescent="0.2">
      <c r="B585" s="19"/>
    </row>
    <row r="586" spans="1:6" ht="38.25" customHeight="1" x14ac:dyDescent="0.2">
      <c r="B586" s="19"/>
    </row>
    <row r="587" spans="1:6" x14ac:dyDescent="0.2">
      <c r="B587" s="19"/>
    </row>
    <row r="588" spans="1:6" ht="25.5" customHeight="1" x14ac:dyDescent="0.2">
      <c r="B588" s="19"/>
    </row>
    <row r="589" spans="1:6" x14ac:dyDescent="0.2">
      <c r="A589" s="357"/>
      <c r="B589" s="357"/>
    </row>
    <row r="590" spans="1:6" x14ac:dyDescent="0.2">
      <c r="A590" s="360"/>
      <c r="B590" s="360"/>
      <c r="C590" s="18"/>
      <c r="D590" s="18"/>
      <c r="E590" s="18"/>
      <c r="F590" s="18"/>
    </row>
    <row r="591" spans="1:6" x14ac:dyDescent="0.2">
      <c r="A591" s="360"/>
      <c r="B591" s="360"/>
      <c r="C591" s="18"/>
      <c r="D591" s="18"/>
      <c r="E591" s="18"/>
      <c r="F591" s="18"/>
    </row>
    <row r="592" spans="1:6" x14ac:dyDescent="0.2">
      <c r="A592" s="360"/>
      <c r="B592" s="360"/>
      <c r="C592" s="18"/>
      <c r="D592" s="18"/>
      <c r="E592" s="18"/>
      <c r="F592" s="18"/>
    </row>
    <row r="593" spans="1:6" x14ac:dyDescent="0.2">
      <c r="A593" s="360"/>
      <c r="B593" s="360"/>
      <c r="C593" s="18"/>
      <c r="D593" s="18"/>
      <c r="E593" s="18"/>
      <c r="F593" s="18"/>
    </row>
    <row r="594" spans="1:6" x14ac:dyDescent="0.2">
      <c r="A594" s="360"/>
      <c r="B594" s="360"/>
      <c r="C594" s="18"/>
      <c r="D594" s="18"/>
      <c r="E594" s="18"/>
      <c r="F594" s="18"/>
    </row>
    <row r="595" spans="1:6" x14ac:dyDescent="0.2">
      <c r="A595" s="360"/>
      <c r="B595" s="360"/>
      <c r="C595" s="18"/>
      <c r="D595" s="18"/>
      <c r="E595" s="18"/>
      <c r="F595" s="18"/>
    </row>
    <row r="596" spans="1:6" x14ac:dyDescent="0.2">
      <c r="A596" s="358"/>
      <c r="B596" s="358"/>
      <c r="C596" s="18"/>
      <c r="D596" s="18"/>
      <c r="E596" s="18"/>
      <c r="F596" s="18"/>
    </row>
    <row r="598" spans="1:6" x14ac:dyDescent="0.2">
      <c r="B598" s="19"/>
      <c r="C598" s="357"/>
      <c r="D598" s="357"/>
      <c r="E598" s="357"/>
      <c r="F598" s="357"/>
    </row>
    <row r="599" spans="1:6" x14ac:dyDescent="0.2">
      <c r="B599" s="19"/>
      <c r="C599" s="20"/>
      <c r="D599" s="20"/>
      <c r="E599" s="20"/>
      <c r="F599" s="20"/>
    </row>
    <row r="600" spans="1:6" ht="25.5" customHeight="1" x14ac:dyDescent="0.2">
      <c r="B600" s="19"/>
    </row>
    <row r="601" spans="1:6" ht="38.25" customHeight="1" x14ac:dyDescent="0.2">
      <c r="B601" s="19"/>
    </row>
    <row r="602" spans="1:6" x14ac:dyDescent="0.2">
      <c r="B602" s="19"/>
    </row>
    <row r="603" spans="1:6" ht="25.5" customHeight="1" x14ac:dyDescent="0.2">
      <c r="B603" s="19"/>
    </row>
    <row r="604" spans="1:6" x14ac:dyDescent="0.2">
      <c r="A604" s="357"/>
      <c r="B604" s="357"/>
    </row>
    <row r="605" spans="1:6" x14ac:dyDescent="0.2">
      <c r="A605" s="360"/>
      <c r="B605" s="360"/>
      <c r="C605" s="18"/>
      <c r="D605" s="18"/>
      <c r="E605" s="18"/>
      <c r="F605" s="18"/>
    </row>
    <row r="606" spans="1:6" x14ac:dyDescent="0.2">
      <c r="A606" s="360"/>
      <c r="B606" s="360"/>
      <c r="C606" s="18"/>
      <c r="D606" s="18"/>
      <c r="E606" s="18"/>
      <c r="F606" s="18"/>
    </row>
    <row r="607" spans="1:6" x14ac:dyDescent="0.2">
      <c r="A607" s="360"/>
      <c r="B607" s="360"/>
      <c r="C607" s="18"/>
      <c r="D607" s="18"/>
      <c r="E607" s="18"/>
      <c r="F607" s="18"/>
    </row>
    <row r="608" spans="1:6" x14ac:dyDescent="0.2">
      <c r="A608" s="360"/>
      <c r="B608" s="360"/>
      <c r="C608" s="18"/>
      <c r="D608" s="18"/>
      <c r="E608" s="18"/>
      <c r="F608" s="18"/>
    </row>
    <row r="609" spans="1:6" x14ac:dyDescent="0.2">
      <c r="A609" s="360"/>
      <c r="B609" s="360"/>
      <c r="C609" s="18"/>
      <c r="D609" s="18"/>
      <c r="E609" s="18"/>
      <c r="F609" s="18"/>
    </row>
    <row r="610" spans="1:6" x14ac:dyDescent="0.2">
      <c r="A610" s="360"/>
      <c r="B610" s="360"/>
      <c r="C610" s="18"/>
      <c r="D610" s="18"/>
      <c r="E610" s="18"/>
      <c r="F610" s="18"/>
    </row>
    <row r="611" spans="1:6" x14ac:dyDescent="0.2">
      <c r="A611" s="358"/>
      <c r="B611" s="358"/>
      <c r="C611" s="18"/>
      <c r="D611" s="18"/>
      <c r="E611" s="18"/>
      <c r="F611" s="18"/>
    </row>
    <row r="613" spans="1:6" x14ac:dyDescent="0.2">
      <c r="B613" s="19"/>
      <c r="C613" s="357"/>
      <c r="D613" s="357"/>
      <c r="E613" s="357"/>
      <c r="F613" s="357"/>
    </row>
    <row r="614" spans="1:6" x14ac:dyDescent="0.2">
      <c r="B614" s="19"/>
      <c r="C614" s="20"/>
      <c r="D614" s="20"/>
      <c r="E614" s="20"/>
      <c r="F614" s="20"/>
    </row>
    <row r="615" spans="1:6" x14ac:dyDescent="0.2">
      <c r="B615" s="19"/>
    </row>
    <row r="616" spans="1:6" ht="25.5" customHeight="1" x14ac:dyDescent="0.2">
      <c r="B616" s="19"/>
    </row>
    <row r="617" spans="1:6" x14ac:dyDescent="0.2">
      <c r="B617" s="19"/>
    </row>
    <row r="618" spans="1:6" ht="25.5" customHeight="1" x14ac:dyDescent="0.2">
      <c r="B618" s="19"/>
    </row>
    <row r="619" spans="1:6" x14ac:dyDescent="0.2">
      <c r="A619" s="357"/>
      <c r="B619" s="357"/>
    </row>
    <row r="620" spans="1:6" x14ac:dyDescent="0.2">
      <c r="A620" s="360"/>
      <c r="B620" s="360"/>
      <c r="C620" s="18"/>
      <c r="D620" s="18"/>
      <c r="E620" s="18"/>
      <c r="F620" s="18"/>
    </row>
    <row r="621" spans="1:6" x14ac:dyDescent="0.2">
      <c r="A621" s="360"/>
      <c r="B621" s="360"/>
      <c r="C621" s="18"/>
      <c r="D621" s="18"/>
      <c r="E621" s="18"/>
      <c r="F621" s="18"/>
    </row>
    <row r="622" spans="1:6" x14ac:dyDescent="0.2">
      <c r="A622" s="360"/>
      <c r="B622" s="360"/>
      <c r="C622" s="18"/>
      <c r="D622" s="18"/>
      <c r="E622" s="18"/>
      <c r="F622" s="18"/>
    </row>
    <row r="623" spans="1:6" x14ac:dyDescent="0.2">
      <c r="A623" s="360"/>
      <c r="B623" s="360"/>
      <c r="C623" s="18"/>
      <c r="D623" s="18"/>
      <c r="E623" s="18"/>
      <c r="F623" s="18"/>
    </row>
    <row r="624" spans="1:6" x14ac:dyDescent="0.2">
      <c r="A624" s="360"/>
      <c r="B624" s="360"/>
      <c r="C624" s="18"/>
      <c r="D624" s="18"/>
      <c r="E624" s="18"/>
      <c r="F624" s="18"/>
    </row>
    <row r="625" spans="1:6" x14ac:dyDescent="0.2">
      <c r="A625" s="360"/>
      <c r="B625" s="360"/>
      <c r="C625" s="18"/>
      <c r="D625" s="18"/>
      <c r="E625" s="18"/>
      <c r="F625" s="18"/>
    </row>
    <row r="626" spans="1:6" x14ac:dyDescent="0.2">
      <c r="A626" s="358"/>
      <c r="B626" s="358"/>
      <c r="C626" s="18"/>
      <c r="D626" s="18"/>
      <c r="E626" s="18"/>
      <c r="F626" s="18"/>
    </row>
    <row r="628" spans="1:6" x14ac:dyDescent="0.2">
      <c r="B628" s="19"/>
      <c r="C628" s="357"/>
      <c r="D628" s="357"/>
      <c r="E628" s="357"/>
      <c r="F628" s="357"/>
    </row>
    <row r="629" spans="1:6" x14ac:dyDescent="0.2">
      <c r="B629" s="19"/>
      <c r="C629" s="20"/>
      <c r="D629" s="20"/>
      <c r="E629" s="20"/>
      <c r="F629" s="20"/>
    </row>
    <row r="630" spans="1:6" x14ac:dyDescent="0.2">
      <c r="B630" s="19"/>
    </row>
    <row r="631" spans="1:6" ht="38.25" customHeight="1" x14ac:dyDescent="0.2">
      <c r="B631" s="19"/>
    </row>
    <row r="632" spans="1:6" x14ac:dyDescent="0.2">
      <c r="B632" s="19"/>
    </row>
    <row r="633" spans="1:6" ht="25.5" customHeight="1" x14ac:dyDescent="0.2">
      <c r="B633" s="19"/>
    </row>
    <row r="634" spans="1:6" x14ac:dyDescent="0.2">
      <c r="A634" s="357"/>
      <c r="B634" s="357"/>
    </row>
    <row r="635" spans="1:6" x14ac:dyDescent="0.2">
      <c r="A635" s="360"/>
      <c r="B635" s="360"/>
      <c r="C635" s="18"/>
      <c r="D635" s="18"/>
      <c r="E635" s="18"/>
      <c r="F635" s="18"/>
    </row>
    <row r="636" spans="1:6" x14ac:dyDescent="0.2">
      <c r="A636" s="360"/>
      <c r="B636" s="360"/>
      <c r="C636" s="18"/>
      <c r="D636" s="18"/>
      <c r="E636" s="18"/>
      <c r="F636" s="18"/>
    </row>
    <row r="637" spans="1:6" x14ac:dyDescent="0.2">
      <c r="A637" s="360"/>
      <c r="B637" s="360"/>
      <c r="C637" s="18"/>
      <c r="D637" s="18"/>
      <c r="E637" s="18"/>
      <c r="F637" s="18"/>
    </row>
    <row r="638" spans="1:6" x14ac:dyDescent="0.2">
      <c r="A638" s="360"/>
      <c r="B638" s="360"/>
      <c r="C638" s="18"/>
      <c r="D638" s="18"/>
      <c r="E638" s="18"/>
      <c r="F638" s="18"/>
    </row>
    <row r="639" spans="1:6" x14ac:dyDescent="0.2">
      <c r="A639" s="360"/>
      <c r="B639" s="360"/>
      <c r="C639" s="18"/>
      <c r="D639" s="18"/>
      <c r="E639" s="18"/>
      <c r="F639" s="18"/>
    </row>
    <row r="640" spans="1:6" x14ac:dyDescent="0.2">
      <c r="A640" s="360"/>
      <c r="B640" s="360"/>
      <c r="C640" s="18"/>
      <c r="D640" s="18"/>
      <c r="E640" s="18"/>
      <c r="F640" s="18"/>
    </row>
    <row r="641" spans="1:6" x14ac:dyDescent="0.2">
      <c r="A641" s="358"/>
      <c r="B641" s="358"/>
      <c r="C641" s="18"/>
      <c r="D641" s="18"/>
      <c r="E641" s="18"/>
      <c r="F641" s="18"/>
    </row>
    <row r="643" spans="1:6" x14ac:dyDescent="0.2">
      <c r="B643" s="19"/>
      <c r="C643" s="357"/>
      <c r="D643" s="357"/>
      <c r="E643" s="357"/>
      <c r="F643" s="357"/>
    </row>
    <row r="644" spans="1:6" x14ac:dyDescent="0.2">
      <c r="B644" s="19"/>
      <c r="C644" s="20"/>
      <c r="D644" s="20"/>
      <c r="E644" s="20"/>
      <c r="F644" s="20"/>
    </row>
    <row r="645" spans="1:6" x14ac:dyDescent="0.2">
      <c r="B645" s="19"/>
    </row>
    <row r="646" spans="1:6" ht="51" customHeight="1" x14ac:dyDescent="0.2">
      <c r="B646" s="19"/>
    </row>
    <row r="647" spans="1:6" x14ac:dyDescent="0.2">
      <c r="B647" s="19"/>
    </row>
    <row r="648" spans="1:6" ht="25.5" customHeight="1" x14ac:dyDescent="0.2">
      <c r="B648" s="19"/>
    </row>
    <row r="649" spans="1:6" x14ac:dyDescent="0.2">
      <c r="A649" s="357"/>
      <c r="B649" s="357"/>
    </row>
    <row r="650" spans="1:6" x14ac:dyDescent="0.2">
      <c r="A650" s="360"/>
      <c r="B650" s="360"/>
      <c r="C650" s="18"/>
      <c r="D650" s="18"/>
      <c r="E650" s="18"/>
      <c r="F650" s="18"/>
    </row>
    <row r="651" spans="1:6" x14ac:dyDescent="0.2">
      <c r="A651" s="360"/>
      <c r="B651" s="360"/>
      <c r="C651" s="18"/>
      <c r="D651" s="18"/>
      <c r="E651" s="18"/>
      <c r="F651" s="18"/>
    </row>
    <row r="652" spans="1:6" x14ac:dyDescent="0.2">
      <c r="A652" s="358"/>
      <c r="B652" s="358"/>
      <c r="C652" s="18"/>
      <c r="D652" s="18"/>
      <c r="E652" s="18"/>
      <c r="F652" s="18"/>
    </row>
    <row r="654" spans="1:6" x14ac:dyDescent="0.2">
      <c r="B654" s="19"/>
      <c r="C654" s="357"/>
      <c r="D654" s="357"/>
      <c r="E654" s="357"/>
      <c r="F654" s="357"/>
    </row>
    <row r="655" spans="1:6" x14ac:dyDescent="0.2">
      <c r="B655" s="19"/>
      <c r="C655" s="20"/>
      <c r="D655" s="20"/>
      <c r="E655" s="20"/>
      <c r="F655" s="20"/>
    </row>
    <row r="656" spans="1:6" ht="25.5" customHeight="1" x14ac:dyDescent="0.2">
      <c r="B656" s="19"/>
    </row>
    <row r="657" spans="1:6" ht="63.75" customHeight="1" x14ac:dyDescent="0.2">
      <c r="B657" s="19"/>
    </row>
    <row r="658" spans="1:6" x14ac:dyDescent="0.2">
      <c r="B658" s="19"/>
    </row>
    <row r="659" spans="1:6" ht="25.5" customHeight="1" x14ac:dyDescent="0.2">
      <c r="B659" s="19"/>
    </row>
    <row r="660" spans="1:6" x14ac:dyDescent="0.2">
      <c r="A660" s="357"/>
      <c r="B660" s="357"/>
    </row>
    <row r="661" spans="1:6" x14ac:dyDescent="0.2">
      <c r="A661" s="360"/>
      <c r="B661" s="360"/>
      <c r="C661" s="18"/>
      <c r="D661" s="18"/>
      <c r="E661" s="18"/>
      <c r="F661" s="18"/>
    </row>
    <row r="662" spans="1:6" x14ac:dyDescent="0.2">
      <c r="A662" s="360"/>
      <c r="B662" s="360"/>
      <c r="C662" s="18"/>
      <c r="D662" s="18"/>
      <c r="E662" s="18"/>
      <c r="F662" s="18"/>
    </row>
    <row r="663" spans="1:6" x14ac:dyDescent="0.2">
      <c r="A663" s="360"/>
      <c r="B663" s="360"/>
      <c r="C663" s="18"/>
      <c r="D663" s="18"/>
      <c r="E663" s="18"/>
      <c r="F663" s="18"/>
    </row>
    <row r="664" spans="1:6" x14ac:dyDescent="0.2">
      <c r="A664" s="360"/>
      <c r="B664" s="360"/>
      <c r="C664" s="18"/>
      <c r="D664" s="18"/>
      <c r="E664" s="18"/>
      <c r="F664" s="18"/>
    </row>
    <row r="665" spans="1:6" x14ac:dyDescent="0.2">
      <c r="A665" s="360"/>
      <c r="B665" s="360"/>
      <c r="C665" s="18"/>
      <c r="D665" s="18"/>
      <c r="E665" s="18"/>
      <c r="F665" s="18"/>
    </row>
    <row r="666" spans="1:6" x14ac:dyDescent="0.2">
      <c r="A666" s="360"/>
      <c r="B666" s="360"/>
      <c r="C666" s="18"/>
      <c r="D666" s="18"/>
      <c r="E666" s="18"/>
      <c r="F666" s="18"/>
    </row>
    <row r="667" spans="1:6" x14ac:dyDescent="0.2">
      <c r="A667" s="358"/>
      <c r="B667" s="358"/>
      <c r="C667" s="18"/>
      <c r="D667" s="18"/>
      <c r="E667" s="18"/>
      <c r="F667" s="18"/>
    </row>
    <row r="669" spans="1:6" x14ac:dyDescent="0.2">
      <c r="B669" s="19"/>
      <c r="C669" s="357"/>
      <c r="D669" s="357"/>
      <c r="E669" s="357"/>
      <c r="F669" s="357"/>
    </row>
    <row r="670" spans="1:6" x14ac:dyDescent="0.2">
      <c r="B670" s="19"/>
      <c r="C670" s="20"/>
      <c r="D670" s="20"/>
      <c r="E670" s="20"/>
      <c r="F670" s="20"/>
    </row>
    <row r="671" spans="1:6" ht="25.5" customHeight="1" x14ac:dyDescent="0.2">
      <c r="B671" s="19"/>
    </row>
    <row r="672" spans="1:6" ht="51" customHeight="1" x14ac:dyDescent="0.2">
      <c r="B672" s="19"/>
    </row>
    <row r="673" spans="1:6" x14ac:dyDescent="0.2">
      <c r="B673" s="19"/>
    </row>
    <row r="674" spans="1:6" ht="25.5" customHeight="1" x14ac:dyDescent="0.2">
      <c r="B674" s="19"/>
    </row>
    <row r="675" spans="1:6" x14ac:dyDescent="0.2">
      <c r="A675" s="357"/>
      <c r="B675" s="357"/>
    </row>
    <row r="676" spans="1:6" x14ac:dyDescent="0.2">
      <c r="A676" s="360"/>
      <c r="B676" s="360"/>
      <c r="C676" s="18"/>
      <c r="D676" s="18"/>
      <c r="E676" s="18"/>
      <c r="F676" s="18"/>
    </row>
    <row r="677" spans="1:6" x14ac:dyDescent="0.2">
      <c r="A677" s="360"/>
      <c r="B677" s="360"/>
      <c r="C677" s="18"/>
      <c r="D677" s="18"/>
      <c r="E677" s="18"/>
      <c r="F677" s="18"/>
    </row>
    <row r="678" spans="1:6" x14ac:dyDescent="0.2">
      <c r="A678" s="360"/>
      <c r="B678" s="360"/>
      <c r="C678" s="18"/>
      <c r="D678" s="18"/>
      <c r="E678" s="18"/>
      <c r="F678" s="18"/>
    </row>
    <row r="679" spans="1:6" x14ac:dyDescent="0.2">
      <c r="A679" s="360"/>
      <c r="B679" s="360"/>
      <c r="C679" s="18"/>
      <c r="D679" s="18"/>
      <c r="E679" s="18"/>
      <c r="F679" s="18"/>
    </row>
    <row r="680" spans="1:6" x14ac:dyDescent="0.2">
      <c r="A680" s="360"/>
      <c r="B680" s="360"/>
      <c r="C680" s="18"/>
      <c r="D680" s="18"/>
      <c r="E680" s="18"/>
      <c r="F680" s="18"/>
    </row>
    <row r="681" spans="1:6" x14ac:dyDescent="0.2">
      <c r="A681" s="360"/>
      <c r="B681" s="360"/>
      <c r="C681" s="18"/>
      <c r="D681" s="18"/>
      <c r="E681" s="18"/>
      <c r="F681" s="18"/>
    </row>
    <row r="682" spans="1:6" x14ac:dyDescent="0.2">
      <c r="A682" s="358"/>
      <c r="B682" s="358"/>
      <c r="C682" s="18"/>
      <c r="D682" s="18"/>
      <c r="E682" s="18"/>
      <c r="F682" s="18"/>
    </row>
    <row r="684" spans="1:6" x14ac:dyDescent="0.2">
      <c r="B684" s="19"/>
      <c r="C684" s="357"/>
      <c r="D684" s="357"/>
      <c r="E684" s="357"/>
      <c r="F684" s="357"/>
    </row>
    <row r="685" spans="1:6" x14ac:dyDescent="0.2">
      <c r="B685" s="19"/>
      <c r="C685" s="20"/>
      <c r="D685" s="20"/>
      <c r="E685" s="20"/>
      <c r="F685" s="20"/>
    </row>
    <row r="686" spans="1:6" ht="38.25" customHeight="1" x14ac:dyDescent="0.2">
      <c r="B686" s="19"/>
    </row>
    <row r="687" spans="1:6" ht="38.25" customHeight="1" x14ac:dyDescent="0.2">
      <c r="B687" s="19"/>
    </row>
    <row r="688" spans="1:6" ht="25.5" customHeight="1" x14ac:dyDescent="0.2">
      <c r="B688" s="19"/>
    </row>
    <row r="689" spans="1:6" ht="25.5" customHeight="1" x14ac:dyDescent="0.2">
      <c r="B689" s="19"/>
    </row>
    <row r="690" spans="1:6" x14ac:dyDescent="0.2">
      <c r="A690" s="357"/>
      <c r="B690" s="357"/>
    </row>
    <row r="691" spans="1:6" x14ac:dyDescent="0.2">
      <c r="A691" s="360"/>
      <c r="B691" s="360"/>
      <c r="C691" s="18"/>
      <c r="D691" s="18"/>
      <c r="E691" s="18"/>
      <c r="F691" s="18"/>
    </row>
    <row r="692" spans="1:6" x14ac:dyDescent="0.2">
      <c r="A692" s="358"/>
      <c r="B692" s="358"/>
      <c r="C692" s="21"/>
      <c r="D692" s="18"/>
      <c r="E692" s="18"/>
      <c r="F692" s="18"/>
    </row>
    <row r="694" spans="1:6" x14ac:dyDescent="0.2">
      <c r="B694" s="19"/>
      <c r="C694" s="357"/>
      <c r="D694" s="357"/>
      <c r="E694" s="357"/>
      <c r="F694" s="357"/>
    </row>
    <row r="695" spans="1:6" x14ac:dyDescent="0.2">
      <c r="B695" s="19"/>
      <c r="C695" s="20"/>
      <c r="D695" s="20"/>
      <c r="E695" s="20"/>
      <c r="F695" s="20"/>
    </row>
    <row r="696" spans="1:6" ht="25.5" customHeight="1" x14ac:dyDescent="0.2">
      <c r="B696" s="19"/>
    </row>
    <row r="697" spans="1:6" ht="38.25" customHeight="1" x14ac:dyDescent="0.2">
      <c r="B697" s="19"/>
    </row>
    <row r="698" spans="1:6" ht="25.5" customHeight="1" x14ac:dyDescent="0.2">
      <c r="B698" s="19"/>
    </row>
    <row r="699" spans="1:6" ht="25.5" customHeight="1" x14ac:dyDescent="0.2">
      <c r="B699" s="19"/>
    </row>
    <row r="700" spans="1:6" x14ac:dyDescent="0.2">
      <c r="A700" s="357"/>
      <c r="B700" s="357"/>
    </row>
    <row r="701" spans="1:6" x14ac:dyDescent="0.2">
      <c r="A701" s="360"/>
      <c r="B701" s="360"/>
      <c r="C701" s="18"/>
      <c r="D701" s="18"/>
      <c r="E701" s="18"/>
      <c r="F701" s="18"/>
    </row>
    <row r="702" spans="1:6" x14ac:dyDescent="0.2">
      <c r="A702" s="358"/>
      <c r="B702" s="358"/>
      <c r="C702" s="21"/>
      <c r="D702" s="18"/>
      <c r="E702" s="18"/>
      <c r="F702" s="18"/>
    </row>
    <row r="704" spans="1:6" x14ac:dyDescent="0.2">
      <c r="B704" s="19"/>
      <c r="C704" s="357"/>
      <c r="D704" s="357"/>
      <c r="E704" s="357"/>
      <c r="F704" s="357"/>
    </row>
    <row r="705" spans="1:6" x14ac:dyDescent="0.2">
      <c r="B705" s="19"/>
      <c r="C705" s="20"/>
      <c r="D705" s="20"/>
      <c r="E705" s="20"/>
      <c r="F705" s="20"/>
    </row>
    <row r="706" spans="1:6" ht="38.25" customHeight="1" x14ac:dyDescent="0.2">
      <c r="B706" s="19"/>
    </row>
    <row r="707" spans="1:6" ht="38.25" customHeight="1" x14ac:dyDescent="0.2">
      <c r="B707" s="19"/>
    </row>
    <row r="708" spans="1:6" ht="25.5" customHeight="1" x14ac:dyDescent="0.2">
      <c r="B708" s="19"/>
    </row>
    <row r="709" spans="1:6" ht="25.5" customHeight="1" x14ac:dyDescent="0.2">
      <c r="B709" s="19"/>
    </row>
    <row r="710" spans="1:6" x14ac:dyDescent="0.2">
      <c r="A710" s="357"/>
      <c r="B710" s="357"/>
    </row>
    <row r="711" spans="1:6" x14ac:dyDescent="0.2">
      <c r="A711" s="360"/>
      <c r="B711" s="360"/>
      <c r="C711" s="18"/>
      <c r="D711" s="18"/>
      <c r="E711" s="18"/>
      <c r="F711" s="18"/>
    </row>
    <row r="712" spans="1:6" x14ac:dyDescent="0.2">
      <c r="A712" s="358"/>
      <c r="B712" s="358"/>
      <c r="C712" s="21"/>
      <c r="D712" s="18"/>
      <c r="E712" s="18"/>
      <c r="F712" s="18"/>
    </row>
    <row r="714" spans="1:6" x14ac:dyDescent="0.2">
      <c r="B714" s="19"/>
      <c r="C714" s="357"/>
      <c r="D714" s="357"/>
      <c r="E714" s="357"/>
      <c r="F714" s="357"/>
    </row>
    <row r="715" spans="1:6" x14ac:dyDescent="0.2">
      <c r="B715" s="19"/>
      <c r="C715" s="20"/>
      <c r="D715" s="20"/>
      <c r="E715" s="20"/>
      <c r="F715" s="20"/>
    </row>
    <row r="716" spans="1:6" ht="38.25" customHeight="1" x14ac:dyDescent="0.2">
      <c r="B716" s="19"/>
    </row>
    <row r="717" spans="1:6" ht="51" customHeight="1" x14ac:dyDescent="0.2">
      <c r="B717" s="19"/>
    </row>
    <row r="718" spans="1:6" ht="25.5" customHeight="1" x14ac:dyDescent="0.2">
      <c r="B718" s="19"/>
    </row>
    <row r="719" spans="1:6" ht="25.5" customHeight="1" x14ac:dyDescent="0.2">
      <c r="B719" s="19"/>
    </row>
    <row r="720" spans="1:6" x14ac:dyDescent="0.2">
      <c r="A720" s="357"/>
      <c r="B720" s="357"/>
    </row>
    <row r="721" spans="1:6" x14ac:dyDescent="0.2">
      <c r="A721" s="360"/>
      <c r="B721" s="360"/>
      <c r="C721" s="18"/>
      <c r="D721" s="18"/>
      <c r="E721" s="18"/>
      <c r="F721" s="18"/>
    </row>
    <row r="722" spans="1:6" x14ac:dyDescent="0.2">
      <c r="A722" s="358"/>
      <c r="B722" s="358"/>
      <c r="C722" s="21"/>
      <c r="D722" s="18"/>
      <c r="E722" s="18"/>
      <c r="F722" s="18"/>
    </row>
    <row r="725" spans="1:6" x14ac:dyDescent="0.2">
      <c r="A725" s="17"/>
      <c r="B725" s="359"/>
      <c r="C725" s="359"/>
      <c r="D725" s="359"/>
      <c r="E725" s="359"/>
      <c r="F725" s="359"/>
    </row>
    <row r="726" spans="1:6" x14ac:dyDescent="0.2">
      <c r="A726" s="19"/>
      <c r="B726" s="360"/>
      <c r="C726" s="360"/>
      <c r="D726" s="360"/>
      <c r="E726" s="360"/>
      <c r="F726" s="360"/>
    </row>
    <row r="728" spans="1:6" x14ac:dyDescent="0.2">
      <c r="A728" s="359"/>
      <c r="B728" s="359"/>
      <c r="C728" s="359"/>
      <c r="D728" s="359"/>
      <c r="E728" s="359"/>
      <c r="F728" s="359"/>
    </row>
    <row r="730" spans="1:6" x14ac:dyDescent="0.2">
      <c r="B730" s="19"/>
      <c r="C730" s="357"/>
      <c r="D730" s="357"/>
      <c r="E730" s="357"/>
      <c r="F730" s="357"/>
    </row>
    <row r="731" spans="1:6" x14ac:dyDescent="0.2">
      <c r="B731" s="19"/>
      <c r="C731" s="20"/>
      <c r="D731" s="20"/>
      <c r="E731" s="20"/>
      <c r="F731" s="20"/>
    </row>
    <row r="732" spans="1:6" ht="38.25" customHeight="1" x14ac:dyDescent="0.2">
      <c r="B732" s="19"/>
    </row>
    <row r="733" spans="1:6" ht="38.25" customHeight="1" x14ac:dyDescent="0.2">
      <c r="B733" s="19"/>
    </row>
    <row r="734" spans="1:6" x14ac:dyDescent="0.2">
      <c r="B734" s="19"/>
    </row>
    <row r="735" spans="1:6" ht="25.5" customHeight="1" x14ac:dyDescent="0.2">
      <c r="B735" s="19"/>
    </row>
    <row r="736" spans="1:6" x14ac:dyDescent="0.2">
      <c r="A736" s="357"/>
      <c r="B736" s="357"/>
    </row>
    <row r="737" spans="1:6" x14ac:dyDescent="0.2">
      <c r="A737" s="360"/>
      <c r="B737" s="360"/>
      <c r="C737" s="18"/>
      <c r="D737" s="18"/>
      <c r="E737" s="18"/>
      <c r="F737" s="18"/>
    </row>
    <row r="738" spans="1:6" x14ac:dyDescent="0.2">
      <c r="A738" s="360"/>
      <c r="B738" s="360"/>
      <c r="C738" s="18"/>
      <c r="D738" s="18"/>
      <c r="E738" s="18"/>
      <c r="F738" s="18"/>
    </row>
    <row r="739" spans="1:6" x14ac:dyDescent="0.2">
      <c r="A739" s="360"/>
      <c r="B739" s="360"/>
      <c r="C739" s="18"/>
      <c r="D739" s="18"/>
      <c r="E739" s="18"/>
      <c r="F739" s="18"/>
    </row>
    <row r="740" spans="1:6" x14ac:dyDescent="0.2">
      <c r="A740" s="358"/>
      <c r="B740" s="358"/>
      <c r="C740" s="18"/>
      <c r="D740" s="18"/>
      <c r="E740" s="18"/>
      <c r="F740" s="18"/>
    </row>
    <row r="742" spans="1:6" x14ac:dyDescent="0.2">
      <c r="B742" s="19"/>
      <c r="C742" s="357"/>
      <c r="D742" s="357"/>
      <c r="E742" s="357"/>
      <c r="F742" s="357"/>
    </row>
    <row r="743" spans="1:6" x14ac:dyDescent="0.2">
      <c r="B743" s="19"/>
      <c r="C743" s="20"/>
      <c r="D743" s="20"/>
      <c r="E743" s="20"/>
      <c r="F743" s="20"/>
    </row>
    <row r="744" spans="1:6" ht="38.25" customHeight="1" x14ac:dyDescent="0.2">
      <c r="B744" s="19"/>
    </row>
    <row r="745" spans="1:6" ht="38.25" customHeight="1" x14ac:dyDescent="0.2">
      <c r="B745" s="19"/>
    </row>
    <row r="746" spans="1:6" x14ac:dyDescent="0.2">
      <c r="B746" s="19"/>
    </row>
    <row r="747" spans="1:6" ht="25.5" customHeight="1" x14ac:dyDescent="0.2">
      <c r="B747" s="19"/>
    </row>
    <row r="748" spans="1:6" x14ac:dyDescent="0.2">
      <c r="A748" s="357"/>
      <c r="B748" s="357"/>
    </row>
    <row r="749" spans="1:6" x14ac:dyDescent="0.2">
      <c r="A749" s="360"/>
      <c r="B749" s="360"/>
      <c r="C749" s="18"/>
      <c r="D749" s="18"/>
      <c r="E749" s="18"/>
      <c r="F749" s="18"/>
    </row>
    <row r="750" spans="1:6" x14ac:dyDescent="0.2">
      <c r="A750" s="360"/>
      <c r="B750" s="360"/>
      <c r="C750" s="18"/>
      <c r="D750" s="18"/>
      <c r="E750" s="18"/>
      <c r="F750" s="18"/>
    </row>
    <row r="751" spans="1:6" x14ac:dyDescent="0.2">
      <c r="A751" s="360"/>
      <c r="B751" s="360"/>
      <c r="C751" s="18"/>
      <c r="D751" s="18"/>
      <c r="E751" s="18"/>
      <c r="F751" s="18"/>
    </row>
    <row r="752" spans="1:6" x14ac:dyDescent="0.2">
      <c r="A752" s="360"/>
      <c r="B752" s="360"/>
      <c r="C752" s="18"/>
      <c r="D752" s="18"/>
      <c r="E752" s="18"/>
      <c r="F752" s="18"/>
    </row>
    <row r="753" spans="1:6" x14ac:dyDescent="0.2">
      <c r="A753" s="360"/>
      <c r="B753" s="360"/>
      <c r="C753" s="18"/>
      <c r="D753" s="18"/>
      <c r="E753" s="18"/>
      <c r="F753" s="18"/>
    </row>
    <row r="754" spans="1:6" x14ac:dyDescent="0.2">
      <c r="A754" s="360"/>
      <c r="B754" s="360"/>
      <c r="C754" s="18"/>
      <c r="D754" s="18"/>
      <c r="E754" s="18"/>
      <c r="F754" s="18"/>
    </row>
    <row r="755" spans="1:6" x14ac:dyDescent="0.2">
      <c r="A755" s="360"/>
      <c r="B755" s="360"/>
      <c r="C755" s="18"/>
      <c r="D755" s="18"/>
      <c r="E755" s="18"/>
      <c r="F755" s="18"/>
    </row>
    <row r="756" spans="1:6" x14ac:dyDescent="0.2">
      <c r="A756" s="360"/>
      <c r="B756" s="360"/>
      <c r="C756" s="18"/>
      <c r="D756" s="18"/>
      <c r="E756" s="18"/>
      <c r="F756" s="18"/>
    </row>
    <row r="757" spans="1:6" x14ac:dyDescent="0.2">
      <c r="A757" s="360"/>
      <c r="B757" s="360"/>
      <c r="C757" s="18"/>
      <c r="D757" s="18"/>
      <c r="E757" s="18"/>
      <c r="F757" s="18"/>
    </row>
    <row r="758" spans="1:6" x14ac:dyDescent="0.2">
      <c r="A758" s="358"/>
      <c r="B758" s="358"/>
      <c r="C758" s="18"/>
      <c r="D758" s="18"/>
      <c r="E758" s="18"/>
      <c r="F758" s="18"/>
    </row>
    <row r="761" spans="1:6" x14ac:dyDescent="0.2">
      <c r="A761" s="17"/>
      <c r="B761" s="359"/>
      <c r="C761" s="359"/>
      <c r="D761" s="359"/>
      <c r="E761" s="359"/>
      <c r="F761" s="359"/>
    </row>
    <row r="762" spans="1:6" x14ac:dyDescent="0.2">
      <c r="A762" s="19"/>
      <c r="B762" s="360"/>
      <c r="C762" s="360"/>
      <c r="D762" s="360"/>
      <c r="E762" s="360"/>
      <c r="F762" s="360"/>
    </row>
    <row r="764" spans="1:6" x14ac:dyDescent="0.2">
      <c r="A764" s="359"/>
      <c r="B764" s="359"/>
      <c r="C764" s="359"/>
      <c r="D764" s="359"/>
      <c r="E764" s="359"/>
      <c r="F764" s="359"/>
    </row>
    <row r="766" spans="1:6" x14ac:dyDescent="0.2">
      <c r="B766" s="19"/>
      <c r="C766" s="357"/>
      <c r="D766" s="357"/>
      <c r="E766" s="357"/>
      <c r="F766" s="357"/>
    </row>
    <row r="767" spans="1:6" x14ac:dyDescent="0.2">
      <c r="B767" s="19"/>
      <c r="C767" s="20"/>
      <c r="D767" s="20"/>
      <c r="E767" s="20"/>
      <c r="F767" s="20"/>
    </row>
    <row r="768" spans="1:6" ht="25.5" customHeight="1" x14ac:dyDescent="0.2">
      <c r="B768" s="19"/>
    </row>
    <row r="769" spans="1:6" ht="25.5" customHeight="1" x14ac:dyDescent="0.2">
      <c r="B769" s="19"/>
    </row>
    <row r="770" spans="1:6" x14ac:dyDescent="0.2">
      <c r="B770" s="19"/>
    </row>
    <row r="771" spans="1:6" ht="25.5" customHeight="1" x14ac:dyDescent="0.2">
      <c r="B771" s="19"/>
    </row>
    <row r="772" spans="1:6" x14ac:dyDescent="0.2">
      <c r="A772" s="357"/>
      <c r="B772" s="357"/>
    </row>
    <row r="773" spans="1:6" x14ac:dyDescent="0.2">
      <c r="A773" s="360"/>
      <c r="B773" s="360"/>
      <c r="C773" s="18"/>
      <c r="D773" s="18"/>
      <c r="E773" s="18"/>
      <c r="F773" s="18"/>
    </row>
    <row r="774" spans="1:6" x14ac:dyDescent="0.2">
      <c r="A774" s="358"/>
      <c r="B774" s="358"/>
      <c r="C774" s="18"/>
      <c r="D774" s="18"/>
      <c r="E774" s="18"/>
      <c r="F774" s="18"/>
    </row>
    <row r="776" spans="1:6" x14ac:dyDescent="0.2">
      <c r="B776" s="19"/>
      <c r="C776" s="357"/>
      <c r="D776" s="357"/>
      <c r="E776" s="357"/>
      <c r="F776" s="357"/>
    </row>
    <row r="777" spans="1:6" x14ac:dyDescent="0.2">
      <c r="B777" s="19"/>
      <c r="C777" s="20"/>
      <c r="D777" s="20"/>
      <c r="E777" s="20"/>
      <c r="F777" s="20"/>
    </row>
    <row r="778" spans="1:6" ht="25.5" customHeight="1" x14ac:dyDescent="0.2">
      <c r="B778" s="19"/>
    </row>
    <row r="779" spans="1:6" ht="25.5" customHeight="1" x14ac:dyDescent="0.2">
      <c r="B779" s="19"/>
    </row>
    <row r="780" spans="1:6" ht="25.5" customHeight="1" x14ac:dyDescent="0.2">
      <c r="B780" s="19"/>
    </row>
    <row r="781" spans="1:6" ht="25.5" customHeight="1" x14ac:dyDescent="0.2">
      <c r="B781" s="19"/>
    </row>
    <row r="782" spans="1:6" x14ac:dyDescent="0.2">
      <c r="A782" s="357"/>
      <c r="B782" s="357"/>
    </row>
    <row r="783" spans="1:6" x14ac:dyDescent="0.2">
      <c r="A783" s="358"/>
      <c r="B783" s="358"/>
      <c r="C783" s="18"/>
      <c r="D783" s="18"/>
      <c r="E783" s="18"/>
      <c r="F783" s="18"/>
    </row>
    <row r="787" spans="1:6" ht="20.25" customHeight="1" x14ac:dyDescent="0.2">
      <c r="A787" s="363"/>
      <c r="B787" s="363"/>
      <c r="C787" s="363"/>
      <c r="D787" s="363"/>
      <c r="E787" s="363"/>
      <c r="F787" s="363"/>
    </row>
    <row r="788" spans="1:6" x14ac:dyDescent="0.2">
      <c r="A788" s="359"/>
      <c r="B788" s="359"/>
      <c r="C788" s="359"/>
      <c r="D788" s="359"/>
      <c r="E788" s="359"/>
      <c r="F788" s="359"/>
    </row>
    <row r="790" spans="1:6" x14ac:dyDescent="0.2">
      <c r="A790" s="17"/>
      <c r="B790" s="359"/>
      <c r="C790" s="359"/>
      <c r="D790" s="359"/>
      <c r="E790" s="359"/>
      <c r="F790" s="359"/>
    </row>
    <row r="791" spans="1:6" x14ac:dyDescent="0.2">
      <c r="A791" s="19"/>
      <c r="B791" s="360"/>
      <c r="C791" s="360"/>
      <c r="D791" s="360"/>
      <c r="E791" s="360"/>
      <c r="F791" s="360"/>
    </row>
    <row r="793" spans="1:6" x14ac:dyDescent="0.2">
      <c r="A793" s="359"/>
      <c r="B793" s="359"/>
      <c r="C793" s="359"/>
      <c r="D793" s="359"/>
      <c r="E793" s="359"/>
      <c r="F793" s="359"/>
    </row>
    <row r="795" spans="1:6" x14ac:dyDescent="0.2">
      <c r="B795" s="19"/>
      <c r="C795" s="357"/>
      <c r="D795" s="357"/>
      <c r="E795" s="357"/>
      <c r="F795" s="357"/>
    </row>
    <row r="796" spans="1:6" x14ac:dyDescent="0.2">
      <c r="B796" s="19"/>
      <c r="C796" s="20"/>
      <c r="D796" s="20"/>
      <c r="E796" s="20"/>
      <c r="F796" s="20"/>
    </row>
    <row r="797" spans="1:6" ht="25.5" customHeight="1" x14ac:dyDescent="0.2">
      <c r="B797" s="19"/>
    </row>
    <row r="798" spans="1:6" ht="25.5" customHeight="1" x14ac:dyDescent="0.2">
      <c r="B798" s="19"/>
    </row>
    <row r="799" spans="1:6" x14ac:dyDescent="0.2">
      <c r="B799" s="19"/>
    </row>
    <row r="800" spans="1:6" ht="25.5" customHeight="1" x14ac:dyDescent="0.2">
      <c r="B800" s="19"/>
    </row>
    <row r="801" spans="1:6" x14ac:dyDescent="0.2">
      <c r="A801" s="357"/>
      <c r="B801" s="357"/>
    </row>
    <row r="802" spans="1:6" x14ac:dyDescent="0.2">
      <c r="A802" s="360"/>
      <c r="B802" s="360"/>
      <c r="C802" s="18"/>
      <c r="D802" s="18"/>
      <c r="E802" s="18"/>
      <c r="F802" s="18"/>
    </row>
    <row r="803" spans="1:6" x14ac:dyDescent="0.2">
      <c r="A803" s="360"/>
      <c r="B803" s="360"/>
      <c r="C803" s="18"/>
      <c r="D803" s="18"/>
      <c r="E803" s="18"/>
      <c r="F803" s="18"/>
    </row>
    <row r="804" spans="1:6" x14ac:dyDescent="0.2">
      <c r="A804" s="360"/>
      <c r="B804" s="360"/>
      <c r="C804" s="18"/>
      <c r="D804" s="18"/>
      <c r="E804" s="18"/>
      <c r="F804" s="18"/>
    </row>
    <row r="805" spans="1:6" x14ac:dyDescent="0.2">
      <c r="A805" s="360"/>
      <c r="B805" s="360"/>
      <c r="C805" s="18"/>
      <c r="D805" s="18"/>
      <c r="E805" s="18"/>
      <c r="F805" s="18"/>
    </row>
    <row r="806" spans="1:6" x14ac:dyDescent="0.2">
      <c r="A806" s="358"/>
      <c r="B806" s="358"/>
      <c r="C806" s="18"/>
      <c r="D806" s="18"/>
      <c r="E806" s="18"/>
      <c r="F806" s="18"/>
    </row>
    <row r="808" spans="1:6" x14ac:dyDescent="0.2">
      <c r="B808" s="19"/>
      <c r="C808" s="357"/>
      <c r="D808" s="357"/>
      <c r="E808" s="357"/>
      <c r="F808" s="357"/>
    </row>
    <row r="809" spans="1:6" x14ac:dyDescent="0.2">
      <c r="B809" s="19"/>
      <c r="C809" s="20"/>
      <c r="D809" s="20"/>
      <c r="E809" s="20"/>
      <c r="F809" s="20"/>
    </row>
    <row r="810" spans="1:6" x14ac:dyDescent="0.2">
      <c r="B810" s="19"/>
    </row>
    <row r="811" spans="1:6" x14ac:dyDescent="0.2">
      <c r="B811" s="19"/>
    </row>
    <row r="812" spans="1:6" x14ac:dyDescent="0.2">
      <c r="B812" s="19"/>
    </row>
    <row r="813" spans="1:6" ht="25.5" customHeight="1" x14ac:dyDescent="0.2">
      <c r="B813" s="19"/>
    </row>
    <row r="814" spans="1:6" x14ac:dyDescent="0.2">
      <c r="A814" s="357"/>
      <c r="B814" s="357"/>
    </row>
    <row r="815" spans="1:6" x14ac:dyDescent="0.2">
      <c r="A815" s="360"/>
      <c r="B815" s="360"/>
      <c r="C815" s="18"/>
      <c r="D815" s="18"/>
      <c r="E815" s="18"/>
      <c r="F815" s="18"/>
    </row>
    <row r="816" spans="1:6" x14ac:dyDescent="0.2">
      <c r="A816" s="358"/>
      <c r="B816" s="358"/>
      <c r="C816" s="18"/>
      <c r="D816" s="18"/>
      <c r="E816" s="18"/>
      <c r="F816" s="18"/>
    </row>
    <row r="818" spans="1:6" x14ac:dyDescent="0.2">
      <c r="B818" s="19"/>
      <c r="C818" s="357"/>
      <c r="D818" s="357"/>
      <c r="E818" s="357"/>
      <c r="F818" s="357"/>
    </row>
    <row r="819" spans="1:6" x14ac:dyDescent="0.2">
      <c r="B819" s="19"/>
      <c r="C819" s="20"/>
      <c r="D819" s="20"/>
      <c r="E819" s="20"/>
      <c r="F819" s="20"/>
    </row>
    <row r="820" spans="1:6" ht="25.5" customHeight="1" x14ac:dyDescent="0.2">
      <c r="B820" s="19"/>
    </row>
    <row r="821" spans="1:6" ht="25.5" customHeight="1" x14ac:dyDescent="0.2">
      <c r="B821" s="19"/>
    </row>
    <row r="822" spans="1:6" ht="25.5" customHeight="1" x14ac:dyDescent="0.2">
      <c r="B822" s="19"/>
    </row>
    <row r="823" spans="1:6" ht="25.5" customHeight="1" x14ac:dyDescent="0.2">
      <c r="B823" s="19"/>
    </row>
    <row r="824" spans="1:6" x14ac:dyDescent="0.2">
      <c r="A824" s="357"/>
      <c r="B824" s="357"/>
    </row>
    <row r="825" spans="1:6" x14ac:dyDescent="0.2">
      <c r="A825" s="360"/>
      <c r="B825" s="360"/>
      <c r="C825" s="18"/>
      <c r="D825" s="18"/>
      <c r="E825" s="18"/>
      <c r="F825" s="18"/>
    </row>
    <row r="826" spans="1:6" x14ac:dyDescent="0.2">
      <c r="A826" s="358"/>
      <c r="B826" s="358"/>
      <c r="C826" s="21"/>
      <c r="D826" s="18"/>
      <c r="E826" s="18"/>
      <c r="F826" s="18"/>
    </row>
    <row r="830" spans="1:6" ht="20.25" customHeight="1" x14ac:dyDescent="0.2">
      <c r="A830" s="363"/>
      <c r="B830" s="363"/>
      <c r="C830" s="363"/>
      <c r="D830" s="363"/>
      <c r="E830" s="363"/>
      <c r="F830" s="363"/>
    </row>
    <row r="831" spans="1:6" x14ac:dyDescent="0.2">
      <c r="A831" s="359"/>
      <c r="B831" s="359"/>
      <c r="C831" s="359"/>
      <c r="D831" s="359"/>
      <c r="E831" s="359"/>
      <c r="F831" s="359"/>
    </row>
    <row r="833" spans="1:6" x14ac:dyDescent="0.2">
      <c r="A833" s="17"/>
      <c r="B833" s="359"/>
      <c r="C833" s="359"/>
      <c r="D833" s="359"/>
      <c r="E833" s="359"/>
      <c r="F833" s="359"/>
    </row>
    <row r="834" spans="1:6" x14ac:dyDescent="0.2">
      <c r="A834" s="19"/>
      <c r="B834" s="360"/>
      <c r="C834" s="360"/>
      <c r="D834" s="360"/>
      <c r="E834" s="360"/>
      <c r="F834" s="360"/>
    </row>
    <row r="836" spans="1:6" x14ac:dyDescent="0.2">
      <c r="A836" s="359"/>
      <c r="B836" s="359"/>
      <c r="C836" s="359"/>
      <c r="D836" s="359"/>
      <c r="E836" s="359"/>
      <c r="F836" s="359"/>
    </row>
    <row r="838" spans="1:6" x14ac:dyDescent="0.2">
      <c r="B838" s="19"/>
      <c r="C838" s="357"/>
      <c r="D838" s="357"/>
      <c r="E838" s="357"/>
      <c r="F838" s="357"/>
    </row>
    <row r="839" spans="1:6" x14ac:dyDescent="0.2">
      <c r="B839" s="19"/>
      <c r="C839" s="20"/>
      <c r="D839" s="20"/>
      <c r="E839" s="20"/>
      <c r="F839" s="20"/>
    </row>
    <row r="840" spans="1:6" ht="51" customHeight="1" x14ac:dyDescent="0.2">
      <c r="B840" s="19"/>
    </row>
    <row r="841" spans="1:6" ht="76.5" customHeight="1" x14ac:dyDescent="0.2">
      <c r="B841" s="19"/>
    </row>
    <row r="842" spans="1:6" x14ac:dyDescent="0.2">
      <c r="B842" s="19"/>
    </row>
    <row r="843" spans="1:6" ht="25.5" customHeight="1" x14ac:dyDescent="0.2">
      <c r="B843" s="19"/>
    </row>
    <row r="844" spans="1:6" x14ac:dyDescent="0.2">
      <c r="A844" s="357"/>
      <c r="B844" s="357"/>
    </row>
    <row r="845" spans="1:6" x14ac:dyDescent="0.2">
      <c r="A845" s="360"/>
      <c r="B845" s="360"/>
      <c r="C845" s="18"/>
      <c r="D845" s="18"/>
      <c r="E845" s="18"/>
      <c r="F845" s="18"/>
    </row>
    <row r="846" spans="1:6" x14ac:dyDescent="0.2">
      <c r="A846" s="360"/>
      <c r="B846" s="360"/>
      <c r="C846" s="18"/>
      <c r="D846" s="18"/>
      <c r="E846" s="18"/>
      <c r="F846" s="18"/>
    </row>
    <row r="847" spans="1:6" x14ac:dyDescent="0.2">
      <c r="A847" s="358"/>
      <c r="B847" s="358"/>
      <c r="C847" s="18"/>
      <c r="D847" s="18"/>
      <c r="E847" s="18"/>
      <c r="F847" s="18"/>
    </row>
    <row r="849" spans="1:6" x14ac:dyDescent="0.2">
      <c r="B849" s="19"/>
      <c r="C849" s="357"/>
      <c r="D849" s="357"/>
      <c r="E849" s="357"/>
      <c r="F849" s="357"/>
    </row>
    <row r="850" spans="1:6" x14ac:dyDescent="0.2">
      <c r="B850" s="19"/>
      <c r="C850" s="20"/>
      <c r="D850" s="20"/>
      <c r="E850" s="20"/>
      <c r="F850" s="20"/>
    </row>
    <row r="851" spans="1:6" ht="38.25" customHeight="1" x14ac:dyDescent="0.2">
      <c r="B851" s="19"/>
    </row>
    <row r="852" spans="1:6" ht="51" customHeight="1" x14ac:dyDescent="0.2">
      <c r="B852" s="19"/>
    </row>
    <row r="853" spans="1:6" x14ac:dyDescent="0.2">
      <c r="B853" s="19"/>
    </row>
    <row r="854" spans="1:6" ht="25.5" customHeight="1" x14ac:dyDescent="0.2">
      <c r="B854" s="19"/>
    </row>
    <row r="855" spans="1:6" x14ac:dyDescent="0.2">
      <c r="A855" s="357"/>
      <c r="B855" s="357"/>
    </row>
    <row r="856" spans="1:6" x14ac:dyDescent="0.2">
      <c r="A856" s="360"/>
      <c r="B856" s="360"/>
      <c r="C856" s="18"/>
      <c r="D856" s="18"/>
      <c r="E856" s="18"/>
      <c r="F856" s="18"/>
    </row>
    <row r="857" spans="1:6" x14ac:dyDescent="0.2">
      <c r="A857" s="360"/>
      <c r="B857" s="360"/>
      <c r="C857" s="18"/>
      <c r="D857" s="18"/>
      <c r="E857" s="18"/>
      <c r="F857" s="18"/>
    </row>
    <row r="858" spans="1:6" x14ac:dyDescent="0.2">
      <c r="A858" s="360"/>
      <c r="B858" s="360"/>
      <c r="C858" s="18"/>
      <c r="D858" s="18"/>
      <c r="E858" s="18"/>
      <c r="F858" s="18"/>
    </row>
    <row r="859" spans="1:6" x14ac:dyDescent="0.2">
      <c r="A859" s="358"/>
      <c r="B859" s="358"/>
      <c r="C859" s="18"/>
      <c r="D859" s="18"/>
      <c r="E859" s="18"/>
      <c r="F859" s="18"/>
    </row>
    <row r="861" spans="1:6" x14ac:dyDescent="0.2">
      <c r="B861" s="19"/>
      <c r="C861" s="357"/>
      <c r="D861" s="357"/>
      <c r="E861" s="357"/>
      <c r="F861" s="357"/>
    </row>
    <row r="862" spans="1:6" x14ac:dyDescent="0.2">
      <c r="B862" s="19"/>
      <c r="C862" s="20"/>
      <c r="D862" s="20"/>
      <c r="E862" s="20"/>
      <c r="F862" s="20"/>
    </row>
    <row r="863" spans="1:6" ht="51" customHeight="1" x14ac:dyDescent="0.2">
      <c r="B863" s="19"/>
    </row>
    <row r="864" spans="1:6" ht="51" customHeight="1" x14ac:dyDescent="0.2">
      <c r="B864" s="19"/>
    </row>
    <row r="865" spans="1:6" x14ac:dyDescent="0.2">
      <c r="B865" s="19"/>
    </row>
    <row r="866" spans="1:6" ht="25.5" customHeight="1" x14ac:dyDescent="0.2">
      <c r="B866" s="19"/>
    </row>
    <row r="867" spans="1:6" x14ac:dyDescent="0.2">
      <c r="A867" s="357"/>
      <c r="B867" s="357"/>
    </row>
    <row r="868" spans="1:6" x14ac:dyDescent="0.2">
      <c r="A868" s="360"/>
      <c r="B868" s="360"/>
      <c r="C868" s="18"/>
      <c r="D868" s="18"/>
      <c r="E868" s="18"/>
      <c r="F868" s="18"/>
    </row>
    <row r="869" spans="1:6" x14ac:dyDescent="0.2">
      <c r="A869" s="360"/>
      <c r="B869" s="360"/>
      <c r="C869" s="18"/>
      <c r="D869" s="18"/>
      <c r="E869" s="18"/>
      <c r="F869" s="18"/>
    </row>
    <row r="870" spans="1:6" x14ac:dyDescent="0.2">
      <c r="A870" s="360"/>
      <c r="B870" s="360"/>
      <c r="C870" s="18"/>
      <c r="D870" s="18"/>
      <c r="E870" s="18"/>
      <c r="F870" s="18"/>
    </row>
    <row r="871" spans="1:6" x14ac:dyDescent="0.2">
      <c r="A871" s="360"/>
      <c r="B871" s="360"/>
      <c r="C871" s="18"/>
      <c r="D871" s="18"/>
      <c r="E871" s="18"/>
      <c r="F871" s="18"/>
    </row>
    <row r="872" spans="1:6" x14ac:dyDescent="0.2">
      <c r="A872" s="360"/>
      <c r="B872" s="360"/>
      <c r="C872" s="18"/>
      <c r="D872" s="18"/>
      <c r="E872" s="18"/>
      <c r="F872" s="18"/>
    </row>
    <row r="873" spans="1:6" x14ac:dyDescent="0.2">
      <c r="A873" s="360"/>
      <c r="B873" s="360"/>
      <c r="C873" s="18"/>
      <c r="D873" s="18"/>
      <c r="E873" s="18"/>
      <c r="F873" s="18"/>
    </row>
    <row r="874" spans="1:6" x14ac:dyDescent="0.2">
      <c r="A874" s="358"/>
      <c r="B874" s="358"/>
      <c r="C874" s="18"/>
      <c r="D874" s="18"/>
      <c r="E874" s="18"/>
      <c r="F874" s="18"/>
    </row>
    <row r="876" spans="1:6" x14ac:dyDescent="0.2">
      <c r="B876" s="19"/>
      <c r="C876" s="357"/>
      <c r="D876" s="357"/>
      <c r="E876" s="357"/>
      <c r="F876" s="357"/>
    </row>
    <row r="877" spans="1:6" x14ac:dyDescent="0.2">
      <c r="B877" s="19"/>
      <c r="C877" s="20"/>
      <c r="D877" s="20"/>
      <c r="E877" s="20"/>
      <c r="F877" s="20"/>
    </row>
    <row r="878" spans="1:6" ht="38.25" customHeight="1" x14ac:dyDescent="0.2">
      <c r="B878" s="19"/>
    </row>
    <row r="879" spans="1:6" ht="51" customHeight="1" x14ac:dyDescent="0.2">
      <c r="B879" s="19"/>
    </row>
    <row r="880" spans="1:6" x14ac:dyDescent="0.2">
      <c r="B880" s="19"/>
    </row>
    <row r="881" spans="1:6" ht="25.5" customHeight="1" x14ac:dyDescent="0.2">
      <c r="B881" s="19"/>
    </row>
    <row r="882" spans="1:6" x14ac:dyDescent="0.2">
      <c r="A882" s="357"/>
      <c r="B882" s="357"/>
    </row>
    <row r="883" spans="1:6" x14ac:dyDescent="0.2">
      <c r="A883" s="360"/>
      <c r="B883" s="360"/>
      <c r="C883" s="18"/>
      <c r="D883" s="18"/>
      <c r="E883" s="18"/>
      <c r="F883" s="18"/>
    </row>
    <row r="884" spans="1:6" x14ac:dyDescent="0.2">
      <c r="A884" s="360"/>
      <c r="B884" s="360"/>
      <c r="C884" s="18"/>
      <c r="D884" s="18"/>
      <c r="E884" s="18"/>
      <c r="F884" s="18"/>
    </row>
    <row r="885" spans="1:6" x14ac:dyDescent="0.2">
      <c r="A885" s="360"/>
      <c r="B885" s="360"/>
      <c r="C885" s="18"/>
      <c r="D885" s="18"/>
      <c r="E885" s="18"/>
      <c r="F885" s="18"/>
    </row>
    <row r="886" spans="1:6" x14ac:dyDescent="0.2">
      <c r="A886" s="360"/>
      <c r="B886" s="360"/>
      <c r="C886" s="18"/>
      <c r="D886" s="18"/>
      <c r="E886" s="18"/>
      <c r="F886" s="18"/>
    </row>
    <row r="887" spans="1:6" x14ac:dyDescent="0.2">
      <c r="A887" s="360"/>
      <c r="B887" s="360"/>
      <c r="C887" s="18"/>
      <c r="D887" s="18"/>
      <c r="E887" s="18"/>
      <c r="F887" s="18"/>
    </row>
    <row r="888" spans="1:6" x14ac:dyDescent="0.2">
      <c r="A888" s="360"/>
      <c r="B888" s="360"/>
      <c r="C888" s="18"/>
      <c r="D888" s="18"/>
      <c r="E888" s="18"/>
      <c r="F888" s="18"/>
    </row>
    <row r="889" spans="1:6" x14ac:dyDescent="0.2">
      <c r="A889" s="358"/>
      <c r="B889" s="358"/>
      <c r="C889" s="18"/>
      <c r="D889" s="18"/>
      <c r="E889" s="18"/>
      <c r="F889" s="18"/>
    </row>
    <row r="891" spans="1:6" x14ac:dyDescent="0.2">
      <c r="B891" s="19"/>
      <c r="C891" s="357"/>
      <c r="D891" s="357"/>
      <c r="E891" s="357"/>
      <c r="F891" s="357"/>
    </row>
    <row r="892" spans="1:6" x14ac:dyDescent="0.2">
      <c r="B892" s="19"/>
      <c r="C892" s="20"/>
      <c r="D892" s="20"/>
      <c r="E892" s="20"/>
      <c r="F892" s="20"/>
    </row>
    <row r="893" spans="1:6" ht="38.25" customHeight="1" x14ac:dyDescent="0.2">
      <c r="B893" s="19"/>
    </row>
    <row r="894" spans="1:6" ht="51" customHeight="1" x14ac:dyDescent="0.2">
      <c r="B894" s="19"/>
    </row>
    <row r="895" spans="1:6" x14ac:dyDescent="0.2">
      <c r="B895" s="19"/>
    </row>
    <row r="896" spans="1:6" ht="25.5" customHeight="1" x14ac:dyDescent="0.2">
      <c r="B896" s="19"/>
    </row>
    <row r="897" spans="1:6" x14ac:dyDescent="0.2">
      <c r="A897" s="357"/>
      <c r="B897" s="357"/>
    </row>
    <row r="898" spans="1:6" x14ac:dyDescent="0.2">
      <c r="A898" s="360"/>
      <c r="B898" s="360"/>
      <c r="C898" s="18"/>
      <c r="D898" s="18"/>
      <c r="E898" s="18"/>
      <c r="F898" s="18"/>
    </row>
    <row r="899" spans="1:6" x14ac:dyDescent="0.2">
      <c r="A899" s="360"/>
      <c r="B899" s="360"/>
      <c r="C899" s="18"/>
      <c r="D899" s="18"/>
      <c r="E899" s="18"/>
      <c r="F899" s="18"/>
    </row>
    <row r="900" spans="1:6" x14ac:dyDescent="0.2">
      <c r="A900" s="360"/>
      <c r="B900" s="360"/>
      <c r="C900" s="18"/>
      <c r="D900" s="18"/>
      <c r="E900" s="18"/>
      <c r="F900" s="18"/>
    </row>
    <row r="901" spans="1:6" x14ac:dyDescent="0.2">
      <c r="A901" s="360"/>
      <c r="B901" s="360"/>
      <c r="C901" s="18"/>
      <c r="D901" s="18"/>
      <c r="E901" s="18"/>
      <c r="F901" s="18"/>
    </row>
    <row r="902" spans="1:6" x14ac:dyDescent="0.2">
      <c r="A902" s="360"/>
      <c r="B902" s="360"/>
      <c r="C902" s="18"/>
      <c r="D902" s="18"/>
      <c r="E902" s="18"/>
      <c r="F902" s="18"/>
    </row>
    <row r="903" spans="1:6" x14ac:dyDescent="0.2">
      <c r="A903" s="360"/>
      <c r="B903" s="360"/>
      <c r="C903" s="18"/>
      <c r="D903" s="18"/>
      <c r="E903" s="18"/>
      <c r="F903" s="18"/>
    </row>
    <row r="904" spans="1:6" x14ac:dyDescent="0.2">
      <c r="A904" s="358"/>
      <c r="B904" s="358"/>
      <c r="C904" s="18"/>
      <c r="D904" s="18"/>
      <c r="E904" s="18"/>
      <c r="F904" s="18"/>
    </row>
    <row r="906" spans="1:6" x14ac:dyDescent="0.2">
      <c r="B906" s="19"/>
      <c r="C906" s="357"/>
      <c r="D906" s="357"/>
      <c r="E906" s="357"/>
      <c r="F906" s="357"/>
    </row>
    <row r="907" spans="1:6" x14ac:dyDescent="0.2">
      <c r="B907" s="19"/>
      <c r="C907" s="20"/>
      <c r="D907" s="20"/>
      <c r="E907" s="20"/>
      <c r="F907" s="20"/>
    </row>
    <row r="908" spans="1:6" ht="38.25" customHeight="1" x14ac:dyDescent="0.2">
      <c r="B908" s="19"/>
    </row>
    <row r="909" spans="1:6" ht="51" customHeight="1" x14ac:dyDescent="0.2">
      <c r="B909" s="19"/>
    </row>
    <row r="910" spans="1:6" x14ac:dyDescent="0.2">
      <c r="B910" s="19"/>
    </row>
    <row r="911" spans="1:6" ht="25.5" customHeight="1" x14ac:dyDescent="0.2">
      <c r="B911" s="19"/>
    </row>
    <row r="912" spans="1:6" x14ac:dyDescent="0.2">
      <c r="A912" s="357"/>
      <c r="B912" s="357"/>
    </row>
    <row r="913" spans="1:6" x14ac:dyDescent="0.2">
      <c r="A913" s="360"/>
      <c r="B913" s="360"/>
      <c r="C913" s="18"/>
      <c r="D913" s="18"/>
      <c r="E913" s="18"/>
      <c r="F913" s="18"/>
    </row>
    <row r="914" spans="1:6" x14ac:dyDescent="0.2">
      <c r="A914" s="360"/>
      <c r="B914" s="360"/>
      <c r="C914" s="18"/>
      <c r="D914" s="18"/>
      <c r="E914" s="18"/>
      <c r="F914" s="18"/>
    </row>
    <row r="915" spans="1:6" x14ac:dyDescent="0.2">
      <c r="A915" s="360"/>
      <c r="B915" s="360"/>
      <c r="C915" s="18"/>
      <c r="D915" s="18"/>
      <c r="E915" s="18"/>
      <c r="F915" s="18"/>
    </row>
    <row r="916" spans="1:6" x14ac:dyDescent="0.2">
      <c r="A916" s="360"/>
      <c r="B916" s="360"/>
      <c r="C916" s="18"/>
      <c r="D916" s="18"/>
      <c r="E916" s="18"/>
      <c r="F916" s="18"/>
    </row>
    <row r="917" spans="1:6" x14ac:dyDescent="0.2">
      <c r="A917" s="360"/>
      <c r="B917" s="360"/>
      <c r="C917" s="18"/>
      <c r="D917" s="18"/>
      <c r="E917" s="18"/>
      <c r="F917" s="18"/>
    </row>
    <row r="918" spans="1:6" x14ac:dyDescent="0.2">
      <c r="A918" s="360"/>
      <c r="B918" s="360"/>
      <c r="C918" s="18"/>
      <c r="D918" s="18"/>
      <c r="E918" s="18"/>
      <c r="F918" s="18"/>
    </row>
    <row r="919" spans="1:6" x14ac:dyDescent="0.2">
      <c r="A919" s="358"/>
      <c r="B919" s="358"/>
      <c r="C919" s="18"/>
      <c r="D919" s="18"/>
      <c r="E919" s="18"/>
      <c r="F919" s="18"/>
    </row>
    <row r="921" spans="1:6" x14ac:dyDescent="0.2">
      <c r="B921" s="19"/>
      <c r="C921" s="357"/>
      <c r="D921" s="357"/>
      <c r="E921" s="357"/>
      <c r="F921" s="357"/>
    </row>
    <row r="922" spans="1:6" x14ac:dyDescent="0.2">
      <c r="B922" s="19"/>
      <c r="C922" s="20"/>
      <c r="D922" s="20"/>
      <c r="E922" s="20"/>
      <c r="F922" s="20"/>
    </row>
    <row r="923" spans="1:6" ht="51" customHeight="1" x14ac:dyDescent="0.2">
      <c r="B923" s="19"/>
    </row>
    <row r="924" spans="1:6" ht="51" customHeight="1" x14ac:dyDescent="0.2">
      <c r="B924" s="19"/>
    </row>
    <row r="925" spans="1:6" x14ac:dyDescent="0.2">
      <c r="B925" s="19"/>
    </row>
    <row r="926" spans="1:6" ht="25.5" customHeight="1" x14ac:dyDescent="0.2">
      <c r="B926" s="19"/>
    </row>
    <row r="927" spans="1:6" x14ac:dyDescent="0.2">
      <c r="A927" s="357"/>
      <c r="B927" s="357"/>
    </row>
    <row r="928" spans="1:6" x14ac:dyDescent="0.2">
      <c r="A928" s="360"/>
      <c r="B928" s="360"/>
      <c r="C928" s="18"/>
      <c r="D928" s="18"/>
      <c r="E928" s="18"/>
      <c r="F928" s="18"/>
    </row>
    <row r="929" spans="1:6" x14ac:dyDescent="0.2">
      <c r="A929" s="360"/>
      <c r="B929" s="360"/>
      <c r="C929" s="18"/>
      <c r="D929" s="18"/>
      <c r="E929" s="18"/>
      <c r="F929" s="18"/>
    </row>
    <row r="930" spans="1:6" x14ac:dyDescent="0.2">
      <c r="A930" s="360"/>
      <c r="B930" s="360"/>
      <c r="C930" s="18"/>
      <c r="D930" s="18"/>
      <c r="E930" s="18"/>
      <c r="F930" s="18"/>
    </row>
    <row r="931" spans="1:6" x14ac:dyDescent="0.2">
      <c r="A931" s="360"/>
      <c r="B931" s="360"/>
      <c r="C931" s="18"/>
      <c r="D931" s="18"/>
      <c r="E931" s="18"/>
      <c r="F931" s="18"/>
    </row>
    <row r="932" spans="1:6" x14ac:dyDescent="0.2">
      <c r="A932" s="360"/>
      <c r="B932" s="360"/>
      <c r="C932" s="18"/>
      <c r="D932" s="18"/>
      <c r="E932" s="18"/>
      <c r="F932" s="18"/>
    </row>
    <row r="933" spans="1:6" x14ac:dyDescent="0.2">
      <c r="A933" s="360"/>
      <c r="B933" s="360"/>
      <c r="C933" s="18"/>
      <c r="D933" s="18"/>
      <c r="E933" s="18"/>
      <c r="F933" s="18"/>
    </row>
    <row r="934" spans="1:6" x14ac:dyDescent="0.2">
      <c r="A934" s="358"/>
      <c r="B934" s="358"/>
      <c r="C934" s="18"/>
      <c r="D934" s="18"/>
      <c r="E934" s="18"/>
      <c r="F934" s="18"/>
    </row>
    <row r="936" spans="1:6" x14ac:dyDescent="0.2">
      <c r="B936" s="19"/>
      <c r="C936" s="357"/>
      <c r="D936" s="357"/>
      <c r="E936" s="357"/>
      <c r="F936" s="357"/>
    </row>
    <row r="937" spans="1:6" x14ac:dyDescent="0.2">
      <c r="B937" s="19"/>
      <c r="C937" s="20"/>
      <c r="D937" s="20"/>
      <c r="E937" s="20"/>
      <c r="F937" s="20"/>
    </row>
    <row r="938" spans="1:6" ht="51" customHeight="1" x14ac:dyDescent="0.2">
      <c r="B938" s="19"/>
    </row>
    <row r="939" spans="1:6" ht="51" customHeight="1" x14ac:dyDescent="0.2">
      <c r="B939" s="19"/>
    </row>
    <row r="940" spans="1:6" x14ac:dyDescent="0.2">
      <c r="B940" s="19"/>
    </row>
    <row r="941" spans="1:6" ht="25.5" customHeight="1" x14ac:dyDescent="0.2">
      <c r="B941" s="19"/>
    </row>
    <row r="942" spans="1:6" x14ac:dyDescent="0.2">
      <c r="A942" s="357"/>
      <c r="B942" s="357"/>
    </row>
    <row r="943" spans="1:6" x14ac:dyDescent="0.2">
      <c r="A943" s="360"/>
      <c r="B943" s="360"/>
      <c r="C943" s="18"/>
      <c r="D943" s="18"/>
      <c r="E943" s="18"/>
      <c r="F943" s="18"/>
    </row>
    <row r="944" spans="1:6" x14ac:dyDescent="0.2">
      <c r="A944" s="360"/>
      <c r="B944" s="360"/>
      <c r="C944" s="18"/>
      <c r="D944" s="18"/>
      <c r="E944" s="18"/>
      <c r="F944" s="18"/>
    </row>
    <row r="945" spans="1:6" x14ac:dyDescent="0.2">
      <c r="A945" s="360"/>
      <c r="B945" s="360"/>
      <c r="C945" s="18"/>
      <c r="D945" s="18"/>
      <c r="E945" s="18"/>
      <c r="F945" s="18"/>
    </row>
    <row r="946" spans="1:6" x14ac:dyDescent="0.2">
      <c r="A946" s="360"/>
      <c r="B946" s="360"/>
      <c r="C946" s="18"/>
      <c r="D946" s="18"/>
      <c r="E946" s="18"/>
      <c r="F946" s="18"/>
    </row>
    <row r="947" spans="1:6" x14ac:dyDescent="0.2">
      <c r="A947" s="360"/>
      <c r="B947" s="360"/>
      <c r="C947" s="18"/>
      <c r="D947" s="18"/>
      <c r="E947" s="18"/>
      <c r="F947" s="18"/>
    </row>
    <row r="948" spans="1:6" x14ac:dyDescent="0.2">
      <c r="A948" s="360"/>
      <c r="B948" s="360"/>
      <c r="C948" s="18"/>
      <c r="D948" s="18"/>
      <c r="E948" s="18"/>
      <c r="F948" s="18"/>
    </row>
    <row r="949" spans="1:6" x14ac:dyDescent="0.2">
      <c r="A949" s="358"/>
      <c r="B949" s="358"/>
      <c r="C949" s="18"/>
      <c r="D949" s="18"/>
      <c r="E949" s="18"/>
      <c r="F949" s="18"/>
    </row>
    <row r="951" spans="1:6" x14ac:dyDescent="0.2">
      <c r="B951" s="19"/>
      <c r="C951" s="357"/>
      <c r="D951" s="357"/>
      <c r="E951" s="357"/>
      <c r="F951" s="357"/>
    </row>
    <row r="952" spans="1:6" x14ac:dyDescent="0.2">
      <c r="B952" s="19"/>
      <c r="C952" s="20"/>
      <c r="D952" s="20"/>
      <c r="E952" s="20"/>
      <c r="F952" s="20"/>
    </row>
    <row r="953" spans="1:6" ht="63.75" customHeight="1" x14ac:dyDescent="0.2">
      <c r="B953" s="19"/>
    </row>
    <row r="954" spans="1:6" ht="51" customHeight="1" x14ac:dyDescent="0.2">
      <c r="B954" s="19"/>
    </row>
    <row r="955" spans="1:6" x14ac:dyDescent="0.2">
      <c r="B955" s="19"/>
    </row>
    <row r="956" spans="1:6" ht="25.5" customHeight="1" x14ac:dyDescent="0.2">
      <c r="B956" s="19"/>
    </row>
    <row r="957" spans="1:6" x14ac:dyDescent="0.2">
      <c r="A957" s="357"/>
      <c r="B957" s="357"/>
    </row>
    <row r="958" spans="1:6" x14ac:dyDescent="0.2">
      <c r="A958" s="360"/>
      <c r="B958" s="360"/>
      <c r="C958" s="18"/>
      <c r="D958" s="18"/>
      <c r="E958" s="18"/>
      <c r="F958" s="18"/>
    </row>
    <row r="959" spans="1:6" x14ac:dyDescent="0.2">
      <c r="A959" s="360"/>
      <c r="B959" s="360"/>
      <c r="C959" s="18"/>
      <c r="D959" s="18"/>
      <c r="E959" s="18"/>
      <c r="F959" s="18"/>
    </row>
    <row r="960" spans="1:6" x14ac:dyDescent="0.2">
      <c r="A960" s="360"/>
      <c r="B960" s="360"/>
      <c r="C960" s="18"/>
      <c r="D960" s="18"/>
      <c r="E960" s="18"/>
      <c r="F960" s="18"/>
    </row>
    <row r="961" spans="1:6" x14ac:dyDescent="0.2">
      <c r="A961" s="360"/>
      <c r="B961" s="360"/>
      <c r="C961" s="18"/>
      <c r="D961" s="18"/>
      <c r="E961" s="18"/>
      <c r="F961" s="18"/>
    </row>
    <row r="962" spans="1:6" x14ac:dyDescent="0.2">
      <c r="A962" s="360"/>
      <c r="B962" s="360"/>
      <c r="C962" s="18"/>
      <c r="D962" s="18"/>
      <c r="E962" s="18"/>
      <c r="F962" s="18"/>
    </row>
    <row r="963" spans="1:6" x14ac:dyDescent="0.2">
      <c r="A963" s="360"/>
      <c r="B963" s="360"/>
      <c r="C963" s="18"/>
      <c r="D963" s="18"/>
      <c r="E963" s="18"/>
      <c r="F963" s="18"/>
    </row>
    <row r="964" spans="1:6" x14ac:dyDescent="0.2">
      <c r="A964" s="358"/>
      <c r="B964" s="358"/>
      <c r="C964" s="18"/>
      <c r="D964" s="18"/>
      <c r="E964" s="18"/>
      <c r="F964" s="18"/>
    </row>
    <row r="966" spans="1:6" x14ac:dyDescent="0.2">
      <c r="B966" s="19"/>
      <c r="C966" s="357"/>
      <c r="D966" s="357"/>
      <c r="E966" s="357"/>
      <c r="F966" s="357"/>
    </row>
    <row r="967" spans="1:6" x14ac:dyDescent="0.2">
      <c r="B967" s="19"/>
      <c r="C967" s="20"/>
      <c r="D967" s="20"/>
      <c r="E967" s="20"/>
      <c r="F967" s="20"/>
    </row>
    <row r="968" spans="1:6" ht="51" customHeight="1" x14ac:dyDescent="0.2">
      <c r="B968" s="19"/>
    </row>
    <row r="969" spans="1:6" ht="51" customHeight="1" x14ac:dyDescent="0.2">
      <c r="B969" s="19"/>
    </row>
    <row r="970" spans="1:6" x14ac:dyDescent="0.2">
      <c r="B970" s="19"/>
    </row>
    <row r="971" spans="1:6" ht="25.5" customHeight="1" x14ac:dyDescent="0.2">
      <c r="B971" s="19"/>
    </row>
    <row r="972" spans="1:6" x14ac:dyDescent="0.2">
      <c r="A972" s="357"/>
      <c r="B972" s="357"/>
    </row>
    <row r="973" spans="1:6" x14ac:dyDescent="0.2">
      <c r="A973" s="360"/>
      <c r="B973" s="360"/>
      <c r="C973" s="18"/>
      <c r="D973" s="18"/>
      <c r="E973" s="18"/>
      <c r="F973" s="18"/>
    </row>
    <row r="974" spans="1:6" x14ac:dyDescent="0.2">
      <c r="A974" s="360"/>
      <c r="B974" s="360"/>
      <c r="C974" s="18"/>
      <c r="D974" s="18"/>
      <c r="E974" s="18"/>
      <c r="F974" s="18"/>
    </row>
    <row r="975" spans="1:6" x14ac:dyDescent="0.2">
      <c r="A975" s="360"/>
      <c r="B975" s="360"/>
      <c r="C975" s="18"/>
      <c r="D975" s="18"/>
      <c r="E975" s="18"/>
      <c r="F975" s="18"/>
    </row>
    <row r="976" spans="1:6" x14ac:dyDescent="0.2">
      <c r="A976" s="360"/>
      <c r="B976" s="360"/>
      <c r="C976" s="18"/>
      <c r="D976" s="18"/>
      <c r="E976" s="18"/>
      <c r="F976" s="18"/>
    </row>
    <row r="977" spans="1:6" x14ac:dyDescent="0.2">
      <c r="A977" s="360"/>
      <c r="B977" s="360"/>
      <c r="C977" s="18"/>
      <c r="D977" s="18"/>
      <c r="E977" s="18"/>
      <c r="F977" s="18"/>
    </row>
    <row r="978" spans="1:6" x14ac:dyDescent="0.2">
      <c r="A978" s="360"/>
      <c r="B978" s="360"/>
      <c r="C978" s="18"/>
      <c r="D978" s="18"/>
      <c r="E978" s="18"/>
      <c r="F978" s="18"/>
    </row>
    <row r="979" spans="1:6" x14ac:dyDescent="0.2">
      <c r="A979" s="358"/>
      <c r="B979" s="358"/>
      <c r="C979" s="18"/>
      <c r="D979" s="18"/>
      <c r="E979" s="18"/>
      <c r="F979" s="18"/>
    </row>
    <row r="981" spans="1:6" x14ac:dyDescent="0.2">
      <c r="B981" s="19"/>
      <c r="C981" s="357"/>
      <c r="D981" s="357"/>
      <c r="E981" s="357"/>
      <c r="F981" s="357"/>
    </row>
    <row r="982" spans="1:6" x14ac:dyDescent="0.2">
      <c r="B982" s="19"/>
      <c r="C982" s="20"/>
      <c r="D982" s="20"/>
      <c r="E982" s="20"/>
      <c r="F982" s="20"/>
    </row>
    <row r="983" spans="1:6" ht="51" customHeight="1" x14ac:dyDescent="0.2">
      <c r="B983" s="19"/>
    </row>
    <row r="984" spans="1:6" ht="51" customHeight="1" x14ac:dyDescent="0.2">
      <c r="B984" s="19"/>
    </row>
    <row r="985" spans="1:6" x14ac:dyDescent="0.2">
      <c r="B985" s="19"/>
    </row>
    <row r="986" spans="1:6" ht="25.5" customHeight="1" x14ac:dyDescent="0.2">
      <c r="B986" s="19"/>
    </row>
    <row r="987" spans="1:6" x14ac:dyDescent="0.2">
      <c r="A987" s="357"/>
      <c r="B987" s="357"/>
    </row>
    <row r="988" spans="1:6" x14ac:dyDescent="0.2">
      <c r="A988" s="360"/>
      <c r="B988" s="360"/>
      <c r="C988" s="18"/>
      <c r="D988" s="18"/>
      <c r="E988" s="18"/>
      <c r="F988" s="18"/>
    </row>
    <row r="989" spans="1:6" x14ac:dyDescent="0.2">
      <c r="A989" s="360"/>
      <c r="B989" s="360"/>
      <c r="C989" s="18"/>
      <c r="D989" s="18"/>
      <c r="E989" s="18"/>
      <c r="F989" s="18"/>
    </row>
    <row r="990" spans="1:6" x14ac:dyDescent="0.2">
      <c r="A990" s="360"/>
      <c r="B990" s="360"/>
      <c r="C990" s="18"/>
      <c r="D990" s="18"/>
      <c r="E990" s="18"/>
      <c r="F990" s="18"/>
    </row>
    <row r="991" spans="1:6" x14ac:dyDescent="0.2">
      <c r="A991" s="360"/>
      <c r="B991" s="360"/>
      <c r="C991" s="18"/>
      <c r="D991" s="18"/>
      <c r="E991" s="18"/>
      <c r="F991" s="18"/>
    </row>
    <row r="992" spans="1:6" x14ac:dyDescent="0.2">
      <c r="A992" s="360"/>
      <c r="B992" s="360"/>
      <c r="C992" s="18"/>
      <c r="D992" s="18"/>
      <c r="E992" s="18"/>
      <c r="F992" s="18"/>
    </row>
    <row r="993" spans="1:6" x14ac:dyDescent="0.2">
      <c r="A993" s="360"/>
      <c r="B993" s="360"/>
      <c r="C993" s="18"/>
      <c r="D993" s="18"/>
      <c r="E993" s="18"/>
      <c r="F993" s="18"/>
    </row>
    <row r="994" spans="1:6" x14ac:dyDescent="0.2">
      <c r="A994" s="358"/>
      <c r="B994" s="358"/>
      <c r="C994" s="18"/>
      <c r="D994" s="18"/>
      <c r="E994" s="18"/>
      <c r="F994" s="18"/>
    </row>
    <row r="996" spans="1:6" x14ac:dyDescent="0.2">
      <c r="B996" s="19"/>
      <c r="C996" s="357"/>
      <c r="D996" s="357"/>
      <c r="E996" s="357"/>
      <c r="F996" s="357"/>
    </row>
    <row r="997" spans="1:6" x14ac:dyDescent="0.2">
      <c r="B997" s="19"/>
      <c r="C997" s="20"/>
      <c r="D997" s="20"/>
      <c r="E997" s="20"/>
      <c r="F997" s="20"/>
    </row>
    <row r="998" spans="1:6" ht="51" customHeight="1" x14ac:dyDescent="0.2">
      <c r="B998" s="19"/>
    </row>
    <row r="999" spans="1:6" ht="51" customHeight="1" x14ac:dyDescent="0.2">
      <c r="B999" s="19"/>
    </row>
    <row r="1000" spans="1:6" x14ac:dyDescent="0.2">
      <c r="B1000" s="19"/>
    </row>
    <row r="1001" spans="1:6" ht="25.5" customHeight="1" x14ac:dyDescent="0.2">
      <c r="B1001" s="19"/>
    </row>
    <row r="1002" spans="1:6" x14ac:dyDescent="0.2">
      <c r="A1002" s="357"/>
      <c r="B1002" s="357"/>
    </row>
    <row r="1003" spans="1:6" x14ac:dyDescent="0.2">
      <c r="A1003" s="360"/>
      <c r="B1003" s="360"/>
      <c r="C1003" s="18"/>
      <c r="D1003" s="18"/>
      <c r="E1003" s="18"/>
      <c r="F1003" s="18"/>
    </row>
    <row r="1004" spans="1:6" x14ac:dyDescent="0.2">
      <c r="A1004" s="360"/>
      <c r="B1004" s="360"/>
      <c r="C1004" s="18"/>
      <c r="D1004" s="18"/>
      <c r="E1004" s="18"/>
      <c r="F1004" s="18"/>
    </row>
    <row r="1005" spans="1:6" x14ac:dyDescent="0.2">
      <c r="A1005" s="360"/>
      <c r="B1005" s="360"/>
      <c r="C1005" s="18"/>
      <c r="D1005" s="18"/>
      <c r="E1005" s="18"/>
      <c r="F1005" s="18"/>
    </row>
    <row r="1006" spans="1:6" x14ac:dyDescent="0.2">
      <c r="A1006" s="360"/>
      <c r="B1006" s="360"/>
      <c r="C1006" s="18"/>
      <c r="D1006" s="18"/>
      <c r="E1006" s="18"/>
      <c r="F1006" s="18"/>
    </row>
    <row r="1007" spans="1:6" x14ac:dyDescent="0.2">
      <c r="A1007" s="360"/>
      <c r="B1007" s="360"/>
      <c r="C1007" s="18"/>
      <c r="D1007" s="18"/>
      <c r="E1007" s="18"/>
      <c r="F1007" s="18"/>
    </row>
    <row r="1008" spans="1:6" x14ac:dyDescent="0.2">
      <c r="A1008" s="360"/>
      <c r="B1008" s="360"/>
      <c r="C1008" s="18"/>
      <c r="D1008" s="18"/>
      <c r="E1008" s="18"/>
      <c r="F1008" s="18"/>
    </row>
    <row r="1009" spans="1:6" x14ac:dyDescent="0.2">
      <c r="A1009" s="358"/>
      <c r="B1009" s="358"/>
      <c r="C1009" s="18"/>
      <c r="D1009" s="18"/>
      <c r="E1009" s="18"/>
      <c r="F1009" s="18"/>
    </row>
    <row r="1011" spans="1:6" x14ac:dyDescent="0.2">
      <c r="B1011" s="19"/>
      <c r="C1011" s="357"/>
      <c r="D1011" s="357"/>
      <c r="E1011" s="357"/>
      <c r="F1011" s="357"/>
    </row>
    <row r="1012" spans="1:6" x14ac:dyDescent="0.2">
      <c r="B1012" s="19"/>
      <c r="C1012" s="20"/>
      <c r="D1012" s="20"/>
      <c r="E1012" s="20"/>
      <c r="F1012" s="20"/>
    </row>
    <row r="1013" spans="1:6" ht="51" customHeight="1" x14ac:dyDescent="0.2">
      <c r="B1013" s="19"/>
    </row>
    <row r="1014" spans="1:6" ht="51" customHeight="1" x14ac:dyDescent="0.2">
      <c r="B1014" s="19"/>
    </row>
    <row r="1015" spans="1:6" x14ac:dyDescent="0.2">
      <c r="B1015" s="19"/>
    </row>
    <row r="1016" spans="1:6" ht="25.5" customHeight="1" x14ac:dyDescent="0.2">
      <c r="B1016" s="19"/>
    </row>
    <row r="1017" spans="1:6" x14ac:dyDescent="0.2">
      <c r="A1017" s="357"/>
      <c r="B1017" s="357"/>
    </row>
    <row r="1018" spans="1:6" x14ac:dyDescent="0.2">
      <c r="A1018" s="360"/>
      <c r="B1018" s="360"/>
      <c r="C1018" s="18"/>
      <c r="D1018" s="18"/>
      <c r="E1018" s="18"/>
      <c r="F1018" s="18"/>
    </row>
    <row r="1019" spans="1:6" x14ac:dyDescent="0.2">
      <c r="A1019" s="360"/>
      <c r="B1019" s="360"/>
      <c r="C1019" s="18"/>
      <c r="D1019" s="18"/>
      <c r="E1019" s="18"/>
      <c r="F1019" s="18"/>
    </row>
    <row r="1020" spans="1:6" x14ac:dyDescent="0.2">
      <c r="A1020" s="360"/>
      <c r="B1020" s="360"/>
      <c r="C1020" s="18"/>
      <c r="D1020" s="18"/>
      <c r="E1020" s="18"/>
      <c r="F1020" s="18"/>
    </row>
    <row r="1021" spans="1:6" x14ac:dyDescent="0.2">
      <c r="A1021" s="360"/>
      <c r="B1021" s="360"/>
      <c r="C1021" s="18"/>
      <c r="D1021" s="18"/>
      <c r="E1021" s="18"/>
      <c r="F1021" s="18"/>
    </row>
    <row r="1022" spans="1:6" x14ac:dyDescent="0.2">
      <c r="A1022" s="360"/>
      <c r="B1022" s="360"/>
      <c r="C1022" s="18"/>
      <c r="D1022" s="18"/>
      <c r="E1022" s="18"/>
      <c r="F1022" s="18"/>
    </row>
    <row r="1023" spans="1:6" x14ac:dyDescent="0.2">
      <c r="A1023" s="360"/>
      <c r="B1023" s="360"/>
      <c r="C1023" s="18"/>
      <c r="D1023" s="18"/>
      <c r="E1023" s="18"/>
      <c r="F1023" s="18"/>
    </row>
    <row r="1024" spans="1:6" x14ac:dyDescent="0.2">
      <c r="A1024" s="358"/>
      <c r="B1024" s="358"/>
      <c r="C1024" s="18"/>
      <c r="D1024" s="18"/>
      <c r="E1024" s="18"/>
      <c r="F1024" s="18"/>
    </row>
    <row r="1026" spans="1:6" x14ac:dyDescent="0.2">
      <c r="B1026" s="19"/>
      <c r="C1026" s="357"/>
      <c r="D1026" s="357"/>
      <c r="E1026" s="357"/>
      <c r="F1026" s="357"/>
    </row>
    <row r="1027" spans="1:6" x14ac:dyDescent="0.2">
      <c r="B1027" s="19"/>
      <c r="C1027" s="20"/>
      <c r="D1027" s="20"/>
      <c r="E1027" s="20"/>
      <c r="F1027" s="20"/>
    </row>
    <row r="1028" spans="1:6" ht="51" customHeight="1" x14ac:dyDescent="0.2">
      <c r="B1028" s="19"/>
    </row>
    <row r="1029" spans="1:6" ht="51" customHeight="1" x14ac:dyDescent="0.2">
      <c r="B1029" s="19"/>
    </row>
    <row r="1030" spans="1:6" x14ac:dyDescent="0.2">
      <c r="B1030" s="19"/>
    </row>
    <row r="1031" spans="1:6" ht="25.5" customHeight="1" x14ac:dyDescent="0.2">
      <c r="B1031" s="19"/>
    </row>
    <row r="1032" spans="1:6" x14ac:dyDescent="0.2">
      <c r="A1032" s="357"/>
      <c r="B1032" s="357"/>
    </row>
    <row r="1033" spans="1:6" x14ac:dyDescent="0.2">
      <c r="A1033" s="360"/>
      <c r="B1033" s="360"/>
      <c r="C1033" s="18"/>
      <c r="D1033" s="18"/>
      <c r="E1033" s="18"/>
      <c r="F1033" s="18"/>
    </row>
    <row r="1034" spans="1:6" x14ac:dyDescent="0.2">
      <c r="A1034" s="360"/>
      <c r="B1034" s="360"/>
      <c r="C1034" s="18"/>
      <c r="D1034" s="18"/>
      <c r="E1034" s="18"/>
      <c r="F1034" s="18"/>
    </row>
    <row r="1035" spans="1:6" x14ac:dyDescent="0.2">
      <c r="A1035" s="360"/>
      <c r="B1035" s="360"/>
      <c r="C1035" s="18"/>
      <c r="D1035" s="18"/>
      <c r="E1035" s="18"/>
      <c r="F1035" s="18"/>
    </row>
    <row r="1036" spans="1:6" x14ac:dyDescent="0.2">
      <c r="A1036" s="360"/>
      <c r="B1036" s="360"/>
      <c r="C1036" s="18"/>
      <c r="D1036" s="18"/>
      <c r="E1036" s="18"/>
      <c r="F1036" s="18"/>
    </row>
    <row r="1037" spans="1:6" x14ac:dyDescent="0.2">
      <c r="A1037" s="360"/>
      <c r="B1037" s="360"/>
      <c r="C1037" s="18"/>
      <c r="D1037" s="18"/>
      <c r="E1037" s="18"/>
      <c r="F1037" s="18"/>
    </row>
    <row r="1038" spans="1:6" x14ac:dyDescent="0.2">
      <c r="A1038" s="360"/>
      <c r="B1038" s="360"/>
      <c r="C1038" s="18"/>
      <c r="D1038" s="18"/>
      <c r="E1038" s="18"/>
      <c r="F1038" s="18"/>
    </row>
    <row r="1039" spans="1:6" x14ac:dyDescent="0.2">
      <c r="A1039" s="358"/>
      <c r="B1039" s="358"/>
      <c r="C1039" s="18"/>
      <c r="D1039" s="18"/>
      <c r="E1039" s="18"/>
      <c r="F1039" s="18"/>
    </row>
    <row r="1041" spans="1:6" x14ac:dyDescent="0.2">
      <c r="B1041" s="19"/>
      <c r="C1041" s="357"/>
      <c r="D1041" s="357"/>
      <c r="E1041" s="357"/>
      <c r="F1041" s="357"/>
    </row>
    <row r="1042" spans="1:6" x14ac:dyDescent="0.2">
      <c r="B1042" s="19"/>
      <c r="C1042" s="20"/>
      <c r="D1042" s="20"/>
      <c r="E1042" s="20"/>
      <c r="F1042" s="20"/>
    </row>
    <row r="1043" spans="1:6" ht="51" customHeight="1" x14ac:dyDescent="0.2">
      <c r="B1043" s="19"/>
    </row>
    <row r="1044" spans="1:6" ht="51" customHeight="1" x14ac:dyDescent="0.2">
      <c r="B1044" s="19"/>
    </row>
    <row r="1045" spans="1:6" x14ac:dyDescent="0.2">
      <c r="B1045" s="19"/>
    </row>
    <row r="1046" spans="1:6" ht="25.5" customHeight="1" x14ac:dyDescent="0.2">
      <c r="B1046" s="19"/>
    </row>
    <row r="1047" spans="1:6" x14ac:dyDescent="0.2">
      <c r="A1047" s="357"/>
      <c r="B1047" s="357"/>
    </row>
    <row r="1048" spans="1:6" x14ac:dyDescent="0.2">
      <c r="A1048" s="360"/>
      <c r="B1048" s="360"/>
      <c r="C1048" s="18"/>
      <c r="D1048" s="18"/>
      <c r="E1048" s="18"/>
      <c r="F1048" s="18"/>
    </row>
    <row r="1049" spans="1:6" x14ac:dyDescent="0.2">
      <c r="A1049" s="360"/>
      <c r="B1049" s="360"/>
      <c r="C1049" s="18"/>
      <c r="D1049" s="18"/>
      <c r="E1049" s="18"/>
      <c r="F1049" s="18"/>
    </row>
    <row r="1050" spans="1:6" x14ac:dyDescent="0.2">
      <c r="A1050" s="360"/>
      <c r="B1050" s="360"/>
      <c r="C1050" s="18"/>
      <c r="D1050" s="18"/>
      <c r="E1050" s="18"/>
      <c r="F1050" s="18"/>
    </row>
    <row r="1051" spans="1:6" x14ac:dyDescent="0.2">
      <c r="A1051" s="360"/>
      <c r="B1051" s="360"/>
      <c r="C1051" s="18"/>
      <c r="D1051" s="18"/>
      <c r="E1051" s="18"/>
      <c r="F1051" s="18"/>
    </row>
    <row r="1052" spans="1:6" x14ac:dyDescent="0.2">
      <c r="A1052" s="360"/>
      <c r="B1052" s="360"/>
      <c r="C1052" s="18"/>
      <c r="D1052" s="18"/>
      <c r="E1052" s="18"/>
      <c r="F1052" s="18"/>
    </row>
    <row r="1053" spans="1:6" x14ac:dyDescent="0.2">
      <c r="A1053" s="360"/>
      <c r="B1053" s="360"/>
      <c r="C1053" s="18"/>
      <c r="D1053" s="18"/>
      <c r="E1053" s="18"/>
      <c r="F1053" s="18"/>
    </row>
    <row r="1054" spans="1:6" x14ac:dyDescent="0.2">
      <c r="A1054" s="358"/>
      <c r="B1054" s="358"/>
      <c r="C1054" s="18"/>
      <c r="D1054" s="18"/>
      <c r="E1054" s="18"/>
      <c r="F1054" s="18"/>
    </row>
    <row r="1056" spans="1:6" x14ac:dyDescent="0.2">
      <c r="B1056" s="19"/>
      <c r="C1056" s="357"/>
      <c r="D1056" s="357"/>
      <c r="E1056" s="357"/>
      <c r="F1056" s="357"/>
    </row>
    <row r="1057" spans="1:6" x14ac:dyDescent="0.2">
      <c r="B1057" s="19"/>
      <c r="C1057" s="20"/>
      <c r="D1057" s="20"/>
      <c r="E1057" s="20"/>
      <c r="F1057" s="20"/>
    </row>
    <row r="1058" spans="1:6" ht="51" customHeight="1" x14ac:dyDescent="0.2">
      <c r="B1058" s="19"/>
    </row>
    <row r="1059" spans="1:6" ht="51" customHeight="1" x14ac:dyDescent="0.2">
      <c r="B1059" s="19"/>
    </row>
    <row r="1060" spans="1:6" x14ac:dyDescent="0.2">
      <c r="B1060" s="19"/>
    </row>
    <row r="1061" spans="1:6" ht="25.5" customHeight="1" x14ac:dyDescent="0.2">
      <c r="B1061" s="19"/>
    </row>
    <row r="1062" spans="1:6" x14ac:dyDescent="0.2">
      <c r="A1062" s="357"/>
      <c r="B1062" s="357"/>
    </row>
    <row r="1063" spans="1:6" x14ac:dyDescent="0.2">
      <c r="A1063" s="360"/>
      <c r="B1063" s="360"/>
      <c r="C1063" s="18"/>
      <c r="D1063" s="18"/>
      <c r="E1063" s="18"/>
      <c r="F1063" s="18"/>
    </row>
    <row r="1064" spans="1:6" x14ac:dyDescent="0.2">
      <c r="A1064" s="360"/>
      <c r="B1064" s="360"/>
      <c r="C1064" s="18"/>
      <c r="D1064" s="18"/>
      <c r="E1064" s="18"/>
      <c r="F1064" s="18"/>
    </row>
    <row r="1065" spans="1:6" x14ac:dyDescent="0.2">
      <c r="A1065" s="360"/>
      <c r="B1065" s="360"/>
      <c r="C1065" s="18"/>
      <c r="D1065" s="18"/>
      <c r="E1065" s="18"/>
      <c r="F1065" s="18"/>
    </row>
    <row r="1066" spans="1:6" x14ac:dyDescent="0.2">
      <c r="A1066" s="360"/>
      <c r="B1066" s="360"/>
      <c r="C1066" s="18"/>
      <c r="D1066" s="18"/>
      <c r="E1066" s="18"/>
      <c r="F1066" s="18"/>
    </row>
    <row r="1067" spans="1:6" x14ac:dyDescent="0.2">
      <c r="A1067" s="360"/>
      <c r="B1067" s="360"/>
      <c r="C1067" s="18"/>
      <c r="D1067" s="18"/>
      <c r="E1067" s="18"/>
      <c r="F1067" s="18"/>
    </row>
    <row r="1068" spans="1:6" x14ac:dyDescent="0.2">
      <c r="A1068" s="360"/>
      <c r="B1068" s="360"/>
      <c r="C1068" s="18"/>
      <c r="D1068" s="18"/>
      <c r="E1068" s="18"/>
      <c r="F1068" s="18"/>
    </row>
    <row r="1069" spans="1:6" x14ac:dyDescent="0.2">
      <c r="A1069" s="358"/>
      <c r="B1069" s="358"/>
      <c r="C1069" s="18"/>
      <c r="D1069" s="18"/>
      <c r="E1069" s="18"/>
      <c r="F1069" s="18"/>
    </row>
    <row r="1071" spans="1:6" x14ac:dyDescent="0.2">
      <c r="B1071" s="19"/>
      <c r="C1071" s="357"/>
      <c r="D1071" s="357"/>
      <c r="E1071" s="357"/>
      <c r="F1071" s="357"/>
    </row>
    <row r="1072" spans="1:6" x14ac:dyDescent="0.2">
      <c r="B1072" s="19"/>
      <c r="C1072" s="20"/>
      <c r="D1072" s="20"/>
      <c r="E1072" s="20"/>
      <c r="F1072" s="20"/>
    </row>
    <row r="1073" spans="1:6" ht="38.25" customHeight="1" x14ac:dyDescent="0.2">
      <c r="B1073" s="19"/>
    </row>
    <row r="1074" spans="1:6" ht="51" customHeight="1" x14ac:dyDescent="0.2">
      <c r="B1074" s="19"/>
    </row>
    <row r="1075" spans="1:6" x14ac:dyDescent="0.2">
      <c r="B1075" s="19"/>
    </row>
    <row r="1076" spans="1:6" ht="25.5" customHeight="1" x14ac:dyDescent="0.2">
      <c r="B1076" s="19"/>
    </row>
    <row r="1077" spans="1:6" x14ac:dyDescent="0.2">
      <c r="A1077" s="357"/>
      <c r="B1077" s="357"/>
    </row>
    <row r="1078" spans="1:6" x14ac:dyDescent="0.2">
      <c r="A1078" s="360"/>
      <c r="B1078" s="360"/>
      <c r="C1078" s="18"/>
      <c r="D1078" s="18"/>
      <c r="E1078" s="18"/>
      <c r="F1078" s="18"/>
    </row>
    <row r="1079" spans="1:6" x14ac:dyDescent="0.2">
      <c r="A1079" s="360"/>
      <c r="B1079" s="360"/>
      <c r="C1079" s="18"/>
      <c r="D1079" s="18"/>
      <c r="E1079" s="18"/>
      <c r="F1079" s="18"/>
    </row>
    <row r="1080" spans="1:6" x14ac:dyDescent="0.2">
      <c r="A1080" s="360"/>
      <c r="B1080" s="360"/>
      <c r="C1080" s="18"/>
      <c r="D1080" s="18"/>
      <c r="E1080" s="18"/>
      <c r="F1080" s="18"/>
    </row>
    <row r="1081" spans="1:6" x14ac:dyDescent="0.2">
      <c r="A1081" s="360"/>
      <c r="B1081" s="360"/>
      <c r="C1081" s="18"/>
      <c r="D1081" s="18"/>
      <c r="E1081" s="18"/>
      <c r="F1081" s="18"/>
    </row>
    <row r="1082" spans="1:6" x14ac:dyDescent="0.2">
      <c r="A1082" s="360"/>
      <c r="B1082" s="360"/>
      <c r="C1082" s="18"/>
      <c r="D1082" s="18"/>
      <c r="E1082" s="18"/>
      <c r="F1082" s="18"/>
    </row>
    <row r="1083" spans="1:6" x14ac:dyDescent="0.2">
      <c r="A1083" s="358"/>
      <c r="B1083" s="358"/>
      <c r="C1083" s="18"/>
      <c r="D1083" s="18"/>
      <c r="E1083" s="18"/>
      <c r="F1083" s="18"/>
    </row>
    <row r="1085" spans="1:6" x14ac:dyDescent="0.2">
      <c r="B1085" s="19"/>
      <c r="C1085" s="357"/>
      <c r="D1085" s="357"/>
      <c r="E1085" s="357"/>
      <c r="F1085" s="357"/>
    </row>
    <row r="1086" spans="1:6" x14ac:dyDescent="0.2">
      <c r="B1086" s="19"/>
      <c r="C1086" s="20"/>
      <c r="D1086" s="20"/>
      <c r="E1086" s="20"/>
      <c r="F1086" s="20"/>
    </row>
    <row r="1087" spans="1:6" ht="25.5" customHeight="1" x14ac:dyDescent="0.2">
      <c r="B1087" s="19"/>
    </row>
    <row r="1088" spans="1:6" x14ac:dyDescent="0.2">
      <c r="B1088" s="19"/>
    </row>
    <row r="1089" spans="1:6" x14ac:dyDescent="0.2">
      <c r="B1089" s="19"/>
    </row>
    <row r="1090" spans="1:6" ht="25.5" customHeight="1" x14ac:dyDescent="0.2">
      <c r="B1090" s="19"/>
    </row>
    <row r="1091" spans="1:6" x14ac:dyDescent="0.2">
      <c r="A1091" s="357"/>
      <c r="B1091" s="357"/>
    </row>
    <row r="1092" spans="1:6" x14ac:dyDescent="0.2">
      <c r="A1092" s="360"/>
      <c r="B1092" s="360"/>
      <c r="C1092" s="18"/>
      <c r="D1092" s="18"/>
      <c r="E1092" s="18"/>
      <c r="F1092" s="18"/>
    </row>
    <row r="1093" spans="1:6" x14ac:dyDescent="0.2">
      <c r="A1093" s="358"/>
      <c r="B1093" s="358"/>
      <c r="C1093" s="18"/>
      <c r="D1093" s="18"/>
      <c r="E1093" s="18"/>
      <c r="F1093" s="18"/>
    </row>
    <row r="1095" spans="1:6" x14ac:dyDescent="0.2">
      <c r="B1095" s="19"/>
      <c r="C1095" s="357"/>
      <c r="D1095" s="357"/>
      <c r="E1095" s="357"/>
      <c r="F1095" s="357"/>
    </row>
    <row r="1096" spans="1:6" x14ac:dyDescent="0.2">
      <c r="B1096" s="19"/>
      <c r="C1096" s="20"/>
      <c r="D1096" s="20"/>
      <c r="E1096" s="20"/>
      <c r="F1096" s="20"/>
    </row>
    <row r="1097" spans="1:6" ht="25.5" customHeight="1" x14ac:dyDescent="0.2">
      <c r="B1097" s="19"/>
    </row>
    <row r="1098" spans="1:6" ht="25.5" customHeight="1" x14ac:dyDescent="0.2">
      <c r="B1098" s="19"/>
    </row>
    <row r="1099" spans="1:6" ht="25.5" customHeight="1" x14ac:dyDescent="0.2">
      <c r="B1099" s="19"/>
    </row>
    <row r="1100" spans="1:6" ht="25.5" customHeight="1" x14ac:dyDescent="0.2">
      <c r="B1100" s="19"/>
    </row>
    <row r="1101" spans="1:6" x14ac:dyDescent="0.2">
      <c r="A1101" s="357"/>
      <c r="B1101" s="357"/>
    </row>
    <row r="1102" spans="1:6" x14ac:dyDescent="0.2">
      <c r="A1102" s="360"/>
      <c r="B1102" s="360"/>
      <c r="C1102" s="18"/>
      <c r="D1102" s="18"/>
      <c r="E1102" s="18"/>
      <c r="F1102" s="18"/>
    </row>
    <row r="1103" spans="1:6" x14ac:dyDescent="0.2">
      <c r="A1103" s="360"/>
      <c r="B1103" s="360"/>
      <c r="C1103" s="18"/>
      <c r="D1103" s="18"/>
      <c r="E1103" s="18"/>
      <c r="F1103" s="18"/>
    </row>
    <row r="1104" spans="1:6" x14ac:dyDescent="0.2">
      <c r="A1104" s="360"/>
      <c r="B1104" s="360"/>
      <c r="C1104" s="18"/>
      <c r="D1104" s="18"/>
      <c r="E1104" s="18"/>
      <c r="F1104" s="18"/>
    </row>
    <row r="1105" spans="1:6" x14ac:dyDescent="0.2">
      <c r="A1105" s="360"/>
      <c r="B1105" s="360"/>
      <c r="C1105" s="18"/>
      <c r="D1105" s="18"/>
      <c r="E1105" s="18"/>
      <c r="F1105" s="18"/>
    </row>
    <row r="1106" spans="1:6" x14ac:dyDescent="0.2">
      <c r="A1106" s="360"/>
      <c r="B1106" s="360"/>
      <c r="C1106" s="18"/>
      <c r="D1106" s="18"/>
      <c r="E1106" s="18"/>
      <c r="F1106" s="18"/>
    </row>
    <row r="1107" spans="1:6" x14ac:dyDescent="0.2">
      <c r="A1107" s="358"/>
      <c r="B1107" s="358"/>
      <c r="C1107" s="21"/>
      <c r="D1107" s="18"/>
      <c r="E1107" s="18"/>
      <c r="F1107" s="18"/>
    </row>
    <row r="1111" spans="1:6" ht="20.25" customHeight="1" x14ac:dyDescent="0.2">
      <c r="A1111" s="363"/>
      <c r="B1111" s="363"/>
      <c r="C1111" s="363"/>
      <c r="D1111" s="363"/>
      <c r="E1111" s="363"/>
      <c r="F1111" s="363"/>
    </row>
    <row r="1112" spans="1:6" x14ac:dyDescent="0.2">
      <c r="A1112" s="359"/>
      <c r="B1112" s="359"/>
      <c r="C1112" s="359"/>
      <c r="D1112" s="359"/>
      <c r="E1112" s="359"/>
      <c r="F1112" s="359"/>
    </row>
    <row r="1114" spans="1:6" x14ac:dyDescent="0.2">
      <c r="A1114" s="17"/>
      <c r="B1114" s="359"/>
      <c r="C1114" s="359"/>
      <c r="D1114" s="359"/>
      <c r="E1114" s="359"/>
      <c r="F1114" s="359"/>
    </row>
    <row r="1115" spans="1:6" x14ac:dyDescent="0.2">
      <c r="A1115" s="19"/>
      <c r="B1115" s="360"/>
      <c r="C1115" s="360"/>
      <c r="D1115" s="360"/>
      <c r="E1115" s="360"/>
      <c r="F1115" s="360"/>
    </row>
    <row r="1117" spans="1:6" x14ac:dyDescent="0.2">
      <c r="A1117" s="359"/>
      <c r="B1117" s="359"/>
      <c r="C1117" s="359"/>
      <c r="D1117" s="359"/>
      <c r="E1117" s="359"/>
      <c r="F1117" s="359"/>
    </row>
    <row r="1119" spans="1:6" x14ac:dyDescent="0.2">
      <c r="B1119" s="19"/>
      <c r="C1119" s="357"/>
      <c r="D1119" s="357"/>
      <c r="E1119" s="357"/>
      <c r="F1119" s="357"/>
    </row>
    <row r="1120" spans="1:6" x14ac:dyDescent="0.2">
      <c r="B1120" s="19"/>
      <c r="C1120" s="20"/>
      <c r="D1120" s="20"/>
      <c r="E1120" s="20"/>
      <c r="F1120" s="20"/>
    </row>
    <row r="1121" spans="1:6" x14ac:dyDescent="0.2">
      <c r="B1121" s="19"/>
    </row>
    <row r="1122" spans="1:6" ht="38.25" customHeight="1" x14ac:dyDescent="0.2">
      <c r="B1122" s="19"/>
    </row>
    <row r="1123" spans="1:6" x14ac:dyDescent="0.2">
      <c r="B1123" s="19"/>
    </row>
    <row r="1124" spans="1:6" ht="25.5" customHeight="1" x14ac:dyDescent="0.2">
      <c r="B1124" s="19"/>
    </row>
    <row r="1125" spans="1:6" x14ac:dyDescent="0.2">
      <c r="A1125" s="357"/>
      <c r="B1125" s="357"/>
    </row>
    <row r="1126" spans="1:6" x14ac:dyDescent="0.2">
      <c r="A1126" s="360"/>
      <c r="B1126" s="360"/>
      <c r="C1126" s="18"/>
      <c r="D1126" s="18"/>
      <c r="E1126" s="18"/>
      <c r="F1126" s="18"/>
    </row>
    <row r="1127" spans="1:6" x14ac:dyDescent="0.2">
      <c r="A1127" s="360"/>
      <c r="B1127" s="360"/>
      <c r="C1127" s="18"/>
      <c r="D1127" s="18"/>
      <c r="E1127" s="18"/>
      <c r="F1127" s="18"/>
    </row>
    <row r="1128" spans="1:6" x14ac:dyDescent="0.2">
      <c r="A1128" s="360"/>
      <c r="B1128" s="360"/>
      <c r="C1128" s="18"/>
      <c r="D1128" s="18"/>
      <c r="E1128" s="18"/>
      <c r="F1128" s="18"/>
    </row>
    <row r="1129" spans="1:6" x14ac:dyDescent="0.2">
      <c r="A1129" s="360"/>
      <c r="B1129" s="360"/>
      <c r="C1129" s="18"/>
      <c r="D1129" s="18"/>
      <c r="E1129" s="18"/>
      <c r="F1129" s="18"/>
    </row>
    <row r="1130" spans="1:6" x14ac:dyDescent="0.2">
      <c r="A1130" s="360"/>
      <c r="B1130" s="360"/>
      <c r="C1130" s="18"/>
      <c r="D1130" s="18"/>
      <c r="E1130" s="18"/>
      <c r="F1130" s="18"/>
    </row>
    <row r="1131" spans="1:6" x14ac:dyDescent="0.2">
      <c r="A1131" s="360"/>
      <c r="B1131" s="360"/>
      <c r="C1131" s="18"/>
      <c r="D1131" s="18"/>
      <c r="E1131" s="18"/>
      <c r="F1131" s="18"/>
    </row>
    <row r="1132" spans="1:6" x14ac:dyDescent="0.2">
      <c r="A1132" s="360"/>
      <c r="B1132" s="360"/>
      <c r="C1132" s="18"/>
      <c r="D1132" s="18"/>
      <c r="E1132" s="18"/>
      <c r="F1132" s="18"/>
    </row>
    <row r="1133" spans="1:6" x14ac:dyDescent="0.2">
      <c r="A1133" s="360"/>
      <c r="B1133" s="360"/>
      <c r="C1133" s="18"/>
      <c r="D1133" s="18"/>
      <c r="E1133" s="18"/>
      <c r="F1133" s="18"/>
    </row>
    <row r="1134" spans="1:6" x14ac:dyDescent="0.2">
      <c r="A1134" s="360"/>
      <c r="B1134" s="360"/>
      <c r="C1134" s="18"/>
      <c r="D1134" s="18"/>
      <c r="E1134" s="18"/>
      <c r="F1134" s="18"/>
    </row>
    <row r="1135" spans="1:6" x14ac:dyDescent="0.2">
      <c r="A1135" s="360"/>
      <c r="B1135" s="360"/>
      <c r="C1135" s="18"/>
      <c r="D1135" s="18"/>
      <c r="E1135" s="18"/>
      <c r="F1135" s="18"/>
    </row>
    <row r="1136" spans="1:6" x14ac:dyDescent="0.2">
      <c r="A1136" s="360"/>
      <c r="B1136" s="360"/>
      <c r="C1136" s="18"/>
      <c r="D1136" s="18"/>
      <c r="E1136" s="18"/>
      <c r="F1136" s="18"/>
    </row>
    <row r="1137" spans="1:6" x14ac:dyDescent="0.2">
      <c r="A1137" s="360"/>
      <c r="B1137" s="360"/>
      <c r="C1137" s="18"/>
      <c r="D1137" s="18"/>
      <c r="E1137" s="18"/>
      <c r="F1137" s="18"/>
    </row>
    <row r="1138" spans="1:6" x14ac:dyDescent="0.2">
      <c r="A1138" s="360"/>
      <c r="B1138" s="360"/>
      <c r="C1138" s="18"/>
      <c r="D1138" s="18"/>
      <c r="E1138" s="18"/>
      <c r="F1138" s="18"/>
    </row>
    <row r="1139" spans="1:6" x14ac:dyDescent="0.2">
      <c r="A1139" s="360"/>
      <c r="B1139" s="360"/>
      <c r="C1139" s="18"/>
      <c r="D1139" s="18"/>
      <c r="E1139" s="18"/>
      <c r="F1139" s="18"/>
    </row>
    <row r="1140" spans="1:6" x14ac:dyDescent="0.2">
      <c r="A1140" s="360"/>
      <c r="B1140" s="360"/>
      <c r="C1140" s="18"/>
      <c r="D1140" s="18"/>
      <c r="E1140" s="18"/>
      <c r="F1140" s="18"/>
    </row>
    <row r="1141" spans="1:6" x14ac:dyDescent="0.2">
      <c r="A1141" s="360"/>
      <c r="B1141" s="360"/>
      <c r="C1141" s="18"/>
      <c r="D1141" s="18"/>
      <c r="E1141" s="18"/>
      <c r="F1141" s="18"/>
    </row>
    <row r="1142" spans="1:6" x14ac:dyDescent="0.2">
      <c r="A1142" s="360"/>
      <c r="B1142" s="360"/>
      <c r="C1142" s="18"/>
      <c r="D1142" s="18"/>
      <c r="E1142" s="18"/>
      <c r="F1142" s="18"/>
    </row>
    <row r="1143" spans="1:6" x14ac:dyDescent="0.2">
      <c r="A1143" s="360"/>
      <c r="B1143" s="360"/>
      <c r="C1143" s="18"/>
      <c r="D1143" s="18"/>
      <c r="E1143" s="18"/>
      <c r="F1143" s="18"/>
    </row>
    <row r="1144" spans="1:6" x14ac:dyDescent="0.2">
      <c r="A1144" s="360"/>
      <c r="B1144" s="360"/>
      <c r="C1144" s="18"/>
      <c r="D1144" s="18"/>
      <c r="E1144" s="18"/>
      <c r="F1144" s="18"/>
    </row>
    <row r="1145" spans="1:6" x14ac:dyDescent="0.2">
      <c r="A1145" s="360"/>
      <c r="B1145" s="360"/>
      <c r="C1145" s="18"/>
      <c r="D1145" s="18"/>
      <c r="E1145" s="18"/>
      <c r="F1145" s="18"/>
    </row>
    <row r="1146" spans="1:6" x14ac:dyDescent="0.2">
      <c r="A1146" s="360"/>
      <c r="B1146" s="360"/>
      <c r="C1146" s="18"/>
      <c r="D1146" s="18"/>
      <c r="E1146" s="18"/>
      <c r="F1146" s="18"/>
    </row>
    <row r="1147" spans="1:6" x14ac:dyDescent="0.2">
      <c r="A1147" s="360"/>
      <c r="B1147" s="360"/>
      <c r="C1147" s="18"/>
      <c r="D1147" s="18"/>
      <c r="E1147" s="18"/>
      <c r="F1147" s="18"/>
    </row>
    <row r="1148" spans="1:6" x14ac:dyDescent="0.2">
      <c r="A1148" s="360"/>
      <c r="B1148" s="360"/>
      <c r="C1148" s="18"/>
      <c r="D1148" s="18"/>
      <c r="E1148" s="18"/>
      <c r="F1148" s="18"/>
    </row>
    <row r="1149" spans="1:6" x14ac:dyDescent="0.2">
      <c r="A1149" s="360"/>
      <c r="B1149" s="360"/>
      <c r="C1149" s="18"/>
      <c r="D1149" s="18"/>
      <c r="E1149" s="18"/>
      <c r="F1149" s="18"/>
    </row>
    <row r="1150" spans="1:6" x14ac:dyDescent="0.2">
      <c r="A1150" s="360"/>
      <c r="B1150" s="360"/>
      <c r="C1150" s="18"/>
      <c r="D1150" s="18"/>
      <c r="E1150" s="18"/>
      <c r="F1150" s="18"/>
    </row>
    <row r="1151" spans="1:6" x14ac:dyDescent="0.2">
      <c r="A1151" s="360"/>
      <c r="B1151" s="360"/>
      <c r="C1151" s="18"/>
      <c r="D1151" s="18"/>
      <c r="E1151" s="18"/>
      <c r="F1151" s="18"/>
    </row>
    <row r="1152" spans="1:6" x14ac:dyDescent="0.2">
      <c r="A1152" s="360"/>
      <c r="B1152" s="360"/>
      <c r="C1152" s="18"/>
      <c r="D1152" s="18"/>
      <c r="E1152" s="18"/>
      <c r="F1152" s="18"/>
    </row>
    <row r="1153" spans="1:6" x14ac:dyDescent="0.2">
      <c r="A1153" s="360"/>
      <c r="B1153" s="360"/>
      <c r="C1153" s="18"/>
      <c r="D1153" s="18"/>
      <c r="E1153" s="18"/>
      <c r="F1153" s="18"/>
    </row>
    <row r="1154" spans="1:6" x14ac:dyDescent="0.2">
      <c r="A1154" s="360"/>
      <c r="B1154" s="360"/>
      <c r="C1154" s="18"/>
      <c r="D1154" s="18"/>
      <c r="E1154" s="18"/>
      <c r="F1154" s="18"/>
    </row>
    <row r="1155" spans="1:6" x14ac:dyDescent="0.2">
      <c r="A1155" s="360"/>
      <c r="B1155" s="360"/>
      <c r="C1155" s="18"/>
      <c r="D1155" s="18"/>
      <c r="E1155" s="18"/>
      <c r="F1155" s="18"/>
    </row>
    <row r="1156" spans="1:6" x14ac:dyDescent="0.2">
      <c r="A1156" s="360"/>
      <c r="B1156" s="360"/>
      <c r="C1156" s="18"/>
      <c r="D1156" s="18"/>
      <c r="E1156" s="18"/>
      <c r="F1156" s="18"/>
    </row>
    <row r="1157" spans="1:6" x14ac:dyDescent="0.2">
      <c r="A1157" s="360"/>
      <c r="B1157" s="360"/>
      <c r="C1157" s="18"/>
      <c r="D1157" s="18"/>
      <c r="E1157" s="18"/>
      <c r="F1157" s="18"/>
    </row>
    <row r="1158" spans="1:6" x14ac:dyDescent="0.2">
      <c r="A1158" s="360"/>
      <c r="B1158" s="360"/>
      <c r="C1158" s="18"/>
      <c r="D1158" s="18"/>
      <c r="E1158" s="18"/>
      <c r="F1158" s="18"/>
    </row>
    <row r="1159" spans="1:6" x14ac:dyDescent="0.2">
      <c r="A1159" s="360"/>
      <c r="B1159" s="360"/>
      <c r="C1159" s="18"/>
      <c r="D1159" s="18"/>
      <c r="E1159" s="18"/>
      <c r="F1159" s="18"/>
    </row>
    <row r="1160" spans="1:6" x14ac:dyDescent="0.2">
      <c r="A1160" s="360"/>
      <c r="B1160" s="360"/>
      <c r="C1160" s="18"/>
      <c r="D1160" s="18"/>
      <c r="E1160" s="18"/>
      <c r="F1160" s="18"/>
    </row>
    <row r="1161" spans="1:6" x14ac:dyDescent="0.2">
      <c r="A1161" s="360"/>
      <c r="B1161" s="360"/>
      <c r="C1161" s="18"/>
      <c r="D1161" s="18"/>
      <c r="E1161" s="18"/>
      <c r="F1161" s="18"/>
    </row>
    <row r="1162" spans="1:6" x14ac:dyDescent="0.2">
      <c r="A1162" s="360"/>
      <c r="B1162" s="360"/>
      <c r="C1162" s="18"/>
      <c r="D1162" s="18"/>
      <c r="E1162" s="18"/>
      <c r="F1162" s="18"/>
    </row>
    <row r="1163" spans="1:6" x14ac:dyDescent="0.2">
      <c r="A1163" s="360"/>
      <c r="B1163" s="360"/>
      <c r="C1163" s="18"/>
      <c r="D1163" s="18"/>
      <c r="E1163" s="18"/>
      <c r="F1163" s="18"/>
    </row>
    <row r="1164" spans="1:6" x14ac:dyDescent="0.2">
      <c r="A1164" s="360"/>
      <c r="B1164" s="360"/>
      <c r="C1164" s="18"/>
      <c r="D1164" s="18"/>
      <c r="E1164" s="18"/>
      <c r="F1164" s="18"/>
    </row>
    <row r="1165" spans="1:6" x14ac:dyDescent="0.2">
      <c r="A1165" s="358"/>
      <c r="B1165" s="358"/>
      <c r="C1165" s="18"/>
      <c r="D1165" s="18"/>
      <c r="E1165" s="18"/>
      <c r="F1165" s="18"/>
    </row>
    <row r="1168" spans="1:6" x14ac:dyDescent="0.2">
      <c r="A1168" s="17"/>
      <c r="B1168" s="359"/>
      <c r="C1168" s="359"/>
      <c r="D1168" s="359"/>
      <c r="E1168" s="359"/>
      <c r="F1168" s="359"/>
    </row>
    <row r="1169" spans="1:6" x14ac:dyDescent="0.2">
      <c r="A1169" s="19"/>
      <c r="B1169" s="360"/>
      <c r="C1169" s="360"/>
      <c r="D1169" s="360"/>
      <c r="E1169" s="360"/>
      <c r="F1169" s="360"/>
    </row>
    <row r="1171" spans="1:6" x14ac:dyDescent="0.2">
      <c r="A1171" s="359"/>
      <c r="B1171" s="359"/>
      <c r="C1171" s="359"/>
      <c r="D1171" s="359"/>
      <c r="E1171" s="359"/>
      <c r="F1171" s="359"/>
    </row>
    <row r="1173" spans="1:6" x14ac:dyDescent="0.2">
      <c r="B1173" s="19"/>
      <c r="C1173" s="357"/>
      <c r="D1173" s="357"/>
      <c r="E1173" s="357"/>
      <c r="F1173" s="357"/>
    </row>
    <row r="1174" spans="1:6" x14ac:dyDescent="0.2">
      <c r="B1174" s="19"/>
      <c r="C1174" s="20"/>
      <c r="D1174" s="20"/>
      <c r="E1174" s="20"/>
      <c r="F1174" s="20"/>
    </row>
    <row r="1175" spans="1:6" ht="38.25" customHeight="1" x14ac:dyDescent="0.2">
      <c r="B1175" s="19"/>
    </row>
    <row r="1176" spans="1:6" ht="76.5" customHeight="1" x14ac:dyDescent="0.2">
      <c r="B1176" s="19"/>
    </row>
    <row r="1177" spans="1:6" x14ac:dyDescent="0.2">
      <c r="B1177" s="19"/>
    </row>
    <row r="1178" spans="1:6" ht="25.5" customHeight="1" x14ac:dyDescent="0.2">
      <c r="B1178" s="19"/>
    </row>
    <row r="1179" spans="1:6" x14ac:dyDescent="0.2">
      <c r="A1179" s="357"/>
      <c r="B1179" s="357"/>
    </row>
    <row r="1180" spans="1:6" x14ac:dyDescent="0.2">
      <c r="A1180" s="360"/>
      <c r="B1180" s="360"/>
      <c r="C1180" s="18"/>
      <c r="D1180" s="18"/>
      <c r="E1180" s="18"/>
      <c r="F1180" s="18"/>
    </row>
    <row r="1181" spans="1:6" x14ac:dyDescent="0.2">
      <c r="A1181" s="360"/>
      <c r="B1181" s="360"/>
      <c r="C1181" s="18"/>
      <c r="D1181" s="18"/>
      <c r="E1181" s="18"/>
      <c r="F1181" s="18"/>
    </row>
    <row r="1182" spans="1:6" x14ac:dyDescent="0.2">
      <c r="A1182" s="360"/>
      <c r="B1182" s="360"/>
      <c r="C1182" s="18"/>
      <c r="D1182" s="18"/>
      <c r="E1182" s="18"/>
      <c r="F1182" s="18"/>
    </row>
    <row r="1183" spans="1:6" x14ac:dyDescent="0.2">
      <c r="A1183" s="360"/>
      <c r="B1183" s="360"/>
      <c r="C1183" s="18"/>
      <c r="D1183" s="18"/>
      <c r="E1183" s="18"/>
      <c r="F1183" s="18"/>
    </row>
    <row r="1184" spans="1:6" x14ac:dyDescent="0.2">
      <c r="A1184" s="360"/>
      <c r="B1184" s="360"/>
      <c r="C1184" s="18"/>
      <c r="D1184" s="18"/>
      <c r="E1184" s="18"/>
      <c r="F1184" s="18"/>
    </row>
    <row r="1185" spans="1:6" x14ac:dyDescent="0.2">
      <c r="A1185" s="360"/>
      <c r="B1185" s="360"/>
      <c r="C1185" s="18"/>
      <c r="D1185" s="18"/>
      <c r="E1185" s="18"/>
      <c r="F1185" s="18"/>
    </row>
    <row r="1186" spans="1:6" x14ac:dyDescent="0.2">
      <c r="A1186" s="360"/>
      <c r="B1186" s="360"/>
      <c r="C1186" s="18"/>
      <c r="D1186" s="18"/>
      <c r="E1186" s="18"/>
      <c r="F1186" s="18"/>
    </row>
    <row r="1187" spans="1:6" x14ac:dyDescent="0.2">
      <c r="A1187" s="360"/>
      <c r="B1187" s="360"/>
      <c r="C1187" s="18"/>
      <c r="D1187" s="18"/>
      <c r="E1187" s="18"/>
      <c r="F1187" s="18"/>
    </row>
    <row r="1188" spans="1:6" x14ac:dyDescent="0.2">
      <c r="A1188" s="358"/>
      <c r="B1188" s="358"/>
      <c r="C1188" s="18"/>
      <c r="D1188" s="18"/>
      <c r="E1188" s="18"/>
      <c r="F1188" s="18"/>
    </row>
    <row r="1190" spans="1:6" x14ac:dyDescent="0.2">
      <c r="B1190" s="19"/>
      <c r="C1190" s="357"/>
      <c r="D1190" s="357"/>
      <c r="E1190" s="357"/>
      <c r="F1190" s="357"/>
    </row>
    <row r="1191" spans="1:6" x14ac:dyDescent="0.2">
      <c r="B1191" s="19"/>
      <c r="C1191" s="20"/>
      <c r="D1191" s="20"/>
      <c r="E1191" s="20"/>
      <c r="F1191" s="20"/>
    </row>
    <row r="1192" spans="1:6" x14ac:dyDescent="0.2">
      <c r="B1192" s="19"/>
    </row>
    <row r="1193" spans="1:6" ht="51" customHeight="1" x14ac:dyDescent="0.2">
      <c r="B1193" s="19"/>
    </row>
    <row r="1194" spans="1:6" x14ac:dyDescent="0.2">
      <c r="B1194" s="19"/>
    </row>
    <row r="1195" spans="1:6" ht="25.5" customHeight="1" x14ac:dyDescent="0.2">
      <c r="B1195" s="19"/>
    </row>
    <row r="1196" spans="1:6" x14ac:dyDescent="0.2">
      <c r="A1196" s="357"/>
      <c r="B1196" s="357"/>
    </row>
    <row r="1197" spans="1:6" x14ac:dyDescent="0.2">
      <c r="A1197" s="360"/>
      <c r="B1197" s="360"/>
      <c r="C1197" s="18"/>
      <c r="D1197" s="18"/>
      <c r="E1197" s="18"/>
      <c r="F1197" s="18"/>
    </row>
    <row r="1198" spans="1:6" x14ac:dyDescent="0.2">
      <c r="A1198" s="358"/>
      <c r="B1198" s="358"/>
      <c r="C1198" s="18"/>
      <c r="D1198" s="18"/>
      <c r="E1198" s="18"/>
      <c r="F1198" s="18"/>
    </row>
    <row r="1200" spans="1:6" x14ac:dyDescent="0.2">
      <c r="B1200" s="19"/>
      <c r="C1200" s="357"/>
      <c r="D1200" s="357"/>
      <c r="E1200" s="357"/>
      <c r="F1200" s="357"/>
    </row>
    <row r="1201" spans="1:6" x14ac:dyDescent="0.2">
      <c r="B1201" s="19"/>
      <c r="C1201" s="20"/>
      <c r="D1201" s="20"/>
      <c r="E1201" s="20"/>
      <c r="F1201" s="20"/>
    </row>
    <row r="1202" spans="1:6" ht="25.5" customHeight="1" x14ac:dyDescent="0.2">
      <c r="B1202" s="19"/>
    </row>
    <row r="1203" spans="1:6" ht="51" customHeight="1" x14ac:dyDescent="0.2">
      <c r="B1203" s="19"/>
    </row>
    <row r="1204" spans="1:6" ht="25.5" customHeight="1" x14ac:dyDescent="0.2">
      <c r="B1204" s="19"/>
    </row>
    <row r="1205" spans="1:6" ht="25.5" customHeight="1" x14ac:dyDescent="0.2">
      <c r="B1205" s="19"/>
    </row>
    <row r="1206" spans="1:6" x14ac:dyDescent="0.2">
      <c r="A1206" s="357"/>
      <c r="B1206" s="357"/>
    </row>
    <row r="1207" spans="1:6" x14ac:dyDescent="0.2">
      <c r="A1207" s="360"/>
      <c r="B1207" s="360"/>
      <c r="C1207" s="18"/>
      <c r="D1207" s="18"/>
      <c r="E1207" s="18"/>
      <c r="F1207" s="18"/>
    </row>
    <row r="1208" spans="1:6" x14ac:dyDescent="0.2">
      <c r="A1208" s="358"/>
      <c r="B1208" s="358"/>
      <c r="C1208" s="21"/>
      <c r="D1208" s="18"/>
      <c r="E1208" s="18"/>
      <c r="F1208" s="18"/>
    </row>
    <row r="1211" spans="1:6" x14ac:dyDescent="0.2">
      <c r="A1211" s="17"/>
      <c r="B1211" s="359"/>
      <c r="C1211" s="359"/>
      <c r="D1211" s="359"/>
      <c r="E1211" s="359"/>
      <c r="F1211" s="359"/>
    </row>
    <row r="1212" spans="1:6" x14ac:dyDescent="0.2">
      <c r="A1212" s="19"/>
      <c r="B1212" s="360"/>
      <c r="C1212" s="360"/>
      <c r="D1212" s="360"/>
      <c r="E1212" s="360"/>
      <c r="F1212" s="360"/>
    </row>
    <row r="1214" spans="1:6" x14ac:dyDescent="0.2">
      <c r="A1214" s="359"/>
      <c r="B1214" s="359"/>
      <c r="C1214" s="359"/>
      <c r="D1214" s="359"/>
      <c r="E1214" s="359"/>
      <c r="F1214" s="359"/>
    </row>
    <row r="1216" spans="1:6" x14ac:dyDescent="0.2">
      <c r="B1216" s="19"/>
      <c r="C1216" s="357"/>
      <c r="D1216" s="357"/>
      <c r="E1216" s="357"/>
      <c r="F1216" s="357"/>
    </row>
    <row r="1217" spans="1:6" x14ac:dyDescent="0.2">
      <c r="B1217" s="19"/>
      <c r="C1217" s="20"/>
      <c r="D1217" s="20"/>
      <c r="E1217" s="20"/>
      <c r="F1217" s="20"/>
    </row>
    <row r="1218" spans="1:6" ht="25.5" customHeight="1" x14ac:dyDescent="0.2">
      <c r="B1218" s="19"/>
    </row>
    <row r="1219" spans="1:6" ht="51" customHeight="1" x14ac:dyDescent="0.2">
      <c r="B1219" s="19"/>
    </row>
    <row r="1220" spans="1:6" x14ac:dyDescent="0.2">
      <c r="B1220" s="19"/>
    </row>
    <row r="1221" spans="1:6" ht="25.5" customHeight="1" x14ac:dyDescent="0.2">
      <c r="B1221" s="19"/>
    </row>
    <row r="1222" spans="1:6" x14ac:dyDescent="0.2">
      <c r="A1222" s="357"/>
      <c r="B1222" s="357"/>
    </row>
    <row r="1223" spans="1:6" x14ac:dyDescent="0.2">
      <c r="A1223" s="360"/>
      <c r="B1223" s="360"/>
      <c r="C1223" s="18"/>
      <c r="D1223" s="18"/>
      <c r="E1223" s="18"/>
      <c r="F1223" s="18"/>
    </row>
    <row r="1224" spans="1:6" x14ac:dyDescent="0.2">
      <c r="A1224" s="360"/>
      <c r="B1224" s="360"/>
      <c r="C1224" s="18"/>
      <c r="D1224" s="18"/>
      <c r="E1224" s="18"/>
      <c r="F1224" s="18"/>
    </row>
    <row r="1225" spans="1:6" x14ac:dyDescent="0.2">
      <c r="A1225" s="360"/>
      <c r="B1225" s="360"/>
      <c r="C1225" s="18"/>
      <c r="D1225" s="18"/>
      <c r="E1225" s="18"/>
      <c r="F1225" s="18"/>
    </row>
    <row r="1226" spans="1:6" x14ac:dyDescent="0.2">
      <c r="A1226" s="360"/>
      <c r="B1226" s="360"/>
      <c r="C1226" s="18"/>
      <c r="D1226" s="18"/>
      <c r="E1226" s="18"/>
      <c r="F1226" s="18"/>
    </row>
    <row r="1227" spans="1:6" x14ac:dyDescent="0.2">
      <c r="A1227" s="360"/>
      <c r="B1227" s="360"/>
      <c r="C1227" s="18"/>
      <c r="D1227" s="18"/>
      <c r="E1227" s="18"/>
      <c r="F1227" s="18"/>
    </row>
    <row r="1228" spans="1:6" x14ac:dyDescent="0.2">
      <c r="A1228" s="360"/>
      <c r="B1228" s="360"/>
      <c r="C1228" s="18"/>
      <c r="D1228" s="18"/>
      <c r="E1228" s="18"/>
      <c r="F1228" s="18"/>
    </row>
    <row r="1229" spans="1:6" x14ac:dyDescent="0.2">
      <c r="A1229" s="360"/>
      <c r="B1229" s="360"/>
      <c r="C1229" s="18"/>
      <c r="D1229" s="18"/>
      <c r="E1229" s="18"/>
      <c r="F1229" s="18"/>
    </row>
    <row r="1230" spans="1:6" x14ac:dyDescent="0.2">
      <c r="A1230" s="358"/>
      <c r="B1230" s="358"/>
      <c r="C1230" s="21"/>
      <c r="D1230" s="18"/>
      <c r="E1230" s="18"/>
      <c r="F1230" s="18"/>
    </row>
    <row r="1234" spans="1:6" ht="20.25" customHeight="1" x14ac:dyDescent="0.2">
      <c r="A1234" s="363"/>
      <c r="B1234" s="363"/>
      <c r="C1234" s="363"/>
      <c r="D1234" s="363"/>
      <c r="E1234" s="363"/>
      <c r="F1234" s="363"/>
    </row>
    <row r="1235" spans="1:6" x14ac:dyDescent="0.2">
      <c r="A1235" s="359"/>
      <c r="B1235" s="359"/>
      <c r="C1235" s="359"/>
      <c r="D1235" s="359"/>
      <c r="E1235" s="359"/>
      <c r="F1235" s="359"/>
    </row>
    <row r="1237" spans="1:6" x14ac:dyDescent="0.2">
      <c r="A1237" s="17"/>
      <c r="B1237" s="359"/>
      <c r="C1237" s="359"/>
      <c r="D1237" s="359"/>
      <c r="E1237" s="359"/>
      <c r="F1237" s="359"/>
    </row>
    <row r="1238" spans="1:6" x14ac:dyDescent="0.2">
      <c r="A1238" s="19"/>
      <c r="B1238" s="360"/>
      <c r="C1238" s="360"/>
      <c r="D1238" s="360"/>
      <c r="E1238" s="360"/>
      <c r="F1238" s="360"/>
    </row>
    <row r="1240" spans="1:6" x14ac:dyDescent="0.2">
      <c r="A1240" s="359"/>
      <c r="B1240" s="359"/>
      <c r="C1240" s="359"/>
      <c r="D1240" s="359"/>
      <c r="E1240" s="359"/>
      <c r="F1240" s="359"/>
    </row>
    <row r="1242" spans="1:6" x14ac:dyDescent="0.2">
      <c r="B1242" s="19"/>
      <c r="C1242" s="357"/>
      <c r="D1242" s="357"/>
      <c r="E1242" s="357"/>
      <c r="F1242" s="357"/>
    </row>
    <row r="1243" spans="1:6" x14ac:dyDescent="0.2">
      <c r="B1243" s="19"/>
      <c r="C1243" s="20"/>
      <c r="D1243" s="20"/>
      <c r="E1243" s="20"/>
      <c r="F1243" s="20"/>
    </row>
    <row r="1244" spans="1:6" x14ac:dyDescent="0.2">
      <c r="B1244" s="19"/>
    </row>
    <row r="1245" spans="1:6" ht="76.5" customHeight="1" x14ac:dyDescent="0.2">
      <c r="B1245" s="19"/>
    </row>
    <row r="1246" spans="1:6" x14ac:dyDescent="0.2">
      <c r="B1246" s="19"/>
    </row>
    <row r="1247" spans="1:6" ht="25.5" customHeight="1" x14ac:dyDescent="0.2">
      <c r="B1247" s="19"/>
    </row>
    <row r="1248" spans="1:6" x14ac:dyDescent="0.2">
      <c r="A1248" s="357"/>
      <c r="B1248" s="357"/>
    </row>
    <row r="1249" spans="1:6" x14ac:dyDescent="0.2">
      <c r="A1249" s="360"/>
      <c r="B1249" s="360"/>
      <c r="C1249" s="18"/>
      <c r="D1249" s="18"/>
      <c r="E1249" s="18"/>
      <c r="F1249" s="18"/>
    </row>
    <row r="1250" spans="1:6" x14ac:dyDescent="0.2">
      <c r="A1250" s="360"/>
      <c r="B1250" s="360"/>
      <c r="C1250" s="18"/>
      <c r="D1250" s="18"/>
      <c r="E1250" s="18"/>
      <c r="F1250" s="18"/>
    </row>
    <row r="1251" spans="1:6" x14ac:dyDescent="0.2">
      <c r="A1251" s="360"/>
      <c r="B1251" s="360"/>
      <c r="C1251" s="18"/>
      <c r="D1251" s="18"/>
      <c r="E1251" s="18"/>
      <c r="F1251" s="18"/>
    </row>
    <row r="1252" spans="1:6" x14ac:dyDescent="0.2">
      <c r="A1252" s="360"/>
      <c r="B1252" s="360"/>
      <c r="C1252" s="18"/>
      <c r="D1252" s="18"/>
      <c r="E1252" s="18"/>
      <c r="F1252" s="18"/>
    </row>
    <row r="1253" spans="1:6" x14ac:dyDescent="0.2">
      <c r="A1253" s="360"/>
      <c r="B1253" s="360"/>
      <c r="C1253" s="18"/>
      <c r="D1253" s="18"/>
      <c r="E1253" s="18"/>
      <c r="F1253" s="18"/>
    </row>
    <row r="1254" spans="1:6" x14ac:dyDescent="0.2">
      <c r="A1254" s="360"/>
      <c r="B1254" s="360"/>
      <c r="C1254" s="18"/>
      <c r="D1254" s="18"/>
      <c r="E1254" s="18"/>
      <c r="F1254" s="18"/>
    </row>
    <row r="1255" spans="1:6" x14ac:dyDescent="0.2">
      <c r="A1255" s="358"/>
      <c r="B1255" s="358"/>
      <c r="C1255" s="18"/>
      <c r="D1255" s="18"/>
      <c r="E1255" s="18"/>
      <c r="F1255" s="18"/>
    </row>
    <row r="1257" spans="1:6" x14ac:dyDescent="0.2">
      <c r="B1257" s="19"/>
      <c r="C1257" s="357"/>
      <c r="D1257" s="357"/>
      <c r="E1257" s="357"/>
      <c r="F1257" s="357"/>
    </row>
    <row r="1258" spans="1:6" x14ac:dyDescent="0.2">
      <c r="B1258" s="19"/>
      <c r="C1258" s="20"/>
      <c r="D1258" s="20"/>
      <c r="E1258" s="20"/>
      <c r="F1258" s="20"/>
    </row>
    <row r="1259" spans="1:6" x14ac:dyDescent="0.2">
      <c r="B1259" s="19"/>
    </row>
    <row r="1260" spans="1:6" ht="25.5" customHeight="1" x14ac:dyDescent="0.2">
      <c r="B1260" s="19"/>
    </row>
    <row r="1261" spans="1:6" x14ac:dyDescent="0.2">
      <c r="B1261" s="19"/>
    </row>
    <row r="1262" spans="1:6" ht="25.5" customHeight="1" x14ac:dyDescent="0.2">
      <c r="B1262" s="19"/>
    </row>
    <row r="1263" spans="1:6" x14ac:dyDescent="0.2">
      <c r="A1263" s="357"/>
      <c r="B1263" s="357"/>
    </row>
    <row r="1264" spans="1:6" x14ac:dyDescent="0.2">
      <c r="A1264" s="360"/>
      <c r="B1264" s="360"/>
      <c r="C1264" s="18"/>
      <c r="D1264" s="18"/>
      <c r="E1264" s="18"/>
      <c r="F1264" s="18"/>
    </row>
    <row r="1265" spans="1:6" x14ac:dyDescent="0.2">
      <c r="A1265" s="360"/>
      <c r="B1265" s="360"/>
      <c r="C1265" s="18"/>
      <c r="D1265" s="18"/>
      <c r="E1265" s="18"/>
      <c r="F1265" s="18"/>
    </row>
    <row r="1266" spans="1:6" x14ac:dyDescent="0.2">
      <c r="A1266" s="360"/>
      <c r="B1266" s="360"/>
      <c r="C1266" s="18"/>
      <c r="D1266" s="18"/>
      <c r="E1266" s="18"/>
      <c r="F1266" s="18"/>
    </row>
    <row r="1267" spans="1:6" x14ac:dyDescent="0.2">
      <c r="A1267" s="360"/>
      <c r="B1267" s="360"/>
      <c r="C1267" s="18"/>
      <c r="D1267" s="18"/>
      <c r="E1267" s="18"/>
      <c r="F1267" s="18"/>
    </row>
    <row r="1268" spans="1:6" x14ac:dyDescent="0.2">
      <c r="A1268" s="360"/>
      <c r="B1268" s="360"/>
      <c r="C1268" s="18"/>
      <c r="D1268" s="18"/>
      <c r="E1268" s="18"/>
      <c r="F1268" s="18"/>
    </row>
    <row r="1269" spans="1:6" x14ac:dyDescent="0.2">
      <c r="A1269" s="360"/>
      <c r="B1269" s="360"/>
      <c r="C1269" s="18"/>
      <c r="D1269" s="18"/>
      <c r="E1269" s="18"/>
      <c r="F1269" s="18"/>
    </row>
    <row r="1270" spans="1:6" x14ac:dyDescent="0.2">
      <c r="A1270" s="358"/>
      <c r="B1270" s="358"/>
      <c r="C1270" s="21"/>
      <c r="D1270" s="21"/>
      <c r="E1270" s="21"/>
      <c r="F1270" s="18"/>
    </row>
    <row r="1272" spans="1:6" x14ac:dyDescent="0.2">
      <c r="B1272" s="19"/>
      <c r="C1272" s="357"/>
      <c r="D1272" s="357"/>
      <c r="E1272" s="357"/>
      <c r="F1272" s="357"/>
    </row>
    <row r="1273" spans="1:6" x14ac:dyDescent="0.2">
      <c r="B1273" s="19"/>
      <c r="C1273" s="20"/>
      <c r="D1273" s="20"/>
      <c r="E1273" s="20"/>
      <c r="F1273" s="20"/>
    </row>
    <row r="1274" spans="1:6" x14ac:dyDescent="0.2">
      <c r="B1274" s="19"/>
    </row>
    <row r="1275" spans="1:6" ht="51" customHeight="1" x14ac:dyDescent="0.2">
      <c r="B1275" s="19"/>
    </row>
    <row r="1276" spans="1:6" x14ac:dyDescent="0.2">
      <c r="B1276" s="19"/>
    </row>
    <row r="1277" spans="1:6" ht="25.5" customHeight="1" x14ac:dyDescent="0.2">
      <c r="B1277" s="19"/>
    </row>
    <row r="1278" spans="1:6" x14ac:dyDescent="0.2">
      <c r="A1278" s="357"/>
      <c r="B1278" s="357"/>
    </row>
    <row r="1279" spans="1:6" x14ac:dyDescent="0.2">
      <c r="A1279" s="360"/>
      <c r="B1279" s="360"/>
      <c r="C1279" s="18"/>
      <c r="D1279" s="18"/>
      <c r="E1279" s="18"/>
      <c r="F1279" s="18"/>
    </row>
    <row r="1280" spans="1:6" x14ac:dyDescent="0.2">
      <c r="A1280" s="358"/>
      <c r="B1280" s="358"/>
      <c r="C1280" s="18"/>
      <c r="D1280" s="18"/>
      <c r="E1280" s="18"/>
      <c r="F1280" s="18"/>
    </row>
    <row r="1284" spans="1:6" ht="20.25" customHeight="1" x14ac:dyDescent="0.2">
      <c r="A1284" s="363"/>
      <c r="B1284" s="363"/>
      <c r="C1284" s="363"/>
      <c r="D1284" s="363"/>
      <c r="E1284" s="363"/>
      <c r="F1284" s="363"/>
    </row>
    <row r="1285" spans="1:6" x14ac:dyDescent="0.2">
      <c r="A1285" s="359"/>
      <c r="B1285" s="359"/>
      <c r="C1285" s="359"/>
      <c r="D1285" s="359"/>
      <c r="E1285" s="359"/>
      <c r="F1285" s="359"/>
    </row>
    <row r="1287" spans="1:6" x14ac:dyDescent="0.2">
      <c r="A1287" s="17"/>
      <c r="B1287" s="359"/>
      <c r="C1287" s="359"/>
      <c r="D1287" s="359"/>
      <c r="E1287" s="359"/>
      <c r="F1287" s="359"/>
    </row>
    <row r="1288" spans="1:6" x14ac:dyDescent="0.2">
      <c r="A1288" s="19"/>
      <c r="B1288" s="360"/>
      <c r="C1288" s="360"/>
      <c r="D1288" s="360"/>
      <c r="E1288" s="360"/>
      <c r="F1288" s="360"/>
    </row>
    <row r="1290" spans="1:6" x14ac:dyDescent="0.2">
      <c r="A1290" s="359"/>
      <c r="B1290" s="359"/>
      <c r="C1290" s="359"/>
      <c r="D1290" s="359"/>
      <c r="E1290" s="359"/>
      <c r="F1290" s="359"/>
    </row>
    <row r="1292" spans="1:6" x14ac:dyDescent="0.2">
      <c r="B1292" s="19"/>
      <c r="C1292" s="357"/>
      <c r="D1292" s="357"/>
      <c r="E1292" s="357"/>
      <c r="F1292" s="357"/>
    </row>
    <row r="1293" spans="1:6" x14ac:dyDescent="0.2">
      <c r="B1293" s="19"/>
      <c r="C1293" s="20"/>
      <c r="D1293" s="20"/>
      <c r="E1293" s="20"/>
      <c r="F1293" s="20"/>
    </row>
    <row r="1294" spans="1:6" ht="25.5" customHeight="1" x14ac:dyDescent="0.2">
      <c r="B1294" s="19"/>
    </row>
    <row r="1295" spans="1:6" ht="76.5" customHeight="1" x14ac:dyDescent="0.2">
      <c r="B1295" s="19"/>
    </row>
    <row r="1296" spans="1:6" x14ac:dyDescent="0.2">
      <c r="B1296" s="19"/>
    </row>
    <row r="1297" spans="1:6" ht="25.5" customHeight="1" x14ac:dyDescent="0.2">
      <c r="B1297" s="19"/>
    </row>
    <row r="1298" spans="1:6" x14ac:dyDescent="0.2">
      <c r="A1298" s="357"/>
      <c r="B1298" s="357"/>
    </row>
    <row r="1299" spans="1:6" x14ac:dyDescent="0.2">
      <c r="A1299" s="360"/>
      <c r="B1299" s="360"/>
      <c r="C1299" s="18"/>
      <c r="D1299" s="18"/>
      <c r="E1299" s="18"/>
      <c r="F1299" s="18"/>
    </row>
    <row r="1300" spans="1:6" x14ac:dyDescent="0.2">
      <c r="A1300" s="358"/>
      <c r="B1300" s="358"/>
      <c r="C1300" s="18"/>
      <c r="D1300" s="18"/>
      <c r="E1300" s="18"/>
      <c r="F1300" s="18"/>
    </row>
    <row r="1302" spans="1:6" x14ac:dyDescent="0.2">
      <c r="B1302" s="19"/>
      <c r="C1302" s="357"/>
      <c r="D1302" s="357"/>
      <c r="E1302" s="357"/>
      <c r="F1302" s="357"/>
    </row>
    <row r="1303" spans="1:6" x14ac:dyDescent="0.2">
      <c r="B1303" s="19"/>
      <c r="C1303" s="20"/>
      <c r="D1303" s="20"/>
      <c r="E1303" s="20"/>
      <c r="F1303" s="20"/>
    </row>
    <row r="1304" spans="1:6" ht="38.25" customHeight="1" x14ac:dyDescent="0.2">
      <c r="B1304" s="19"/>
    </row>
    <row r="1305" spans="1:6" ht="63.75" customHeight="1" x14ac:dyDescent="0.2">
      <c r="B1305" s="19"/>
    </row>
    <row r="1306" spans="1:6" ht="25.5" customHeight="1" x14ac:dyDescent="0.2">
      <c r="B1306" s="19"/>
    </row>
    <row r="1307" spans="1:6" ht="25.5" customHeight="1" x14ac:dyDescent="0.2">
      <c r="B1307" s="19"/>
    </row>
    <row r="1308" spans="1:6" x14ac:dyDescent="0.2">
      <c r="A1308" s="357"/>
      <c r="B1308" s="357"/>
    </row>
    <row r="1309" spans="1:6" x14ac:dyDescent="0.2">
      <c r="A1309" s="360"/>
      <c r="B1309" s="360"/>
      <c r="C1309" s="18"/>
      <c r="D1309" s="18"/>
      <c r="E1309" s="18"/>
      <c r="F1309" s="18"/>
    </row>
    <row r="1310" spans="1:6" x14ac:dyDescent="0.2">
      <c r="A1310" s="358"/>
      <c r="B1310" s="358"/>
      <c r="C1310" s="21"/>
      <c r="D1310" s="18"/>
      <c r="E1310" s="18"/>
      <c r="F1310" s="18"/>
    </row>
    <row r="1313" spans="1:6" x14ac:dyDescent="0.2">
      <c r="A1313" s="17"/>
      <c r="B1313" s="359"/>
      <c r="C1313" s="359"/>
      <c r="D1313" s="359"/>
      <c r="E1313" s="359"/>
      <c r="F1313" s="359"/>
    </row>
    <row r="1314" spans="1:6" x14ac:dyDescent="0.2">
      <c r="A1314" s="19"/>
      <c r="B1314" s="360"/>
      <c r="C1314" s="360"/>
      <c r="D1314" s="360"/>
      <c r="E1314" s="360"/>
      <c r="F1314" s="360"/>
    </row>
    <row r="1316" spans="1:6" x14ac:dyDescent="0.2">
      <c r="A1316" s="359"/>
      <c r="B1316" s="359"/>
      <c r="C1316" s="359"/>
      <c r="D1316" s="359"/>
      <c r="E1316" s="359"/>
      <c r="F1316" s="359"/>
    </row>
    <row r="1318" spans="1:6" x14ac:dyDescent="0.2">
      <c r="B1318" s="19"/>
      <c r="C1318" s="357"/>
      <c r="D1318" s="357"/>
      <c r="E1318" s="357"/>
      <c r="F1318" s="357"/>
    </row>
    <row r="1319" spans="1:6" x14ac:dyDescent="0.2">
      <c r="B1319" s="19"/>
      <c r="C1319" s="20"/>
      <c r="D1319" s="20"/>
      <c r="E1319" s="20"/>
      <c r="F1319" s="20"/>
    </row>
    <row r="1320" spans="1:6" x14ac:dyDescent="0.2">
      <c r="B1320" s="19"/>
    </row>
    <row r="1321" spans="1:6" ht="51" customHeight="1" x14ac:dyDescent="0.2">
      <c r="B1321" s="19"/>
    </row>
    <row r="1322" spans="1:6" x14ac:dyDescent="0.2">
      <c r="B1322" s="19"/>
    </row>
    <row r="1323" spans="1:6" ht="25.5" customHeight="1" x14ac:dyDescent="0.2">
      <c r="B1323" s="19"/>
    </row>
    <row r="1324" spans="1:6" x14ac:dyDescent="0.2">
      <c r="A1324" s="357"/>
      <c r="B1324" s="357"/>
    </row>
    <row r="1325" spans="1:6" x14ac:dyDescent="0.2">
      <c r="A1325" s="360"/>
      <c r="B1325" s="360"/>
      <c r="C1325" s="18"/>
      <c r="D1325" s="18"/>
      <c r="E1325" s="18"/>
      <c r="F1325" s="18"/>
    </row>
    <row r="1326" spans="1:6" x14ac:dyDescent="0.2">
      <c r="A1326" s="360"/>
      <c r="B1326" s="360"/>
      <c r="C1326" s="18"/>
      <c r="D1326" s="18"/>
      <c r="E1326" s="18"/>
      <c r="F1326" s="18"/>
    </row>
    <row r="1327" spans="1:6" x14ac:dyDescent="0.2">
      <c r="A1327" s="360"/>
      <c r="B1327" s="360"/>
      <c r="C1327" s="18"/>
      <c r="D1327" s="18"/>
      <c r="E1327" s="18"/>
      <c r="F1327" s="18"/>
    </row>
    <row r="1328" spans="1:6" x14ac:dyDescent="0.2">
      <c r="A1328" s="360"/>
      <c r="B1328" s="360"/>
      <c r="C1328" s="18"/>
      <c r="D1328" s="18"/>
      <c r="E1328" s="18"/>
      <c r="F1328" s="18"/>
    </row>
    <row r="1329" spans="1:6" x14ac:dyDescent="0.2">
      <c r="A1329" s="360"/>
      <c r="B1329" s="360"/>
      <c r="C1329" s="18"/>
      <c r="D1329" s="18"/>
      <c r="E1329" s="18"/>
      <c r="F1329" s="18"/>
    </row>
    <row r="1330" spans="1:6" x14ac:dyDescent="0.2">
      <c r="A1330" s="360"/>
      <c r="B1330" s="360"/>
      <c r="C1330" s="18"/>
      <c r="D1330" s="18"/>
      <c r="E1330" s="18"/>
      <c r="F1330" s="18"/>
    </row>
    <row r="1331" spans="1:6" x14ac:dyDescent="0.2">
      <c r="A1331" s="360"/>
      <c r="B1331" s="360"/>
      <c r="C1331" s="18"/>
      <c r="D1331" s="18"/>
      <c r="E1331" s="18"/>
      <c r="F1331" s="18"/>
    </row>
    <row r="1332" spans="1:6" x14ac:dyDescent="0.2">
      <c r="A1332" s="358"/>
      <c r="B1332" s="358"/>
      <c r="C1332" s="21"/>
      <c r="D1332" s="18"/>
      <c r="E1332" s="18"/>
      <c r="F1332" s="18"/>
    </row>
    <row r="1335" spans="1:6" x14ac:dyDescent="0.2">
      <c r="A1335" s="17"/>
      <c r="B1335" s="359"/>
      <c r="C1335" s="359"/>
      <c r="D1335" s="359"/>
      <c r="E1335" s="359"/>
      <c r="F1335" s="359"/>
    </row>
    <row r="1336" spans="1:6" x14ac:dyDescent="0.2">
      <c r="A1336" s="19"/>
      <c r="B1336" s="360"/>
      <c r="C1336" s="360"/>
      <c r="D1336" s="360"/>
      <c r="E1336" s="360"/>
      <c r="F1336" s="360"/>
    </row>
    <row r="1338" spans="1:6" x14ac:dyDescent="0.2">
      <c r="A1338" s="359"/>
      <c r="B1338" s="359"/>
      <c r="C1338" s="359"/>
      <c r="D1338" s="359"/>
      <c r="E1338" s="359"/>
      <c r="F1338" s="359"/>
    </row>
    <row r="1340" spans="1:6" x14ac:dyDescent="0.2">
      <c r="B1340" s="19"/>
      <c r="C1340" s="357"/>
      <c r="D1340" s="357"/>
      <c r="E1340" s="357"/>
      <c r="F1340" s="357"/>
    </row>
    <row r="1341" spans="1:6" x14ac:dyDescent="0.2">
      <c r="B1341" s="19"/>
      <c r="C1341" s="20"/>
      <c r="D1341" s="20"/>
      <c r="E1341" s="20"/>
      <c r="F1341" s="20"/>
    </row>
    <row r="1342" spans="1:6" ht="38.25" customHeight="1" x14ac:dyDescent="0.2">
      <c r="B1342" s="19"/>
    </row>
    <row r="1343" spans="1:6" ht="38.25" customHeight="1" x14ac:dyDescent="0.2">
      <c r="B1343" s="19"/>
    </row>
    <row r="1344" spans="1:6" ht="25.5" customHeight="1" x14ac:dyDescent="0.2">
      <c r="B1344" s="19"/>
    </row>
    <row r="1345" spans="1:6" ht="25.5" customHeight="1" x14ac:dyDescent="0.2">
      <c r="B1345" s="19"/>
    </row>
    <row r="1346" spans="1:6" x14ac:dyDescent="0.2">
      <c r="A1346" s="357"/>
      <c r="B1346" s="357"/>
    </row>
    <row r="1347" spans="1:6" x14ac:dyDescent="0.2">
      <c r="A1347" s="360"/>
      <c r="B1347" s="360"/>
      <c r="C1347" s="18"/>
      <c r="D1347" s="18"/>
      <c r="E1347" s="18"/>
      <c r="F1347" s="18"/>
    </row>
    <row r="1348" spans="1:6" x14ac:dyDescent="0.2">
      <c r="A1348" s="360"/>
      <c r="B1348" s="360"/>
      <c r="C1348" s="18"/>
      <c r="D1348" s="18"/>
      <c r="E1348" s="18"/>
      <c r="F1348" s="18"/>
    </row>
    <row r="1349" spans="1:6" x14ac:dyDescent="0.2">
      <c r="A1349" s="360"/>
      <c r="B1349" s="360"/>
      <c r="C1349" s="18"/>
      <c r="D1349" s="18"/>
      <c r="E1349" s="18"/>
      <c r="F1349" s="18"/>
    </row>
    <row r="1350" spans="1:6" x14ac:dyDescent="0.2">
      <c r="A1350" s="360"/>
      <c r="B1350" s="360"/>
      <c r="C1350" s="18"/>
      <c r="D1350" s="18"/>
      <c r="E1350" s="18"/>
      <c r="F1350" s="18"/>
    </row>
    <row r="1351" spans="1:6" x14ac:dyDescent="0.2">
      <c r="A1351" s="358"/>
      <c r="B1351" s="358"/>
      <c r="C1351" s="21"/>
      <c r="D1351" s="18"/>
      <c r="E1351" s="18"/>
      <c r="F1351" s="18"/>
    </row>
    <row r="1353" spans="1:6" x14ac:dyDescent="0.2">
      <c r="B1353" s="19"/>
      <c r="C1353" s="357"/>
      <c r="D1353" s="357"/>
      <c r="E1353" s="357"/>
      <c r="F1353" s="357"/>
    </row>
    <row r="1354" spans="1:6" x14ac:dyDescent="0.2">
      <c r="B1354" s="19"/>
      <c r="C1354" s="20"/>
      <c r="D1354" s="20"/>
      <c r="E1354" s="20"/>
      <c r="F1354" s="20"/>
    </row>
    <row r="1355" spans="1:6" ht="38.25" customHeight="1" x14ac:dyDescent="0.2">
      <c r="B1355" s="19"/>
    </row>
    <row r="1356" spans="1:6" ht="38.25" customHeight="1" x14ac:dyDescent="0.2">
      <c r="B1356" s="19"/>
    </row>
    <row r="1357" spans="1:6" ht="25.5" customHeight="1" x14ac:dyDescent="0.2">
      <c r="B1357" s="19"/>
    </row>
    <row r="1358" spans="1:6" ht="25.5" customHeight="1" x14ac:dyDescent="0.2">
      <c r="B1358" s="19"/>
    </row>
    <row r="1359" spans="1:6" x14ac:dyDescent="0.2">
      <c r="A1359" s="357"/>
      <c r="B1359" s="357"/>
    </row>
    <row r="1360" spans="1:6" x14ac:dyDescent="0.2">
      <c r="A1360" s="360"/>
      <c r="B1360" s="360"/>
      <c r="C1360" s="18"/>
      <c r="D1360" s="18"/>
      <c r="E1360" s="18"/>
      <c r="F1360" s="18"/>
    </row>
    <row r="1361" spans="1:6" x14ac:dyDescent="0.2">
      <c r="A1361" s="360"/>
      <c r="B1361" s="360"/>
      <c r="C1361" s="18"/>
      <c r="D1361" s="18"/>
      <c r="E1361" s="18"/>
      <c r="F1361" s="18"/>
    </row>
    <row r="1362" spans="1:6" x14ac:dyDescent="0.2">
      <c r="A1362" s="360"/>
      <c r="B1362" s="360"/>
      <c r="C1362" s="18"/>
      <c r="D1362" s="18"/>
      <c r="E1362" s="18"/>
      <c r="F1362" s="18"/>
    </row>
    <row r="1363" spans="1:6" x14ac:dyDescent="0.2">
      <c r="A1363" s="360"/>
      <c r="B1363" s="360"/>
      <c r="C1363" s="18"/>
      <c r="D1363" s="18"/>
      <c r="E1363" s="18"/>
      <c r="F1363" s="18"/>
    </row>
    <row r="1364" spans="1:6" x14ac:dyDescent="0.2">
      <c r="A1364" s="360"/>
      <c r="B1364" s="360"/>
      <c r="C1364" s="18"/>
      <c r="D1364" s="18"/>
      <c r="E1364" s="18"/>
      <c r="F1364" s="18"/>
    </row>
    <row r="1365" spans="1:6" x14ac:dyDescent="0.2">
      <c r="A1365" s="360"/>
      <c r="B1365" s="360"/>
      <c r="C1365" s="18"/>
      <c r="D1365" s="18"/>
      <c r="E1365" s="18"/>
      <c r="F1365" s="18"/>
    </row>
    <row r="1366" spans="1:6" x14ac:dyDescent="0.2">
      <c r="A1366" s="358"/>
      <c r="B1366" s="358"/>
      <c r="C1366" s="21"/>
      <c r="D1366" s="21"/>
      <c r="E1366" s="21"/>
      <c r="F1366" s="18"/>
    </row>
    <row r="1368" spans="1:6" x14ac:dyDescent="0.2">
      <c r="B1368" s="19"/>
      <c r="C1368" s="357"/>
      <c r="D1368" s="357"/>
      <c r="E1368" s="357"/>
      <c r="F1368" s="357"/>
    </row>
    <row r="1369" spans="1:6" x14ac:dyDescent="0.2">
      <c r="B1369" s="19"/>
      <c r="C1369" s="20"/>
      <c r="D1369" s="20"/>
      <c r="E1369" s="20"/>
      <c r="F1369" s="20"/>
    </row>
    <row r="1370" spans="1:6" ht="38.25" customHeight="1" x14ac:dyDescent="0.2">
      <c r="B1370" s="19"/>
    </row>
    <row r="1371" spans="1:6" ht="38.25" customHeight="1" x14ac:dyDescent="0.2">
      <c r="B1371" s="19"/>
    </row>
    <row r="1372" spans="1:6" ht="25.5" customHeight="1" x14ac:dyDescent="0.2">
      <c r="B1372" s="19"/>
    </row>
    <row r="1373" spans="1:6" ht="25.5" customHeight="1" x14ac:dyDescent="0.2">
      <c r="B1373" s="19"/>
    </row>
    <row r="1374" spans="1:6" x14ac:dyDescent="0.2">
      <c r="A1374" s="357"/>
      <c r="B1374" s="357"/>
    </row>
    <row r="1375" spans="1:6" x14ac:dyDescent="0.2">
      <c r="A1375" s="360"/>
      <c r="B1375" s="360"/>
      <c r="C1375" s="18"/>
      <c r="D1375" s="18"/>
      <c r="E1375" s="18"/>
      <c r="F1375" s="18"/>
    </row>
    <row r="1376" spans="1:6" x14ac:dyDescent="0.2">
      <c r="A1376" s="360"/>
      <c r="B1376" s="360"/>
      <c r="C1376" s="18"/>
      <c r="D1376" s="18"/>
      <c r="E1376" s="18"/>
      <c r="F1376" s="18"/>
    </row>
    <row r="1377" spans="1:6" x14ac:dyDescent="0.2">
      <c r="A1377" s="360"/>
      <c r="B1377" s="360"/>
      <c r="C1377" s="18"/>
      <c r="D1377" s="18"/>
      <c r="E1377" s="18"/>
      <c r="F1377" s="18"/>
    </row>
    <row r="1378" spans="1:6" x14ac:dyDescent="0.2">
      <c r="A1378" s="360"/>
      <c r="B1378" s="360"/>
      <c r="C1378" s="18"/>
      <c r="D1378" s="18"/>
      <c r="E1378" s="18"/>
      <c r="F1378" s="18"/>
    </row>
    <row r="1379" spans="1:6" x14ac:dyDescent="0.2">
      <c r="A1379" s="360"/>
      <c r="B1379" s="360"/>
      <c r="C1379" s="18"/>
      <c r="D1379" s="18"/>
      <c r="E1379" s="18"/>
      <c r="F1379" s="18"/>
    </row>
    <row r="1380" spans="1:6" x14ac:dyDescent="0.2">
      <c r="A1380" s="360"/>
      <c r="B1380" s="360"/>
      <c r="C1380" s="18"/>
      <c r="D1380" s="18"/>
      <c r="E1380" s="18"/>
      <c r="F1380" s="18"/>
    </row>
    <row r="1381" spans="1:6" x14ac:dyDescent="0.2">
      <c r="A1381" s="358"/>
      <c r="B1381" s="358"/>
      <c r="C1381" s="21"/>
      <c r="D1381" s="21"/>
      <c r="E1381" s="21"/>
      <c r="F1381" s="18"/>
    </row>
    <row r="1383" spans="1:6" x14ac:dyDescent="0.2">
      <c r="B1383" s="19"/>
      <c r="C1383" s="357"/>
      <c r="D1383" s="357"/>
      <c r="E1383" s="357"/>
      <c r="F1383" s="357"/>
    </row>
    <row r="1384" spans="1:6" x14ac:dyDescent="0.2">
      <c r="B1384" s="19"/>
      <c r="C1384" s="20"/>
      <c r="D1384" s="20"/>
      <c r="E1384" s="20"/>
      <c r="F1384" s="20"/>
    </row>
    <row r="1385" spans="1:6" ht="51" customHeight="1" x14ac:dyDescent="0.2">
      <c r="B1385" s="19"/>
    </row>
    <row r="1386" spans="1:6" ht="25.5" customHeight="1" x14ac:dyDescent="0.2">
      <c r="B1386" s="19"/>
    </row>
    <row r="1387" spans="1:6" ht="25.5" customHeight="1" x14ac:dyDescent="0.2">
      <c r="B1387" s="19"/>
    </row>
    <row r="1388" spans="1:6" ht="25.5" customHeight="1" x14ac:dyDescent="0.2">
      <c r="B1388" s="19"/>
    </row>
    <row r="1389" spans="1:6" x14ac:dyDescent="0.2">
      <c r="A1389" s="357"/>
      <c r="B1389" s="357"/>
    </row>
    <row r="1390" spans="1:6" x14ac:dyDescent="0.2">
      <c r="A1390" s="360"/>
      <c r="B1390" s="360"/>
      <c r="C1390" s="18"/>
      <c r="D1390" s="18"/>
      <c r="E1390" s="18"/>
      <c r="F1390" s="18"/>
    </row>
    <row r="1391" spans="1:6" x14ac:dyDescent="0.2">
      <c r="A1391" s="360"/>
      <c r="B1391" s="360"/>
      <c r="C1391" s="18"/>
      <c r="D1391" s="18"/>
      <c r="E1391" s="18"/>
      <c r="F1391" s="18"/>
    </row>
    <row r="1392" spans="1:6" x14ac:dyDescent="0.2">
      <c r="A1392" s="360"/>
      <c r="B1392" s="360"/>
      <c r="C1392" s="18"/>
      <c r="D1392" s="18"/>
      <c r="E1392" s="18"/>
      <c r="F1392" s="18"/>
    </row>
    <row r="1393" spans="1:6" x14ac:dyDescent="0.2">
      <c r="A1393" s="360"/>
      <c r="B1393" s="360"/>
      <c r="C1393" s="18"/>
      <c r="D1393" s="18"/>
      <c r="E1393" s="18"/>
      <c r="F1393" s="18"/>
    </row>
    <row r="1394" spans="1:6" x14ac:dyDescent="0.2">
      <c r="A1394" s="358"/>
      <c r="B1394" s="358"/>
      <c r="C1394" s="21"/>
      <c r="D1394" s="18"/>
      <c r="E1394" s="18"/>
      <c r="F1394" s="18"/>
    </row>
    <row r="1396" spans="1:6" x14ac:dyDescent="0.2">
      <c r="B1396" s="19"/>
      <c r="C1396" s="357"/>
      <c r="D1396" s="357"/>
      <c r="E1396" s="357"/>
      <c r="F1396" s="357"/>
    </row>
    <row r="1397" spans="1:6" x14ac:dyDescent="0.2">
      <c r="B1397" s="19"/>
      <c r="C1397" s="20"/>
      <c r="D1397" s="20"/>
      <c r="E1397" s="20"/>
      <c r="F1397" s="20"/>
    </row>
    <row r="1398" spans="1:6" ht="38.25" customHeight="1" x14ac:dyDescent="0.2">
      <c r="B1398" s="19"/>
    </row>
    <row r="1399" spans="1:6" ht="25.5" customHeight="1" x14ac:dyDescent="0.2">
      <c r="B1399" s="19"/>
    </row>
    <row r="1400" spans="1:6" ht="25.5" customHeight="1" x14ac:dyDescent="0.2">
      <c r="B1400" s="19"/>
    </row>
    <row r="1401" spans="1:6" ht="25.5" customHeight="1" x14ac:dyDescent="0.2">
      <c r="B1401" s="19"/>
    </row>
    <row r="1402" spans="1:6" x14ac:dyDescent="0.2">
      <c r="A1402" s="357"/>
      <c r="B1402" s="357"/>
    </row>
    <row r="1403" spans="1:6" x14ac:dyDescent="0.2">
      <c r="A1403" s="360"/>
      <c r="B1403" s="360"/>
      <c r="C1403" s="18"/>
      <c r="D1403" s="18"/>
      <c r="E1403" s="18"/>
      <c r="F1403" s="18"/>
    </row>
    <row r="1404" spans="1:6" x14ac:dyDescent="0.2">
      <c r="A1404" s="360"/>
      <c r="B1404" s="360"/>
      <c r="C1404" s="18"/>
      <c r="D1404" s="18"/>
      <c r="E1404" s="18"/>
      <c r="F1404" s="18"/>
    </row>
    <row r="1405" spans="1:6" x14ac:dyDescent="0.2">
      <c r="A1405" s="360"/>
      <c r="B1405" s="360"/>
      <c r="C1405" s="18"/>
      <c r="D1405" s="18"/>
      <c r="E1405" s="18"/>
      <c r="F1405" s="18"/>
    </row>
    <row r="1406" spans="1:6" x14ac:dyDescent="0.2">
      <c r="A1406" s="360"/>
      <c r="B1406" s="360"/>
      <c r="C1406" s="18"/>
      <c r="D1406" s="18"/>
      <c r="E1406" s="18"/>
      <c r="F1406" s="18"/>
    </row>
    <row r="1407" spans="1:6" x14ac:dyDescent="0.2">
      <c r="A1407" s="360"/>
      <c r="B1407" s="360"/>
      <c r="C1407" s="18"/>
      <c r="D1407" s="18"/>
      <c r="E1407" s="18"/>
      <c r="F1407" s="18"/>
    </row>
    <row r="1408" spans="1:6" x14ac:dyDescent="0.2">
      <c r="A1408" s="360"/>
      <c r="B1408" s="360"/>
      <c r="C1408" s="18"/>
      <c r="D1408" s="18"/>
      <c r="E1408" s="18"/>
      <c r="F1408" s="18"/>
    </row>
    <row r="1409" spans="1:6" x14ac:dyDescent="0.2">
      <c r="A1409" s="360"/>
      <c r="B1409" s="360"/>
      <c r="C1409" s="18"/>
      <c r="D1409" s="18"/>
      <c r="E1409" s="18"/>
      <c r="F1409" s="18"/>
    </row>
    <row r="1410" spans="1:6" x14ac:dyDescent="0.2">
      <c r="A1410" s="360"/>
      <c r="B1410" s="360"/>
      <c r="C1410" s="18"/>
      <c r="D1410" s="18"/>
      <c r="E1410" s="18"/>
      <c r="F1410" s="18"/>
    </row>
    <row r="1411" spans="1:6" x14ac:dyDescent="0.2">
      <c r="A1411" s="360"/>
      <c r="B1411" s="360"/>
      <c r="C1411" s="18"/>
      <c r="D1411" s="18"/>
      <c r="E1411" s="18"/>
      <c r="F1411" s="18"/>
    </row>
    <row r="1412" spans="1:6" x14ac:dyDescent="0.2">
      <c r="A1412" s="360"/>
      <c r="B1412" s="360"/>
      <c r="C1412" s="18"/>
      <c r="D1412" s="18"/>
      <c r="E1412" s="18"/>
      <c r="F1412" s="18"/>
    </row>
    <row r="1413" spans="1:6" x14ac:dyDescent="0.2">
      <c r="A1413" s="360"/>
      <c r="B1413" s="360"/>
      <c r="C1413" s="18"/>
      <c r="D1413" s="18"/>
      <c r="E1413" s="18"/>
      <c r="F1413" s="18"/>
    </row>
    <row r="1414" spans="1:6" x14ac:dyDescent="0.2">
      <c r="A1414" s="360"/>
      <c r="B1414" s="360"/>
      <c r="C1414" s="18"/>
      <c r="D1414" s="18"/>
      <c r="E1414" s="18"/>
      <c r="F1414" s="18"/>
    </row>
    <row r="1415" spans="1:6" x14ac:dyDescent="0.2">
      <c r="A1415" s="360"/>
      <c r="B1415" s="360"/>
      <c r="C1415" s="18"/>
      <c r="D1415" s="18"/>
      <c r="E1415" s="18"/>
      <c r="F1415" s="18"/>
    </row>
    <row r="1416" spans="1:6" x14ac:dyDescent="0.2">
      <c r="A1416" s="360"/>
      <c r="B1416" s="360"/>
      <c r="C1416" s="18"/>
      <c r="D1416" s="18"/>
      <c r="E1416" s="18"/>
      <c r="F1416" s="18"/>
    </row>
    <row r="1417" spans="1:6" x14ac:dyDescent="0.2">
      <c r="A1417" s="358"/>
      <c r="B1417" s="358"/>
      <c r="C1417" s="18"/>
      <c r="D1417" s="18"/>
      <c r="E1417" s="18"/>
      <c r="F1417" s="18"/>
    </row>
    <row r="1419" spans="1:6" x14ac:dyDescent="0.2">
      <c r="B1419" s="19"/>
      <c r="C1419" s="357"/>
      <c r="D1419" s="357"/>
      <c r="E1419" s="357"/>
      <c r="F1419" s="357"/>
    </row>
    <row r="1420" spans="1:6" x14ac:dyDescent="0.2">
      <c r="B1420" s="19"/>
      <c r="C1420" s="20"/>
      <c r="D1420" s="20"/>
      <c r="E1420" s="20"/>
      <c r="F1420" s="20"/>
    </row>
    <row r="1421" spans="1:6" ht="38.25" customHeight="1" x14ac:dyDescent="0.2">
      <c r="B1421" s="19"/>
    </row>
    <row r="1422" spans="1:6" ht="51" customHeight="1" x14ac:dyDescent="0.2">
      <c r="B1422" s="19"/>
    </row>
    <row r="1423" spans="1:6" ht="25.5" customHeight="1" x14ac:dyDescent="0.2">
      <c r="B1423" s="19"/>
    </row>
    <row r="1424" spans="1:6" ht="25.5" customHeight="1" x14ac:dyDescent="0.2">
      <c r="B1424" s="19"/>
    </row>
    <row r="1425" spans="1:6" x14ac:dyDescent="0.2">
      <c r="A1425" s="357"/>
      <c r="B1425" s="357"/>
    </row>
    <row r="1426" spans="1:6" x14ac:dyDescent="0.2">
      <c r="A1426" s="360"/>
      <c r="B1426" s="360"/>
      <c r="C1426" s="18"/>
      <c r="D1426" s="18"/>
      <c r="E1426" s="18"/>
      <c r="F1426" s="18"/>
    </row>
    <row r="1427" spans="1:6" x14ac:dyDescent="0.2">
      <c r="A1427" s="360"/>
      <c r="B1427" s="360"/>
      <c r="C1427" s="18"/>
      <c r="D1427" s="18"/>
      <c r="E1427" s="18"/>
      <c r="F1427" s="18"/>
    </row>
    <row r="1428" spans="1:6" x14ac:dyDescent="0.2">
      <c r="A1428" s="360"/>
      <c r="B1428" s="360"/>
      <c r="C1428" s="18"/>
      <c r="D1428" s="18"/>
      <c r="E1428" s="18"/>
      <c r="F1428" s="18"/>
    </row>
    <row r="1429" spans="1:6" x14ac:dyDescent="0.2">
      <c r="A1429" s="360"/>
      <c r="B1429" s="360"/>
      <c r="C1429" s="18"/>
      <c r="D1429" s="18"/>
      <c r="E1429" s="18"/>
      <c r="F1429" s="18"/>
    </row>
    <row r="1430" spans="1:6" x14ac:dyDescent="0.2">
      <c r="A1430" s="360"/>
      <c r="B1430" s="360"/>
      <c r="C1430" s="18"/>
      <c r="D1430" s="18"/>
      <c r="E1430" s="18"/>
      <c r="F1430" s="18"/>
    </row>
    <row r="1431" spans="1:6" x14ac:dyDescent="0.2">
      <c r="A1431" s="360"/>
      <c r="B1431" s="360"/>
      <c r="C1431" s="18"/>
      <c r="D1431" s="18"/>
      <c r="E1431" s="18"/>
      <c r="F1431" s="18"/>
    </row>
    <row r="1432" spans="1:6" x14ac:dyDescent="0.2">
      <c r="A1432" s="358"/>
      <c r="B1432" s="358"/>
      <c r="C1432" s="21"/>
      <c r="D1432" s="21"/>
      <c r="E1432" s="21"/>
      <c r="F1432" s="18"/>
    </row>
    <row r="1434" spans="1:6" x14ac:dyDescent="0.2">
      <c r="B1434" s="19"/>
      <c r="C1434" s="357"/>
      <c r="D1434" s="357"/>
      <c r="E1434" s="357"/>
      <c r="F1434" s="357"/>
    </row>
    <row r="1435" spans="1:6" x14ac:dyDescent="0.2">
      <c r="B1435" s="19"/>
      <c r="C1435" s="20"/>
      <c r="D1435" s="20"/>
      <c r="E1435" s="20"/>
      <c r="F1435" s="20"/>
    </row>
    <row r="1436" spans="1:6" ht="51" customHeight="1" x14ac:dyDescent="0.2">
      <c r="B1436" s="19"/>
    </row>
    <row r="1437" spans="1:6" ht="25.5" customHeight="1" x14ac:dyDescent="0.2">
      <c r="B1437" s="19"/>
    </row>
    <row r="1438" spans="1:6" ht="25.5" customHeight="1" x14ac:dyDescent="0.2">
      <c r="B1438" s="19"/>
    </row>
    <row r="1439" spans="1:6" ht="25.5" customHeight="1" x14ac:dyDescent="0.2">
      <c r="B1439" s="19"/>
    </row>
    <row r="1440" spans="1:6" x14ac:dyDescent="0.2">
      <c r="A1440" s="357"/>
      <c r="B1440" s="357"/>
    </row>
    <row r="1441" spans="1:6" x14ac:dyDescent="0.2">
      <c r="A1441" s="360"/>
      <c r="B1441" s="360"/>
      <c r="C1441" s="18"/>
      <c r="D1441" s="18"/>
      <c r="E1441" s="18"/>
      <c r="F1441" s="18"/>
    </row>
    <row r="1442" spans="1:6" x14ac:dyDescent="0.2">
      <c r="A1442" s="360"/>
      <c r="B1442" s="360"/>
      <c r="C1442" s="18"/>
      <c r="D1442" s="18"/>
      <c r="E1442" s="18"/>
      <c r="F1442" s="18"/>
    </row>
    <row r="1443" spans="1:6" x14ac:dyDescent="0.2">
      <c r="A1443" s="360"/>
      <c r="B1443" s="360"/>
      <c r="C1443" s="18"/>
      <c r="D1443" s="18"/>
      <c r="E1443" s="18"/>
      <c r="F1443" s="18"/>
    </row>
    <row r="1444" spans="1:6" x14ac:dyDescent="0.2">
      <c r="A1444" s="360"/>
      <c r="B1444" s="360"/>
      <c r="C1444" s="18"/>
      <c r="D1444" s="18"/>
      <c r="E1444" s="18"/>
      <c r="F1444" s="18"/>
    </row>
    <row r="1445" spans="1:6" x14ac:dyDescent="0.2">
      <c r="A1445" s="360"/>
      <c r="B1445" s="360"/>
      <c r="C1445" s="18"/>
      <c r="D1445" s="18"/>
      <c r="E1445" s="18"/>
      <c r="F1445" s="18"/>
    </row>
    <row r="1446" spans="1:6" x14ac:dyDescent="0.2">
      <c r="A1446" s="360"/>
      <c r="B1446" s="360"/>
      <c r="C1446" s="18"/>
      <c r="D1446" s="18"/>
      <c r="E1446" s="18"/>
      <c r="F1446" s="18"/>
    </row>
    <row r="1447" spans="1:6" x14ac:dyDescent="0.2">
      <c r="A1447" s="358"/>
      <c r="B1447" s="358"/>
      <c r="C1447" s="21"/>
      <c r="D1447" s="21"/>
      <c r="E1447" s="21"/>
      <c r="F1447" s="18"/>
    </row>
    <row r="1449" spans="1:6" x14ac:dyDescent="0.2">
      <c r="B1449" s="19"/>
      <c r="C1449" s="357"/>
      <c r="D1449" s="357"/>
      <c r="E1449" s="357"/>
      <c r="F1449" s="357"/>
    </row>
    <row r="1450" spans="1:6" x14ac:dyDescent="0.2">
      <c r="B1450" s="19"/>
      <c r="C1450" s="20"/>
      <c r="D1450" s="20"/>
      <c r="E1450" s="20"/>
      <c r="F1450" s="20"/>
    </row>
    <row r="1451" spans="1:6" ht="51" customHeight="1" x14ac:dyDescent="0.2">
      <c r="B1451" s="19"/>
    </row>
    <row r="1452" spans="1:6" ht="38.25" customHeight="1" x14ac:dyDescent="0.2">
      <c r="B1452" s="19"/>
    </row>
    <row r="1453" spans="1:6" ht="25.5" customHeight="1" x14ac:dyDescent="0.2">
      <c r="B1453" s="19"/>
    </row>
    <row r="1454" spans="1:6" ht="25.5" customHeight="1" x14ac:dyDescent="0.2">
      <c r="B1454" s="19"/>
    </row>
    <row r="1455" spans="1:6" x14ac:dyDescent="0.2">
      <c r="A1455" s="357"/>
      <c r="B1455" s="357"/>
    </row>
    <row r="1456" spans="1:6" x14ac:dyDescent="0.2">
      <c r="A1456" s="360"/>
      <c r="B1456" s="360"/>
      <c r="C1456" s="18"/>
      <c r="D1456" s="18"/>
      <c r="E1456" s="18"/>
      <c r="F1456" s="18"/>
    </row>
    <row r="1457" spans="1:6" x14ac:dyDescent="0.2">
      <c r="A1457" s="360"/>
      <c r="B1457" s="360"/>
      <c r="C1457" s="18"/>
      <c r="D1457" s="18"/>
      <c r="E1457" s="18"/>
      <c r="F1457" s="18"/>
    </row>
    <row r="1458" spans="1:6" x14ac:dyDescent="0.2">
      <c r="A1458" s="360"/>
      <c r="B1458" s="360"/>
      <c r="C1458" s="18"/>
      <c r="D1458" s="18"/>
      <c r="E1458" s="18"/>
      <c r="F1458" s="18"/>
    </row>
    <row r="1459" spans="1:6" x14ac:dyDescent="0.2">
      <c r="A1459" s="360"/>
      <c r="B1459" s="360"/>
      <c r="C1459" s="18"/>
      <c r="D1459" s="18"/>
      <c r="E1459" s="18"/>
      <c r="F1459" s="18"/>
    </row>
    <row r="1460" spans="1:6" x14ac:dyDescent="0.2">
      <c r="A1460" s="360"/>
      <c r="B1460" s="360"/>
      <c r="C1460" s="18"/>
      <c r="D1460" s="18"/>
      <c r="E1460" s="18"/>
      <c r="F1460" s="18"/>
    </row>
    <row r="1461" spans="1:6" x14ac:dyDescent="0.2">
      <c r="A1461" s="360"/>
      <c r="B1461" s="360"/>
      <c r="C1461" s="18"/>
      <c r="D1461" s="18"/>
      <c r="E1461" s="18"/>
      <c r="F1461" s="18"/>
    </row>
    <row r="1462" spans="1:6" x14ac:dyDescent="0.2">
      <c r="A1462" s="358"/>
      <c r="B1462" s="358"/>
      <c r="C1462" s="18"/>
      <c r="D1462" s="18"/>
      <c r="E1462" s="18"/>
      <c r="F1462" s="18"/>
    </row>
    <row r="1465" spans="1:6" x14ac:dyDescent="0.2">
      <c r="A1465" s="17"/>
      <c r="B1465" s="359"/>
      <c r="C1465" s="359"/>
      <c r="D1465" s="359"/>
      <c r="E1465" s="359"/>
      <c r="F1465" s="359"/>
    </row>
    <row r="1466" spans="1:6" x14ac:dyDescent="0.2">
      <c r="A1466" s="19"/>
      <c r="B1466" s="360"/>
      <c r="C1466" s="360"/>
      <c r="D1466" s="360"/>
      <c r="E1466" s="360"/>
      <c r="F1466" s="360"/>
    </row>
    <row r="1468" spans="1:6" x14ac:dyDescent="0.2">
      <c r="A1468" s="359"/>
      <c r="B1468" s="359"/>
      <c r="C1468" s="359"/>
      <c r="D1468" s="359"/>
      <c r="E1468" s="359"/>
      <c r="F1468" s="359"/>
    </row>
    <row r="1470" spans="1:6" x14ac:dyDescent="0.2">
      <c r="B1470" s="19"/>
      <c r="C1470" s="357"/>
      <c r="D1470" s="357"/>
      <c r="E1470" s="357"/>
      <c r="F1470" s="357"/>
    </row>
    <row r="1471" spans="1:6" x14ac:dyDescent="0.2">
      <c r="B1471" s="19"/>
      <c r="C1471" s="20"/>
      <c r="D1471" s="20"/>
      <c r="E1471" s="20"/>
      <c r="F1471" s="20"/>
    </row>
    <row r="1472" spans="1:6" ht="25.5" customHeight="1" x14ac:dyDescent="0.2">
      <c r="B1472" s="19"/>
    </row>
    <row r="1473" spans="1:6" ht="38.25" customHeight="1" x14ac:dyDescent="0.2">
      <c r="B1473" s="19"/>
    </row>
    <row r="1474" spans="1:6" x14ac:dyDescent="0.2">
      <c r="B1474" s="19"/>
    </row>
    <row r="1475" spans="1:6" ht="25.5" customHeight="1" x14ac:dyDescent="0.2">
      <c r="B1475" s="19"/>
    </row>
    <row r="1476" spans="1:6" x14ac:dyDescent="0.2">
      <c r="A1476" s="357"/>
      <c r="B1476" s="357"/>
    </row>
    <row r="1477" spans="1:6" x14ac:dyDescent="0.2">
      <c r="A1477" s="360"/>
      <c r="B1477" s="360"/>
      <c r="C1477" s="18"/>
      <c r="D1477" s="18"/>
      <c r="E1477" s="18"/>
      <c r="F1477" s="18"/>
    </row>
    <row r="1478" spans="1:6" x14ac:dyDescent="0.2">
      <c r="A1478" s="360"/>
      <c r="B1478" s="360"/>
      <c r="C1478" s="18"/>
      <c r="D1478" s="18"/>
      <c r="E1478" s="18"/>
      <c r="F1478" s="18"/>
    </row>
    <row r="1479" spans="1:6" x14ac:dyDescent="0.2">
      <c r="A1479" s="360"/>
      <c r="B1479" s="360"/>
      <c r="C1479" s="18"/>
      <c r="D1479" s="18"/>
      <c r="E1479" s="18"/>
      <c r="F1479" s="18"/>
    </row>
    <row r="1480" spans="1:6" x14ac:dyDescent="0.2">
      <c r="A1480" s="360"/>
      <c r="B1480" s="360"/>
      <c r="C1480" s="18"/>
      <c r="D1480" s="18"/>
      <c r="E1480" s="18"/>
      <c r="F1480" s="18"/>
    </row>
    <row r="1481" spans="1:6" x14ac:dyDescent="0.2">
      <c r="A1481" s="360"/>
      <c r="B1481" s="360"/>
      <c r="C1481" s="18"/>
      <c r="D1481" s="18"/>
      <c r="E1481" s="18"/>
      <c r="F1481" s="18"/>
    </row>
    <row r="1482" spans="1:6" x14ac:dyDescent="0.2">
      <c r="A1482" s="360"/>
      <c r="B1482" s="360"/>
      <c r="C1482" s="18"/>
      <c r="D1482" s="18"/>
      <c r="E1482" s="18"/>
      <c r="F1482" s="18"/>
    </row>
    <row r="1483" spans="1:6" x14ac:dyDescent="0.2">
      <c r="A1483" s="358"/>
      <c r="B1483" s="358"/>
      <c r="C1483" s="18"/>
      <c r="D1483" s="18"/>
      <c r="E1483" s="18"/>
      <c r="F1483" s="18"/>
    </row>
    <row r="1485" spans="1:6" x14ac:dyDescent="0.2">
      <c r="B1485" s="19"/>
      <c r="C1485" s="357"/>
      <c r="D1485" s="357"/>
      <c r="E1485" s="357"/>
      <c r="F1485" s="357"/>
    </row>
    <row r="1486" spans="1:6" x14ac:dyDescent="0.2">
      <c r="B1486" s="19"/>
      <c r="C1486" s="20"/>
      <c r="D1486" s="20"/>
      <c r="E1486" s="20"/>
      <c r="F1486" s="20"/>
    </row>
    <row r="1487" spans="1:6" ht="38.25" customHeight="1" x14ac:dyDescent="0.2">
      <c r="B1487" s="19"/>
    </row>
    <row r="1488" spans="1:6" ht="63.75" customHeight="1" x14ac:dyDescent="0.2">
      <c r="B1488" s="19"/>
    </row>
    <row r="1489" spans="1:6" x14ac:dyDescent="0.2">
      <c r="B1489" s="19"/>
    </row>
    <row r="1490" spans="1:6" ht="25.5" customHeight="1" x14ac:dyDescent="0.2">
      <c r="B1490" s="19"/>
    </row>
    <row r="1491" spans="1:6" x14ac:dyDescent="0.2">
      <c r="A1491" s="357"/>
      <c r="B1491" s="357"/>
    </row>
    <row r="1492" spans="1:6" x14ac:dyDescent="0.2">
      <c r="A1492" s="360"/>
      <c r="B1492" s="360"/>
      <c r="C1492" s="18"/>
      <c r="D1492" s="18"/>
      <c r="E1492" s="18"/>
      <c r="F1492" s="18"/>
    </row>
    <row r="1493" spans="1:6" x14ac:dyDescent="0.2">
      <c r="A1493" s="360"/>
      <c r="B1493" s="360"/>
      <c r="C1493" s="18"/>
      <c r="D1493" s="18"/>
      <c r="E1493" s="18"/>
      <c r="F1493" s="18"/>
    </row>
    <row r="1494" spans="1:6" x14ac:dyDescent="0.2">
      <c r="A1494" s="360"/>
      <c r="B1494" s="360"/>
      <c r="C1494" s="18"/>
      <c r="D1494" s="18"/>
      <c r="E1494" s="18"/>
      <c r="F1494" s="18"/>
    </row>
    <row r="1495" spans="1:6" x14ac:dyDescent="0.2">
      <c r="A1495" s="358"/>
      <c r="B1495" s="358"/>
      <c r="C1495" s="18"/>
      <c r="D1495" s="18"/>
      <c r="E1495" s="18"/>
      <c r="F1495" s="18"/>
    </row>
    <row r="1497" spans="1:6" x14ac:dyDescent="0.2">
      <c r="B1497" s="19"/>
      <c r="C1497" s="357"/>
      <c r="D1497" s="357"/>
      <c r="E1497" s="357"/>
      <c r="F1497" s="357"/>
    </row>
    <row r="1498" spans="1:6" x14ac:dyDescent="0.2">
      <c r="B1498" s="19"/>
      <c r="C1498" s="20"/>
      <c r="D1498" s="20"/>
      <c r="E1498" s="20"/>
      <c r="F1498" s="20"/>
    </row>
    <row r="1499" spans="1:6" ht="38.25" customHeight="1" x14ac:dyDescent="0.2">
      <c r="B1499" s="19"/>
    </row>
    <row r="1500" spans="1:6" ht="51" customHeight="1" x14ac:dyDescent="0.2">
      <c r="B1500" s="19"/>
    </row>
    <row r="1501" spans="1:6" x14ac:dyDescent="0.2">
      <c r="B1501" s="19"/>
    </row>
    <row r="1502" spans="1:6" ht="25.5" customHeight="1" x14ac:dyDescent="0.2">
      <c r="B1502" s="19"/>
    </row>
    <row r="1503" spans="1:6" x14ac:dyDescent="0.2">
      <c r="A1503" s="357"/>
      <c r="B1503" s="357"/>
    </row>
    <row r="1504" spans="1:6" x14ac:dyDescent="0.2">
      <c r="A1504" s="360"/>
      <c r="B1504" s="360"/>
      <c r="C1504" s="18"/>
      <c r="D1504" s="18"/>
      <c r="E1504" s="18"/>
      <c r="F1504" s="18"/>
    </row>
    <row r="1505" spans="1:6" x14ac:dyDescent="0.2">
      <c r="A1505" s="360"/>
      <c r="B1505" s="360"/>
      <c r="C1505" s="18"/>
      <c r="D1505" s="18"/>
      <c r="E1505" s="18"/>
      <c r="F1505" s="18"/>
    </row>
    <row r="1506" spans="1:6" x14ac:dyDescent="0.2">
      <c r="A1506" s="360"/>
      <c r="B1506" s="360"/>
      <c r="C1506" s="18"/>
      <c r="D1506" s="18"/>
      <c r="E1506" s="18"/>
      <c r="F1506" s="18"/>
    </row>
    <row r="1507" spans="1:6" x14ac:dyDescent="0.2">
      <c r="A1507" s="360"/>
      <c r="B1507" s="360"/>
      <c r="C1507" s="18"/>
      <c r="D1507" s="18"/>
      <c r="E1507" s="18"/>
      <c r="F1507" s="18"/>
    </row>
    <row r="1508" spans="1:6" x14ac:dyDescent="0.2">
      <c r="A1508" s="358"/>
      <c r="B1508" s="358"/>
      <c r="C1508" s="21"/>
      <c r="D1508" s="18"/>
      <c r="E1508" s="18"/>
      <c r="F1508" s="18"/>
    </row>
    <row r="1510" spans="1:6" x14ac:dyDescent="0.2">
      <c r="B1510" s="19"/>
      <c r="C1510" s="357"/>
      <c r="D1510" s="357"/>
      <c r="E1510" s="357"/>
      <c r="F1510" s="357"/>
    </row>
    <row r="1511" spans="1:6" x14ac:dyDescent="0.2">
      <c r="B1511" s="19"/>
      <c r="C1511" s="20"/>
      <c r="D1511" s="20"/>
      <c r="E1511" s="20"/>
      <c r="F1511" s="20"/>
    </row>
    <row r="1512" spans="1:6" ht="25.5" customHeight="1" x14ac:dyDescent="0.2">
      <c r="B1512" s="19"/>
    </row>
    <row r="1513" spans="1:6" ht="51" customHeight="1" x14ac:dyDescent="0.2">
      <c r="B1513" s="19"/>
    </row>
    <row r="1514" spans="1:6" x14ac:dyDescent="0.2">
      <c r="B1514" s="19"/>
    </row>
    <row r="1515" spans="1:6" ht="25.5" customHeight="1" x14ac:dyDescent="0.2">
      <c r="B1515" s="19"/>
    </row>
    <row r="1516" spans="1:6" x14ac:dyDescent="0.2">
      <c r="A1516" s="357"/>
      <c r="B1516" s="357"/>
    </row>
    <row r="1517" spans="1:6" x14ac:dyDescent="0.2">
      <c r="A1517" s="360"/>
      <c r="B1517" s="360"/>
      <c r="C1517" s="18"/>
      <c r="D1517" s="18"/>
      <c r="E1517" s="18"/>
      <c r="F1517" s="18"/>
    </row>
    <row r="1518" spans="1:6" x14ac:dyDescent="0.2">
      <c r="A1518" s="360"/>
      <c r="B1518" s="360"/>
      <c r="C1518" s="18"/>
      <c r="D1518" s="18"/>
      <c r="E1518" s="18"/>
      <c r="F1518" s="18"/>
    </row>
    <row r="1519" spans="1:6" x14ac:dyDescent="0.2">
      <c r="A1519" s="358"/>
      <c r="B1519" s="358"/>
      <c r="C1519" s="21"/>
      <c r="D1519" s="21"/>
      <c r="E1519" s="18"/>
      <c r="F1519" s="18"/>
    </row>
    <row r="1521" spans="1:6" x14ac:dyDescent="0.2">
      <c r="B1521" s="19"/>
      <c r="C1521" s="357"/>
      <c r="D1521" s="357"/>
      <c r="E1521" s="357"/>
      <c r="F1521" s="357"/>
    </row>
    <row r="1522" spans="1:6" x14ac:dyDescent="0.2">
      <c r="B1522" s="19"/>
      <c r="C1522" s="20"/>
      <c r="D1522" s="20"/>
      <c r="E1522" s="20"/>
      <c r="F1522" s="20"/>
    </row>
    <row r="1523" spans="1:6" ht="25.5" customHeight="1" x14ac:dyDescent="0.2">
      <c r="B1523" s="19"/>
    </row>
    <row r="1524" spans="1:6" ht="63.75" customHeight="1" x14ac:dyDescent="0.2">
      <c r="B1524" s="19"/>
    </row>
    <row r="1525" spans="1:6" x14ac:dyDescent="0.2">
      <c r="B1525" s="19"/>
    </row>
    <row r="1526" spans="1:6" ht="25.5" customHeight="1" x14ac:dyDescent="0.2">
      <c r="B1526" s="19"/>
    </row>
    <row r="1527" spans="1:6" x14ac:dyDescent="0.2">
      <c r="A1527" s="357"/>
      <c r="B1527" s="357"/>
    </row>
    <row r="1528" spans="1:6" x14ac:dyDescent="0.2">
      <c r="A1528" s="360"/>
      <c r="B1528" s="360"/>
      <c r="C1528" s="18"/>
      <c r="D1528" s="18"/>
      <c r="E1528" s="18"/>
      <c r="F1528" s="18"/>
    </row>
    <row r="1529" spans="1:6" x14ac:dyDescent="0.2">
      <c r="A1529" s="360"/>
      <c r="B1529" s="360"/>
      <c r="C1529" s="18"/>
      <c r="D1529" s="18"/>
      <c r="E1529" s="18"/>
      <c r="F1529" s="18"/>
    </row>
    <row r="1530" spans="1:6" x14ac:dyDescent="0.2">
      <c r="A1530" s="360"/>
      <c r="B1530" s="360"/>
      <c r="C1530" s="18"/>
      <c r="D1530" s="18"/>
      <c r="E1530" s="18"/>
      <c r="F1530" s="18"/>
    </row>
    <row r="1531" spans="1:6" x14ac:dyDescent="0.2">
      <c r="A1531" s="358"/>
      <c r="B1531" s="358"/>
      <c r="C1531" s="21"/>
      <c r="D1531" s="21"/>
      <c r="E1531" s="18"/>
      <c r="F1531" s="18"/>
    </row>
    <row r="1533" spans="1:6" x14ac:dyDescent="0.2">
      <c r="B1533" s="19"/>
      <c r="C1533" s="357"/>
      <c r="D1533" s="357"/>
      <c r="E1533" s="357"/>
      <c r="F1533" s="357"/>
    </row>
    <row r="1534" spans="1:6" x14ac:dyDescent="0.2">
      <c r="B1534" s="19"/>
      <c r="C1534" s="20"/>
      <c r="D1534" s="20"/>
      <c r="E1534" s="20"/>
      <c r="F1534" s="20"/>
    </row>
    <row r="1535" spans="1:6" ht="38.25" customHeight="1" x14ac:dyDescent="0.2">
      <c r="B1535" s="19"/>
    </row>
    <row r="1536" spans="1:6" ht="38.25" customHeight="1" x14ac:dyDescent="0.2">
      <c r="B1536" s="19"/>
    </row>
    <row r="1537" spans="1:6" x14ac:dyDescent="0.2">
      <c r="B1537" s="19"/>
    </row>
    <row r="1538" spans="1:6" ht="25.5" customHeight="1" x14ac:dyDescent="0.2">
      <c r="B1538" s="19"/>
    </row>
    <row r="1539" spans="1:6" x14ac:dyDescent="0.2">
      <c r="A1539" s="357"/>
      <c r="B1539" s="357"/>
    </row>
    <row r="1540" spans="1:6" x14ac:dyDescent="0.2">
      <c r="A1540" s="360"/>
      <c r="B1540" s="360"/>
      <c r="C1540" s="18"/>
      <c r="D1540" s="18"/>
      <c r="E1540" s="18"/>
      <c r="F1540" s="18"/>
    </row>
    <row r="1541" spans="1:6" x14ac:dyDescent="0.2">
      <c r="A1541" s="360"/>
      <c r="B1541" s="360"/>
      <c r="C1541" s="18"/>
      <c r="D1541" s="18"/>
      <c r="E1541" s="18"/>
      <c r="F1541" s="18"/>
    </row>
    <row r="1542" spans="1:6" x14ac:dyDescent="0.2">
      <c r="A1542" s="360"/>
      <c r="B1542" s="360"/>
      <c r="C1542" s="18"/>
      <c r="D1542" s="18"/>
      <c r="E1542" s="18"/>
      <c r="F1542" s="18"/>
    </row>
    <row r="1543" spans="1:6" x14ac:dyDescent="0.2">
      <c r="A1543" s="360"/>
      <c r="B1543" s="360"/>
      <c r="C1543" s="18"/>
      <c r="D1543" s="18"/>
      <c r="E1543" s="18"/>
      <c r="F1543" s="18"/>
    </row>
    <row r="1544" spans="1:6" x14ac:dyDescent="0.2">
      <c r="A1544" s="358"/>
      <c r="B1544" s="358"/>
      <c r="C1544" s="18"/>
      <c r="D1544" s="18"/>
      <c r="E1544" s="18"/>
      <c r="F1544" s="18"/>
    </row>
    <row r="1547" spans="1:6" x14ac:dyDescent="0.2">
      <c r="A1547" s="17"/>
      <c r="B1547" s="359"/>
      <c r="C1547" s="359"/>
      <c r="D1547" s="359"/>
      <c r="E1547" s="359"/>
      <c r="F1547" s="359"/>
    </row>
    <row r="1548" spans="1:6" x14ac:dyDescent="0.2">
      <c r="A1548" s="19"/>
      <c r="B1548" s="360"/>
      <c r="C1548" s="360"/>
      <c r="D1548" s="360"/>
      <c r="E1548" s="360"/>
      <c r="F1548" s="360"/>
    </row>
    <row r="1550" spans="1:6" x14ac:dyDescent="0.2">
      <c r="A1550" s="359"/>
      <c r="B1550" s="359"/>
      <c r="C1550" s="359"/>
      <c r="D1550" s="359"/>
      <c r="E1550" s="359"/>
      <c r="F1550" s="359"/>
    </row>
    <row r="1552" spans="1:6" x14ac:dyDescent="0.2">
      <c r="B1552" s="19"/>
      <c r="C1552" s="357"/>
      <c r="D1552" s="357"/>
      <c r="E1552" s="357"/>
      <c r="F1552" s="357"/>
    </row>
    <row r="1553" spans="1:6" x14ac:dyDescent="0.2">
      <c r="B1553" s="19"/>
      <c r="C1553" s="20"/>
      <c r="D1553" s="20"/>
      <c r="E1553" s="20"/>
      <c r="F1553" s="20"/>
    </row>
    <row r="1554" spans="1:6" ht="25.5" customHeight="1" x14ac:dyDescent="0.2">
      <c r="B1554" s="19"/>
    </row>
    <row r="1555" spans="1:6" ht="76.5" customHeight="1" x14ac:dyDescent="0.2">
      <c r="B1555" s="19"/>
    </row>
    <row r="1556" spans="1:6" x14ac:dyDescent="0.2">
      <c r="B1556" s="19"/>
    </row>
    <row r="1557" spans="1:6" ht="25.5" customHeight="1" x14ac:dyDescent="0.2">
      <c r="B1557" s="19"/>
    </row>
    <row r="1558" spans="1:6" x14ac:dyDescent="0.2">
      <c r="A1558" s="357"/>
      <c r="B1558" s="357"/>
    </row>
    <row r="1559" spans="1:6" x14ac:dyDescent="0.2">
      <c r="A1559" s="360"/>
      <c r="B1559" s="360"/>
      <c r="C1559" s="18"/>
      <c r="D1559" s="18"/>
      <c r="E1559" s="18"/>
      <c r="F1559" s="18"/>
    </row>
    <row r="1560" spans="1:6" x14ac:dyDescent="0.2">
      <c r="A1560" s="358"/>
      <c r="B1560" s="358"/>
      <c r="C1560" s="18"/>
      <c r="D1560" s="18"/>
      <c r="E1560" s="18"/>
      <c r="F1560" s="18"/>
    </row>
    <row r="1562" spans="1:6" x14ac:dyDescent="0.2">
      <c r="B1562" s="19"/>
      <c r="C1562" s="357"/>
      <c r="D1562" s="357"/>
      <c r="E1562" s="357"/>
      <c r="F1562" s="357"/>
    </row>
    <row r="1563" spans="1:6" x14ac:dyDescent="0.2">
      <c r="B1563" s="19"/>
      <c r="C1563" s="20"/>
      <c r="D1563" s="20"/>
      <c r="E1563" s="20"/>
      <c r="F1563" s="20"/>
    </row>
    <row r="1564" spans="1:6" ht="25.5" customHeight="1" x14ac:dyDescent="0.2">
      <c r="B1564" s="19"/>
    </row>
    <row r="1565" spans="1:6" ht="38.25" customHeight="1" x14ac:dyDescent="0.2">
      <c r="B1565" s="19"/>
    </row>
    <row r="1566" spans="1:6" ht="25.5" customHeight="1" x14ac:dyDescent="0.2">
      <c r="B1566" s="19"/>
    </row>
    <row r="1567" spans="1:6" ht="25.5" customHeight="1" x14ac:dyDescent="0.2">
      <c r="B1567" s="19"/>
    </row>
    <row r="1568" spans="1:6" x14ac:dyDescent="0.2">
      <c r="A1568" s="357"/>
      <c r="B1568" s="357"/>
    </row>
    <row r="1569" spans="1:6" x14ac:dyDescent="0.2">
      <c r="A1569" s="360"/>
      <c r="B1569" s="360"/>
      <c r="C1569" s="18"/>
      <c r="D1569" s="18"/>
      <c r="E1569" s="18"/>
      <c r="F1569" s="18"/>
    </row>
    <row r="1570" spans="1:6" x14ac:dyDescent="0.2">
      <c r="A1570" s="358"/>
      <c r="B1570" s="358"/>
      <c r="C1570" s="21"/>
      <c r="D1570" s="18"/>
      <c r="E1570" s="18"/>
      <c r="F1570" s="18"/>
    </row>
    <row r="1573" spans="1:6" x14ac:dyDescent="0.2">
      <c r="A1573" s="17"/>
      <c r="B1573" s="359"/>
      <c r="C1573" s="359"/>
      <c r="D1573" s="359"/>
      <c r="E1573" s="359"/>
      <c r="F1573" s="359"/>
    </row>
    <row r="1574" spans="1:6" x14ac:dyDescent="0.2">
      <c r="A1574" s="19"/>
      <c r="B1574" s="360"/>
      <c r="C1574" s="360"/>
      <c r="D1574" s="360"/>
      <c r="E1574" s="360"/>
      <c r="F1574" s="360"/>
    </row>
    <row r="1576" spans="1:6" x14ac:dyDescent="0.2">
      <c r="A1576" s="359"/>
      <c r="B1576" s="359"/>
      <c r="C1576" s="359"/>
      <c r="D1576" s="359"/>
      <c r="E1576" s="359"/>
      <c r="F1576" s="359"/>
    </row>
    <row r="1578" spans="1:6" x14ac:dyDescent="0.2">
      <c r="B1578" s="19"/>
      <c r="C1578" s="357"/>
      <c r="D1578" s="357"/>
      <c r="E1578" s="357"/>
      <c r="F1578" s="357"/>
    </row>
    <row r="1579" spans="1:6" x14ac:dyDescent="0.2">
      <c r="B1579" s="19"/>
      <c r="C1579" s="20"/>
      <c r="D1579" s="20"/>
      <c r="E1579" s="20"/>
      <c r="F1579" s="20"/>
    </row>
    <row r="1580" spans="1:6" ht="38.25" customHeight="1" x14ac:dyDescent="0.2">
      <c r="B1580" s="19"/>
    </row>
    <row r="1581" spans="1:6" ht="51" customHeight="1" x14ac:dyDescent="0.2">
      <c r="B1581" s="19"/>
    </row>
    <row r="1582" spans="1:6" x14ac:dyDescent="0.2">
      <c r="B1582" s="19"/>
    </row>
    <row r="1583" spans="1:6" ht="38.25" customHeight="1" x14ac:dyDescent="0.2">
      <c r="B1583" s="19"/>
    </row>
    <row r="1584" spans="1:6" x14ac:dyDescent="0.2">
      <c r="A1584" s="357"/>
      <c r="B1584" s="357"/>
    </row>
    <row r="1585" spans="1:6" x14ac:dyDescent="0.2">
      <c r="A1585" s="360"/>
      <c r="B1585" s="360"/>
      <c r="C1585" s="18"/>
      <c r="D1585" s="18"/>
      <c r="E1585" s="18"/>
      <c r="F1585" s="18"/>
    </row>
    <row r="1586" spans="1:6" x14ac:dyDescent="0.2">
      <c r="A1586" s="358"/>
      <c r="B1586" s="358"/>
      <c r="C1586" s="18"/>
      <c r="D1586" s="18"/>
      <c r="E1586" s="18"/>
      <c r="F1586" s="18"/>
    </row>
    <row r="1589" spans="1:6" x14ac:dyDescent="0.2">
      <c r="A1589" s="17"/>
      <c r="B1589" s="359"/>
      <c r="C1589" s="359"/>
      <c r="D1589" s="359"/>
      <c r="E1589" s="359"/>
      <c r="F1589" s="359"/>
    </row>
    <row r="1590" spans="1:6" x14ac:dyDescent="0.2">
      <c r="A1590" s="19"/>
      <c r="B1590" s="360"/>
      <c r="C1590" s="360"/>
      <c r="D1590" s="360"/>
      <c r="E1590" s="360"/>
      <c r="F1590" s="360"/>
    </row>
    <row r="1592" spans="1:6" x14ac:dyDescent="0.2">
      <c r="A1592" s="359"/>
      <c r="B1592" s="359"/>
      <c r="C1592" s="359"/>
      <c r="D1592" s="359"/>
      <c r="E1592" s="359"/>
      <c r="F1592" s="359"/>
    </row>
    <row r="1594" spans="1:6" x14ac:dyDescent="0.2">
      <c r="B1594" s="19"/>
      <c r="C1594" s="357"/>
      <c r="D1594" s="357"/>
      <c r="E1594" s="357"/>
      <c r="F1594" s="357"/>
    </row>
    <row r="1595" spans="1:6" x14ac:dyDescent="0.2">
      <c r="B1595" s="19"/>
      <c r="C1595" s="20"/>
      <c r="D1595" s="20"/>
      <c r="E1595" s="20"/>
      <c r="F1595" s="20"/>
    </row>
    <row r="1596" spans="1:6" ht="25.5" customHeight="1" x14ac:dyDescent="0.2">
      <c r="B1596" s="19"/>
    </row>
    <row r="1597" spans="1:6" ht="38.25" customHeight="1" x14ac:dyDescent="0.2">
      <c r="B1597" s="19"/>
    </row>
    <row r="1598" spans="1:6" x14ac:dyDescent="0.2">
      <c r="B1598" s="19"/>
    </row>
    <row r="1599" spans="1:6" ht="25.5" customHeight="1" x14ac:dyDescent="0.2">
      <c r="B1599" s="19"/>
    </row>
    <row r="1600" spans="1:6" x14ac:dyDescent="0.2">
      <c r="A1600" s="357"/>
      <c r="B1600" s="357"/>
    </row>
    <row r="1601" spans="1:6" x14ac:dyDescent="0.2">
      <c r="A1601" s="360"/>
      <c r="B1601" s="360"/>
      <c r="C1601" s="18"/>
      <c r="D1601" s="18"/>
      <c r="E1601" s="18"/>
      <c r="F1601" s="18"/>
    </row>
    <row r="1602" spans="1:6" x14ac:dyDescent="0.2">
      <c r="A1602" s="358"/>
      <c r="B1602" s="358"/>
      <c r="C1602" s="18"/>
      <c r="D1602" s="18"/>
      <c r="E1602" s="18"/>
      <c r="F1602" s="18"/>
    </row>
    <row r="1604" spans="1:6" x14ac:dyDescent="0.2">
      <c r="B1604" s="19"/>
      <c r="C1604" s="357"/>
      <c r="D1604" s="357"/>
      <c r="E1604" s="357"/>
      <c r="F1604" s="357"/>
    </row>
    <row r="1605" spans="1:6" x14ac:dyDescent="0.2">
      <c r="B1605" s="19"/>
      <c r="C1605" s="20"/>
      <c r="D1605" s="20"/>
      <c r="E1605" s="20"/>
      <c r="F1605" s="20"/>
    </row>
    <row r="1606" spans="1:6" ht="25.5" customHeight="1" x14ac:dyDescent="0.2">
      <c r="B1606" s="19"/>
    </row>
    <row r="1607" spans="1:6" ht="38.25" customHeight="1" x14ac:dyDescent="0.2">
      <c r="B1607" s="19"/>
    </row>
    <row r="1608" spans="1:6" x14ac:dyDescent="0.2">
      <c r="B1608" s="19"/>
    </row>
    <row r="1609" spans="1:6" ht="25.5" customHeight="1" x14ac:dyDescent="0.2">
      <c r="B1609" s="19"/>
    </row>
    <row r="1610" spans="1:6" x14ac:dyDescent="0.2">
      <c r="A1610" s="357"/>
      <c r="B1610" s="357"/>
    </row>
    <row r="1611" spans="1:6" x14ac:dyDescent="0.2">
      <c r="A1611" s="360"/>
      <c r="B1611" s="360"/>
      <c r="C1611" s="18"/>
      <c r="D1611" s="18"/>
      <c r="E1611" s="18"/>
      <c r="F1611" s="18"/>
    </row>
    <row r="1612" spans="1:6" x14ac:dyDescent="0.2">
      <c r="A1612" s="360"/>
      <c r="B1612" s="360"/>
      <c r="C1612" s="18"/>
      <c r="D1612" s="18"/>
      <c r="E1612" s="18"/>
      <c r="F1612" s="18"/>
    </row>
    <row r="1613" spans="1:6" x14ac:dyDescent="0.2">
      <c r="A1613" s="358"/>
      <c r="B1613" s="358"/>
      <c r="C1613" s="18"/>
      <c r="D1613" s="18"/>
      <c r="E1613" s="18"/>
      <c r="F1613" s="18"/>
    </row>
    <row r="1615" spans="1:6" x14ac:dyDescent="0.2">
      <c r="B1615" s="19"/>
      <c r="C1615" s="357"/>
      <c r="D1615" s="357"/>
      <c r="E1615" s="357"/>
      <c r="F1615" s="357"/>
    </row>
    <row r="1616" spans="1:6" x14ac:dyDescent="0.2">
      <c r="B1616" s="19"/>
      <c r="C1616" s="20"/>
      <c r="D1616" s="20"/>
      <c r="E1616" s="20"/>
      <c r="F1616" s="20"/>
    </row>
    <row r="1617" spans="1:6" ht="51" customHeight="1" x14ac:dyDescent="0.2">
      <c r="B1617" s="19"/>
    </row>
    <row r="1618" spans="1:6" ht="38.25" customHeight="1" x14ac:dyDescent="0.2">
      <c r="B1618" s="19"/>
    </row>
    <row r="1619" spans="1:6" x14ac:dyDescent="0.2">
      <c r="B1619" s="19"/>
    </row>
    <row r="1620" spans="1:6" ht="25.5" customHeight="1" x14ac:dyDescent="0.2">
      <c r="B1620" s="19"/>
    </row>
    <row r="1621" spans="1:6" x14ac:dyDescent="0.2">
      <c r="A1621" s="357"/>
      <c r="B1621" s="357"/>
    </row>
    <row r="1622" spans="1:6" x14ac:dyDescent="0.2">
      <c r="A1622" s="360"/>
      <c r="B1622" s="360"/>
      <c r="C1622" s="18"/>
      <c r="D1622" s="18"/>
      <c r="E1622" s="18"/>
      <c r="F1622" s="18"/>
    </row>
    <row r="1623" spans="1:6" x14ac:dyDescent="0.2">
      <c r="A1623" s="360"/>
      <c r="B1623" s="360"/>
      <c r="C1623" s="18"/>
      <c r="D1623" s="18"/>
      <c r="E1623" s="18"/>
      <c r="F1623" s="18"/>
    </row>
    <row r="1624" spans="1:6" x14ac:dyDescent="0.2">
      <c r="A1624" s="360"/>
      <c r="B1624" s="360"/>
      <c r="C1624" s="18"/>
      <c r="D1624" s="18"/>
      <c r="E1624" s="18"/>
      <c r="F1624" s="18"/>
    </row>
    <row r="1625" spans="1:6" x14ac:dyDescent="0.2">
      <c r="A1625" s="358"/>
      <c r="B1625" s="358"/>
      <c r="C1625" s="18"/>
      <c r="D1625" s="18"/>
      <c r="E1625" s="18"/>
      <c r="F1625" s="18"/>
    </row>
    <row r="1627" spans="1:6" x14ac:dyDescent="0.2">
      <c r="B1627" s="19"/>
      <c r="C1627" s="357"/>
      <c r="D1627" s="357"/>
      <c r="E1627" s="357"/>
      <c r="F1627" s="357"/>
    </row>
    <row r="1628" spans="1:6" x14ac:dyDescent="0.2">
      <c r="B1628" s="19"/>
      <c r="C1628" s="20"/>
      <c r="D1628" s="20"/>
      <c r="E1628" s="20"/>
      <c r="F1628" s="20"/>
    </row>
    <row r="1629" spans="1:6" ht="51" customHeight="1" x14ac:dyDescent="0.2">
      <c r="B1629" s="19"/>
    </row>
    <row r="1630" spans="1:6" ht="38.25" customHeight="1" x14ac:dyDescent="0.2">
      <c r="B1630" s="19"/>
    </row>
    <row r="1631" spans="1:6" x14ac:dyDescent="0.2">
      <c r="B1631" s="19"/>
    </row>
    <row r="1632" spans="1:6" ht="25.5" customHeight="1" x14ac:dyDescent="0.2">
      <c r="B1632" s="19"/>
    </row>
    <row r="1633" spans="1:6" x14ac:dyDescent="0.2">
      <c r="A1633" s="357"/>
      <c r="B1633" s="357"/>
    </row>
    <row r="1634" spans="1:6" x14ac:dyDescent="0.2">
      <c r="A1634" s="360"/>
      <c r="B1634" s="360"/>
      <c r="C1634" s="18"/>
      <c r="D1634" s="18"/>
      <c r="E1634" s="18"/>
      <c r="F1634" s="18"/>
    </row>
    <row r="1635" spans="1:6" x14ac:dyDescent="0.2">
      <c r="A1635" s="360"/>
      <c r="B1635" s="360"/>
      <c r="C1635" s="18"/>
      <c r="D1635" s="18"/>
      <c r="E1635" s="18"/>
      <c r="F1635" s="18"/>
    </row>
    <row r="1636" spans="1:6" x14ac:dyDescent="0.2">
      <c r="A1636" s="360"/>
      <c r="B1636" s="360"/>
      <c r="C1636" s="18"/>
      <c r="D1636" s="18"/>
      <c r="E1636" s="18"/>
      <c r="F1636" s="18"/>
    </row>
    <row r="1637" spans="1:6" x14ac:dyDescent="0.2">
      <c r="A1637" s="360"/>
      <c r="B1637" s="360"/>
      <c r="C1637" s="18"/>
      <c r="D1637" s="18"/>
      <c r="E1637" s="18"/>
      <c r="F1637" s="18"/>
    </row>
    <row r="1638" spans="1:6" x14ac:dyDescent="0.2">
      <c r="A1638" s="360"/>
      <c r="B1638" s="360"/>
      <c r="C1638" s="18"/>
      <c r="D1638" s="18"/>
      <c r="E1638" s="18"/>
      <c r="F1638" s="18"/>
    </row>
    <row r="1639" spans="1:6" x14ac:dyDescent="0.2">
      <c r="A1639" s="360"/>
      <c r="B1639" s="360"/>
      <c r="C1639" s="18"/>
      <c r="D1639" s="18"/>
      <c r="E1639" s="18"/>
      <c r="F1639" s="18"/>
    </row>
    <row r="1640" spans="1:6" x14ac:dyDescent="0.2">
      <c r="A1640" s="360"/>
      <c r="B1640" s="360"/>
      <c r="C1640" s="18"/>
      <c r="D1640" s="18"/>
      <c r="E1640" s="18"/>
      <c r="F1640" s="18"/>
    </row>
    <row r="1641" spans="1:6" x14ac:dyDescent="0.2">
      <c r="A1641" s="358"/>
      <c r="B1641" s="358"/>
      <c r="C1641" s="18"/>
      <c r="D1641" s="18"/>
      <c r="E1641" s="18"/>
      <c r="F1641" s="18"/>
    </row>
    <row r="1643" spans="1:6" x14ac:dyDescent="0.2">
      <c r="B1643" s="19"/>
      <c r="C1643" s="357"/>
      <c r="D1643" s="357"/>
      <c r="E1643" s="357"/>
      <c r="F1643" s="357"/>
    </row>
    <row r="1644" spans="1:6" x14ac:dyDescent="0.2">
      <c r="B1644" s="19"/>
      <c r="C1644" s="20"/>
      <c r="D1644" s="20"/>
      <c r="E1644" s="20"/>
      <c r="F1644" s="20"/>
    </row>
    <row r="1645" spans="1:6" ht="38.25" customHeight="1" x14ac:dyDescent="0.2">
      <c r="B1645" s="19"/>
    </row>
    <row r="1646" spans="1:6" ht="38.25" customHeight="1" x14ac:dyDescent="0.2">
      <c r="B1646" s="19"/>
    </row>
    <row r="1647" spans="1:6" x14ac:dyDescent="0.2">
      <c r="B1647" s="19"/>
    </row>
    <row r="1648" spans="1:6" ht="25.5" customHeight="1" x14ac:dyDescent="0.2">
      <c r="B1648" s="19"/>
    </row>
    <row r="1649" spans="1:6" x14ac:dyDescent="0.2">
      <c r="A1649" s="357"/>
      <c r="B1649" s="357"/>
    </row>
    <row r="1650" spans="1:6" x14ac:dyDescent="0.2">
      <c r="A1650" s="360"/>
      <c r="B1650" s="360"/>
      <c r="C1650" s="18"/>
      <c r="D1650" s="18"/>
      <c r="E1650" s="18"/>
      <c r="F1650" s="18"/>
    </row>
    <row r="1651" spans="1:6" x14ac:dyDescent="0.2">
      <c r="A1651" s="360"/>
      <c r="B1651" s="360"/>
      <c r="C1651" s="18"/>
      <c r="D1651" s="18"/>
      <c r="E1651" s="18"/>
      <c r="F1651" s="18"/>
    </row>
    <row r="1652" spans="1:6" x14ac:dyDescent="0.2">
      <c r="A1652" s="360"/>
      <c r="B1652" s="360"/>
      <c r="C1652" s="18"/>
      <c r="D1652" s="18"/>
      <c r="E1652" s="18"/>
      <c r="F1652" s="18"/>
    </row>
    <row r="1653" spans="1:6" x14ac:dyDescent="0.2">
      <c r="A1653" s="358"/>
      <c r="B1653" s="358"/>
      <c r="C1653" s="18"/>
      <c r="D1653" s="18"/>
      <c r="E1653" s="18"/>
      <c r="F1653" s="18"/>
    </row>
    <row r="1655" spans="1:6" x14ac:dyDescent="0.2">
      <c r="B1655" s="19"/>
      <c r="C1655" s="357"/>
      <c r="D1655" s="357"/>
      <c r="E1655" s="357"/>
      <c r="F1655" s="357"/>
    </row>
    <row r="1656" spans="1:6" x14ac:dyDescent="0.2">
      <c r="B1656" s="19"/>
      <c r="C1656" s="20"/>
      <c r="D1656" s="20"/>
      <c r="E1656" s="20"/>
      <c r="F1656" s="20"/>
    </row>
    <row r="1657" spans="1:6" ht="38.25" customHeight="1" x14ac:dyDescent="0.2">
      <c r="B1657" s="19"/>
    </row>
    <row r="1658" spans="1:6" ht="38.25" customHeight="1" x14ac:dyDescent="0.2">
      <c r="B1658" s="19"/>
    </row>
    <row r="1659" spans="1:6" x14ac:dyDescent="0.2">
      <c r="B1659" s="19"/>
    </row>
    <row r="1660" spans="1:6" ht="25.5" customHeight="1" x14ac:dyDescent="0.2">
      <c r="B1660" s="19"/>
    </row>
    <row r="1661" spans="1:6" x14ac:dyDescent="0.2">
      <c r="A1661" s="357"/>
      <c r="B1661" s="357"/>
    </row>
    <row r="1662" spans="1:6" x14ac:dyDescent="0.2">
      <c r="A1662" s="360"/>
      <c r="B1662" s="360"/>
      <c r="C1662" s="18"/>
      <c r="D1662" s="18"/>
      <c r="E1662" s="18"/>
      <c r="F1662" s="18"/>
    </row>
    <row r="1663" spans="1:6" x14ac:dyDescent="0.2">
      <c r="A1663" s="360"/>
      <c r="B1663" s="360"/>
      <c r="C1663" s="18"/>
      <c r="D1663" s="18"/>
      <c r="E1663" s="18"/>
      <c r="F1663" s="18"/>
    </row>
    <row r="1664" spans="1:6" x14ac:dyDescent="0.2">
      <c r="A1664" s="360"/>
      <c r="B1664" s="360"/>
      <c r="C1664" s="18"/>
      <c r="D1664" s="18"/>
      <c r="E1664" s="18"/>
      <c r="F1664" s="18"/>
    </row>
    <row r="1665" spans="1:6" x14ac:dyDescent="0.2">
      <c r="A1665" s="358"/>
      <c r="B1665" s="358"/>
      <c r="C1665" s="21"/>
      <c r="D1665" s="21"/>
      <c r="E1665" s="18"/>
      <c r="F1665" s="18"/>
    </row>
    <row r="1667" spans="1:6" x14ac:dyDescent="0.2">
      <c r="B1667" s="19"/>
      <c r="C1667" s="357"/>
      <c r="D1667" s="357"/>
      <c r="E1667" s="357"/>
      <c r="F1667" s="357"/>
    </row>
    <row r="1668" spans="1:6" x14ac:dyDescent="0.2">
      <c r="B1668" s="19"/>
      <c r="C1668" s="20"/>
      <c r="D1668" s="20"/>
      <c r="E1668" s="20"/>
      <c r="F1668" s="20"/>
    </row>
    <row r="1669" spans="1:6" ht="25.5" customHeight="1" x14ac:dyDescent="0.2">
      <c r="B1669" s="19"/>
    </row>
    <row r="1670" spans="1:6" ht="51" customHeight="1" x14ac:dyDescent="0.2">
      <c r="B1670" s="19"/>
    </row>
    <row r="1671" spans="1:6" x14ac:dyDescent="0.2">
      <c r="B1671" s="19"/>
    </row>
    <row r="1672" spans="1:6" ht="25.5" customHeight="1" x14ac:dyDescent="0.2">
      <c r="B1672" s="19"/>
    </row>
    <row r="1673" spans="1:6" x14ac:dyDescent="0.2">
      <c r="A1673" s="357"/>
      <c r="B1673" s="357"/>
    </row>
    <row r="1674" spans="1:6" x14ac:dyDescent="0.2">
      <c r="A1674" s="360"/>
      <c r="B1674" s="360"/>
      <c r="C1674" s="18"/>
      <c r="D1674" s="18"/>
      <c r="E1674" s="18"/>
      <c r="F1674" s="18"/>
    </row>
    <row r="1675" spans="1:6" x14ac:dyDescent="0.2">
      <c r="A1675" s="360"/>
      <c r="B1675" s="360"/>
      <c r="C1675" s="18"/>
      <c r="D1675" s="18"/>
      <c r="E1675" s="18"/>
      <c r="F1675" s="18"/>
    </row>
    <row r="1676" spans="1:6" x14ac:dyDescent="0.2">
      <c r="A1676" s="360"/>
      <c r="B1676" s="360"/>
      <c r="C1676" s="18"/>
      <c r="D1676" s="18"/>
      <c r="E1676" s="18"/>
      <c r="F1676" s="18"/>
    </row>
    <row r="1677" spans="1:6" x14ac:dyDescent="0.2">
      <c r="A1677" s="360"/>
      <c r="B1677" s="360"/>
      <c r="C1677" s="18"/>
      <c r="D1677" s="18"/>
      <c r="E1677" s="18"/>
      <c r="F1677" s="18"/>
    </row>
    <row r="1678" spans="1:6" x14ac:dyDescent="0.2">
      <c r="A1678" s="360"/>
      <c r="B1678" s="360"/>
      <c r="C1678" s="18"/>
      <c r="D1678" s="18"/>
      <c r="E1678" s="18"/>
      <c r="F1678" s="18"/>
    </row>
    <row r="1679" spans="1:6" x14ac:dyDescent="0.2">
      <c r="A1679" s="358"/>
      <c r="B1679" s="358"/>
      <c r="C1679" s="18"/>
      <c r="D1679" s="18"/>
      <c r="E1679" s="18"/>
      <c r="F1679" s="18"/>
    </row>
    <row r="1681" spans="1:6" x14ac:dyDescent="0.2">
      <c r="B1681" s="19"/>
      <c r="C1681" s="357"/>
      <c r="D1681" s="357"/>
      <c r="E1681" s="357"/>
      <c r="F1681" s="357"/>
    </row>
    <row r="1682" spans="1:6" x14ac:dyDescent="0.2">
      <c r="B1682" s="19"/>
      <c r="C1682" s="20"/>
      <c r="D1682" s="20"/>
      <c r="E1682" s="20"/>
      <c r="F1682" s="20"/>
    </row>
    <row r="1683" spans="1:6" ht="51" customHeight="1" x14ac:dyDescent="0.2">
      <c r="B1683" s="19"/>
    </row>
    <row r="1684" spans="1:6" ht="51" customHeight="1" x14ac:dyDescent="0.2">
      <c r="B1684" s="19"/>
    </row>
    <row r="1685" spans="1:6" x14ac:dyDescent="0.2">
      <c r="B1685" s="19"/>
    </row>
    <row r="1686" spans="1:6" ht="25.5" customHeight="1" x14ac:dyDescent="0.2">
      <c r="B1686" s="19"/>
    </row>
    <row r="1687" spans="1:6" x14ac:dyDescent="0.2">
      <c r="A1687" s="357"/>
      <c r="B1687" s="357"/>
    </row>
    <row r="1688" spans="1:6" x14ac:dyDescent="0.2">
      <c r="A1688" s="360"/>
      <c r="B1688" s="360"/>
      <c r="C1688" s="18"/>
      <c r="D1688" s="18"/>
      <c r="E1688" s="18"/>
      <c r="F1688" s="18"/>
    </row>
    <row r="1689" spans="1:6" x14ac:dyDescent="0.2">
      <c r="A1689" s="360"/>
      <c r="B1689" s="360"/>
      <c r="C1689" s="18"/>
      <c r="D1689" s="18"/>
      <c r="E1689" s="18"/>
      <c r="F1689" s="18"/>
    </row>
    <row r="1690" spans="1:6" x14ac:dyDescent="0.2">
      <c r="A1690" s="358"/>
      <c r="B1690" s="358"/>
      <c r="C1690" s="18"/>
      <c r="D1690" s="18"/>
      <c r="E1690" s="18"/>
      <c r="F1690" s="18"/>
    </row>
    <row r="1692" spans="1:6" x14ac:dyDescent="0.2">
      <c r="B1692" s="19"/>
      <c r="C1692" s="357"/>
      <c r="D1692" s="357"/>
      <c r="E1692" s="357"/>
      <c r="F1692" s="357"/>
    </row>
    <row r="1693" spans="1:6" x14ac:dyDescent="0.2">
      <c r="B1693" s="19"/>
      <c r="C1693" s="20"/>
      <c r="D1693" s="20"/>
      <c r="E1693" s="20"/>
      <c r="F1693" s="20"/>
    </row>
    <row r="1694" spans="1:6" ht="25.5" customHeight="1" x14ac:dyDescent="0.2">
      <c r="B1694" s="19"/>
    </row>
    <row r="1695" spans="1:6" ht="38.25" customHeight="1" x14ac:dyDescent="0.2">
      <c r="B1695" s="19"/>
    </row>
    <row r="1696" spans="1:6" x14ac:dyDescent="0.2">
      <c r="B1696" s="19"/>
    </row>
    <row r="1697" spans="1:6" ht="25.5" customHeight="1" x14ac:dyDescent="0.2">
      <c r="B1697" s="19"/>
    </row>
    <row r="1698" spans="1:6" x14ac:dyDescent="0.2">
      <c r="A1698" s="357"/>
      <c r="B1698" s="357"/>
    </row>
    <row r="1699" spans="1:6" x14ac:dyDescent="0.2">
      <c r="A1699" s="360"/>
      <c r="B1699" s="360"/>
      <c r="C1699" s="18"/>
      <c r="D1699" s="18"/>
      <c r="E1699" s="18"/>
      <c r="F1699" s="18"/>
    </row>
    <row r="1700" spans="1:6" x14ac:dyDescent="0.2">
      <c r="A1700" s="360"/>
      <c r="B1700" s="360"/>
      <c r="C1700" s="18"/>
      <c r="D1700" s="18"/>
      <c r="E1700" s="18"/>
      <c r="F1700" s="18"/>
    </row>
    <row r="1701" spans="1:6" x14ac:dyDescent="0.2">
      <c r="A1701" s="358"/>
      <c r="B1701" s="358"/>
      <c r="C1701" s="18"/>
      <c r="D1701" s="18"/>
      <c r="E1701" s="18"/>
      <c r="F1701" s="18"/>
    </row>
    <row r="1703" spans="1:6" x14ac:dyDescent="0.2">
      <c r="B1703" s="19"/>
      <c r="C1703" s="357"/>
      <c r="D1703" s="357"/>
      <c r="E1703" s="357"/>
      <c r="F1703" s="357"/>
    </row>
    <row r="1704" spans="1:6" x14ac:dyDescent="0.2">
      <c r="B1704" s="19"/>
      <c r="C1704" s="20"/>
      <c r="D1704" s="20"/>
      <c r="E1704" s="20"/>
      <c r="F1704" s="20"/>
    </row>
    <row r="1705" spans="1:6" ht="38.25" customHeight="1" x14ac:dyDescent="0.2">
      <c r="B1705" s="19"/>
    </row>
    <row r="1706" spans="1:6" x14ac:dyDescent="0.2">
      <c r="B1706" s="19"/>
    </row>
    <row r="1707" spans="1:6" x14ac:dyDescent="0.2">
      <c r="B1707" s="19"/>
    </row>
    <row r="1708" spans="1:6" ht="25.5" customHeight="1" x14ac:dyDescent="0.2">
      <c r="B1708" s="19"/>
    </row>
    <row r="1709" spans="1:6" x14ac:dyDescent="0.2">
      <c r="A1709" s="357"/>
      <c r="B1709" s="357"/>
    </row>
    <row r="1710" spans="1:6" x14ac:dyDescent="0.2">
      <c r="A1710" s="360"/>
      <c r="B1710" s="360"/>
      <c r="C1710" s="18"/>
      <c r="D1710" s="18"/>
      <c r="E1710" s="18"/>
      <c r="F1710" s="18"/>
    </row>
    <row r="1711" spans="1:6" x14ac:dyDescent="0.2">
      <c r="A1711" s="358"/>
      <c r="B1711" s="358"/>
      <c r="C1711" s="18"/>
      <c r="D1711" s="18"/>
      <c r="E1711" s="18"/>
      <c r="F1711" s="18"/>
    </row>
    <row r="1713" spans="1:6" x14ac:dyDescent="0.2">
      <c r="B1713" s="19"/>
      <c r="C1713" s="357"/>
      <c r="D1713" s="357"/>
      <c r="E1713" s="357"/>
      <c r="F1713" s="357"/>
    </row>
    <row r="1714" spans="1:6" x14ac:dyDescent="0.2">
      <c r="B1714" s="19"/>
      <c r="C1714" s="20"/>
      <c r="D1714" s="20"/>
      <c r="E1714" s="20"/>
      <c r="F1714" s="20"/>
    </row>
    <row r="1715" spans="1:6" ht="38.25" customHeight="1" x14ac:dyDescent="0.2">
      <c r="B1715" s="19"/>
    </row>
    <row r="1716" spans="1:6" x14ac:dyDescent="0.2">
      <c r="B1716" s="19"/>
    </row>
    <row r="1717" spans="1:6" x14ac:dyDescent="0.2">
      <c r="B1717" s="19"/>
    </row>
    <row r="1718" spans="1:6" ht="25.5" customHeight="1" x14ac:dyDescent="0.2">
      <c r="B1718" s="19"/>
    </row>
    <row r="1719" spans="1:6" x14ac:dyDescent="0.2">
      <c r="A1719" s="357"/>
      <c r="B1719" s="357"/>
    </row>
    <row r="1720" spans="1:6" x14ac:dyDescent="0.2">
      <c r="A1720" s="360"/>
      <c r="B1720" s="360"/>
      <c r="C1720" s="18"/>
      <c r="D1720" s="18"/>
      <c r="E1720" s="18"/>
      <c r="F1720" s="18"/>
    </row>
    <row r="1721" spans="1:6" x14ac:dyDescent="0.2">
      <c r="A1721" s="360"/>
      <c r="B1721" s="360"/>
      <c r="C1721" s="18"/>
      <c r="D1721" s="18"/>
      <c r="E1721" s="18"/>
      <c r="F1721" s="18"/>
    </row>
    <row r="1722" spans="1:6" x14ac:dyDescent="0.2">
      <c r="A1722" s="360"/>
      <c r="B1722" s="360"/>
      <c r="C1722" s="18"/>
      <c r="D1722" s="18"/>
      <c r="E1722" s="18"/>
      <c r="F1722" s="18"/>
    </row>
    <row r="1723" spans="1:6" x14ac:dyDescent="0.2">
      <c r="A1723" s="360"/>
      <c r="B1723" s="360"/>
      <c r="C1723" s="18"/>
      <c r="D1723" s="18"/>
      <c r="E1723" s="18"/>
      <c r="F1723" s="18"/>
    </row>
    <row r="1724" spans="1:6" x14ac:dyDescent="0.2">
      <c r="A1724" s="360"/>
      <c r="B1724" s="360"/>
      <c r="C1724" s="18"/>
      <c r="D1724" s="18"/>
      <c r="E1724" s="18"/>
      <c r="F1724" s="18"/>
    </row>
    <row r="1725" spans="1:6" x14ac:dyDescent="0.2">
      <c r="A1725" s="360"/>
      <c r="B1725" s="360"/>
      <c r="C1725" s="18"/>
      <c r="D1725" s="18"/>
      <c r="E1725" s="18"/>
      <c r="F1725" s="18"/>
    </row>
    <row r="1726" spans="1:6" x14ac:dyDescent="0.2">
      <c r="A1726" s="360"/>
      <c r="B1726" s="360"/>
      <c r="C1726" s="18"/>
      <c r="D1726" s="18"/>
      <c r="E1726" s="18"/>
      <c r="F1726" s="18"/>
    </row>
    <row r="1727" spans="1:6" x14ac:dyDescent="0.2">
      <c r="A1727" s="360"/>
      <c r="B1727" s="360"/>
      <c r="C1727" s="18"/>
      <c r="D1727" s="18"/>
      <c r="E1727" s="18"/>
      <c r="F1727" s="18"/>
    </row>
    <row r="1728" spans="1:6" x14ac:dyDescent="0.2">
      <c r="A1728" s="360"/>
      <c r="B1728" s="360"/>
      <c r="C1728" s="18"/>
      <c r="D1728" s="18"/>
      <c r="E1728" s="18"/>
      <c r="F1728" s="18"/>
    </row>
    <row r="1729" spans="1:6" x14ac:dyDescent="0.2">
      <c r="A1729" s="360"/>
      <c r="B1729" s="360"/>
      <c r="C1729" s="18"/>
      <c r="D1729" s="18"/>
      <c r="E1729" s="18"/>
      <c r="F1729" s="18"/>
    </row>
    <row r="1730" spans="1:6" x14ac:dyDescent="0.2">
      <c r="A1730" s="358"/>
      <c r="B1730" s="358"/>
      <c r="C1730" s="18"/>
      <c r="D1730" s="18"/>
      <c r="E1730" s="18"/>
      <c r="F1730" s="18"/>
    </row>
    <row r="1732" spans="1:6" x14ac:dyDescent="0.2">
      <c r="B1732" s="19"/>
      <c r="C1732" s="357"/>
      <c r="D1732" s="357"/>
      <c r="E1732" s="357"/>
      <c r="F1732" s="357"/>
    </row>
    <row r="1733" spans="1:6" x14ac:dyDescent="0.2">
      <c r="B1733" s="19"/>
      <c r="C1733" s="20"/>
      <c r="D1733" s="20"/>
      <c r="E1733" s="20"/>
      <c r="F1733" s="20"/>
    </row>
    <row r="1734" spans="1:6" ht="38.25" customHeight="1" x14ac:dyDescent="0.2">
      <c r="B1734" s="19"/>
    </row>
    <row r="1735" spans="1:6" ht="38.25" customHeight="1" x14ac:dyDescent="0.2">
      <c r="B1735" s="19"/>
    </row>
    <row r="1736" spans="1:6" x14ac:dyDescent="0.2">
      <c r="B1736" s="19"/>
    </row>
    <row r="1737" spans="1:6" ht="25.5" customHeight="1" x14ac:dyDescent="0.2">
      <c r="B1737" s="19"/>
    </row>
    <row r="1738" spans="1:6" x14ac:dyDescent="0.2">
      <c r="A1738" s="357"/>
      <c r="B1738" s="357"/>
    </row>
    <row r="1739" spans="1:6" x14ac:dyDescent="0.2">
      <c r="A1739" s="360"/>
      <c r="B1739" s="360"/>
      <c r="C1739" s="18"/>
      <c r="D1739" s="18"/>
      <c r="E1739" s="18"/>
      <c r="F1739" s="18"/>
    </row>
    <row r="1740" spans="1:6" x14ac:dyDescent="0.2">
      <c r="A1740" s="360"/>
      <c r="B1740" s="360"/>
      <c r="C1740" s="18"/>
      <c r="D1740" s="18"/>
      <c r="E1740" s="18"/>
      <c r="F1740" s="18"/>
    </row>
    <row r="1741" spans="1:6" x14ac:dyDescent="0.2">
      <c r="A1741" s="360"/>
      <c r="B1741" s="360"/>
      <c r="C1741" s="18"/>
      <c r="D1741" s="18"/>
      <c r="E1741" s="18"/>
      <c r="F1741" s="18"/>
    </row>
    <row r="1742" spans="1:6" x14ac:dyDescent="0.2">
      <c r="A1742" s="360"/>
      <c r="B1742" s="360"/>
      <c r="C1742" s="18"/>
      <c r="D1742" s="18"/>
      <c r="E1742" s="18"/>
      <c r="F1742" s="18"/>
    </row>
    <row r="1743" spans="1:6" x14ac:dyDescent="0.2">
      <c r="A1743" s="360"/>
      <c r="B1743" s="360"/>
      <c r="C1743" s="18"/>
      <c r="D1743" s="18"/>
      <c r="E1743" s="18"/>
      <c r="F1743" s="18"/>
    </row>
    <row r="1744" spans="1:6" x14ac:dyDescent="0.2">
      <c r="A1744" s="360"/>
      <c r="B1744" s="360"/>
      <c r="C1744" s="18"/>
      <c r="D1744" s="18"/>
      <c r="E1744" s="18"/>
      <c r="F1744" s="18"/>
    </row>
    <row r="1745" spans="1:6" x14ac:dyDescent="0.2">
      <c r="A1745" s="360"/>
      <c r="B1745" s="360"/>
      <c r="C1745" s="18"/>
      <c r="D1745" s="18"/>
      <c r="E1745" s="18"/>
      <c r="F1745" s="18"/>
    </row>
    <row r="1746" spans="1:6" x14ac:dyDescent="0.2">
      <c r="A1746" s="360"/>
      <c r="B1746" s="360"/>
      <c r="C1746" s="18"/>
      <c r="D1746" s="18"/>
      <c r="E1746" s="18"/>
      <c r="F1746" s="18"/>
    </row>
    <row r="1747" spans="1:6" x14ac:dyDescent="0.2">
      <c r="A1747" s="360"/>
      <c r="B1747" s="360"/>
      <c r="C1747" s="18"/>
      <c r="D1747" s="18"/>
      <c r="E1747" s="18"/>
      <c r="F1747" s="18"/>
    </row>
    <row r="1748" spans="1:6" x14ac:dyDescent="0.2">
      <c r="A1748" s="360"/>
      <c r="B1748" s="360"/>
      <c r="C1748" s="18"/>
      <c r="D1748" s="18"/>
      <c r="E1748" s="18"/>
      <c r="F1748" s="18"/>
    </row>
    <row r="1749" spans="1:6" x14ac:dyDescent="0.2">
      <c r="A1749" s="358"/>
      <c r="B1749" s="358"/>
      <c r="C1749" s="18"/>
      <c r="D1749" s="18"/>
      <c r="E1749" s="18"/>
      <c r="F1749" s="18"/>
    </row>
    <row r="1751" spans="1:6" x14ac:dyDescent="0.2">
      <c r="B1751" s="19"/>
      <c r="C1751" s="357"/>
      <c r="D1751" s="357"/>
      <c r="E1751" s="357"/>
      <c r="F1751" s="357"/>
    </row>
    <row r="1752" spans="1:6" x14ac:dyDescent="0.2">
      <c r="B1752" s="19"/>
      <c r="C1752" s="20"/>
      <c r="D1752" s="20"/>
      <c r="E1752" s="20"/>
      <c r="F1752" s="20"/>
    </row>
    <row r="1753" spans="1:6" ht="38.25" customHeight="1" x14ac:dyDescent="0.2">
      <c r="B1753" s="19"/>
    </row>
    <row r="1754" spans="1:6" ht="51" customHeight="1" x14ac:dyDescent="0.2">
      <c r="B1754" s="19"/>
    </row>
    <row r="1755" spans="1:6" x14ac:dyDescent="0.2">
      <c r="B1755" s="19"/>
    </row>
    <row r="1756" spans="1:6" ht="25.5" customHeight="1" x14ac:dyDescent="0.2">
      <c r="B1756" s="19"/>
    </row>
    <row r="1757" spans="1:6" x14ac:dyDescent="0.2">
      <c r="A1757" s="357"/>
      <c r="B1757" s="357"/>
    </row>
    <row r="1758" spans="1:6" x14ac:dyDescent="0.2">
      <c r="A1758" s="360"/>
      <c r="B1758" s="360"/>
      <c r="C1758" s="18"/>
      <c r="D1758" s="18"/>
      <c r="E1758" s="18"/>
      <c r="F1758" s="18"/>
    </row>
    <row r="1759" spans="1:6" x14ac:dyDescent="0.2">
      <c r="A1759" s="360"/>
      <c r="B1759" s="360"/>
      <c r="C1759" s="18"/>
      <c r="D1759" s="18"/>
      <c r="E1759" s="18"/>
      <c r="F1759" s="18"/>
    </row>
    <row r="1760" spans="1:6" x14ac:dyDescent="0.2">
      <c r="A1760" s="360"/>
      <c r="B1760" s="360"/>
      <c r="C1760" s="18"/>
      <c r="D1760" s="18"/>
      <c r="E1760" s="18"/>
      <c r="F1760" s="18"/>
    </row>
    <row r="1761" spans="1:6" x14ac:dyDescent="0.2">
      <c r="A1761" s="360"/>
      <c r="B1761" s="360"/>
      <c r="C1761" s="18"/>
      <c r="D1761" s="18"/>
      <c r="E1761" s="18"/>
      <c r="F1761" s="18"/>
    </row>
    <row r="1762" spans="1:6" x14ac:dyDescent="0.2">
      <c r="A1762" s="360"/>
      <c r="B1762" s="360"/>
      <c r="C1762" s="18"/>
      <c r="D1762" s="18"/>
      <c r="E1762" s="18"/>
      <c r="F1762" s="18"/>
    </row>
    <row r="1763" spans="1:6" x14ac:dyDescent="0.2">
      <c r="A1763" s="360"/>
      <c r="B1763" s="360"/>
      <c r="C1763" s="18"/>
      <c r="D1763" s="18"/>
      <c r="E1763" s="18"/>
      <c r="F1763" s="18"/>
    </row>
    <row r="1764" spans="1:6" x14ac:dyDescent="0.2">
      <c r="A1764" s="360"/>
      <c r="B1764" s="360"/>
      <c r="C1764" s="18"/>
      <c r="D1764" s="18"/>
      <c r="E1764" s="18"/>
      <c r="F1764" s="18"/>
    </row>
    <row r="1765" spans="1:6" x14ac:dyDescent="0.2">
      <c r="A1765" s="360"/>
      <c r="B1765" s="360"/>
      <c r="C1765" s="18"/>
      <c r="D1765" s="18"/>
      <c r="E1765" s="18"/>
      <c r="F1765" s="18"/>
    </row>
    <row r="1766" spans="1:6" x14ac:dyDescent="0.2">
      <c r="A1766" s="360"/>
      <c r="B1766" s="360"/>
      <c r="C1766" s="18"/>
      <c r="D1766" s="18"/>
      <c r="E1766" s="18"/>
      <c r="F1766" s="18"/>
    </row>
    <row r="1767" spans="1:6" x14ac:dyDescent="0.2">
      <c r="A1767" s="360"/>
      <c r="B1767" s="360"/>
      <c r="C1767" s="18"/>
      <c r="D1767" s="18"/>
      <c r="E1767" s="18"/>
      <c r="F1767" s="18"/>
    </row>
    <row r="1768" spans="1:6" x14ac:dyDescent="0.2">
      <c r="A1768" s="358"/>
      <c r="B1768" s="358"/>
      <c r="C1768" s="18"/>
      <c r="D1768" s="18"/>
      <c r="E1768" s="18"/>
      <c r="F1768" s="18"/>
    </row>
    <row r="1770" spans="1:6" x14ac:dyDescent="0.2">
      <c r="B1770" s="19"/>
      <c r="C1770" s="357"/>
      <c r="D1770" s="357"/>
      <c r="E1770" s="357"/>
      <c r="F1770" s="357"/>
    </row>
    <row r="1771" spans="1:6" x14ac:dyDescent="0.2">
      <c r="B1771" s="19"/>
      <c r="C1771" s="20"/>
      <c r="D1771" s="20"/>
      <c r="E1771" s="20"/>
      <c r="F1771" s="20"/>
    </row>
    <row r="1772" spans="1:6" ht="38.25" customHeight="1" x14ac:dyDescent="0.2">
      <c r="B1772" s="19"/>
    </row>
    <row r="1773" spans="1:6" x14ac:dyDescent="0.2">
      <c r="B1773" s="19"/>
    </row>
    <row r="1774" spans="1:6" x14ac:dyDescent="0.2">
      <c r="B1774" s="19"/>
    </row>
    <row r="1775" spans="1:6" ht="25.5" customHeight="1" x14ac:dyDescent="0.2">
      <c r="B1775" s="19"/>
    </row>
    <row r="1776" spans="1:6" x14ac:dyDescent="0.2">
      <c r="A1776" s="357"/>
      <c r="B1776" s="357"/>
    </row>
    <row r="1777" spans="1:6" x14ac:dyDescent="0.2">
      <c r="A1777" s="360"/>
      <c r="B1777" s="360"/>
      <c r="C1777" s="18"/>
      <c r="D1777" s="18"/>
      <c r="E1777" s="18"/>
      <c r="F1777" s="18"/>
    </row>
    <row r="1778" spans="1:6" x14ac:dyDescent="0.2">
      <c r="A1778" s="360"/>
      <c r="B1778" s="360"/>
      <c r="C1778" s="18"/>
      <c r="D1778" s="18"/>
      <c r="E1778" s="18"/>
      <c r="F1778" s="18"/>
    </row>
    <row r="1779" spans="1:6" x14ac:dyDescent="0.2">
      <c r="A1779" s="360"/>
      <c r="B1779" s="360"/>
      <c r="C1779" s="18"/>
      <c r="D1779" s="18"/>
      <c r="E1779" s="18"/>
      <c r="F1779" s="18"/>
    </row>
    <row r="1780" spans="1:6" x14ac:dyDescent="0.2">
      <c r="A1780" s="360"/>
      <c r="B1780" s="360"/>
      <c r="C1780" s="18"/>
      <c r="D1780" s="18"/>
      <c r="E1780" s="18"/>
      <c r="F1780" s="18"/>
    </row>
    <row r="1781" spans="1:6" x14ac:dyDescent="0.2">
      <c r="A1781" s="360"/>
      <c r="B1781" s="360"/>
      <c r="C1781" s="18"/>
      <c r="D1781" s="18"/>
      <c r="E1781" s="18"/>
      <c r="F1781" s="18"/>
    </row>
    <row r="1782" spans="1:6" x14ac:dyDescent="0.2">
      <c r="A1782" s="360"/>
      <c r="B1782" s="360"/>
      <c r="C1782" s="18"/>
      <c r="D1782" s="18"/>
      <c r="E1782" s="18"/>
      <c r="F1782" s="18"/>
    </row>
    <row r="1783" spans="1:6" x14ac:dyDescent="0.2">
      <c r="A1783" s="360"/>
      <c r="B1783" s="360"/>
      <c r="C1783" s="18"/>
      <c r="D1783" s="18"/>
      <c r="E1783" s="18"/>
      <c r="F1783" s="18"/>
    </row>
    <row r="1784" spans="1:6" x14ac:dyDescent="0.2">
      <c r="A1784" s="360"/>
      <c r="B1784" s="360"/>
      <c r="C1784" s="18"/>
      <c r="D1784" s="18"/>
      <c r="E1784" s="18"/>
      <c r="F1784" s="18"/>
    </row>
    <row r="1785" spans="1:6" x14ac:dyDescent="0.2">
      <c r="A1785" s="360"/>
      <c r="B1785" s="360"/>
      <c r="C1785" s="18"/>
      <c r="D1785" s="18"/>
      <c r="E1785" s="18"/>
      <c r="F1785" s="18"/>
    </row>
    <row r="1786" spans="1:6" x14ac:dyDescent="0.2">
      <c r="A1786" s="360"/>
      <c r="B1786" s="360"/>
      <c r="C1786" s="18"/>
      <c r="D1786" s="18"/>
      <c r="E1786" s="18"/>
      <c r="F1786" s="18"/>
    </row>
    <row r="1787" spans="1:6" x14ac:dyDescent="0.2">
      <c r="A1787" s="358"/>
      <c r="B1787" s="358"/>
      <c r="C1787" s="18"/>
      <c r="D1787" s="18"/>
      <c r="E1787" s="18"/>
      <c r="F1787" s="18"/>
    </row>
    <row r="1789" spans="1:6" x14ac:dyDescent="0.2">
      <c r="B1789" s="19"/>
      <c r="C1789" s="357"/>
      <c r="D1789" s="357"/>
      <c r="E1789" s="357"/>
      <c r="F1789" s="357"/>
    </row>
    <row r="1790" spans="1:6" x14ac:dyDescent="0.2">
      <c r="B1790" s="19"/>
      <c r="C1790" s="20"/>
      <c r="D1790" s="20"/>
      <c r="E1790" s="20"/>
      <c r="F1790" s="20"/>
    </row>
    <row r="1791" spans="1:6" ht="51" customHeight="1" x14ac:dyDescent="0.2">
      <c r="B1791" s="19"/>
    </row>
    <row r="1792" spans="1:6" ht="38.25" customHeight="1" x14ac:dyDescent="0.2">
      <c r="B1792" s="19"/>
    </row>
    <row r="1793" spans="1:6" x14ac:dyDescent="0.2">
      <c r="B1793" s="19"/>
    </row>
    <row r="1794" spans="1:6" ht="25.5" customHeight="1" x14ac:dyDescent="0.2">
      <c r="B1794" s="19"/>
    </row>
    <row r="1795" spans="1:6" x14ac:dyDescent="0.2">
      <c r="A1795" s="357"/>
      <c r="B1795" s="357"/>
    </row>
    <row r="1796" spans="1:6" x14ac:dyDescent="0.2">
      <c r="A1796" s="360"/>
      <c r="B1796" s="360"/>
      <c r="C1796" s="18"/>
      <c r="D1796" s="18"/>
      <c r="E1796" s="18"/>
      <c r="F1796" s="18"/>
    </row>
    <row r="1797" spans="1:6" x14ac:dyDescent="0.2">
      <c r="A1797" s="360"/>
      <c r="B1797" s="360"/>
      <c r="C1797" s="18"/>
      <c r="D1797" s="18"/>
      <c r="E1797" s="18"/>
      <c r="F1797" s="18"/>
    </row>
    <row r="1798" spans="1:6" x14ac:dyDescent="0.2">
      <c r="A1798" s="360"/>
      <c r="B1798" s="360"/>
      <c r="C1798" s="18"/>
      <c r="D1798" s="18"/>
      <c r="E1798" s="18"/>
      <c r="F1798" s="18"/>
    </row>
    <row r="1799" spans="1:6" x14ac:dyDescent="0.2">
      <c r="A1799" s="360"/>
      <c r="B1799" s="360"/>
      <c r="C1799" s="18"/>
      <c r="D1799" s="18"/>
      <c r="E1799" s="18"/>
      <c r="F1799" s="18"/>
    </row>
    <row r="1800" spans="1:6" x14ac:dyDescent="0.2">
      <c r="A1800" s="360"/>
      <c r="B1800" s="360"/>
      <c r="C1800" s="18"/>
      <c r="D1800" s="18"/>
      <c r="E1800" s="18"/>
      <c r="F1800" s="18"/>
    </row>
    <row r="1801" spans="1:6" x14ac:dyDescent="0.2">
      <c r="A1801" s="360"/>
      <c r="B1801" s="360"/>
      <c r="C1801" s="18"/>
      <c r="D1801" s="18"/>
      <c r="E1801" s="18"/>
      <c r="F1801" s="18"/>
    </row>
    <row r="1802" spans="1:6" x14ac:dyDescent="0.2">
      <c r="A1802" s="358"/>
      <c r="B1802" s="358"/>
      <c r="C1802" s="18"/>
      <c r="D1802" s="18"/>
      <c r="E1802" s="18"/>
      <c r="F1802" s="18"/>
    </row>
    <row r="1804" spans="1:6" x14ac:dyDescent="0.2">
      <c r="B1804" s="19"/>
      <c r="C1804" s="357"/>
      <c r="D1804" s="357"/>
      <c r="E1804" s="357"/>
      <c r="F1804" s="357"/>
    </row>
    <row r="1805" spans="1:6" x14ac:dyDescent="0.2">
      <c r="B1805" s="19"/>
      <c r="C1805" s="20"/>
      <c r="D1805" s="20"/>
      <c r="E1805" s="20"/>
      <c r="F1805" s="20"/>
    </row>
    <row r="1806" spans="1:6" ht="38.25" customHeight="1" x14ac:dyDescent="0.2">
      <c r="B1806" s="19"/>
    </row>
    <row r="1807" spans="1:6" ht="38.25" customHeight="1" x14ac:dyDescent="0.2">
      <c r="B1807" s="19"/>
    </row>
    <row r="1808" spans="1:6" x14ac:dyDescent="0.2">
      <c r="B1808" s="19"/>
    </row>
    <row r="1809" spans="1:6" ht="25.5" customHeight="1" x14ac:dyDescent="0.2">
      <c r="B1809" s="19"/>
    </row>
    <row r="1810" spans="1:6" x14ac:dyDescent="0.2">
      <c r="A1810" s="357"/>
      <c r="B1810" s="357"/>
    </row>
    <row r="1811" spans="1:6" x14ac:dyDescent="0.2">
      <c r="A1811" s="360"/>
      <c r="B1811" s="360"/>
      <c r="C1811" s="18"/>
      <c r="D1811" s="18"/>
      <c r="E1811" s="18"/>
      <c r="F1811" s="18"/>
    </row>
    <row r="1812" spans="1:6" x14ac:dyDescent="0.2">
      <c r="A1812" s="360"/>
      <c r="B1812" s="360"/>
      <c r="C1812" s="18"/>
      <c r="D1812" s="18"/>
      <c r="E1812" s="18"/>
      <c r="F1812" s="18"/>
    </row>
    <row r="1813" spans="1:6" x14ac:dyDescent="0.2">
      <c r="A1813" s="360"/>
      <c r="B1813" s="360"/>
      <c r="C1813" s="18"/>
      <c r="D1813" s="18"/>
      <c r="E1813" s="18"/>
      <c r="F1813" s="18"/>
    </row>
    <row r="1814" spans="1:6" x14ac:dyDescent="0.2">
      <c r="A1814" s="360"/>
      <c r="B1814" s="360"/>
      <c r="C1814" s="18"/>
      <c r="D1814" s="18"/>
      <c r="E1814" s="18"/>
      <c r="F1814" s="18"/>
    </row>
    <row r="1815" spans="1:6" x14ac:dyDescent="0.2">
      <c r="A1815" s="360"/>
      <c r="B1815" s="360"/>
      <c r="C1815" s="18"/>
      <c r="D1815" s="18"/>
      <c r="E1815" s="18"/>
      <c r="F1815" s="18"/>
    </row>
    <row r="1816" spans="1:6" x14ac:dyDescent="0.2">
      <c r="A1816" s="360"/>
      <c r="B1816" s="360"/>
      <c r="C1816" s="18"/>
      <c r="D1816" s="18"/>
      <c r="E1816" s="18"/>
      <c r="F1816" s="18"/>
    </row>
    <row r="1817" spans="1:6" x14ac:dyDescent="0.2">
      <c r="A1817" s="360"/>
      <c r="B1817" s="360"/>
      <c r="C1817" s="18"/>
      <c r="D1817" s="18"/>
      <c r="E1817" s="18"/>
      <c r="F1817" s="18"/>
    </row>
    <row r="1818" spans="1:6" x14ac:dyDescent="0.2">
      <c r="A1818" s="360"/>
      <c r="B1818" s="360"/>
      <c r="C1818" s="18"/>
      <c r="D1818" s="18"/>
      <c r="E1818" s="18"/>
      <c r="F1818" s="18"/>
    </row>
    <row r="1819" spans="1:6" x14ac:dyDescent="0.2">
      <c r="A1819" s="360"/>
      <c r="B1819" s="360"/>
      <c r="C1819" s="18"/>
      <c r="D1819" s="18"/>
      <c r="E1819" s="18"/>
      <c r="F1819" s="18"/>
    </row>
    <row r="1820" spans="1:6" x14ac:dyDescent="0.2">
      <c r="A1820" s="358"/>
      <c r="B1820" s="358"/>
      <c r="C1820" s="18"/>
      <c r="D1820" s="18"/>
      <c r="E1820" s="18"/>
      <c r="F1820" s="18"/>
    </row>
    <row r="1822" spans="1:6" x14ac:dyDescent="0.2">
      <c r="B1822" s="19"/>
      <c r="C1822" s="357"/>
      <c r="D1822" s="357"/>
      <c r="E1822" s="357"/>
      <c r="F1822" s="357"/>
    </row>
    <row r="1823" spans="1:6" x14ac:dyDescent="0.2">
      <c r="B1823" s="19"/>
      <c r="C1823" s="20"/>
      <c r="D1823" s="20"/>
      <c r="E1823" s="20"/>
      <c r="F1823" s="20"/>
    </row>
    <row r="1824" spans="1:6" ht="38.25" customHeight="1" x14ac:dyDescent="0.2">
      <c r="B1824" s="19"/>
    </row>
    <row r="1825" spans="1:6" ht="63.75" customHeight="1" x14ac:dyDescent="0.2">
      <c r="B1825" s="19"/>
    </row>
    <row r="1826" spans="1:6" x14ac:dyDescent="0.2">
      <c r="B1826" s="19"/>
    </row>
    <row r="1827" spans="1:6" ht="25.5" customHeight="1" x14ac:dyDescent="0.2">
      <c r="B1827" s="19"/>
    </row>
    <row r="1828" spans="1:6" x14ac:dyDescent="0.2">
      <c r="A1828" s="357"/>
      <c r="B1828" s="357"/>
    </row>
    <row r="1829" spans="1:6" x14ac:dyDescent="0.2">
      <c r="A1829" s="360"/>
      <c r="B1829" s="360"/>
      <c r="C1829" s="18"/>
      <c r="D1829" s="18"/>
      <c r="E1829" s="18"/>
      <c r="F1829" s="18"/>
    </row>
    <row r="1830" spans="1:6" x14ac:dyDescent="0.2">
      <c r="A1830" s="360"/>
      <c r="B1830" s="360"/>
      <c r="C1830" s="18"/>
      <c r="D1830" s="18"/>
      <c r="E1830" s="18"/>
      <c r="F1830" s="18"/>
    </row>
    <row r="1831" spans="1:6" x14ac:dyDescent="0.2">
      <c r="A1831" s="360"/>
      <c r="B1831" s="360"/>
      <c r="C1831" s="18"/>
      <c r="D1831" s="18"/>
      <c r="E1831" s="18"/>
      <c r="F1831" s="18"/>
    </row>
    <row r="1832" spans="1:6" x14ac:dyDescent="0.2">
      <c r="A1832" s="360"/>
      <c r="B1832" s="360"/>
      <c r="C1832" s="18"/>
      <c r="D1832" s="18"/>
      <c r="E1832" s="18"/>
      <c r="F1832" s="18"/>
    </row>
    <row r="1833" spans="1:6" x14ac:dyDescent="0.2">
      <c r="A1833" s="360"/>
      <c r="B1833" s="360"/>
      <c r="C1833" s="18"/>
      <c r="D1833" s="18"/>
      <c r="E1833" s="18"/>
      <c r="F1833" s="18"/>
    </row>
    <row r="1834" spans="1:6" x14ac:dyDescent="0.2">
      <c r="A1834" s="360"/>
      <c r="B1834" s="360"/>
      <c r="C1834" s="18"/>
      <c r="D1834" s="18"/>
      <c r="E1834" s="18"/>
      <c r="F1834" s="18"/>
    </row>
    <row r="1835" spans="1:6" x14ac:dyDescent="0.2">
      <c r="A1835" s="360"/>
      <c r="B1835" s="360"/>
      <c r="C1835" s="18"/>
      <c r="D1835" s="18"/>
      <c r="E1835" s="18"/>
      <c r="F1835" s="18"/>
    </row>
    <row r="1836" spans="1:6" x14ac:dyDescent="0.2">
      <c r="A1836" s="360"/>
      <c r="B1836" s="360"/>
      <c r="C1836" s="18"/>
      <c r="D1836" s="18"/>
      <c r="E1836" s="18"/>
      <c r="F1836" s="18"/>
    </row>
    <row r="1837" spans="1:6" x14ac:dyDescent="0.2">
      <c r="A1837" s="360"/>
      <c r="B1837" s="360"/>
      <c r="C1837" s="18"/>
      <c r="D1837" s="18"/>
      <c r="E1837" s="18"/>
      <c r="F1837" s="18"/>
    </row>
    <row r="1838" spans="1:6" x14ac:dyDescent="0.2">
      <c r="A1838" s="358"/>
      <c r="B1838" s="358"/>
      <c r="C1838" s="18"/>
      <c r="D1838" s="18"/>
      <c r="E1838" s="18"/>
      <c r="F1838" s="18"/>
    </row>
    <row r="1841" spans="1:6" x14ac:dyDescent="0.2">
      <c r="A1841" s="17"/>
      <c r="B1841" s="359"/>
      <c r="C1841" s="359"/>
      <c r="D1841" s="359"/>
      <c r="E1841" s="359"/>
      <c r="F1841" s="359"/>
    </row>
    <row r="1842" spans="1:6" x14ac:dyDescent="0.2">
      <c r="A1842" s="19"/>
      <c r="B1842" s="360"/>
      <c r="C1842" s="360"/>
      <c r="D1842" s="360"/>
      <c r="E1842" s="360"/>
      <c r="F1842" s="360"/>
    </row>
    <row r="1844" spans="1:6" x14ac:dyDescent="0.2">
      <c r="A1844" s="359"/>
      <c r="B1844" s="359"/>
      <c r="C1844" s="359"/>
      <c r="D1844" s="359"/>
      <c r="E1844" s="359"/>
      <c r="F1844" s="359"/>
    </row>
    <row r="1846" spans="1:6" x14ac:dyDescent="0.2">
      <c r="B1846" s="19"/>
      <c r="C1846" s="357"/>
      <c r="D1846" s="357"/>
      <c r="E1846" s="357"/>
      <c r="F1846" s="357"/>
    </row>
    <row r="1847" spans="1:6" x14ac:dyDescent="0.2">
      <c r="B1847" s="19"/>
      <c r="C1847" s="20"/>
      <c r="D1847" s="20"/>
      <c r="E1847" s="20"/>
      <c r="F1847" s="20"/>
    </row>
    <row r="1848" spans="1:6" ht="25.5" customHeight="1" x14ac:dyDescent="0.2">
      <c r="B1848" s="19"/>
    </row>
    <row r="1849" spans="1:6" ht="38.25" customHeight="1" x14ac:dyDescent="0.2">
      <c r="B1849" s="19"/>
    </row>
    <row r="1850" spans="1:6" x14ac:dyDescent="0.2">
      <c r="B1850" s="19"/>
    </row>
    <row r="1851" spans="1:6" ht="25.5" customHeight="1" x14ac:dyDescent="0.2">
      <c r="B1851" s="19"/>
    </row>
    <row r="1852" spans="1:6" x14ac:dyDescent="0.2">
      <c r="A1852" s="357"/>
      <c r="B1852" s="357"/>
    </row>
    <row r="1853" spans="1:6" x14ac:dyDescent="0.2">
      <c r="A1853" s="360"/>
      <c r="B1853" s="360"/>
      <c r="C1853" s="18"/>
      <c r="D1853" s="18"/>
      <c r="E1853" s="18"/>
      <c r="F1853" s="18"/>
    </row>
    <row r="1854" spans="1:6" x14ac:dyDescent="0.2">
      <c r="A1854" s="360"/>
      <c r="B1854" s="360"/>
      <c r="C1854" s="18"/>
      <c r="D1854" s="18"/>
      <c r="E1854" s="18"/>
      <c r="F1854" s="18"/>
    </row>
    <row r="1855" spans="1:6" x14ac:dyDescent="0.2">
      <c r="A1855" s="360"/>
      <c r="B1855" s="360"/>
      <c r="C1855" s="18"/>
      <c r="D1855" s="18"/>
      <c r="E1855" s="18"/>
      <c r="F1855" s="18"/>
    </row>
    <row r="1856" spans="1:6" x14ac:dyDescent="0.2">
      <c r="A1856" s="358"/>
      <c r="B1856" s="358"/>
      <c r="C1856" s="18"/>
      <c r="D1856" s="18"/>
      <c r="E1856" s="18"/>
      <c r="F1856" s="18"/>
    </row>
    <row r="1858" spans="1:6" x14ac:dyDescent="0.2">
      <c r="B1858" s="19"/>
      <c r="C1858" s="357"/>
      <c r="D1858" s="357"/>
      <c r="E1858" s="357"/>
      <c r="F1858" s="357"/>
    </row>
    <row r="1859" spans="1:6" x14ac:dyDescent="0.2">
      <c r="B1859" s="19"/>
      <c r="C1859" s="20"/>
      <c r="D1859" s="20"/>
      <c r="E1859" s="20"/>
      <c r="F1859" s="20"/>
    </row>
    <row r="1860" spans="1:6" ht="51" customHeight="1" x14ac:dyDescent="0.2">
      <c r="B1860" s="19"/>
    </row>
    <row r="1861" spans="1:6" ht="76.5" customHeight="1" x14ac:dyDescent="0.2">
      <c r="B1861" s="19"/>
    </row>
    <row r="1862" spans="1:6" x14ac:dyDescent="0.2">
      <c r="B1862" s="19"/>
    </row>
    <row r="1863" spans="1:6" ht="25.5" customHeight="1" x14ac:dyDescent="0.2">
      <c r="B1863" s="19"/>
    </row>
    <row r="1864" spans="1:6" x14ac:dyDescent="0.2">
      <c r="A1864" s="357"/>
      <c r="B1864" s="357"/>
    </row>
    <row r="1865" spans="1:6" x14ac:dyDescent="0.2">
      <c r="A1865" s="360"/>
      <c r="B1865" s="360"/>
      <c r="C1865" s="18"/>
      <c r="D1865" s="18"/>
      <c r="E1865" s="18"/>
      <c r="F1865" s="18"/>
    </row>
    <row r="1866" spans="1:6" x14ac:dyDescent="0.2">
      <c r="A1866" s="360"/>
      <c r="B1866" s="360"/>
      <c r="C1866" s="18"/>
      <c r="D1866" s="18"/>
      <c r="E1866" s="18"/>
      <c r="F1866" s="18"/>
    </row>
    <row r="1867" spans="1:6" x14ac:dyDescent="0.2">
      <c r="A1867" s="360"/>
      <c r="B1867" s="360"/>
      <c r="C1867" s="18"/>
      <c r="D1867" s="18"/>
      <c r="E1867" s="18"/>
      <c r="F1867" s="18"/>
    </row>
    <row r="1868" spans="1:6" x14ac:dyDescent="0.2">
      <c r="A1868" s="360"/>
      <c r="B1868" s="360"/>
      <c r="C1868" s="18"/>
      <c r="D1868" s="18"/>
      <c r="E1868" s="18"/>
      <c r="F1868" s="18"/>
    </row>
    <row r="1869" spans="1:6" x14ac:dyDescent="0.2">
      <c r="A1869" s="360"/>
      <c r="B1869" s="360"/>
      <c r="C1869" s="18"/>
      <c r="D1869" s="18"/>
      <c r="E1869" s="18"/>
      <c r="F1869" s="18"/>
    </row>
    <row r="1870" spans="1:6" x14ac:dyDescent="0.2">
      <c r="A1870" s="358"/>
      <c r="B1870" s="358"/>
      <c r="C1870" s="18"/>
      <c r="D1870" s="18"/>
      <c r="E1870" s="18"/>
      <c r="F1870" s="18"/>
    </row>
    <row r="1873" spans="1:6" x14ac:dyDescent="0.2">
      <c r="A1873" s="17"/>
      <c r="B1873" s="359"/>
      <c r="C1873" s="359"/>
      <c r="D1873" s="359"/>
      <c r="E1873" s="359"/>
      <c r="F1873" s="359"/>
    </row>
    <row r="1874" spans="1:6" x14ac:dyDescent="0.2">
      <c r="A1874" s="19"/>
      <c r="B1874" s="360"/>
      <c r="C1874" s="360"/>
      <c r="D1874" s="360"/>
      <c r="E1874" s="360"/>
      <c r="F1874" s="360"/>
    </row>
    <row r="1876" spans="1:6" x14ac:dyDescent="0.2">
      <c r="A1876" s="359"/>
      <c r="B1876" s="359"/>
      <c r="C1876" s="359"/>
      <c r="D1876" s="359"/>
      <c r="E1876" s="359"/>
      <c r="F1876" s="359"/>
    </row>
    <row r="1878" spans="1:6" x14ac:dyDescent="0.2">
      <c r="B1878" s="19"/>
      <c r="C1878" s="357"/>
      <c r="D1878" s="357"/>
      <c r="E1878" s="357"/>
      <c r="F1878" s="357"/>
    </row>
    <row r="1879" spans="1:6" x14ac:dyDescent="0.2">
      <c r="B1879" s="19"/>
      <c r="C1879" s="20"/>
      <c r="D1879" s="20"/>
      <c r="E1879" s="20"/>
      <c r="F1879" s="20"/>
    </row>
    <row r="1880" spans="1:6" ht="38.25" customHeight="1" x14ac:dyDescent="0.2">
      <c r="B1880" s="19"/>
    </row>
    <row r="1881" spans="1:6" ht="51" customHeight="1" x14ac:dyDescent="0.2">
      <c r="B1881" s="19"/>
    </row>
    <row r="1882" spans="1:6" x14ac:dyDescent="0.2">
      <c r="B1882" s="19"/>
    </row>
    <row r="1883" spans="1:6" ht="25.5" customHeight="1" x14ac:dyDescent="0.2">
      <c r="B1883" s="19"/>
    </row>
    <row r="1884" spans="1:6" x14ac:dyDescent="0.2">
      <c r="A1884" s="357"/>
      <c r="B1884" s="357"/>
    </row>
    <row r="1885" spans="1:6" x14ac:dyDescent="0.2">
      <c r="A1885" s="360"/>
      <c r="B1885" s="360"/>
      <c r="C1885" s="18"/>
      <c r="D1885" s="18"/>
      <c r="E1885" s="18"/>
      <c r="F1885" s="18"/>
    </row>
    <row r="1886" spans="1:6" x14ac:dyDescent="0.2">
      <c r="A1886" s="360"/>
      <c r="B1886" s="360"/>
      <c r="C1886" s="18"/>
      <c r="D1886" s="18"/>
      <c r="E1886" s="18"/>
      <c r="F1886" s="18"/>
    </row>
    <row r="1887" spans="1:6" x14ac:dyDescent="0.2">
      <c r="A1887" s="360"/>
      <c r="B1887" s="360"/>
      <c r="C1887" s="18"/>
      <c r="D1887" s="18"/>
      <c r="E1887" s="18"/>
      <c r="F1887" s="18"/>
    </row>
    <row r="1888" spans="1:6" x14ac:dyDescent="0.2">
      <c r="A1888" s="358"/>
      <c r="B1888" s="358"/>
      <c r="C1888" s="18"/>
      <c r="D1888" s="18"/>
      <c r="E1888" s="18"/>
      <c r="F1888" s="18"/>
    </row>
    <row r="1890" spans="1:6" x14ac:dyDescent="0.2">
      <c r="B1890" s="19"/>
      <c r="C1890" s="357"/>
      <c r="D1890" s="357"/>
      <c r="E1890" s="357"/>
      <c r="F1890" s="357"/>
    </row>
    <row r="1891" spans="1:6" x14ac:dyDescent="0.2">
      <c r="B1891" s="19"/>
      <c r="C1891" s="20"/>
      <c r="D1891" s="20"/>
      <c r="E1891" s="20"/>
      <c r="F1891" s="20"/>
    </row>
    <row r="1892" spans="1:6" ht="25.5" customHeight="1" x14ac:dyDescent="0.2">
      <c r="B1892" s="19"/>
    </row>
    <row r="1893" spans="1:6" ht="51" customHeight="1" x14ac:dyDescent="0.2">
      <c r="B1893" s="19"/>
    </row>
    <row r="1894" spans="1:6" x14ac:dyDescent="0.2">
      <c r="B1894" s="19"/>
    </row>
    <row r="1895" spans="1:6" ht="25.5" customHeight="1" x14ac:dyDescent="0.2">
      <c r="B1895" s="19"/>
    </row>
    <row r="1896" spans="1:6" x14ac:dyDescent="0.2">
      <c r="A1896" s="357"/>
      <c r="B1896" s="357"/>
    </row>
    <row r="1897" spans="1:6" x14ac:dyDescent="0.2">
      <c r="A1897" s="360"/>
      <c r="B1897" s="360"/>
      <c r="C1897" s="18"/>
      <c r="D1897" s="18"/>
      <c r="E1897" s="18"/>
      <c r="F1897" s="18"/>
    </row>
    <row r="1898" spans="1:6" x14ac:dyDescent="0.2">
      <c r="A1898" s="358"/>
      <c r="B1898" s="358"/>
      <c r="C1898" s="18"/>
      <c r="D1898" s="18"/>
      <c r="E1898" s="18"/>
      <c r="F1898" s="18"/>
    </row>
    <row r="1900" spans="1:6" x14ac:dyDescent="0.2">
      <c r="B1900" s="19"/>
      <c r="C1900" s="357"/>
      <c r="D1900" s="357"/>
      <c r="E1900" s="357"/>
      <c r="F1900" s="357"/>
    </row>
    <row r="1901" spans="1:6" x14ac:dyDescent="0.2">
      <c r="B1901" s="19"/>
      <c r="C1901" s="20"/>
      <c r="D1901" s="20"/>
      <c r="E1901" s="20"/>
      <c r="F1901" s="20"/>
    </row>
    <row r="1902" spans="1:6" x14ac:dyDescent="0.2">
      <c r="B1902" s="19"/>
    </row>
    <row r="1903" spans="1:6" ht="38.25" customHeight="1" x14ac:dyDescent="0.2">
      <c r="B1903" s="19"/>
    </row>
    <row r="1904" spans="1:6" x14ac:dyDescent="0.2">
      <c r="B1904" s="19"/>
    </row>
    <row r="1905" spans="1:6" ht="25.5" customHeight="1" x14ac:dyDescent="0.2">
      <c r="B1905" s="19"/>
    </row>
    <row r="1906" spans="1:6" x14ac:dyDescent="0.2">
      <c r="A1906" s="357"/>
      <c r="B1906" s="357"/>
    </row>
    <row r="1907" spans="1:6" x14ac:dyDescent="0.2">
      <c r="A1907" s="360"/>
      <c r="B1907" s="360"/>
      <c r="C1907" s="18"/>
      <c r="D1907" s="18"/>
      <c r="E1907" s="18"/>
      <c r="F1907" s="18"/>
    </row>
    <row r="1908" spans="1:6" x14ac:dyDescent="0.2">
      <c r="A1908" s="360"/>
      <c r="B1908" s="360"/>
      <c r="C1908" s="18"/>
      <c r="D1908" s="18"/>
      <c r="E1908" s="18"/>
      <c r="F1908" s="18"/>
    </row>
    <row r="1909" spans="1:6" x14ac:dyDescent="0.2">
      <c r="A1909" s="358"/>
      <c r="B1909" s="358"/>
      <c r="C1909" s="18"/>
      <c r="D1909" s="18"/>
      <c r="E1909" s="18"/>
      <c r="F1909" s="18"/>
    </row>
    <row r="1911" spans="1:6" x14ac:dyDescent="0.2">
      <c r="B1911" s="19"/>
      <c r="C1911" s="357"/>
      <c r="D1911" s="357"/>
      <c r="E1911" s="357"/>
      <c r="F1911" s="357"/>
    </row>
    <row r="1912" spans="1:6" x14ac:dyDescent="0.2">
      <c r="B1912" s="19"/>
      <c r="C1912" s="20"/>
      <c r="D1912" s="20"/>
      <c r="E1912" s="20"/>
      <c r="F1912" s="20"/>
    </row>
    <row r="1913" spans="1:6" ht="38.25" customHeight="1" x14ac:dyDescent="0.2">
      <c r="B1913" s="19"/>
    </row>
    <row r="1914" spans="1:6" ht="51" customHeight="1" x14ac:dyDescent="0.2">
      <c r="B1914" s="19"/>
    </row>
    <row r="1915" spans="1:6" x14ac:dyDescent="0.2">
      <c r="B1915" s="19"/>
    </row>
    <row r="1916" spans="1:6" ht="25.5" customHeight="1" x14ac:dyDescent="0.2">
      <c r="B1916" s="19"/>
    </row>
    <row r="1917" spans="1:6" x14ac:dyDescent="0.2">
      <c r="A1917" s="357"/>
      <c r="B1917" s="357"/>
    </row>
    <row r="1918" spans="1:6" x14ac:dyDescent="0.2">
      <c r="A1918" s="360"/>
      <c r="B1918" s="360"/>
      <c r="C1918" s="18"/>
      <c r="D1918" s="18"/>
      <c r="E1918" s="18"/>
      <c r="F1918" s="18"/>
    </row>
    <row r="1919" spans="1:6" x14ac:dyDescent="0.2">
      <c r="A1919" s="358"/>
      <c r="B1919" s="358"/>
      <c r="C1919" s="18"/>
      <c r="D1919" s="18"/>
      <c r="E1919" s="18"/>
      <c r="F1919" s="18"/>
    </row>
    <row r="1923" spans="1:6" ht="20.25" customHeight="1" x14ac:dyDescent="0.2">
      <c r="A1923" s="363"/>
      <c r="B1923" s="363"/>
      <c r="C1923" s="363"/>
      <c r="D1923" s="363"/>
      <c r="E1923" s="363"/>
      <c r="F1923" s="363"/>
    </row>
    <row r="1924" spans="1:6" x14ac:dyDescent="0.2">
      <c r="A1924" s="359"/>
      <c r="B1924" s="359"/>
      <c r="C1924" s="359"/>
      <c r="D1924" s="359"/>
      <c r="E1924" s="359"/>
      <c r="F1924" s="359"/>
    </row>
    <row r="1926" spans="1:6" x14ac:dyDescent="0.2">
      <c r="A1926" s="17"/>
      <c r="B1926" s="359"/>
      <c r="C1926" s="359"/>
      <c r="D1926" s="359"/>
      <c r="E1926" s="359"/>
      <c r="F1926" s="359"/>
    </row>
    <row r="1927" spans="1:6" x14ac:dyDescent="0.2">
      <c r="A1927" s="19"/>
      <c r="B1927" s="360"/>
      <c r="C1927" s="360"/>
      <c r="D1927" s="360"/>
      <c r="E1927" s="360"/>
      <c r="F1927" s="360"/>
    </row>
    <row r="1929" spans="1:6" x14ac:dyDescent="0.2">
      <c r="A1929" s="359"/>
      <c r="B1929" s="359"/>
      <c r="C1929" s="359"/>
      <c r="D1929" s="359"/>
      <c r="E1929" s="359"/>
      <c r="F1929" s="359"/>
    </row>
    <row r="1931" spans="1:6" x14ac:dyDescent="0.2">
      <c r="B1931" s="19"/>
      <c r="C1931" s="357"/>
      <c r="D1931" s="357"/>
      <c r="E1931" s="357"/>
      <c r="F1931" s="357"/>
    </row>
    <row r="1932" spans="1:6" x14ac:dyDescent="0.2">
      <c r="B1932" s="19"/>
      <c r="C1932" s="20"/>
      <c r="D1932" s="20"/>
      <c r="E1932" s="20"/>
      <c r="F1932" s="20"/>
    </row>
    <row r="1933" spans="1:6" ht="38.25" customHeight="1" x14ac:dyDescent="0.2">
      <c r="B1933" s="19"/>
    </row>
    <row r="1934" spans="1:6" ht="76.5" customHeight="1" x14ac:dyDescent="0.2">
      <c r="B1934" s="19"/>
    </row>
    <row r="1935" spans="1:6" x14ac:dyDescent="0.2">
      <c r="B1935" s="19"/>
    </row>
    <row r="1936" spans="1:6" ht="25.5" customHeight="1" x14ac:dyDescent="0.2">
      <c r="B1936" s="19"/>
    </row>
    <row r="1937" spans="1:6" x14ac:dyDescent="0.2">
      <c r="A1937" s="357"/>
      <c r="B1937" s="357"/>
    </row>
    <row r="1938" spans="1:6" x14ac:dyDescent="0.2">
      <c r="A1938" s="360"/>
      <c r="B1938" s="360"/>
      <c r="C1938" s="18"/>
      <c r="D1938" s="18"/>
      <c r="E1938" s="18"/>
      <c r="F1938" s="18"/>
    </row>
    <row r="1939" spans="1:6" x14ac:dyDescent="0.2">
      <c r="A1939" s="360"/>
      <c r="B1939" s="360"/>
      <c r="C1939" s="18"/>
      <c r="D1939" s="18"/>
      <c r="E1939" s="18"/>
      <c r="F1939" s="18"/>
    </row>
    <row r="1940" spans="1:6" x14ac:dyDescent="0.2">
      <c r="A1940" s="360"/>
      <c r="B1940" s="360"/>
      <c r="C1940" s="18"/>
      <c r="D1940" s="18"/>
      <c r="E1940" s="18"/>
      <c r="F1940" s="18"/>
    </row>
    <row r="1941" spans="1:6" x14ac:dyDescent="0.2">
      <c r="A1941" s="360"/>
      <c r="B1941" s="360"/>
      <c r="C1941" s="18"/>
      <c r="D1941" s="18"/>
      <c r="E1941" s="18"/>
      <c r="F1941" s="18"/>
    </row>
    <row r="1942" spans="1:6" x14ac:dyDescent="0.2">
      <c r="A1942" s="360"/>
      <c r="B1942" s="360"/>
      <c r="C1942" s="18"/>
      <c r="D1942" s="18"/>
      <c r="E1942" s="18"/>
      <c r="F1942" s="18"/>
    </row>
    <row r="1943" spans="1:6" x14ac:dyDescent="0.2">
      <c r="A1943" s="360"/>
      <c r="B1943" s="360"/>
      <c r="C1943" s="18"/>
      <c r="D1943" s="18"/>
      <c r="E1943" s="18"/>
      <c r="F1943" s="18"/>
    </row>
    <row r="1944" spans="1:6" x14ac:dyDescent="0.2">
      <c r="A1944" s="360"/>
      <c r="B1944" s="360"/>
      <c r="C1944" s="18"/>
      <c r="D1944" s="18"/>
      <c r="E1944" s="18"/>
      <c r="F1944" s="18"/>
    </row>
    <row r="1945" spans="1:6" x14ac:dyDescent="0.2">
      <c r="A1945" s="358"/>
      <c r="B1945" s="358"/>
      <c r="C1945" s="18"/>
      <c r="D1945" s="18"/>
      <c r="E1945" s="18"/>
      <c r="F1945" s="18"/>
    </row>
    <row r="1947" spans="1:6" x14ac:dyDescent="0.2">
      <c r="B1947" s="19"/>
      <c r="C1947" s="357"/>
      <c r="D1947" s="357"/>
      <c r="E1947" s="357"/>
      <c r="F1947" s="357"/>
    </row>
    <row r="1948" spans="1:6" x14ac:dyDescent="0.2">
      <c r="B1948" s="19"/>
      <c r="C1948" s="20"/>
      <c r="D1948" s="20"/>
      <c r="E1948" s="20"/>
      <c r="F1948" s="20"/>
    </row>
    <row r="1949" spans="1:6" x14ac:dyDescent="0.2">
      <c r="B1949" s="19"/>
    </row>
    <row r="1950" spans="1:6" ht="63.75" customHeight="1" x14ac:dyDescent="0.2">
      <c r="B1950" s="19"/>
    </row>
    <row r="1951" spans="1:6" x14ac:dyDescent="0.2">
      <c r="B1951" s="19"/>
    </row>
    <row r="1952" spans="1:6" ht="25.5" customHeight="1" x14ac:dyDescent="0.2">
      <c r="B1952" s="19"/>
    </row>
    <row r="1953" spans="1:6" x14ac:dyDescent="0.2">
      <c r="A1953" s="357"/>
      <c r="B1953" s="357"/>
    </row>
    <row r="1954" spans="1:6" x14ac:dyDescent="0.2">
      <c r="A1954" s="360"/>
      <c r="B1954" s="360"/>
      <c r="C1954" s="18"/>
      <c r="D1954" s="18"/>
      <c r="E1954" s="18"/>
      <c r="F1954" s="18"/>
    </row>
    <row r="1955" spans="1:6" x14ac:dyDescent="0.2">
      <c r="A1955" s="360"/>
      <c r="B1955" s="360"/>
      <c r="C1955" s="18"/>
      <c r="D1955" s="18"/>
      <c r="E1955" s="18"/>
      <c r="F1955" s="18"/>
    </row>
    <row r="1956" spans="1:6" x14ac:dyDescent="0.2">
      <c r="A1956" s="360"/>
      <c r="B1956" s="360"/>
      <c r="C1956" s="18"/>
      <c r="D1956" s="18"/>
      <c r="E1956" s="18"/>
      <c r="F1956" s="18"/>
    </row>
    <row r="1957" spans="1:6" x14ac:dyDescent="0.2">
      <c r="A1957" s="358"/>
      <c r="B1957" s="358"/>
      <c r="C1957" s="18"/>
      <c r="D1957" s="18"/>
      <c r="E1957" s="18"/>
      <c r="F1957" s="18"/>
    </row>
    <row r="1959" spans="1:6" x14ac:dyDescent="0.2">
      <c r="B1959" s="19"/>
      <c r="C1959" s="357"/>
      <c r="D1959" s="357"/>
      <c r="E1959" s="357"/>
      <c r="F1959" s="357"/>
    </row>
    <row r="1960" spans="1:6" x14ac:dyDescent="0.2">
      <c r="B1960" s="19"/>
      <c r="C1960" s="20"/>
      <c r="D1960" s="20"/>
      <c r="E1960" s="20"/>
      <c r="F1960" s="20"/>
    </row>
    <row r="1961" spans="1:6" x14ac:dyDescent="0.2">
      <c r="B1961" s="19"/>
    </row>
    <row r="1962" spans="1:6" ht="63.75" customHeight="1" x14ac:dyDescent="0.2">
      <c r="B1962" s="19"/>
    </row>
    <row r="1963" spans="1:6" x14ac:dyDescent="0.2">
      <c r="B1963" s="19"/>
    </row>
    <row r="1964" spans="1:6" ht="25.5" customHeight="1" x14ac:dyDescent="0.2">
      <c r="B1964" s="19"/>
    </row>
    <row r="1965" spans="1:6" x14ac:dyDescent="0.2">
      <c r="A1965" s="357"/>
      <c r="B1965" s="357"/>
    </row>
    <row r="1966" spans="1:6" x14ac:dyDescent="0.2">
      <c r="A1966" s="360"/>
      <c r="B1966" s="360"/>
      <c r="C1966" s="18"/>
      <c r="D1966" s="18"/>
      <c r="E1966" s="18"/>
      <c r="F1966" s="18"/>
    </row>
    <row r="1967" spans="1:6" x14ac:dyDescent="0.2">
      <c r="A1967" s="360"/>
      <c r="B1967" s="360"/>
      <c r="C1967" s="18"/>
      <c r="D1967" s="18"/>
      <c r="E1967" s="18"/>
      <c r="F1967" s="18"/>
    </row>
    <row r="1968" spans="1:6" x14ac:dyDescent="0.2">
      <c r="A1968" s="360"/>
      <c r="B1968" s="360"/>
      <c r="C1968" s="18"/>
      <c r="D1968" s="18"/>
      <c r="E1968" s="18"/>
      <c r="F1968" s="18"/>
    </row>
    <row r="1969" spans="1:6" x14ac:dyDescent="0.2">
      <c r="A1969" s="360"/>
      <c r="B1969" s="360"/>
      <c r="C1969" s="18"/>
      <c r="D1969" s="18"/>
      <c r="E1969" s="18"/>
      <c r="F1969" s="18"/>
    </row>
    <row r="1970" spans="1:6" x14ac:dyDescent="0.2">
      <c r="A1970" s="360"/>
      <c r="B1970" s="360"/>
      <c r="C1970" s="18"/>
      <c r="D1970" s="18"/>
      <c r="E1970" s="18"/>
      <c r="F1970" s="18"/>
    </row>
    <row r="1971" spans="1:6" x14ac:dyDescent="0.2">
      <c r="A1971" s="360"/>
      <c r="B1971" s="360"/>
      <c r="C1971" s="18"/>
      <c r="D1971" s="18"/>
      <c r="E1971" s="18"/>
      <c r="F1971" s="18"/>
    </row>
    <row r="1972" spans="1:6" x14ac:dyDescent="0.2">
      <c r="A1972" s="358"/>
      <c r="B1972" s="358"/>
      <c r="C1972" s="18"/>
      <c r="D1972" s="18"/>
      <c r="E1972" s="18"/>
      <c r="F1972" s="18"/>
    </row>
    <row r="1974" spans="1:6" x14ac:dyDescent="0.2">
      <c r="B1974" s="19"/>
      <c r="C1974" s="357"/>
      <c r="D1974" s="357"/>
      <c r="E1974" s="357"/>
      <c r="F1974" s="357"/>
    </row>
    <row r="1975" spans="1:6" x14ac:dyDescent="0.2">
      <c r="B1975" s="19"/>
      <c r="C1975" s="20"/>
      <c r="D1975" s="20"/>
      <c r="E1975" s="20"/>
      <c r="F1975" s="20"/>
    </row>
    <row r="1976" spans="1:6" ht="25.5" customHeight="1" x14ac:dyDescent="0.2">
      <c r="B1976" s="19"/>
    </row>
    <row r="1977" spans="1:6" ht="63.75" customHeight="1" x14ac:dyDescent="0.2">
      <c r="B1977" s="19"/>
    </row>
    <row r="1978" spans="1:6" x14ac:dyDescent="0.2">
      <c r="B1978" s="19"/>
    </row>
    <row r="1979" spans="1:6" ht="25.5" customHeight="1" x14ac:dyDescent="0.2">
      <c r="B1979" s="19"/>
    </row>
    <row r="1980" spans="1:6" x14ac:dyDescent="0.2">
      <c r="A1980" s="357"/>
      <c r="B1980" s="357"/>
    </row>
    <row r="1981" spans="1:6" x14ac:dyDescent="0.2">
      <c r="A1981" s="360"/>
      <c r="B1981" s="360"/>
      <c r="C1981" s="18"/>
      <c r="D1981" s="18"/>
      <c r="E1981" s="18"/>
      <c r="F1981" s="18"/>
    </row>
    <row r="1982" spans="1:6" x14ac:dyDescent="0.2">
      <c r="A1982" s="360"/>
      <c r="B1982" s="360"/>
      <c r="C1982" s="18"/>
      <c r="D1982" s="18"/>
      <c r="E1982" s="18"/>
      <c r="F1982" s="18"/>
    </row>
    <row r="1983" spans="1:6" x14ac:dyDescent="0.2">
      <c r="A1983" s="360"/>
      <c r="B1983" s="360"/>
      <c r="C1983" s="18"/>
      <c r="D1983" s="18"/>
      <c r="E1983" s="18"/>
      <c r="F1983" s="18"/>
    </row>
    <row r="1984" spans="1:6" x14ac:dyDescent="0.2">
      <c r="A1984" s="360"/>
      <c r="B1984" s="360"/>
      <c r="C1984" s="18"/>
      <c r="D1984" s="18"/>
      <c r="E1984" s="18"/>
      <c r="F1984" s="18"/>
    </row>
    <row r="1985" spans="1:6" x14ac:dyDescent="0.2">
      <c r="A1985" s="358"/>
      <c r="B1985" s="358"/>
      <c r="C1985" s="18"/>
      <c r="D1985" s="18"/>
      <c r="E1985" s="18"/>
      <c r="F1985" s="18"/>
    </row>
    <row r="1987" spans="1:6" x14ac:dyDescent="0.2">
      <c r="B1987" s="19"/>
      <c r="C1987" s="357"/>
      <c r="D1987" s="357"/>
      <c r="E1987" s="357"/>
      <c r="F1987" s="357"/>
    </row>
    <row r="1988" spans="1:6" x14ac:dyDescent="0.2">
      <c r="B1988" s="19"/>
      <c r="C1988" s="20"/>
      <c r="D1988" s="20"/>
      <c r="E1988" s="20"/>
      <c r="F1988" s="20"/>
    </row>
    <row r="1989" spans="1:6" ht="25.5" customHeight="1" x14ac:dyDescent="0.2">
      <c r="B1989" s="19"/>
    </row>
    <row r="1990" spans="1:6" ht="89.25" customHeight="1" x14ac:dyDescent="0.2">
      <c r="B1990" s="19"/>
    </row>
    <row r="1991" spans="1:6" x14ac:dyDescent="0.2">
      <c r="B1991" s="19"/>
    </row>
    <row r="1992" spans="1:6" ht="25.5" customHeight="1" x14ac:dyDescent="0.2">
      <c r="B1992" s="19"/>
    </row>
    <row r="1993" spans="1:6" x14ac:dyDescent="0.2">
      <c r="A1993" s="357"/>
      <c r="B1993" s="357"/>
    </row>
    <row r="1994" spans="1:6" x14ac:dyDescent="0.2">
      <c r="A1994" s="360"/>
      <c r="B1994" s="360"/>
      <c r="C1994" s="18"/>
      <c r="D1994" s="18"/>
      <c r="E1994" s="18"/>
      <c r="F1994" s="18"/>
    </row>
    <row r="1995" spans="1:6" x14ac:dyDescent="0.2">
      <c r="A1995" s="358"/>
      <c r="B1995" s="358"/>
      <c r="C1995" s="18"/>
      <c r="D1995" s="18"/>
      <c r="E1995" s="18"/>
      <c r="F1995" s="18"/>
    </row>
    <row r="1998" spans="1:6" x14ac:dyDescent="0.2">
      <c r="A1998" s="17"/>
      <c r="B1998" s="359"/>
      <c r="C1998" s="359"/>
      <c r="D1998" s="359"/>
      <c r="E1998" s="359"/>
      <c r="F1998" s="359"/>
    </row>
    <row r="1999" spans="1:6" x14ac:dyDescent="0.2">
      <c r="A1999" s="19"/>
      <c r="B1999" s="360"/>
      <c r="C1999" s="360"/>
      <c r="D1999" s="360"/>
      <c r="E1999" s="360"/>
      <c r="F1999" s="360"/>
    </row>
    <row r="2001" spans="1:6" x14ac:dyDescent="0.2">
      <c r="A2001" s="359"/>
      <c r="B2001" s="359"/>
      <c r="C2001" s="359"/>
      <c r="D2001" s="359"/>
      <c r="E2001" s="359"/>
      <c r="F2001" s="359"/>
    </row>
    <row r="2003" spans="1:6" x14ac:dyDescent="0.2">
      <c r="B2003" s="19"/>
      <c r="C2003" s="357"/>
      <c r="D2003" s="357"/>
      <c r="E2003" s="357"/>
      <c r="F2003" s="357"/>
    </row>
    <row r="2004" spans="1:6" x14ac:dyDescent="0.2">
      <c r="B2004" s="19"/>
      <c r="C2004" s="20"/>
      <c r="D2004" s="20"/>
      <c r="E2004" s="20"/>
      <c r="F2004" s="20"/>
    </row>
    <row r="2005" spans="1:6" ht="38.25" customHeight="1" x14ac:dyDescent="0.2">
      <c r="B2005" s="19"/>
    </row>
    <row r="2006" spans="1:6" ht="63.75" customHeight="1" x14ac:dyDescent="0.2">
      <c r="B2006" s="19"/>
    </row>
    <row r="2007" spans="1:6" x14ac:dyDescent="0.2">
      <c r="B2007" s="19"/>
    </row>
    <row r="2008" spans="1:6" ht="25.5" customHeight="1" x14ac:dyDescent="0.2">
      <c r="B2008" s="19"/>
    </row>
    <row r="2009" spans="1:6" x14ac:dyDescent="0.2">
      <c r="A2009" s="357"/>
      <c r="B2009" s="357"/>
    </row>
    <row r="2010" spans="1:6" x14ac:dyDescent="0.2">
      <c r="A2010" s="360"/>
      <c r="B2010" s="360"/>
      <c r="C2010" s="18"/>
      <c r="D2010" s="18"/>
      <c r="E2010" s="18"/>
      <c r="F2010" s="18"/>
    </row>
    <row r="2011" spans="1:6" x14ac:dyDescent="0.2">
      <c r="A2011" s="358"/>
      <c r="B2011" s="358"/>
      <c r="C2011" s="18"/>
      <c r="D2011" s="18"/>
      <c r="E2011" s="18"/>
      <c r="F2011" s="18"/>
    </row>
    <row r="2013" spans="1:6" x14ac:dyDescent="0.2">
      <c r="B2013" s="19"/>
      <c r="C2013" s="357"/>
      <c r="D2013" s="357"/>
      <c r="E2013" s="357"/>
      <c r="F2013" s="357"/>
    </row>
    <row r="2014" spans="1:6" x14ac:dyDescent="0.2">
      <c r="B2014" s="19"/>
      <c r="C2014" s="20"/>
      <c r="D2014" s="20"/>
      <c r="E2014" s="20"/>
      <c r="F2014" s="20"/>
    </row>
    <row r="2015" spans="1:6" ht="38.25" customHeight="1" x14ac:dyDescent="0.2">
      <c r="B2015" s="19"/>
    </row>
    <row r="2016" spans="1:6" ht="63.75" customHeight="1" x14ac:dyDescent="0.2">
      <c r="B2016" s="19"/>
    </row>
    <row r="2017" spans="1:6" x14ac:dyDescent="0.2">
      <c r="B2017" s="19"/>
    </row>
    <row r="2018" spans="1:6" ht="25.5" customHeight="1" x14ac:dyDescent="0.2">
      <c r="B2018" s="19"/>
    </row>
    <row r="2019" spans="1:6" x14ac:dyDescent="0.2">
      <c r="A2019" s="357"/>
      <c r="B2019" s="357"/>
    </row>
    <row r="2020" spans="1:6" x14ac:dyDescent="0.2">
      <c r="A2020" s="360"/>
      <c r="B2020" s="360"/>
      <c r="C2020" s="18"/>
      <c r="D2020" s="18"/>
      <c r="E2020" s="18"/>
      <c r="F2020" s="18"/>
    </row>
    <row r="2021" spans="1:6" x14ac:dyDescent="0.2">
      <c r="A2021" s="360"/>
      <c r="B2021" s="360"/>
      <c r="C2021" s="18"/>
      <c r="D2021" s="18"/>
      <c r="E2021" s="18"/>
      <c r="F2021" s="18"/>
    </row>
    <row r="2022" spans="1:6" x14ac:dyDescent="0.2">
      <c r="A2022" s="358"/>
      <c r="B2022" s="358"/>
      <c r="C2022" s="18"/>
      <c r="D2022" s="18"/>
      <c r="E2022" s="18"/>
      <c r="F2022" s="18"/>
    </row>
    <row r="2024" spans="1:6" x14ac:dyDescent="0.2">
      <c r="B2024" s="19"/>
      <c r="C2024" s="357"/>
      <c r="D2024" s="357"/>
      <c r="E2024" s="357"/>
      <c r="F2024" s="357"/>
    </row>
    <row r="2025" spans="1:6" x14ac:dyDescent="0.2">
      <c r="B2025" s="19"/>
      <c r="C2025" s="20"/>
      <c r="D2025" s="20"/>
      <c r="E2025" s="20"/>
      <c r="F2025" s="20"/>
    </row>
    <row r="2026" spans="1:6" ht="51" customHeight="1" x14ac:dyDescent="0.2">
      <c r="B2026" s="19"/>
    </row>
    <row r="2027" spans="1:6" ht="89.25" customHeight="1" x14ac:dyDescent="0.2">
      <c r="B2027" s="19"/>
    </row>
    <row r="2028" spans="1:6" x14ac:dyDescent="0.2">
      <c r="B2028" s="19"/>
    </row>
    <row r="2029" spans="1:6" ht="25.5" customHeight="1" x14ac:dyDescent="0.2">
      <c r="B2029" s="19"/>
    </row>
    <row r="2030" spans="1:6" x14ac:dyDescent="0.2">
      <c r="A2030" s="357"/>
      <c r="B2030" s="357"/>
    </row>
    <row r="2031" spans="1:6" x14ac:dyDescent="0.2">
      <c r="A2031" s="360"/>
      <c r="B2031" s="360"/>
      <c r="C2031" s="18"/>
      <c r="D2031" s="18"/>
      <c r="E2031" s="18"/>
      <c r="F2031" s="18"/>
    </row>
    <row r="2032" spans="1:6" x14ac:dyDescent="0.2">
      <c r="A2032" s="360"/>
      <c r="B2032" s="360"/>
      <c r="C2032" s="18"/>
      <c r="D2032" s="18"/>
      <c r="E2032" s="18"/>
      <c r="F2032" s="18"/>
    </row>
    <row r="2033" spans="1:6" x14ac:dyDescent="0.2">
      <c r="A2033" s="360"/>
      <c r="B2033" s="360"/>
      <c r="C2033" s="18"/>
      <c r="D2033" s="18"/>
      <c r="E2033" s="18"/>
      <c r="F2033" s="18"/>
    </row>
    <row r="2034" spans="1:6" x14ac:dyDescent="0.2">
      <c r="A2034" s="360"/>
      <c r="B2034" s="360"/>
      <c r="C2034" s="18"/>
      <c r="D2034" s="18"/>
      <c r="E2034" s="18"/>
      <c r="F2034" s="18"/>
    </row>
    <row r="2035" spans="1:6" x14ac:dyDescent="0.2">
      <c r="A2035" s="360"/>
      <c r="B2035" s="360"/>
      <c r="C2035" s="18"/>
      <c r="D2035" s="18"/>
      <c r="E2035" s="18"/>
      <c r="F2035" s="18"/>
    </row>
    <row r="2036" spans="1:6" x14ac:dyDescent="0.2">
      <c r="A2036" s="360"/>
      <c r="B2036" s="360"/>
      <c r="C2036" s="18"/>
      <c r="D2036" s="18"/>
      <c r="E2036" s="18"/>
      <c r="F2036" s="18"/>
    </row>
    <row r="2037" spans="1:6" x14ac:dyDescent="0.2">
      <c r="A2037" s="360"/>
      <c r="B2037" s="360"/>
      <c r="C2037" s="18"/>
      <c r="D2037" s="18"/>
      <c r="E2037" s="18"/>
      <c r="F2037" s="18"/>
    </row>
    <row r="2038" spans="1:6" x14ac:dyDescent="0.2">
      <c r="A2038" s="360"/>
      <c r="B2038" s="360"/>
      <c r="C2038" s="18"/>
      <c r="D2038" s="18"/>
      <c r="E2038" s="18"/>
      <c r="F2038" s="18"/>
    </row>
    <row r="2039" spans="1:6" x14ac:dyDescent="0.2">
      <c r="A2039" s="360"/>
      <c r="B2039" s="360"/>
      <c r="C2039" s="18"/>
      <c r="D2039" s="18"/>
      <c r="E2039" s="18"/>
      <c r="F2039" s="18"/>
    </row>
    <row r="2040" spans="1:6" x14ac:dyDescent="0.2">
      <c r="A2040" s="360"/>
      <c r="B2040" s="360"/>
      <c r="C2040" s="18"/>
      <c r="D2040" s="18"/>
      <c r="E2040" s="18"/>
      <c r="F2040" s="18"/>
    </row>
    <row r="2041" spans="1:6" x14ac:dyDescent="0.2">
      <c r="A2041" s="360"/>
      <c r="B2041" s="360"/>
      <c r="C2041" s="18"/>
      <c r="D2041" s="18"/>
      <c r="E2041" s="18"/>
      <c r="F2041" s="18"/>
    </row>
    <row r="2042" spans="1:6" x14ac:dyDescent="0.2">
      <c r="A2042" s="360"/>
      <c r="B2042" s="360"/>
      <c r="C2042" s="18"/>
      <c r="D2042" s="18"/>
      <c r="E2042" s="18"/>
      <c r="F2042" s="18"/>
    </row>
    <row r="2043" spans="1:6" x14ac:dyDescent="0.2">
      <c r="A2043" s="360"/>
      <c r="B2043" s="360"/>
      <c r="C2043" s="18"/>
      <c r="D2043" s="18"/>
      <c r="E2043" s="18"/>
      <c r="F2043" s="18"/>
    </row>
    <row r="2044" spans="1:6" x14ac:dyDescent="0.2">
      <c r="A2044" s="358"/>
      <c r="B2044" s="358"/>
      <c r="C2044" s="18"/>
      <c r="D2044" s="18"/>
      <c r="E2044" s="18"/>
      <c r="F2044" s="18"/>
    </row>
    <row r="2046" spans="1:6" x14ac:dyDescent="0.2">
      <c r="B2046" s="19"/>
      <c r="C2046" s="357"/>
      <c r="D2046" s="357"/>
      <c r="E2046" s="357"/>
      <c r="F2046" s="357"/>
    </row>
    <row r="2047" spans="1:6" x14ac:dyDescent="0.2">
      <c r="B2047" s="19"/>
      <c r="C2047" s="20"/>
      <c r="D2047" s="20"/>
      <c r="E2047" s="20"/>
      <c r="F2047" s="20"/>
    </row>
    <row r="2048" spans="1:6" ht="38.25" customHeight="1" x14ac:dyDescent="0.2">
      <c r="B2048" s="19"/>
    </row>
    <row r="2049" spans="1:6" ht="38.25" customHeight="1" x14ac:dyDescent="0.2">
      <c r="B2049" s="19"/>
    </row>
    <row r="2050" spans="1:6" x14ac:dyDescent="0.2">
      <c r="B2050" s="19"/>
    </row>
    <row r="2051" spans="1:6" ht="25.5" customHeight="1" x14ac:dyDescent="0.2">
      <c r="B2051" s="19"/>
    </row>
    <row r="2052" spans="1:6" x14ac:dyDescent="0.2">
      <c r="A2052" s="357"/>
      <c r="B2052" s="357"/>
    </row>
    <row r="2053" spans="1:6" x14ac:dyDescent="0.2">
      <c r="A2053" s="360"/>
      <c r="B2053" s="360"/>
      <c r="C2053" s="18"/>
      <c r="D2053" s="18"/>
      <c r="E2053" s="18"/>
      <c r="F2053" s="18"/>
    </row>
    <row r="2054" spans="1:6" x14ac:dyDescent="0.2">
      <c r="A2054" s="360"/>
      <c r="B2054" s="360"/>
      <c r="C2054" s="18"/>
      <c r="D2054" s="18"/>
      <c r="E2054" s="18"/>
      <c r="F2054" s="18"/>
    </row>
    <row r="2055" spans="1:6" x14ac:dyDescent="0.2">
      <c r="A2055" s="360"/>
      <c r="B2055" s="360"/>
      <c r="C2055" s="18"/>
      <c r="D2055" s="18"/>
      <c r="E2055" s="18"/>
      <c r="F2055" s="18"/>
    </row>
    <row r="2056" spans="1:6" x14ac:dyDescent="0.2">
      <c r="A2056" s="360"/>
      <c r="B2056" s="360"/>
      <c r="C2056" s="18"/>
      <c r="D2056" s="18"/>
      <c r="E2056" s="18"/>
      <c r="F2056" s="18"/>
    </row>
    <row r="2057" spans="1:6" x14ac:dyDescent="0.2">
      <c r="A2057" s="360"/>
      <c r="B2057" s="360"/>
      <c r="C2057" s="18"/>
      <c r="D2057" s="18"/>
      <c r="E2057" s="18"/>
      <c r="F2057" s="18"/>
    </row>
    <row r="2058" spans="1:6" x14ac:dyDescent="0.2">
      <c r="A2058" s="360"/>
      <c r="B2058" s="360"/>
      <c r="C2058" s="18"/>
      <c r="D2058" s="18"/>
      <c r="E2058" s="18"/>
      <c r="F2058" s="18"/>
    </row>
    <row r="2059" spans="1:6" x14ac:dyDescent="0.2">
      <c r="A2059" s="360"/>
      <c r="B2059" s="360"/>
      <c r="C2059" s="18"/>
      <c r="D2059" s="18"/>
      <c r="E2059" s="18"/>
      <c r="F2059" s="18"/>
    </row>
    <row r="2060" spans="1:6" x14ac:dyDescent="0.2">
      <c r="A2060" s="358"/>
      <c r="B2060" s="358"/>
      <c r="C2060" s="18"/>
      <c r="D2060" s="18"/>
      <c r="E2060" s="18"/>
      <c r="F2060" s="18"/>
    </row>
    <row r="2062" spans="1:6" x14ac:dyDescent="0.2">
      <c r="B2062" s="19"/>
      <c r="C2062" s="357"/>
      <c r="D2062" s="357"/>
      <c r="E2062" s="357"/>
      <c r="F2062" s="357"/>
    </row>
    <row r="2063" spans="1:6" x14ac:dyDescent="0.2">
      <c r="B2063" s="19"/>
      <c r="C2063" s="20"/>
      <c r="D2063" s="20"/>
      <c r="E2063" s="20"/>
      <c r="F2063" s="20"/>
    </row>
    <row r="2064" spans="1:6" ht="51" customHeight="1" x14ac:dyDescent="0.2">
      <c r="B2064" s="19"/>
    </row>
    <row r="2065" spans="1:6" ht="51" customHeight="1" x14ac:dyDescent="0.2">
      <c r="B2065" s="19"/>
    </row>
    <row r="2066" spans="1:6" x14ac:dyDescent="0.2">
      <c r="B2066" s="19"/>
    </row>
    <row r="2067" spans="1:6" ht="25.5" customHeight="1" x14ac:dyDescent="0.2">
      <c r="B2067" s="19"/>
    </row>
    <row r="2068" spans="1:6" x14ac:dyDescent="0.2">
      <c r="A2068" s="357"/>
      <c r="B2068" s="357"/>
    </row>
    <row r="2069" spans="1:6" x14ac:dyDescent="0.2">
      <c r="A2069" s="360"/>
      <c r="B2069" s="360"/>
      <c r="C2069" s="18"/>
      <c r="D2069" s="18"/>
      <c r="E2069" s="18"/>
      <c r="F2069" s="18"/>
    </row>
    <row r="2070" spans="1:6" x14ac:dyDescent="0.2">
      <c r="A2070" s="360"/>
      <c r="B2070" s="360"/>
      <c r="C2070" s="18"/>
      <c r="D2070" s="18"/>
      <c r="E2070" s="18"/>
      <c r="F2070" s="18"/>
    </row>
    <row r="2071" spans="1:6" x14ac:dyDescent="0.2">
      <c r="A2071" s="358"/>
      <c r="B2071" s="358"/>
      <c r="C2071" s="18"/>
      <c r="D2071" s="18"/>
      <c r="E2071" s="18"/>
      <c r="F2071" s="18"/>
    </row>
    <row r="2073" spans="1:6" x14ac:dyDescent="0.2">
      <c r="B2073" s="19"/>
      <c r="C2073" s="357"/>
      <c r="D2073" s="357"/>
      <c r="E2073" s="357"/>
      <c r="F2073" s="357"/>
    </row>
    <row r="2074" spans="1:6" x14ac:dyDescent="0.2">
      <c r="B2074" s="19"/>
      <c r="C2074" s="20"/>
      <c r="D2074" s="20"/>
      <c r="E2074" s="20"/>
      <c r="F2074" s="20"/>
    </row>
    <row r="2075" spans="1:6" ht="38.25" customHeight="1" x14ac:dyDescent="0.2">
      <c r="B2075" s="19"/>
    </row>
    <row r="2076" spans="1:6" ht="76.5" customHeight="1" x14ac:dyDescent="0.2">
      <c r="B2076" s="19"/>
    </row>
    <row r="2077" spans="1:6" x14ac:dyDescent="0.2">
      <c r="B2077" s="19"/>
    </row>
    <row r="2078" spans="1:6" ht="25.5" customHeight="1" x14ac:dyDescent="0.2">
      <c r="B2078" s="19"/>
    </row>
    <row r="2079" spans="1:6" x14ac:dyDescent="0.2">
      <c r="A2079" s="357"/>
      <c r="B2079" s="357"/>
    </row>
    <row r="2080" spans="1:6" x14ac:dyDescent="0.2">
      <c r="A2080" s="360"/>
      <c r="B2080" s="360"/>
      <c r="C2080" s="18"/>
      <c r="D2080" s="18"/>
      <c r="E2080" s="18"/>
      <c r="F2080" s="18"/>
    </row>
    <row r="2081" spans="1:6" x14ac:dyDescent="0.2">
      <c r="A2081" s="360"/>
      <c r="B2081" s="360"/>
      <c r="C2081" s="18"/>
      <c r="D2081" s="18"/>
      <c r="E2081" s="18"/>
      <c r="F2081" s="18"/>
    </row>
    <row r="2082" spans="1:6" x14ac:dyDescent="0.2">
      <c r="A2082" s="358"/>
      <c r="B2082" s="358"/>
      <c r="C2082" s="18"/>
      <c r="D2082" s="18"/>
      <c r="E2082" s="18"/>
      <c r="F2082" s="18"/>
    </row>
    <row r="2084" spans="1:6" x14ac:dyDescent="0.2">
      <c r="B2084" s="19"/>
      <c r="C2084" s="357"/>
      <c r="D2084" s="357"/>
      <c r="E2084" s="357"/>
      <c r="F2084" s="357"/>
    </row>
    <row r="2085" spans="1:6" x14ac:dyDescent="0.2">
      <c r="B2085" s="19"/>
      <c r="C2085" s="20"/>
      <c r="D2085" s="20"/>
      <c r="E2085" s="20"/>
      <c r="F2085" s="20"/>
    </row>
    <row r="2086" spans="1:6" ht="38.25" customHeight="1" x14ac:dyDescent="0.2">
      <c r="B2086" s="19"/>
    </row>
    <row r="2087" spans="1:6" ht="25.5" customHeight="1" x14ac:dyDescent="0.2">
      <c r="B2087" s="19"/>
    </row>
    <row r="2088" spans="1:6" x14ac:dyDescent="0.2">
      <c r="B2088" s="19"/>
    </row>
    <row r="2089" spans="1:6" ht="25.5" customHeight="1" x14ac:dyDescent="0.2">
      <c r="B2089" s="19"/>
    </row>
    <row r="2090" spans="1:6" x14ac:dyDescent="0.2">
      <c r="A2090" s="357"/>
      <c r="B2090" s="357"/>
    </row>
    <row r="2091" spans="1:6" x14ac:dyDescent="0.2">
      <c r="A2091" s="360"/>
      <c r="B2091" s="360"/>
      <c r="C2091" s="18"/>
      <c r="D2091" s="18"/>
      <c r="E2091" s="18"/>
      <c r="F2091" s="18"/>
    </row>
    <row r="2092" spans="1:6" x14ac:dyDescent="0.2">
      <c r="A2092" s="358"/>
      <c r="B2092" s="358"/>
      <c r="C2092" s="18"/>
      <c r="D2092" s="18"/>
      <c r="E2092" s="18"/>
      <c r="F2092" s="18"/>
    </row>
    <row r="2094" spans="1:6" x14ac:dyDescent="0.2">
      <c r="B2094" s="19"/>
      <c r="C2094" s="357"/>
      <c r="D2094" s="357"/>
      <c r="E2094" s="357"/>
      <c r="F2094" s="357"/>
    </row>
    <row r="2095" spans="1:6" x14ac:dyDescent="0.2">
      <c r="B2095" s="19"/>
      <c r="C2095" s="20"/>
      <c r="D2095" s="20"/>
      <c r="E2095" s="20"/>
      <c r="F2095" s="20"/>
    </row>
    <row r="2096" spans="1:6" ht="51" customHeight="1" x14ac:dyDescent="0.2">
      <c r="B2096" s="19"/>
    </row>
    <row r="2097" spans="1:6" ht="76.5" customHeight="1" x14ac:dyDescent="0.2">
      <c r="B2097" s="19"/>
    </row>
    <row r="2098" spans="1:6" x14ac:dyDescent="0.2">
      <c r="B2098" s="19"/>
    </row>
    <row r="2099" spans="1:6" ht="25.5" customHeight="1" x14ac:dyDescent="0.2">
      <c r="B2099" s="19"/>
    </row>
    <row r="2100" spans="1:6" x14ac:dyDescent="0.2">
      <c r="A2100" s="357"/>
      <c r="B2100" s="357"/>
    </row>
    <row r="2101" spans="1:6" x14ac:dyDescent="0.2">
      <c r="A2101" s="358"/>
      <c r="B2101" s="358"/>
      <c r="C2101" s="18"/>
      <c r="D2101" s="18"/>
      <c r="E2101" s="18"/>
      <c r="F2101" s="18"/>
    </row>
    <row r="2103" spans="1:6" x14ac:dyDescent="0.2">
      <c r="B2103" s="19"/>
      <c r="C2103" s="357"/>
      <c r="D2103" s="357"/>
      <c r="E2103" s="357"/>
      <c r="F2103" s="357"/>
    </row>
    <row r="2104" spans="1:6" x14ac:dyDescent="0.2">
      <c r="B2104" s="19"/>
      <c r="C2104" s="20"/>
      <c r="D2104" s="20"/>
      <c r="E2104" s="20"/>
      <c r="F2104" s="20"/>
    </row>
    <row r="2105" spans="1:6" ht="51" customHeight="1" x14ac:dyDescent="0.2">
      <c r="B2105" s="19"/>
    </row>
    <row r="2106" spans="1:6" ht="38.25" customHeight="1" x14ac:dyDescent="0.2">
      <c r="B2106" s="19"/>
    </row>
    <row r="2107" spans="1:6" x14ac:dyDescent="0.2">
      <c r="B2107" s="19"/>
    </row>
    <row r="2108" spans="1:6" ht="25.5" customHeight="1" x14ac:dyDescent="0.2">
      <c r="B2108" s="19"/>
    </row>
    <row r="2109" spans="1:6" x14ac:dyDescent="0.2">
      <c r="A2109" s="357"/>
      <c r="B2109" s="357"/>
    </row>
    <row r="2110" spans="1:6" x14ac:dyDescent="0.2">
      <c r="A2110" s="360"/>
      <c r="B2110" s="360"/>
      <c r="C2110" s="18"/>
      <c r="D2110" s="18"/>
      <c r="E2110" s="18"/>
      <c r="F2110" s="18"/>
    </row>
    <row r="2111" spans="1:6" x14ac:dyDescent="0.2">
      <c r="A2111" s="358"/>
      <c r="B2111" s="358"/>
      <c r="C2111" s="18"/>
      <c r="D2111" s="18"/>
      <c r="E2111" s="18"/>
      <c r="F2111" s="18"/>
    </row>
    <row r="2113" spans="1:6" x14ac:dyDescent="0.2">
      <c r="B2113" s="19"/>
      <c r="C2113" s="357"/>
      <c r="D2113" s="357"/>
      <c r="E2113" s="357"/>
      <c r="F2113" s="357"/>
    </row>
    <row r="2114" spans="1:6" x14ac:dyDescent="0.2">
      <c r="B2114" s="19"/>
      <c r="C2114" s="20"/>
      <c r="D2114" s="20"/>
      <c r="E2114" s="20"/>
      <c r="F2114" s="20"/>
    </row>
    <row r="2115" spans="1:6" ht="38.25" customHeight="1" x14ac:dyDescent="0.2">
      <c r="B2115" s="19"/>
    </row>
    <row r="2116" spans="1:6" ht="89.25" customHeight="1" x14ac:dyDescent="0.2">
      <c r="B2116" s="19"/>
    </row>
    <row r="2117" spans="1:6" x14ac:dyDescent="0.2">
      <c r="B2117" s="19"/>
    </row>
    <row r="2118" spans="1:6" ht="38.25" customHeight="1" x14ac:dyDescent="0.2">
      <c r="B2118" s="19"/>
    </row>
    <row r="2119" spans="1:6" x14ac:dyDescent="0.2">
      <c r="A2119" s="357"/>
      <c r="B2119" s="357"/>
    </row>
    <row r="2120" spans="1:6" x14ac:dyDescent="0.2">
      <c r="A2120" s="360"/>
      <c r="B2120" s="360"/>
      <c r="C2120" s="18"/>
      <c r="D2120" s="18"/>
      <c r="E2120" s="18"/>
      <c r="F2120" s="18"/>
    </row>
    <row r="2121" spans="1:6" x14ac:dyDescent="0.2">
      <c r="A2121" s="360"/>
      <c r="B2121" s="360"/>
      <c r="C2121" s="18"/>
      <c r="D2121" s="18"/>
      <c r="E2121" s="18"/>
      <c r="F2121" s="18"/>
    </row>
    <row r="2122" spans="1:6" x14ac:dyDescent="0.2">
      <c r="A2122" s="360"/>
      <c r="B2122" s="360"/>
      <c r="C2122" s="18"/>
      <c r="D2122" s="18"/>
      <c r="E2122" s="18"/>
      <c r="F2122" s="18"/>
    </row>
    <row r="2123" spans="1:6" x14ac:dyDescent="0.2">
      <c r="A2123" s="360"/>
      <c r="B2123" s="360"/>
      <c r="C2123" s="18"/>
      <c r="D2123" s="18"/>
      <c r="E2123" s="18"/>
      <c r="F2123" s="18"/>
    </row>
    <row r="2124" spans="1:6" x14ac:dyDescent="0.2">
      <c r="A2124" s="358"/>
      <c r="B2124" s="358"/>
      <c r="C2124" s="18"/>
      <c r="D2124" s="18"/>
      <c r="E2124" s="18"/>
      <c r="F2124" s="18"/>
    </row>
    <row r="2126" spans="1:6" x14ac:dyDescent="0.2">
      <c r="B2126" s="19"/>
      <c r="C2126" s="357"/>
      <c r="D2126" s="357"/>
      <c r="E2126" s="357"/>
      <c r="F2126" s="357"/>
    </row>
    <row r="2127" spans="1:6" x14ac:dyDescent="0.2">
      <c r="B2127" s="19"/>
      <c r="C2127" s="20"/>
      <c r="D2127" s="20"/>
      <c r="E2127" s="20"/>
      <c r="F2127" s="20"/>
    </row>
    <row r="2128" spans="1:6" ht="38.25" customHeight="1" x14ac:dyDescent="0.2">
      <c r="B2128" s="19"/>
    </row>
    <row r="2129" spans="1:6" ht="63.75" customHeight="1" x14ac:dyDescent="0.2">
      <c r="B2129" s="19"/>
    </row>
    <row r="2130" spans="1:6" x14ac:dyDescent="0.2">
      <c r="B2130" s="19"/>
    </row>
    <row r="2131" spans="1:6" ht="25.5" customHeight="1" x14ac:dyDescent="0.2">
      <c r="B2131" s="19"/>
    </row>
    <row r="2132" spans="1:6" x14ac:dyDescent="0.2">
      <c r="A2132" s="357"/>
      <c r="B2132" s="357"/>
    </row>
    <row r="2133" spans="1:6" x14ac:dyDescent="0.2">
      <c r="A2133" s="360"/>
      <c r="B2133" s="360"/>
      <c r="C2133" s="18"/>
      <c r="D2133" s="18"/>
      <c r="E2133" s="18"/>
      <c r="F2133" s="18"/>
    </row>
    <row r="2134" spans="1:6" x14ac:dyDescent="0.2">
      <c r="A2134" s="358"/>
      <c r="B2134" s="358"/>
      <c r="C2134" s="18"/>
      <c r="D2134" s="18"/>
      <c r="E2134" s="18"/>
      <c r="F2134" s="18"/>
    </row>
    <row r="2136" spans="1:6" x14ac:dyDescent="0.2">
      <c r="B2136" s="19"/>
      <c r="C2136" s="357"/>
      <c r="D2136" s="357"/>
      <c r="E2136" s="357"/>
      <c r="F2136" s="357"/>
    </row>
    <row r="2137" spans="1:6" x14ac:dyDescent="0.2">
      <c r="B2137" s="19"/>
      <c r="C2137" s="20"/>
      <c r="D2137" s="20"/>
      <c r="E2137" s="20"/>
      <c r="F2137" s="20"/>
    </row>
    <row r="2138" spans="1:6" ht="76.5" customHeight="1" x14ac:dyDescent="0.2">
      <c r="B2138" s="19"/>
    </row>
    <row r="2139" spans="1:6" ht="63.75" customHeight="1" x14ac:dyDescent="0.2">
      <c r="B2139" s="19"/>
    </row>
    <row r="2140" spans="1:6" ht="25.5" customHeight="1" x14ac:dyDescent="0.2">
      <c r="B2140" s="19"/>
    </row>
    <row r="2141" spans="1:6" ht="38.25" customHeight="1" x14ac:dyDescent="0.2">
      <c r="B2141" s="19"/>
    </row>
    <row r="2142" spans="1:6" x14ac:dyDescent="0.2">
      <c r="A2142" s="357"/>
      <c r="B2142" s="357"/>
    </row>
    <row r="2143" spans="1:6" x14ac:dyDescent="0.2">
      <c r="A2143" s="360"/>
      <c r="B2143" s="360"/>
      <c r="C2143" s="18"/>
      <c r="D2143" s="18"/>
      <c r="E2143" s="18"/>
      <c r="F2143" s="18"/>
    </row>
    <row r="2144" spans="1:6" x14ac:dyDescent="0.2">
      <c r="A2144" s="358"/>
      <c r="B2144" s="358"/>
      <c r="C2144" s="18"/>
      <c r="D2144" s="18"/>
      <c r="E2144" s="18"/>
      <c r="F2144" s="18"/>
    </row>
    <row r="2146" spans="1:6" x14ac:dyDescent="0.2">
      <c r="B2146" s="19"/>
      <c r="C2146" s="357"/>
      <c r="D2146" s="357"/>
      <c r="E2146" s="357"/>
      <c r="F2146" s="357"/>
    </row>
    <row r="2147" spans="1:6" x14ac:dyDescent="0.2">
      <c r="B2147" s="19"/>
      <c r="C2147" s="20"/>
      <c r="D2147" s="20"/>
      <c r="E2147" s="20"/>
      <c r="F2147" s="20"/>
    </row>
    <row r="2148" spans="1:6" ht="38.25" customHeight="1" x14ac:dyDescent="0.2">
      <c r="B2148" s="19"/>
    </row>
    <row r="2149" spans="1:6" ht="38.25" customHeight="1" x14ac:dyDescent="0.2">
      <c r="B2149" s="19"/>
    </row>
    <row r="2150" spans="1:6" ht="25.5" customHeight="1" x14ac:dyDescent="0.2">
      <c r="B2150" s="19"/>
    </row>
    <row r="2151" spans="1:6" ht="38.25" customHeight="1" x14ac:dyDescent="0.2">
      <c r="B2151" s="19"/>
    </row>
    <row r="2152" spans="1:6" x14ac:dyDescent="0.2">
      <c r="A2152" s="357"/>
      <c r="B2152" s="357"/>
    </row>
    <row r="2153" spans="1:6" x14ac:dyDescent="0.2">
      <c r="A2153" s="360"/>
      <c r="B2153" s="360"/>
      <c r="C2153" s="18"/>
      <c r="D2153" s="18"/>
      <c r="E2153" s="18"/>
      <c r="F2153" s="18"/>
    </row>
    <row r="2154" spans="1:6" x14ac:dyDescent="0.2">
      <c r="A2154" s="358"/>
      <c r="B2154" s="358"/>
      <c r="C2154" s="18"/>
      <c r="D2154" s="18"/>
      <c r="E2154" s="18"/>
      <c r="F2154" s="18"/>
    </row>
    <row r="2157" spans="1:6" x14ac:dyDescent="0.2">
      <c r="A2157" s="17"/>
      <c r="B2157" s="359"/>
      <c r="C2157" s="359"/>
      <c r="D2157" s="359"/>
      <c r="E2157" s="359"/>
      <c r="F2157" s="359"/>
    </row>
    <row r="2158" spans="1:6" x14ac:dyDescent="0.2">
      <c r="A2158" s="19"/>
      <c r="B2158" s="360"/>
      <c r="C2158" s="360"/>
      <c r="D2158" s="360"/>
      <c r="E2158" s="360"/>
      <c r="F2158" s="360"/>
    </row>
    <row r="2160" spans="1:6" x14ac:dyDescent="0.2">
      <c r="A2160" s="359"/>
      <c r="B2160" s="359"/>
      <c r="C2160" s="359"/>
      <c r="D2160" s="359"/>
      <c r="E2160" s="359"/>
      <c r="F2160" s="359"/>
    </row>
    <row r="2162" spans="1:6" x14ac:dyDescent="0.2">
      <c r="B2162" s="19"/>
      <c r="C2162" s="357"/>
      <c r="D2162" s="357"/>
      <c r="E2162" s="357"/>
      <c r="F2162" s="357"/>
    </row>
    <row r="2163" spans="1:6" x14ac:dyDescent="0.2">
      <c r="B2163" s="19"/>
      <c r="C2163" s="20"/>
      <c r="D2163" s="20"/>
      <c r="E2163" s="20"/>
      <c r="F2163" s="20"/>
    </row>
    <row r="2164" spans="1:6" ht="25.5" customHeight="1" x14ac:dyDescent="0.2">
      <c r="B2164" s="19"/>
    </row>
    <row r="2165" spans="1:6" ht="25.5" customHeight="1" x14ac:dyDescent="0.2">
      <c r="B2165" s="19"/>
    </row>
    <row r="2166" spans="1:6" x14ac:dyDescent="0.2">
      <c r="B2166" s="19"/>
    </row>
    <row r="2167" spans="1:6" ht="25.5" customHeight="1" x14ac:dyDescent="0.2">
      <c r="B2167" s="19"/>
    </row>
    <row r="2168" spans="1:6" x14ac:dyDescent="0.2">
      <c r="A2168" s="357"/>
      <c r="B2168" s="357"/>
    </row>
    <row r="2169" spans="1:6" x14ac:dyDescent="0.2">
      <c r="A2169" s="360"/>
      <c r="B2169" s="360"/>
      <c r="C2169" s="18"/>
      <c r="D2169" s="18"/>
      <c r="E2169" s="18"/>
      <c r="F2169" s="18"/>
    </row>
    <row r="2170" spans="1:6" x14ac:dyDescent="0.2">
      <c r="A2170" s="360"/>
      <c r="B2170" s="360"/>
      <c r="C2170" s="18"/>
      <c r="D2170" s="18"/>
      <c r="E2170" s="18"/>
      <c r="F2170" s="18"/>
    </row>
    <row r="2171" spans="1:6" x14ac:dyDescent="0.2">
      <c r="A2171" s="360"/>
      <c r="B2171" s="360"/>
      <c r="C2171" s="18"/>
      <c r="D2171" s="18"/>
      <c r="E2171" s="18"/>
      <c r="F2171" s="18"/>
    </row>
    <row r="2172" spans="1:6" x14ac:dyDescent="0.2">
      <c r="A2172" s="360"/>
      <c r="B2172" s="360"/>
      <c r="C2172" s="18"/>
      <c r="D2172" s="18"/>
      <c r="E2172" s="18"/>
      <c r="F2172" s="18"/>
    </row>
    <row r="2173" spans="1:6" x14ac:dyDescent="0.2">
      <c r="A2173" s="360"/>
      <c r="B2173" s="360"/>
      <c r="C2173" s="18"/>
      <c r="D2173" s="18"/>
      <c r="E2173" s="18"/>
      <c r="F2173" s="18"/>
    </row>
    <row r="2174" spans="1:6" x14ac:dyDescent="0.2">
      <c r="A2174" s="360"/>
      <c r="B2174" s="360"/>
      <c r="C2174" s="18"/>
      <c r="D2174" s="18"/>
      <c r="E2174" s="18"/>
      <c r="F2174" s="18"/>
    </row>
    <row r="2175" spans="1:6" x14ac:dyDescent="0.2">
      <c r="A2175" s="360"/>
      <c r="B2175" s="360"/>
      <c r="C2175" s="18"/>
      <c r="D2175" s="18"/>
      <c r="E2175" s="18"/>
      <c r="F2175" s="18"/>
    </row>
    <row r="2176" spans="1:6" x14ac:dyDescent="0.2">
      <c r="A2176" s="360"/>
      <c r="B2176" s="360"/>
      <c r="C2176" s="18"/>
      <c r="D2176" s="18"/>
      <c r="E2176" s="18"/>
      <c r="F2176" s="18"/>
    </row>
    <row r="2177" spans="1:6" x14ac:dyDescent="0.2">
      <c r="A2177" s="360"/>
      <c r="B2177" s="360"/>
      <c r="C2177" s="18"/>
      <c r="D2177" s="18"/>
      <c r="E2177" s="18"/>
      <c r="F2177" s="18"/>
    </row>
    <row r="2178" spans="1:6" x14ac:dyDescent="0.2">
      <c r="A2178" s="358"/>
      <c r="B2178" s="358"/>
      <c r="C2178" s="18"/>
      <c r="D2178" s="18"/>
      <c r="E2178" s="18"/>
      <c r="F2178" s="18"/>
    </row>
    <row r="2180" spans="1:6" x14ac:dyDescent="0.2">
      <c r="B2180" s="19"/>
      <c r="C2180" s="357"/>
      <c r="D2180" s="357"/>
      <c r="E2180" s="357"/>
      <c r="F2180" s="357"/>
    </row>
    <row r="2181" spans="1:6" x14ac:dyDescent="0.2">
      <c r="B2181" s="19"/>
      <c r="C2181" s="20"/>
      <c r="D2181" s="20"/>
      <c r="E2181" s="20"/>
      <c r="F2181" s="20"/>
    </row>
    <row r="2182" spans="1:6" ht="25.5" customHeight="1" x14ac:dyDescent="0.2">
      <c r="B2182" s="19"/>
    </row>
    <row r="2183" spans="1:6" ht="51" customHeight="1" x14ac:dyDescent="0.2">
      <c r="B2183" s="19"/>
    </row>
    <row r="2184" spans="1:6" x14ac:dyDescent="0.2">
      <c r="B2184" s="19"/>
    </row>
    <row r="2185" spans="1:6" ht="25.5" customHeight="1" x14ac:dyDescent="0.2">
      <c r="B2185" s="19"/>
    </row>
    <row r="2186" spans="1:6" x14ac:dyDescent="0.2">
      <c r="A2186" s="357"/>
      <c r="B2186" s="357"/>
    </row>
    <row r="2187" spans="1:6" x14ac:dyDescent="0.2">
      <c r="A2187" s="360"/>
      <c r="B2187" s="360"/>
      <c r="C2187" s="18"/>
      <c r="D2187" s="18"/>
      <c r="E2187" s="18"/>
      <c r="F2187" s="18"/>
    </row>
    <row r="2188" spans="1:6" x14ac:dyDescent="0.2">
      <c r="A2188" s="358"/>
      <c r="B2188" s="358"/>
      <c r="C2188" s="18"/>
      <c r="D2188" s="18"/>
      <c r="E2188" s="18"/>
      <c r="F2188" s="18"/>
    </row>
    <row r="2190" spans="1:6" x14ac:dyDescent="0.2">
      <c r="B2190" s="19"/>
      <c r="C2190" s="357"/>
      <c r="D2190" s="357"/>
      <c r="E2190" s="357"/>
      <c r="F2190" s="357"/>
    </row>
    <row r="2191" spans="1:6" x14ac:dyDescent="0.2">
      <c r="B2191" s="19"/>
      <c r="C2191" s="20"/>
      <c r="D2191" s="20"/>
      <c r="E2191" s="20"/>
      <c r="F2191" s="20"/>
    </row>
    <row r="2192" spans="1:6" ht="38.25" customHeight="1" x14ac:dyDescent="0.2">
      <c r="B2192" s="19"/>
    </row>
    <row r="2193" spans="1:6" ht="51" customHeight="1" x14ac:dyDescent="0.2">
      <c r="B2193" s="19"/>
    </row>
    <row r="2194" spans="1:6" x14ac:dyDescent="0.2">
      <c r="B2194" s="19"/>
    </row>
    <row r="2195" spans="1:6" ht="25.5" customHeight="1" x14ac:dyDescent="0.2">
      <c r="B2195" s="19"/>
    </row>
    <row r="2196" spans="1:6" x14ac:dyDescent="0.2">
      <c r="A2196" s="357"/>
      <c r="B2196" s="357"/>
    </row>
    <row r="2197" spans="1:6" x14ac:dyDescent="0.2">
      <c r="A2197" s="360"/>
      <c r="B2197" s="360"/>
      <c r="C2197" s="18"/>
      <c r="D2197" s="18"/>
      <c r="E2197" s="18"/>
      <c r="F2197" s="18"/>
    </row>
    <row r="2198" spans="1:6" x14ac:dyDescent="0.2">
      <c r="A2198" s="358"/>
      <c r="B2198" s="358"/>
      <c r="C2198" s="18"/>
      <c r="D2198" s="18"/>
      <c r="E2198" s="18"/>
      <c r="F2198" s="18"/>
    </row>
    <row r="2200" spans="1:6" x14ac:dyDescent="0.2">
      <c r="B2200" s="19"/>
      <c r="C2200" s="357"/>
      <c r="D2200" s="357"/>
      <c r="E2200" s="357"/>
      <c r="F2200" s="357"/>
    </row>
    <row r="2201" spans="1:6" x14ac:dyDescent="0.2">
      <c r="B2201" s="19"/>
      <c r="C2201" s="20"/>
      <c r="D2201" s="20"/>
      <c r="E2201" s="20"/>
      <c r="F2201" s="20"/>
    </row>
    <row r="2202" spans="1:6" ht="38.25" customHeight="1" x14ac:dyDescent="0.2">
      <c r="B2202" s="19"/>
    </row>
    <row r="2203" spans="1:6" ht="38.25" customHeight="1" x14ac:dyDescent="0.2">
      <c r="B2203" s="19"/>
    </row>
    <row r="2204" spans="1:6" x14ac:dyDescent="0.2">
      <c r="B2204" s="19"/>
    </row>
    <row r="2205" spans="1:6" ht="25.5" customHeight="1" x14ac:dyDescent="0.2">
      <c r="B2205" s="19"/>
    </row>
    <row r="2206" spans="1:6" x14ac:dyDescent="0.2">
      <c r="A2206" s="357"/>
      <c r="B2206" s="357"/>
    </row>
    <row r="2207" spans="1:6" x14ac:dyDescent="0.2">
      <c r="A2207" s="360"/>
      <c r="B2207" s="360"/>
      <c r="C2207" s="18"/>
      <c r="D2207" s="18"/>
      <c r="E2207" s="18"/>
      <c r="F2207" s="18"/>
    </row>
    <row r="2208" spans="1:6" x14ac:dyDescent="0.2">
      <c r="A2208" s="358"/>
      <c r="B2208" s="358"/>
      <c r="C2208" s="18"/>
      <c r="D2208" s="18"/>
      <c r="E2208" s="18"/>
      <c r="F2208" s="18"/>
    </row>
    <row r="2210" spans="1:6" x14ac:dyDescent="0.2">
      <c r="B2210" s="19"/>
      <c r="C2210" s="357"/>
      <c r="D2210" s="357"/>
      <c r="E2210" s="357"/>
      <c r="F2210" s="357"/>
    </row>
    <row r="2211" spans="1:6" x14ac:dyDescent="0.2">
      <c r="B2211" s="19"/>
      <c r="C2211" s="20"/>
      <c r="D2211" s="20"/>
      <c r="E2211" s="20"/>
      <c r="F2211" s="20"/>
    </row>
    <row r="2212" spans="1:6" ht="25.5" customHeight="1" x14ac:dyDescent="0.2">
      <c r="B2212" s="19"/>
    </row>
    <row r="2213" spans="1:6" ht="25.5" customHeight="1" x14ac:dyDescent="0.2">
      <c r="B2213" s="19"/>
    </row>
    <row r="2214" spans="1:6" x14ac:dyDescent="0.2">
      <c r="B2214" s="19"/>
    </row>
    <row r="2215" spans="1:6" ht="25.5" customHeight="1" x14ac:dyDescent="0.2">
      <c r="B2215" s="19"/>
    </row>
    <row r="2216" spans="1:6" x14ac:dyDescent="0.2">
      <c r="A2216" s="357"/>
      <c r="B2216" s="357"/>
    </row>
    <row r="2217" spans="1:6" x14ac:dyDescent="0.2">
      <c r="A2217" s="360"/>
      <c r="B2217" s="360"/>
      <c r="C2217" s="18"/>
      <c r="D2217" s="18"/>
      <c r="E2217" s="18"/>
      <c r="F2217" s="18"/>
    </row>
    <row r="2218" spans="1:6" x14ac:dyDescent="0.2">
      <c r="A2218" s="358"/>
      <c r="B2218" s="358"/>
      <c r="C2218" s="18"/>
      <c r="D2218" s="18"/>
      <c r="E2218" s="18"/>
      <c r="F2218" s="18"/>
    </row>
    <row r="2221" spans="1:6" x14ac:dyDescent="0.2">
      <c r="A2221" s="17"/>
      <c r="B2221" s="359"/>
      <c r="C2221" s="359"/>
      <c r="D2221" s="359"/>
      <c r="E2221" s="359"/>
      <c r="F2221" s="359"/>
    </row>
    <row r="2222" spans="1:6" x14ac:dyDescent="0.2">
      <c r="A2222" s="19"/>
      <c r="B2222" s="360"/>
      <c r="C2222" s="360"/>
      <c r="D2222" s="360"/>
      <c r="E2222" s="360"/>
      <c r="F2222" s="360"/>
    </row>
    <row r="2224" spans="1:6" x14ac:dyDescent="0.2">
      <c r="A2224" s="359"/>
      <c r="B2224" s="359"/>
      <c r="C2224" s="359"/>
      <c r="D2224" s="359"/>
      <c r="E2224" s="359"/>
      <c r="F2224" s="359"/>
    </row>
    <row r="2226" spans="1:6" x14ac:dyDescent="0.2">
      <c r="B2226" s="19"/>
      <c r="C2226" s="357"/>
      <c r="D2226" s="357"/>
      <c r="E2226" s="357"/>
      <c r="F2226" s="357"/>
    </row>
    <row r="2227" spans="1:6" x14ac:dyDescent="0.2">
      <c r="B2227" s="19"/>
      <c r="C2227" s="20"/>
      <c r="D2227" s="20"/>
      <c r="E2227" s="20"/>
      <c r="F2227" s="20"/>
    </row>
    <row r="2228" spans="1:6" ht="25.5" customHeight="1" x14ac:dyDescent="0.2">
      <c r="B2228" s="19"/>
    </row>
    <row r="2229" spans="1:6" ht="76.5" customHeight="1" x14ac:dyDescent="0.2">
      <c r="B2229" s="19"/>
    </row>
    <row r="2230" spans="1:6" x14ac:dyDescent="0.2">
      <c r="B2230" s="19"/>
    </row>
    <row r="2231" spans="1:6" ht="25.5" customHeight="1" x14ac:dyDescent="0.2">
      <c r="B2231" s="19"/>
    </row>
    <row r="2232" spans="1:6" x14ac:dyDescent="0.2">
      <c r="A2232" s="357"/>
      <c r="B2232" s="357"/>
    </row>
    <row r="2233" spans="1:6" x14ac:dyDescent="0.2">
      <c r="A2233" s="360"/>
      <c r="B2233" s="360"/>
      <c r="C2233" s="18"/>
      <c r="D2233" s="18"/>
      <c r="E2233" s="18"/>
      <c r="F2233" s="18"/>
    </row>
    <row r="2234" spans="1:6" x14ac:dyDescent="0.2">
      <c r="A2234" s="358"/>
      <c r="B2234" s="358"/>
      <c r="C2234" s="18"/>
      <c r="D2234" s="18"/>
      <c r="E2234" s="18"/>
      <c r="F2234" s="18"/>
    </row>
    <row r="2236" spans="1:6" x14ac:dyDescent="0.2">
      <c r="B2236" s="19"/>
      <c r="C2236" s="357"/>
      <c r="D2236" s="357"/>
      <c r="E2236" s="357"/>
      <c r="F2236" s="357"/>
    </row>
    <row r="2237" spans="1:6" x14ac:dyDescent="0.2">
      <c r="B2237" s="19"/>
      <c r="C2237" s="20"/>
      <c r="D2237" s="20"/>
      <c r="E2237" s="20"/>
      <c r="F2237" s="20"/>
    </row>
    <row r="2238" spans="1:6" ht="25.5" customHeight="1" x14ac:dyDescent="0.2">
      <c r="B2238" s="19"/>
    </row>
    <row r="2239" spans="1:6" ht="25.5" customHeight="1" x14ac:dyDescent="0.2">
      <c r="B2239" s="19"/>
    </row>
    <row r="2240" spans="1:6" ht="25.5" customHeight="1" x14ac:dyDescent="0.2">
      <c r="B2240" s="19"/>
    </row>
    <row r="2241" spans="1:6" ht="25.5" customHeight="1" x14ac:dyDescent="0.2">
      <c r="B2241" s="19"/>
    </row>
    <row r="2242" spans="1:6" x14ac:dyDescent="0.2">
      <c r="A2242" s="357"/>
      <c r="B2242" s="357"/>
    </row>
    <row r="2243" spans="1:6" x14ac:dyDescent="0.2">
      <c r="A2243" s="360"/>
      <c r="B2243" s="360"/>
      <c r="C2243" s="18"/>
      <c r="D2243" s="18"/>
      <c r="E2243" s="18"/>
      <c r="F2243" s="18"/>
    </row>
    <row r="2244" spans="1:6" x14ac:dyDescent="0.2">
      <c r="A2244" s="358"/>
      <c r="B2244" s="358"/>
      <c r="C2244" s="21"/>
      <c r="D2244" s="18"/>
      <c r="E2244" s="18"/>
      <c r="F2244" s="18"/>
    </row>
    <row r="2247" spans="1:6" x14ac:dyDescent="0.2">
      <c r="A2247" s="17"/>
      <c r="B2247" s="359"/>
      <c r="C2247" s="359"/>
      <c r="D2247" s="359"/>
      <c r="E2247" s="359"/>
      <c r="F2247" s="359"/>
    </row>
    <row r="2248" spans="1:6" x14ac:dyDescent="0.2">
      <c r="A2248" s="19"/>
      <c r="B2248" s="360"/>
      <c r="C2248" s="360"/>
      <c r="D2248" s="360"/>
      <c r="E2248" s="360"/>
      <c r="F2248" s="360"/>
    </row>
    <row r="2250" spans="1:6" x14ac:dyDescent="0.2">
      <c r="A2250" s="359"/>
      <c r="B2250" s="359"/>
      <c r="C2250" s="359"/>
      <c r="D2250" s="359"/>
      <c r="E2250" s="359"/>
      <c r="F2250" s="359"/>
    </row>
    <row r="2252" spans="1:6" x14ac:dyDescent="0.2">
      <c r="B2252" s="19"/>
      <c r="C2252" s="357"/>
      <c r="D2252" s="357"/>
      <c r="E2252" s="357"/>
      <c r="F2252" s="357"/>
    </row>
    <row r="2253" spans="1:6" x14ac:dyDescent="0.2">
      <c r="B2253" s="19"/>
      <c r="C2253" s="20"/>
      <c r="D2253" s="20"/>
      <c r="E2253" s="20"/>
      <c r="F2253" s="20"/>
    </row>
    <row r="2254" spans="1:6" x14ac:dyDescent="0.2">
      <c r="B2254" s="19"/>
    </row>
    <row r="2255" spans="1:6" ht="51" customHeight="1" x14ac:dyDescent="0.2">
      <c r="B2255" s="19"/>
    </row>
    <row r="2256" spans="1:6" x14ac:dyDescent="0.2">
      <c r="B2256" s="19"/>
    </row>
    <row r="2257" spans="1:6" ht="25.5" customHeight="1" x14ac:dyDescent="0.2">
      <c r="B2257" s="19"/>
    </row>
    <row r="2258" spans="1:6" x14ac:dyDescent="0.2">
      <c r="A2258" s="357"/>
      <c r="B2258" s="357"/>
    </row>
    <row r="2259" spans="1:6" x14ac:dyDescent="0.2">
      <c r="A2259" s="360"/>
      <c r="B2259" s="360"/>
      <c r="C2259" s="18"/>
      <c r="D2259" s="18"/>
      <c r="E2259" s="18"/>
      <c r="F2259" s="18"/>
    </row>
    <row r="2260" spans="1:6" x14ac:dyDescent="0.2">
      <c r="A2260" s="358"/>
      <c r="B2260" s="358"/>
      <c r="C2260" s="18"/>
      <c r="D2260" s="18"/>
      <c r="E2260" s="18"/>
      <c r="F2260" s="18"/>
    </row>
    <row r="2262" spans="1:6" x14ac:dyDescent="0.2">
      <c r="B2262" s="19"/>
      <c r="C2262" s="357"/>
      <c r="D2262" s="357"/>
      <c r="E2262" s="357"/>
      <c r="F2262" s="357"/>
    </row>
    <row r="2263" spans="1:6" x14ac:dyDescent="0.2">
      <c r="B2263" s="19"/>
      <c r="C2263" s="20"/>
      <c r="D2263" s="20"/>
      <c r="E2263" s="20"/>
      <c r="F2263" s="20"/>
    </row>
    <row r="2264" spans="1:6" x14ac:dyDescent="0.2">
      <c r="B2264" s="19"/>
    </row>
    <row r="2265" spans="1:6" ht="38.25" customHeight="1" x14ac:dyDescent="0.2">
      <c r="B2265" s="19"/>
    </row>
    <row r="2266" spans="1:6" x14ac:dyDescent="0.2">
      <c r="B2266" s="19"/>
    </row>
    <row r="2267" spans="1:6" ht="25.5" customHeight="1" x14ac:dyDescent="0.2">
      <c r="B2267" s="19"/>
    </row>
    <row r="2268" spans="1:6" x14ac:dyDescent="0.2">
      <c r="A2268" s="357"/>
      <c r="B2268" s="357"/>
    </row>
    <row r="2269" spans="1:6" x14ac:dyDescent="0.2">
      <c r="A2269" s="360"/>
      <c r="B2269" s="360"/>
      <c r="C2269" s="18"/>
      <c r="D2269" s="18"/>
      <c r="E2269" s="18"/>
      <c r="F2269" s="18"/>
    </row>
    <row r="2270" spans="1:6" x14ac:dyDescent="0.2">
      <c r="A2270" s="360"/>
      <c r="B2270" s="360"/>
      <c r="C2270" s="18"/>
      <c r="D2270" s="18"/>
      <c r="E2270" s="18"/>
      <c r="F2270" s="18"/>
    </row>
    <row r="2271" spans="1:6" x14ac:dyDescent="0.2">
      <c r="A2271" s="358"/>
      <c r="B2271" s="358"/>
      <c r="C2271" s="18"/>
      <c r="D2271" s="18"/>
      <c r="E2271" s="18"/>
      <c r="F2271" s="18"/>
    </row>
    <row r="2274" spans="1:6" x14ac:dyDescent="0.2">
      <c r="A2274" s="17"/>
      <c r="B2274" s="359"/>
      <c r="C2274" s="359"/>
      <c r="D2274" s="359"/>
      <c r="E2274" s="359"/>
      <c r="F2274" s="359"/>
    </row>
    <row r="2275" spans="1:6" x14ac:dyDescent="0.2">
      <c r="A2275" s="19"/>
      <c r="B2275" s="360"/>
      <c r="C2275" s="360"/>
      <c r="D2275" s="360"/>
      <c r="E2275" s="360"/>
      <c r="F2275" s="360"/>
    </row>
    <row r="2277" spans="1:6" x14ac:dyDescent="0.2">
      <c r="A2277" s="359"/>
      <c r="B2277" s="359"/>
      <c r="C2277" s="359"/>
      <c r="D2277" s="359"/>
      <c r="E2277" s="359"/>
      <c r="F2277" s="359"/>
    </row>
    <row r="2279" spans="1:6" x14ac:dyDescent="0.2">
      <c r="B2279" s="19"/>
      <c r="C2279" s="357"/>
      <c r="D2279" s="357"/>
      <c r="E2279" s="357"/>
      <c r="F2279" s="357"/>
    </row>
    <row r="2280" spans="1:6" x14ac:dyDescent="0.2">
      <c r="B2280" s="19"/>
      <c r="C2280" s="20"/>
      <c r="D2280" s="20"/>
      <c r="E2280" s="20"/>
      <c r="F2280" s="20"/>
    </row>
    <row r="2281" spans="1:6" ht="38.25" customHeight="1" x14ac:dyDescent="0.2">
      <c r="B2281" s="19"/>
    </row>
    <row r="2282" spans="1:6" ht="38.25" customHeight="1" x14ac:dyDescent="0.2">
      <c r="B2282" s="19"/>
    </row>
    <row r="2283" spans="1:6" x14ac:dyDescent="0.2">
      <c r="B2283" s="19"/>
    </row>
    <row r="2284" spans="1:6" ht="25.5" customHeight="1" x14ac:dyDescent="0.2">
      <c r="B2284" s="19"/>
    </row>
    <row r="2285" spans="1:6" x14ac:dyDescent="0.2">
      <c r="A2285" s="357"/>
      <c r="B2285" s="357"/>
    </row>
    <row r="2286" spans="1:6" x14ac:dyDescent="0.2">
      <c r="A2286" s="360"/>
      <c r="B2286" s="360"/>
      <c r="C2286" s="18"/>
      <c r="D2286" s="18"/>
      <c r="E2286" s="18"/>
      <c r="F2286" s="18"/>
    </row>
    <row r="2287" spans="1:6" x14ac:dyDescent="0.2">
      <c r="A2287" s="358"/>
      <c r="B2287" s="358"/>
      <c r="C2287" s="18"/>
      <c r="D2287" s="18"/>
      <c r="E2287" s="18"/>
      <c r="F2287" s="18"/>
    </row>
    <row r="2289" spans="1:6" x14ac:dyDescent="0.2">
      <c r="B2289" s="19"/>
      <c r="C2289" s="357"/>
      <c r="D2289" s="357"/>
      <c r="E2289" s="357"/>
      <c r="F2289" s="357"/>
    </row>
    <row r="2290" spans="1:6" x14ac:dyDescent="0.2">
      <c r="B2290" s="19"/>
      <c r="C2290" s="20"/>
      <c r="D2290" s="20"/>
      <c r="E2290" s="20"/>
      <c r="F2290" s="20"/>
    </row>
    <row r="2291" spans="1:6" ht="38.25" customHeight="1" x14ac:dyDescent="0.2">
      <c r="B2291" s="19"/>
    </row>
    <row r="2292" spans="1:6" ht="51" customHeight="1" x14ac:dyDescent="0.2">
      <c r="B2292" s="19"/>
    </row>
    <row r="2293" spans="1:6" x14ac:dyDescent="0.2">
      <c r="B2293" s="19"/>
    </row>
    <row r="2294" spans="1:6" ht="38.25" customHeight="1" x14ac:dyDescent="0.2">
      <c r="B2294" s="19"/>
    </row>
    <row r="2295" spans="1:6" x14ac:dyDescent="0.2">
      <c r="A2295" s="357"/>
      <c r="B2295" s="357"/>
    </row>
    <row r="2296" spans="1:6" x14ac:dyDescent="0.2">
      <c r="A2296" s="360"/>
      <c r="B2296" s="360"/>
      <c r="C2296" s="18"/>
      <c r="D2296" s="18"/>
      <c r="E2296" s="18"/>
      <c r="F2296" s="18"/>
    </row>
    <row r="2297" spans="1:6" x14ac:dyDescent="0.2">
      <c r="A2297" s="360"/>
      <c r="B2297" s="360"/>
      <c r="C2297" s="18"/>
      <c r="D2297" s="18"/>
      <c r="E2297" s="18"/>
      <c r="F2297" s="18"/>
    </row>
    <row r="2298" spans="1:6" x14ac:dyDescent="0.2">
      <c r="A2298" s="358"/>
      <c r="B2298" s="358"/>
      <c r="C2298" s="18"/>
      <c r="D2298" s="18"/>
      <c r="E2298" s="18"/>
      <c r="F2298" s="18"/>
    </row>
    <row r="2301" spans="1:6" x14ac:dyDescent="0.2">
      <c r="A2301" s="17"/>
      <c r="B2301" s="359"/>
      <c r="C2301" s="359"/>
      <c r="D2301" s="359"/>
      <c r="E2301" s="359"/>
      <c r="F2301" s="359"/>
    </row>
    <row r="2302" spans="1:6" x14ac:dyDescent="0.2">
      <c r="A2302" s="19"/>
      <c r="B2302" s="360"/>
      <c r="C2302" s="360"/>
      <c r="D2302" s="360"/>
      <c r="E2302" s="360"/>
      <c r="F2302" s="360"/>
    </row>
    <row r="2304" spans="1:6" x14ac:dyDescent="0.2">
      <c r="A2304" s="359"/>
      <c r="B2304" s="359"/>
      <c r="C2304" s="359"/>
      <c r="D2304" s="359"/>
      <c r="E2304" s="359"/>
      <c r="F2304" s="359"/>
    </row>
    <row r="2306" spans="1:6" x14ac:dyDescent="0.2">
      <c r="B2306" s="19"/>
      <c r="C2306" s="357"/>
      <c r="D2306" s="357"/>
      <c r="E2306" s="357"/>
      <c r="F2306" s="357"/>
    </row>
    <row r="2307" spans="1:6" x14ac:dyDescent="0.2">
      <c r="B2307" s="19"/>
      <c r="C2307" s="20"/>
      <c r="D2307" s="20"/>
      <c r="E2307" s="20"/>
      <c r="F2307" s="20"/>
    </row>
    <row r="2308" spans="1:6" ht="25.5" customHeight="1" x14ac:dyDescent="0.2">
      <c r="B2308" s="19"/>
    </row>
    <row r="2309" spans="1:6" ht="76.5" customHeight="1" x14ac:dyDescent="0.2">
      <c r="B2309" s="19"/>
    </row>
    <row r="2310" spans="1:6" x14ac:dyDescent="0.2">
      <c r="B2310" s="19"/>
    </row>
    <row r="2311" spans="1:6" ht="25.5" customHeight="1" x14ac:dyDescent="0.2">
      <c r="B2311" s="19"/>
    </row>
    <row r="2312" spans="1:6" x14ac:dyDescent="0.2">
      <c r="A2312" s="357"/>
      <c r="B2312" s="357"/>
    </row>
    <row r="2313" spans="1:6" x14ac:dyDescent="0.2">
      <c r="A2313" s="360"/>
      <c r="B2313" s="360"/>
      <c r="C2313" s="18"/>
      <c r="D2313" s="18"/>
      <c r="E2313" s="18"/>
      <c r="F2313" s="18"/>
    </row>
    <row r="2314" spans="1:6" x14ac:dyDescent="0.2">
      <c r="A2314" s="360"/>
      <c r="B2314" s="360"/>
      <c r="C2314" s="18"/>
      <c r="D2314" s="18"/>
      <c r="E2314" s="18"/>
      <c r="F2314" s="18"/>
    </row>
    <row r="2315" spans="1:6" x14ac:dyDescent="0.2">
      <c r="A2315" s="360"/>
      <c r="B2315" s="360"/>
      <c r="C2315" s="18"/>
      <c r="D2315" s="18"/>
      <c r="E2315" s="18"/>
      <c r="F2315" s="18"/>
    </row>
    <row r="2316" spans="1:6" x14ac:dyDescent="0.2">
      <c r="A2316" s="360"/>
      <c r="B2316" s="360"/>
      <c r="C2316" s="18"/>
      <c r="D2316" s="18"/>
      <c r="E2316" s="18"/>
      <c r="F2316" s="18"/>
    </row>
    <row r="2317" spans="1:6" x14ac:dyDescent="0.2">
      <c r="A2317" s="358"/>
      <c r="B2317" s="358"/>
      <c r="C2317" s="18"/>
      <c r="D2317" s="18"/>
      <c r="E2317" s="18"/>
      <c r="F2317" s="18"/>
    </row>
    <row r="2319" spans="1:6" x14ac:dyDescent="0.2">
      <c r="B2319" s="19"/>
      <c r="C2319" s="357"/>
      <c r="D2319" s="357"/>
      <c r="E2319" s="357"/>
      <c r="F2319" s="357"/>
    </row>
    <row r="2320" spans="1:6" x14ac:dyDescent="0.2">
      <c r="B2320" s="19"/>
      <c r="C2320" s="20"/>
      <c r="D2320" s="20"/>
      <c r="E2320" s="20"/>
      <c r="F2320" s="20"/>
    </row>
    <row r="2321" spans="1:6" x14ac:dyDescent="0.2">
      <c r="B2321" s="19"/>
    </row>
    <row r="2322" spans="1:6" ht="38.25" customHeight="1" x14ac:dyDescent="0.2">
      <c r="B2322" s="19"/>
    </row>
    <row r="2323" spans="1:6" x14ac:dyDescent="0.2">
      <c r="B2323" s="19"/>
    </row>
    <row r="2324" spans="1:6" ht="25.5" customHeight="1" x14ac:dyDescent="0.2">
      <c r="B2324" s="19"/>
    </row>
    <row r="2325" spans="1:6" x14ac:dyDescent="0.2">
      <c r="A2325" s="357"/>
      <c r="B2325" s="357"/>
    </row>
    <row r="2326" spans="1:6" x14ac:dyDescent="0.2">
      <c r="A2326" s="360"/>
      <c r="B2326" s="360"/>
      <c r="C2326" s="18"/>
      <c r="D2326" s="18"/>
      <c r="E2326" s="18"/>
      <c r="F2326" s="18"/>
    </row>
    <row r="2327" spans="1:6" x14ac:dyDescent="0.2">
      <c r="A2327" s="360"/>
      <c r="B2327" s="360"/>
      <c r="C2327" s="18"/>
      <c r="D2327" s="18"/>
      <c r="E2327" s="18"/>
      <c r="F2327" s="18"/>
    </row>
    <row r="2328" spans="1:6" x14ac:dyDescent="0.2">
      <c r="A2328" s="360"/>
      <c r="B2328" s="360"/>
      <c r="C2328" s="18"/>
      <c r="D2328" s="18"/>
      <c r="E2328" s="18"/>
      <c r="F2328" s="18"/>
    </row>
    <row r="2329" spans="1:6" x14ac:dyDescent="0.2">
      <c r="A2329" s="360"/>
      <c r="B2329" s="360"/>
      <c r="C2329" s="18"/>
      <c r="D2329" s="18"/>
      <c r="E2329" s="18"/>
      <c r="F2329" s="18"/>
    </row>
    <row r="2330" spans="1:6" x14ac:dyDescent="0.2">
      <c r="A2330" s="358"/>
      <c r="B2330" s="358"/>
      <c r="C2330" s="18"/>
      <c r="D2330" s="18"/>
      <c r="E2330" s="18"/>
      <c r="F2330" s="18"/>
    </row>
    <row r="2332" spans="1:6" x14ac:dyDescent="0.2">
      <c r="B2332" s="19"/>
      <c r="C2332" s="357"/>
      <c r="D2332" s="357"/>
      <c r="E2332" s="357"/>
      <c r="F2332" s="357"/>
    </row>
    <row r="2333" spans="1:6" x14ac:dyDescent="0.2">
      <c r="B2333" s="19"/>
      <c r="C2333" s="20"/>
      <c r="D2333" s="20"/>
      <c r="E2333" s="20"/>
      <c r="F2333" s="20"/>
    </row>
    <row r="2334" spans="1:6" ht="38.25" customHeight="1" x14ac:dyDescent="0.2">
      <c r="B2334" s="19"/>
    </row>
    <row r="2335" spans="1:6" ht="38.25" customHeight="1" x14ac:dyDescent="0.2">
      <c r="B2335" s="19"/>
    </row>
    <row r="2336" spans="1:6" x14ac:dyDescent="0.2">
      <c r="B2336" s="19"/>
    </row>
    <row r="2337" spans="1:6" ht="25.5" customHeight="1" x14ac:dyDescent="0.2">
      <c r="B2337" s="19"/>
    </row>
    <row r="2338" spans="1:6" x14ac:dyDescent="0.2">
      <c r="A2338" s="357"/>
      <c r="B2338" s="357"/>
    </row>
    <row r="2339" spans="1:6" x14ac:dyDescent="0.2">
      <c r="A2339" s="360"/>
      <c r="B2339" s="360"/>
      <c r="C2339" s="18"/>
      <c r="D2339" s="18"/>
      <c r="E2339" s="18"/>
      <c r="F2339" s="18"/>
    </row>
    <row r="2340" spans="1:6" x14ac:dyDescent="0.2">
      <c r="A2340" s="360"/>
      <c r="B2340" s="360"/>
      <c r="C2340" s="18"/>
      <c r="D2340" s="18"/>
      <c r="E2340" s="18"/>
      <c r="F2340" s="18"/>
    </row>
    <row r="2341" spans="1:6" x14ac:dyDescent="0.2">
      <c r="A2341" s="358"/>
      <c r="B2341" s="358"/>
      <c r="C2341" s="18"/>
      <c r="D2341" s="18"/>
      <c r="E2341" s="18"/>
      <c r="F2341" s="18"/>
    </row>
    <row r="2343" spans="1:6" x14ac:dyDescent="0.2">
      <c r="B2343" s="19"/>
      <c r="C2343" s="357"/>
      <c r="D2343" s="357"/>
      <c r="E2343" s="357"/>
      <c r="F2343" s="357"/>
    </row>
    <row r="2344" spans="1:6" x14ac:dyDescent="0.2">
      <c r="B2344" s="19"/>
      <c r="C2344" s="20"/>
      <c r="D2344" s="20"/>
      <c r="E2344" s="20"/>
      <c r="F2344" s="20"/>
    </row>
    <row r="2345" spans="1:6" x14ac:dyDescent="0.2">
      <c r="B2345" s="19"/>
    </row>
    <row r="2346" spans="1:6" x14ac:dyDescent="0.2">
      <c r="B2346" s="19"/>
    </row>
    <row r="2347" spans="1:6" x14ac:dyDescent="0.2">
      <c r="B2347" s="19"/>
    </row>
    <row r="2348" spans="1:6" ht="25.5" customHeight="1" x14ac:dyDescent="0.2">
      <c r="B2348" s="19"/>
    </row>
    <row r="2349" spans="1:6" x14ac:dyDescent="0.2">
      <c r="A2349" s="357"/>
      <c r="B2349" s="357"/>
    </row>
    <row r="2350" spans="1:6" x14ac:dyDescent="0.2">
      <c r="A2350" s="360"/>
      <c r="B2350" s="360"/>
      <c r="C2350" s="18"/>
      <c r="D2350" s="18"/>
      <c r="E2350" s="18"/>
      <c r="F2350" s="18"/>
    </row>
    <row r="2351" spans="1:6" x14ac:dyDescent="0.2">
      <c r="A2351" s="358"/>
      <c r="B2351" s="358"/>
      <c r="C2351" s="18"/>
      <c r="D2351" s="18"/>
      <c r="E2351" s="18"/>
      <c r="F2351" s="18"/>
    </row>
    <row r="2354" spans="1:6" x14ac:dyDescent="0.2">
      <c r="A2354" s="17"/>
      <c r="B2354" s="359"/>
      <c r="C2354" s="359"/>
      <c r="D2354" s="359"/>
      <c r="E2354" s="359"/>
      <c r="F2354" s="359"/>
    </row>
    <row r="2355" spans="1:6" x14ac:dyDescent="0.2">
      <c r="A2355" s="19"/>
      <c r="B2355" s="360"/>
      <c r="C2355" s="360"/>
      <c r="D2355" s="360"/>
      <c r="E2355" s="360"/>
      <c r="F2355" s="360"/>
    </row>
    <row r="2357" spans="1:6" x14ac:dyDescent="0.2">
      <c r="A2357" s="359"/>
      <c r="B2357" s="359"/>
      <c r="C2357" s="359"/>
      <c r="D2357" s="359"/>
      <c r="E2357" s="359"/>
      <c r="F2357" s="359"/>
    </row>
    <row r="2359" spans="1:6" x14ac:dyDescent="0.2">
      <c r="B2359" s="19"/>
      <c r="C2359" s="357"/>
      <c r="D2359" s="357"/>
      <c r="E2359" s="357"/>
      <c r="F2359" s="357"/>
    </row>
    <row r="2360" spans="1:6" x14ac:dyDescent="0.2">
      <c r="B2360" s="19"/>
      <c r="C2360" s="20"/>
      <c r="D2360" s="20"/>
      <c r="E2360" s="20"/>
      <c r="F2360" s="20"/>
    </row>
    <row r="2361" spans="1:6" x14ac:dyDescent="0.2">
      <c r="B2361" s="19"/>
    </row>
    <row r="2362" spans="1:6" ht="38.25" customHeight="1" x14ac:dyDescent="0.2">
      <c r="B2362" s="19"/>
    </row>
    <row r="2363" spans="1:6" x14ac:dyDescent="0.2">
      <c r="B2363" s="19"/>
    </row>
    <row r="2364" spans="1:6" ht="25.5" customHeight="1" x14ac:dyDescent="0.2">
      <c r="B2364" s="19"/>
    </row>
    <row r="2365" spans="1:6" x14ac:dyDescent="0.2">
      <c r="A2365" s="357"/>
      <c r="B2365" s="357"/>
    </row>
    <row r="2366" spans="1:6" x14ac:dyDescent="0.2">
      <c r="A2366" s="360"/>
      <c r="B2366" s="360"/>
      <c r="C2366" s="18"/>
      <c r="D2366" s="18"/>
      <c r="E2366" s="18"/>
      <c r="F2366" s="18"/>
    </row>
    <row r="2367" spans="1:6" x14ac:dyDescent="0.2">
      <c r="A2367" s="358"/>
      <c r="B2367" s="358"/>
      <c r="C2367" s="18"/>
      <c r="D2367" s="18"/>
      <c r="E2367" s="18"/>
      <c r="F2367" s="18"/>
    </row>
    <row r="2369" spans="1:6" x14ac:dyDescent="0.2">
      <c r="B2369" s="19"/>
      <c r="C2369" s="357"/>
      <c r="D2369" s="357"/>
      <c r="E2369" s="357"/>
      <c r="F2369" s="357"/>
    </row>
    <row r="2370" spans="1:6" x14ac:dyDescent="0.2">
      <c r="B2370" s="19"/>
      <c r="C2370" s="20"/>
      <c r="D2370" s="20"/>
      <c r="E2370" s="20"/>
      <c r="F2370" s="20"/>
    </row>
    <row r="2371" spans="1:6" ht="25.5" customHeight="1" x14ac:dyDescent="0.2">
      <c r="B2371" s="19"/>
    </row>
    <row r="2372" spans="1:6" ht="25.5" customHeight="1" x14ac:dyDescent="0.2">
      <c r="B2372" s="19"/>
    </row>
    <row r="2373" spans="1:6" x14ac:dyDescent="0.2">
      <c r="B2373" s="19"/>
    </row>
    <row r="2374" spans="1:6" ht="25.5" customHeight="1" x14ac:dyDescent="0.2">
      <c r="B2374" s="19"/>
    </row>
    <row r="2375" spans="1:6" x14ac:dyDescent="0.2">
      <c r="A2375" s="357"/>
      <c r="B2375" s="357"/>
    </row>
    <row r="2376" spans="1:6" x14ac:dyDescent="0.2">
      <c r="A2376" s="360"/>
      <c r="B2376" s="360"/>
      <c r="C2376" s="18"/>
      <c r="D2376" s="18"/>
      <c r="E2376" s="18"/>
      <c r="F2376" s="18"/>
    </row>
    <row r="2377" spans="1:6" x14ac:dyDescent="0.2">
      <c r="A2377" s="358"/>
      <c r="B2377" s="358"/>
      <c r="C2377" s="18"/>
      <c r="D2377" s="18"/>
      <c r="E2377" s="18"/>
      <c r="F2377" s="18"/>
    </row>
    <row r="2379" spans="1:6" x14ac:dyDescent="0.2">
      <c r="B2379" s="19"/>
      <c r="C2379" s="357"/>
      <c r="D2379" s="357"/>
      <c r="E2379" s="357"/>
      <c r="F2379" s="357"/>
    </row>
    <row r="2380" spans="1:6" x14ac:dyDescent="0.2">
      <c r="B2380" s="19"/>
      <c r="C2380" s="20"/>
      <c r="D2380" s="20"/>
      <c r="E2380" s="20"/>
      <c r="F2380" s="20"/>
    </row>
    <row r="2381" spans="1:6" x14ac:dyDescent="0.2">
      <c r="B2381" s="19"/>
    </row>
    <row r="2382" spans="1:6" ht="51" customHeight="1" x14ac:dyDescent="0.2">
      <c r="B2382" s="19"/>
    </row>
    <row r="2383" spans="1:6" x14ac:dyDescent="0.2">
      <c r="B2383" s="19"/>
    </row>
    <row r="2384" spans="1:6" ht="25.5" customHeight="1" x14ac:dyDescent="0.2">
      <c r="B2384" s="19"/>
    </row>
    <row r="2385" spans="1:6" x14ac:dyDescent="0.2">
      <c r="A2385" s="357"/>
      <c r="B2385" s="357"/>
    </row>
    <row r="2386" spans="1:6" x14ac:dyDescent="0.2">
      <c r="A2386" s="360"/>
      <c r="B2386" s="360"/>
      <c r="C2386" s="18"/>
      <c r="D2386" s="18"/>
      <c r="E2386" s="18"/>
      <c r="F2386" s="18"/>
    </row>
    <row r="2387" spans="1:6" x14ac:dyDescent="0.2">
      <c r="A2387" s="358"/>
      <c r="B2387" s="358"/>
      <c r="C2387" s="18"/>
      <c r="D2387" s="18"/>
      <c r="E2387" s="18"/>
      <c r="F2387" s="18"/>
    </row>
    <row r="2389" spans="1:6" x14ac:dyDescent="0.2">
      <c r="B2389" s="19"/>
      <c r="C2389" s="357"/>
      <c r="D2389" s="357"/>
      <c r="E2389" s="357"/>
      <c r="F2389" s="357"/>
    </row>
    <row r="2390" spans="1:6" x14ac:dyDescent="0.2">
      <c r="B2390" s="19"/>
      <c r="C2390" s="20"/>
      <c r="D2390" s="20"/>
      <c r="E2390" s="20"/>
      <c r="F2390" s="20"/>
    </row>
    <row r="2391" spans="1:6" ht="51" customHeight="1" x14ac:dyDescent="0.2">
      <c r="B2391" s="19"/>
    </row>
    <row r="2392" spans="1:6" ht="51" customHeight="1" x14ac:dyDescent="0.2">
      <c r="B2392" s="19"/>
    </row>
    <row r="2393" spans="1:6" x14ac:dyDescent="0.2">
      <c r="B2393" s="19"/>
    </row>
    <row r="2394" spans="1:6" ht="25.5" customHeight="1" x14ac:dyDescent="0.2">
      <c r="B2394" s="19"/>
    </row>
    <row r="2395" spans="1:6" x14ac:dyDescent="0.2">
      <c r="A2395" s="357"/>
      <c r="B2395" s="357"/>
    </row>
    <row r="2396" spans="1:6" x14ac:dyDescent="0.2">
      <c r="A2396" s="360"/>
      <c r="B2396" s="360"/>
      <c r="C2396" s="18"/>
      <c r="D2396" s="18"/>
      <c r="E2396" s="18"/>
      <c r="F2396" s="18"/>
    </row>
    <row r="2397" spans="1:6" x14ac:dyDescent="0.2">
      <c r="A2397" s="358"/>
      <c r="B2397" s="358"/>
      <c r="C2397" s="18"/>
      <c r="D2397" s="18"/>
      <c r="E2397" s="18"/>
      <c r="F2397" s="18"/>
    </row>
    <row r="2399" spans="1:6" x14ac:dyDescent="0.2">
      <c r="B2399" s="19"/>
      <c r="C2399" s="357"/>
      <c r="D2399" s="357"/>
      <c r="E2399" s="357"/>
      <c r="F2399" s="357"/>
    </row>
    <row r="2400" spans="1:6" x14ac:dyDescent="0.2">
      <c r="B2400" s="19"/>
      <c r="C2400" s="20"/>
      <c r="D2400" s="20"/>
      <c r="E2400" s="20"/>
      <c r="F2400" s="20"/>
    </row>
    <row r="2401" spans="1:6" ht="25.5" customHeight="1" x14ac:dyDescent="0.2">
      <c r="B2401" s="19"/>
    </row>
    <row r="2402" spans="1:6" ht="25.5" customHeight="1" x14ac:dyDescent="0.2">
      <c r="B2402" s="19"/>
    </row>
    <row r="2403" spans="1:6" x14ac:dyDescent="0.2">
      <c r="B2403" s="19"/>
    </row>
    <row r="2404" spans="1:6" ht="25.5" customHeight="1" x14ac:dyDescent="0.2">
      <c r="B2404" s="19"/>
    </row>
    <row r="2405" spans="1:6" x14ac:dyDescent="0.2">
      <c r="A2405" s="357"/>
      <c r="B2405" s="357"/>
    </row>
    <row r="2406" spans="1:6" x14ac:dyDescent="0.2">
      <c r="A2406" s="360"/>
      <c r="B2406" s="360"/>
      <c r="C2406" s="18"/>
      <c r="D2406" s="18"/>
      <c r="E2406" s="18"/>
      <c r="F2406" s="18"/>
    </row>
    <row r="2407" spans="1:6" x14ac:dyDescent="0.2">
      <c r="A2407" s="360"/>
      <c r="B2407" s="360"/>
      <c r="C2407" s="18"/>
      <c r="D2407" s="18"/>
      <c r="E2407" s="18"/>
      <c r="F2407" s="18"/>
    </row>
    <row r="2408" spans="1:6" x14ac:dyDescent="0.2">
      <c r="A2408" s="358"/>
      <c r="B2408" s="358"/>
      <c r="C2408" s="18"/>
      <c r="D2408" s="18"/>
      <c r="E2408" s="18"/>
      <c r="F2408" s="18"/>
    </row>
    <row r="2410" spans="1:6" x14ac:dyDescent="0.2">
      <c r="B2410" s="19"/>
      <c r="C2410" s="357"/>
      <c r="D2410" s="357"/>
      <c r="E2410" s="357"/>
      <c r="F2410" s="357"/>
    </row>
    <row r="2411" spans="1:6" x14ac:dyDescent="0.2">
      <c r="B2411" s="19"/>
      <c r="C2411" s="20"/>
      <c r="D2411" s="20"/>
      <c r="E2411" s="20"/>
      <c r="F2411" s="20"/>
    </row>
    <row r="2412" spans="1:6" ht="38.25" customHeight="1" x14ac:dyDescent="0.2">
      <c r="B2412" s="19"/>
    </row>
    <row r="2413" spans="1:6" ht="51" customHeight="1" x14ac:dyDescent="0.2">
      <c r="B2413" s="19"/>
    </row>
    <row r="2414" spans="1:6" x14ac:dyDescent="0.2">
      <c r="B2414" s="19"/>
    </row>
    <row r="2415" spans="1:6" ht="25.5" customHeight="1" x14ac:dyDescent="0.2">
      <c r="B2415" s="19"/>
    </row>
    <row r="2416" spans="1:6" x14ac:dyDescent="0.2">
      <c r="A2416" s="357"/>
      <c r="B2416" s="357"/>
    </row>
    <row r="2417" spans="1:6" x14ac:dyDescent="0.2">
      <c r="A2417" s="360"/>
      <c r="B2417" s="360"/>
      <c r="C2417" s="18"/>
      <c r="D2417" s="18"/>
      <c r="E2417" s="18"/>
      <c r="F2417" s="18"/>
    </row>
    <row r="2418" spans="1:6" x14ac:dyDescent="0.2">
      <c r="A2418" s="360"/>
      <c r="B2418" s="360"/>
      <c r="C2418" s="18"/>
      <c r="D2418" s="18"/>
      <c r="E2418" s="18"/>
      <c r="F2418" s="18"/>
    </row>
    <row r="2419" spans="1:6" x14ac:dyDescent="0.2">
      <c r="A2419" s="358"/>
      <c r="B2419" s="358"/>
      <c r="C2419" s="18"/>
      <c r="D2419" s="18"/>
      <c r="E2419" s="18"/>
      <c r="F2419" s="18"/>
    </row>
    <row r="2422" spans="1:6" x14ac:dyDescent="0.2">
      <c r="A2422" s="17"/>
      <c r="B2422" s="359"/>
      <c r="C2422" s="359"/>
      <c r="D2422" s="359"/>
      <c r="E2422" s="359"/>
      <c r="F2422" s="359"/>
    </row>
    <row r="2423" spans="1:6" x14ac:dyDescent="0.2">
      <c r="A2423" s="19"/>
      <c r="B2423" s="360"/>
      <c r="C2423" s="360"/>
      <c r="D2423" s="360"/>
      <c r="E2423" s="360"/>
      <c r="F2423" s="360"/>
    </row>
    <row r="2425" spans="1:6" x14ac:dyDescent="0.2">
      <c r="A2425" s="359"/>
      <c r="B2425" s="359"/>
      <c r="C2425" s="359"/>
      <c r="D2425" s="359"/>
      <c r="E2425" s="359"/>
      <c r="F2425" s="359"/>
    </row>
    <row r="2427" spans="1:6" x14ac:dyDescent="0.2">
      <c r="B2427" s="19"/>
      <c r="C2427" s="357"/>
      <c r="D2427" s="357"/>
      <c r="E2427" s="357"/>
      <c r="F2427" s="357"/>
    </row>
    <row r="2428" spans="1:6" x14ac:dyDescent="0.2">
      <c r="B2428" s="19"/>
      <c r="C2428" s="20"/>
      <c r="D2428" s="20"/>
      <c r="E2428" s="20"/>
      <c r="F2428" s="20"/>
    </row>
    <row r="2429" spans="1:6" x14ac:dyDescent="0.2">
      <c r="B2429" s="19"/>
    </row>
    <row r="2430" spans="1:6" x14ac:dyDescent="0.2">
      <c r="B2430" s="19"/>
    </row>
    <row r="2431" spans="1:6" x14ac:dyDescent="0.2">
      <c r="B2431" s="19"/>
    </row>
    <row r="2432" spans="1:6" ht="25.5" customHeight="1" x14ac:dyDescent="0.2">
      <c r="B2432" s="19"/>
    </row>
    <row r="2433" spans="1:6" x14ac:dyDescent="0.2">
      <c r="A2433" s="357"/>
      <c r="B2433" s="357"/>
    </row>
    <row r="2434" spans="1:6" x14ac:dyDescent="0.2">
      <c r="A2434" s="360"/>
      <c r="B2434" s="360"/>
      <c r="C2434" s="18"/>
      <c r="D2434" s="18"/>
      <c r="E2434" s="18"/>
      <c r="F2434" s="18"/>
    </row>
    <row r="2435" spans="1:6" x14ac:dyDescent="0.2">
      <c r="A2435" s="360"/>
      <c r="B2435" s="360"/>
      <c r="C2435" s="18"/>
      <c r="D2435" s="18"/>
      <c r="E2435" s="18"/>
      <c r="F2435" s="18"/>
    </row>
    <row r="2436" spans="1:6" x14ac:dyDescent="0.2">
      <c r="A2436" s="360"/>
      <c r="B2436" s="360"/>
      <c r="C2436" s="18"/>
      <c r="D2436" s="18"/>
      <c r="E2436" s="18"/>
      <c r="F2436" s="18"/>
    </row>
    <row r="2437" spans="1:6" x14ac:dyDescent="0.2">
      <c r="A2437" s="358"/>
      <c r="B2437" s="358"/>
      <c r="C2437" s="18"/>
      <c r="D2437" s="18"/>
      <c r="E2437" s="18"/>
      <c r="F2437" s="18"/>
    </row>
    <row r="2440" spans="1:6" x14ac:dyDescent="0.2">
      <c r="A2440" s="17"/>
      <c r="B2440" s="359"/>
      <c r="C2440" s="359"/>
      <c r="D2440" s="359"/>
      <c r="E2440" s="359"/>
      <c r="F2440" s="359"/>
    </row>
    <row r="2441" spans="1:6" x14ac:dyDescent="0.2">
      <c r="A2441" s="19"/>
      <c r="B2441" s="360"/>
      <c r="C2441" s="360"/>
      <c r="D2441" s="360"/>
      <c r="E2441" s="360"/>
      <c r="F2441" s="360"/>
    </row>
    <row r="2443" spans="1:6" x14ac:dyDescent="0.2">
      <c r="A2443" s="359"/>
      <c r="B2443" s="359"/>
      <c r="C2443" s="359"/>
      <c r="D2443" s="359"/>
      <c r="E2443" s="359"/>
      <c r="F2443" s="359"/>
    </row>
    <row r="2445" spans="1:6" x14ac:dyDescent="0.2">
      <c r="B2445" s="19"/>
      <c r="C2445" s="357"/>
      <c r="D2445" s="357"/>
      <c r="E2445" s="357"/>
      <c r="F2445" s="357"/>
    </row>
    <row r="2446" spans="1:6" x14ac:dyDescent="0.2">
      <c r="B2446" s="19"/>
      <c r="C2446" s="20"/>
      <c r="D2446" s="20"/>
      <c r="E2446" s="20"/>
      <c r="F2446" s="20"/>
    </row>
    <row r="2447" spans="1:6" ht="25.5" customHeight="1" x14ac:dyDescent="0.2">
      <c r="B2447" s="19"/>
    </row>
    <row r="2448" spans="1:6" ht="25.5" customHeight="1" x14ac:dyDescent="0.2">
      <c r="B2448" s="19"/>
    </row>
    <row r="2449" spans="1:6" x14ac:dyDescent="0.2">
      <c r="B2449" s="19"/>
    </row>
    <row r="2450" spans="1:6" ht="25.5" customHeight="1" x14ac:dyDescent="0.2">
      <c r="B2450" s="19"/>
    </row>
    <row r="2451" spans="1:6" x14ac:dyDescent="0.2">
      <c r="A2451" s="357"/>
      <c r="B2451" s="357"/>
    </row>
    <row r="2452" spans="1:6" x14ac:dyDescent="0.2">
      <c r="A2452" s="360"/>
      <c r="B2452" s="360"/>
      <c r="C2452" s="18"/>
      <c r="D2452" s="18"/>
      <c r="E2452" s="18"/>
      <c r="F2452" s="18"/>
    </row>
    <row r="2453" spans="1:6" x14ac:dyDescent="0.2">
      <c r="A2453" s="358"/>
      <c r="B2453" s="358"/>
      <c r="C2453" s="18"/>
      <c r="D2453" s="18"/>
      <c r="E2453" s="18"/>
      <c r="F2453" s="18"/>
    </row>
    <row r="2455" spans="1:6" x14ac:dyDescent="0.2">
      <c r="B2455" s="19"/>
      <c r="C2455" s="357"/>
      <c r="D2455" s="357"/>
      <c r="E2455" s="357"/>
      <c r="F2455" s="357"/>
    </row>
    <row r="2456" spans="1:6" x14ac:dyDescent="0.2">
      <c r="B2456" s="19"/>
      <c r="C2456" s="20"/>
      <c r="D2456" s="20"/>
      <c r="E2456" s="20"/>
      <c r="F2456" s="20"/>
    </row>
    <row r="2457" spans="1:6" x14ac:dyDescent="0.2">
      <c r="B2457" s="19"/>
    </row>
    <row r="2458" spans="1:6" ht="38.25" customHeight="1" x14ac:dyDescent="0.2">
      <c r="B2458" s="19"/>
    </row>
    <row r="2459" spans="1:6" x14ac:dyDescent="0.2">
      <c r="B2459" s="19"/>
    </row>
    <row r="2460" spans="1:6" ht="25.5" customHeight="1" x14ac:dyDescent="0.2">
      <c r="B2460" s="19"/>
    </row>
    <row r="2461" spans="1:6" x14ac:dyDescent="0.2">
      <c r="A2461" s="357"/>
      <c r="B2461" s="357"/>
    </row>
    <row r="2462" spans="1:6" x14ac:dyDescent="0.2">
      <c r="A2462" s="360"/>
      <c r="B2462" s="360"/>
      <c r="C2462" s="18"/>
      <c r="D2462" s="18"/>
      <c r="E2462" s="18"/>
      <c r="F2462" s="18"/>
    </row>
    <row r="2463" spans="1:6" x14ac:dyDescent="0.2">
      <c r="A2463" s="358"/>
      <c r="B2463" s="358"/>
      <c r="C2463" s="18"/>
      <c r="D2463" s="18"/>
      <c r="E2463" s="18"/>
      <c r="F2463" s="18"/>
    </row>
    <row r="2465" spans="1:6" x14ac:dyDescent="0.2">
      <c r="B2465" s="19"/>
      <c r="C2465" s="357"/>
      <c r="D2465" s="357"/>
      <c r="E2465" s="357"/>
      <c r="F2465" s="357"/>
    </row>
    <row r="2466" spans="1:6" x14ac:dyDescent="0.2">
      <c r="B2466" s="19"/>
      <c r="C2466" s="20"/>
      <c r="D2466" s="20"/>
      <c r="E2466" s="20"/>
      <c r="F2466" s="20"/>
    </row>
    <row r="2467" spans="1:6" ht="25.5" customHeight="1" x14ac:dyDescent="0.2">
      <c r="B2467" s="19"/>
    </row>
    <row r="2468" spans="1:6" ht="38.25" customHeight="1" x14ac:dyDescent="0.2">
      <c r="B2468" s="19"/>
    </row>
    <row r="2469" spans="1:6" x14ac:dyDescent="0.2">
      <c r="B2469" s="19"/>
    </row>
    <row r="2470" spans="1:6" ht="25.5" customHeight="1" x14ac:dyDescent="0.2">
      <c r="B2470" s="19"/>
    </row>
    <row r="2471" spans="1:6" x14ac:dyDescent="0.2">
      <c r="A2471" s="357"/>
      <c r="B2471" s="357"/>
    </row>
    <row r="2472" spans="1:6" x14ac:dyDescent="0.2">
      <c r="A2472" s="360"/>
      <c r="B2472" s="360"/>
      <c r="C2472" s="18"/>
      <c r="D2472" s="18"/>
      <c r="E2472" s="18"/>
      <c r="F2472" s="18"/>
    </row>
    <row r="2473" spans="1:6" x14ac:dyDescent="0.2">
      <c r="A2473" s="358"/>
      <c r="B2473" s="358"/>
      <c r="C2473" s="18"/>
      <c r="D2473" s="18"/>
      <c r="E2473" s="18"/>
      <c r="F2473" s="18"/>
    </row>
    <row r="2475" spans="1:6" x14ac:dyDescent="0.2">
      <c r="B2475" s="19"/>
      <c r="C2475" s="357"/>
      <c r="D2475" s="357"/>
      <c r="E2475" s="357"/>
      <c r="F2475" s="357"/>
    </row>
    <row r="2476" spans="1:6" x14ac:dyDescent="0.2">
      <c r="B2476" s="19"/>
      <c r="C2476" s="20"/>
      <c r="D2476" s="20"/>
      <c r="E2476" s="20"/>
      <c r="F2476" s="20"/>
    </row>
    <row r="2477" spans="1:6" ht="25.5" customHeight="1" x14ac:dyDescent="0.2">
      <c r="B2477" s="19"/>
    </row>
    <row r="2478" spans="1:6" ht="38.25" customHeight="1" x14ac:dyDescent="0.2">
      <c r="B2478" s="19"/>
    </row>
    <row r="2479" spans="1:6" x14ac:dyDescent="0.2">
      <c r="B2479" s="19"/>
    </row>
    <row r="2480" spans="1:6" ht="25.5" customHeight="1" x14ac:dyDescent="0.2">
      <c r="B2480" s="19"/>
    </row>
    <row r="2481" spans="1:6" x14ac:dyDescent="0.2">
      <c r="A2481" s="357"/>
      <c r="B2481" s="357"/>
    </row>
    <row r="2482" spans="1:6" x14ac:dyDescent="0.2">
      <c r="A2482" s="360"/>
      <c r="B2482" s="360"/>
      <c r="C2482" s="18"/>
      <c r="D2482" s="18"/>
      <c r="E2482" s="18"/>
      <c r="F2482" s="18"/>
    </row>
    <row r="2483" spans="1:6" x14ac:dyDescent="0.2">
      <c r="A2483" s="358"/>
      <c r="B2483" s="358"/>
      <c r="C2483" s="18"/>
      <c r="D2483" s="18"/>
      <c r="E2483" s="18"/>
      <c r="F2483" s="18"/>
    </row>
    <row r="2486" spans="1:6" x14ac:dyDescent="0.2">
      <c r="A2486" s="17"/>
      <c r="B2486" s="359"/>
      <c r="C2486" s="359"/>
      <c r="D2486" s="359"/>
      <c r="E2486" s="359"/>
      <c r="F2486" s="359"/>
    </row>
    <row r="2487" spans="1:6" x14ac:dyDescent="0.2">
      <c r="A2487" s="19"/>
      <c r="B2487" s="360"/>
      <c r="C2487" s="360"/>
      <c r="D2487" s="360"/>
      <c r="E2487" s="360"/>
      <c r="F2487" s="360"/>
    </row>
    <row r="2489" spans="1:6" x14ac:dyDescent="0.2">
      <c r="A2489" s="359"/>
      <c r="B2489" s="359"/>
      <c r="C2489" s="359"/>
      <c r="D2489" s="359"/>
      <c r="E2489" s="359"/>
      <c r="F2489" s="359"/>
    </row>
    <row r="2491" spans="1:6" x14ac:dyDescent="0.2">
      <c r="B2491" s="19"/>
      <c r="C2491" s="357"/>
      <c r="D2491" s="357"/>
      <c r="E2491" s="357"/>
      <c r="F2491" s="357"/>
    </row>
    <row r="2492" spans="1:6" x14ac:dyDescent="0.2">
      <c r="B2492" s="19"/>
      <c r="C2492" s="20"/>
      <c r="D2492" s="20"/>
      <c r="E2492" s="20"/>
      <c r="F2492" s="20"/>
    </row>
    <row r="2493" spans="1:6" ht="25.5" customHeight="1" x14ac:dyDescent="0.2">
      <c r="B2493" s="19"/>
    </row>
    <row r="2494" spans="1:6" ht="51" customHeight="1" x14ac:dyDescent="0.2">
      <c r="B2494" s="19"/>
    </row>
    <row r="2495" spans="1:6" x14ac:dyDescent="0.2">
      <c r="B2495" s="19"/>
    </row>
    <row r="2496" spans="1:6" ht="25.5" customHeight="1" x14ac:dyDescent="0.2">
      <c r="B2496" s="19"/>
    </row>
    <row r="2497" spans="1:6" x14ac:dyDescent="0.2">
      <c r="A2497" s="357"/>
      <c r="B2497" s="357"/>
    </row>
    <row r="2498" spans="1:6" x14ac:dyDescent="0.2">
      <c r="A2498" s="360"/>
      <c r="B2498" s="360"/>
      <c r="C2498" s="18"/>
      <c r="D2498" s="18"/>
      <c r="E2498" s="18"/>
      <c r="F2498" s="18"/>
    </row>
    <row r="2499" spans="1:6" x14ac:dyDescent="0.2">
      <c r="A2499" s="358"/>
      <c r="B2499" s="358"/>
      <c r="C2499" s="18"/>
      <c r="D2499" s="18"/>
      <c r="E2499" s="18"/>
      <c r="F2499" s="18"/>
    </row>
    <row r="2501" spans="1:6" x14ac:dyDescent="0.2">
      <c r="B2501" s="19"/>
      <c r="C2501" s="357"/>
      <c r="D2501" s="357"/>
      <c r="E2501" s="357"/>
      <c r="F2501" s="357"/>
    </row>
    <row r="2502" spans="1:6" x14ac:dyDescent="0.2">
      <c r="B2502" s="19"/>
      <c r="C2502" s="20"/>
      <c r="D2502" s="20"/>
      <c r="E2502" s="20"/>
      <c r="F2502" s="20"/>
    </row>
    <row r="2503" spans="1:6" x14ac:dyDescent="0.2">
      <c r="B2503" s="19"/>
    </row>
    <row r="2504" spans="1:6" ht="51" customHeight="1" x14ac:dyDescent="0.2">
      <c r="B2504" s="19"/>
    </row>
    <row r="2505" spans="1:6" x14ac:dyDescent="0.2">
      <c r="B2505" s="19"/>
    </row>
    <row r="2506" spans="1:6" ht="25.5" customHeight="1" x14ac:dyDescent="0.2">
      <c r="B2506" s="19"/>
    </row>
    <row r="2507" spans="1:6" x14ac:dyDescent="0.2">
      <c r="A2507" s="357"/>
      <c r="B2507" s="357"/>
    </row>
    <row r="2508" spans="1:6" x14ac:dyDescent="0.2">
      <c r="A2508" s="360"/>
      <c r="B2508" s="360"/>
      <c r="C2508" s="18"/>
      <c r="D2508" s="18"/>
      <c r="E2508" s="18"/>
      <c r="F2508" s="18"/>
    </row>
    <row r="2509" spans="1:6" x14ac:dyDescent="0.2">
      <c r="A2509" s="358"/>
      <c r="B2509" s="358"/>
      <c r="C2509" s="18"/>
      <c r="D2509" s="18"/>
      <c r="E2509" s="18"/>
      <c r="F2509" s="18"/>
    </row>
    <row r="2511" spans="1:6" x14ac:dyDescent="0.2">
      <c r="B2511" s="19"/>
      <c r="C2511" s="357"/>
      <c r="D2511" s="357"/>
      <c r="E2511" s="357"/>
      <c r="F2511" s="357"/>
    </row>
    <row r="2512" spans="1:6" x14ac:dyDescent="0.2">
      <c r="B2512" s="19"/>
      <c r="C2512" s="20"/>
      <c r="D2512" s="20"/>
      <c r="E2512" s="20"/>
      <c r="F2512" s="20"/>
    </row>
    <row r="2513" spans="1:6" ht="38.25" customHeight="1" x14ac:dyDescent="0.2">
      <c r="B2513" s="19"/>
    </row>
    <row r="2514" spans="1:6" ht="63.75" customHeight="1" x14ac:dyDescent="0.2">
      <c r="B2514" s="19"/>
    </row>
    <row r="2515" spans="1:6" x14ac:dyDescent="0.2">
      <c r="B2515" s="19"/>
    </row>
    <row r="2516" spans="1:6" ht="25.5" customHeight="1" x14ac:dyDescent="0.2">
      <c r="B2516" s="19"/>
    </row>
    <row r="2517" spans="1:6" x14ac:dyDescent="0.2">
      <c r="A2517" s="357"/>
      <c r="B2517" s="357"/>
    </row>
    <row r="2518" spans="1:6" x14ac:dyDescent="0.2">
      <c r="A2518" s="360"/>
      <c r="B2518" s="360"/>
      <c r="C2518" s="18"/>
      <c r="D2518" s="18"/>
      <c r="E2518" s="18"/>
      <c r="F2518" s="18"/>
    </row>
    <row r="2519" spans="1:6" x14ac:dyDescent="0.2">
      <c r="A2519" s="358"/>
      <c r="B2519" s="358"/>
      <c r="C2519" s="18"/>
      <c r="D2519" s="18"/>
      <c r="E2519" s="18"/>
      <c r="F2519" s="18"/>
    </row>
    <row r="2521" spans="1:6" x14ac:dyDescent="0.2">
      <c r="B2521" s="19"/>
      <c r="C2521" s="357"/>
      <c r="D2521" s="357"/>
      <c r="E2521" s="357"/>
      <c r="F2521" s="357"/>
    </row>
    <row r="2522" spans="1:6" x14ac:dyDescent="0.2">
      <c r="B2522" s="19"/>
      <c r="C2522" s="20"/>
      <c r="D2522" s="20"/>
      <c r="E2522" s="20"/>
      <c r="F2522" s="20"/>
    </row>
    <row r="2523" spans="1:6" ht="38.25" customHeight="1" x14ac:dyDescent="0.2">
      <c r="B2523" s="19"/>
    </row>
    <row r="2524" spans="1:6" ht="38.25" customHeight="1" x14ac:dyDescent="0.2">
      <c r="B2524" s="19"/>
    </row>
    <row r="2525" spans="1:6" x14ac:dyDescent="0.2">
      <c r="B2525" s="19"/>
    </row>
    <row r="2526" spans="1:6" ht="25.5" customHeight="1" x14ac:dyDescent="0.2">
      <c r="B2526" s="19"/>
    </row>
    <row r="2527" spans="1:6" x14ac:dyDescent="0.2">
      <c r="A2527" s="357"/>
      <c r="B2527" s="357"/>
    </row>
    <row r="2528" spans="1:6" x14ac:dyDescent="0.2">
      <c r="A2528" s="360"/>
      <c r="B2528" s="360"/>
      <c r="C2528" s="18"/>
      <c r="D2528" s="18"/>
      <c r="E2528" s="18"/>
      <c r="F2528" s="18"/>
    </row>
    <row r="2529" spans="1:6" x14ac:dyDescent="0.2">
      <c r="A2529" s="360"/>
      <c r="B2529" s="360"/>
      <c r="C2529" s="18"/>
      <c r="D2529" s="18"/>
      <c r="E2529" s="18"/>
      <c r="F2529" s="18"/>
    </row>
    <row r="2530" spans="1:6" x14ac:dyDescent="0.2">
      <c r="A2530" s="358"/>
      <c r="B2530" s="358"/>
      <c r="C2530" s="18"/>
      <c r="D2530" s="18"/>
      <c r="E2530" s="18"/>
      <c r="F2530" s="18"/>
    </row>
    <row r="2532" spans="1:6" x14ac:dyDescent="0.2">
      <c r="B2532" s="19"/>
      <c r="C2532" s="357"/>
      <c r="D2532" s="357"/>
      <c r="E2532" s="357"/>
      <c r="F2532" s="357"/>
    </row>
    <row r="2533" spans="1:6" x14ac:dyDescent="0.2">
      <c r="B2533" s="19"/>
      <c r="C2533" s="20"/>
      <c r="D2533" s="20"/>
      <c r="E2533" s="20"/>
      <c r="F2533" s="20"/>
    </row>
    <row r="2534" spans="1:6" ht="25.5" customHeight="1" x14ac:dyDescent="0.2">
      <c r="B2534" s="19"/>
    </row>
    <row r="2535" spans="1:6" ht="38.25" customHeight="1" x14ac:dyDescent="0.2">
      <c r="B2535" s="19"/>
    </row>
    <row r="2536" spans="1:6" x14ac:dyDescent="0.2">
      <c r="B2536" s="19"/>
    </row>
    <row r="2537" spans="1:6" ht="25.5" customHeight="1" x14ac:dyDescent="0.2">
      <c r="B2537" s="19"/>
    </row>
    <row r="2538" spans="1:6" x14ac:dyDescent="0.2">
      <c r="A2538" s="357"/>
      <c r="B2538" s="357"/>
    </row>
    <row r="2539" spans="1:6" x14ac:dyDescent="0.2">
      <c r="A2539" s="360"/>
      <c r="B2539" s="360"/>
      <c r="C2539" s="18"/>
      <c r="D2539" s="18"/>
      <c r="E2539" s="18"/>
      <c r="F2539" s="18"/>
    </row>
    <row r="2540" spans="1:6" x14ac:dyDescent="0.2">
      <c r="A2540" s="358"/>
      <c r="B2540" s="358"/>
      <c r="C2540" s="21"/>
      <c r="D2540" s="21"/>
      <c r="E2540" s="18"/>
      <c r="F2540" s="18"/>
    </row>
    <row r="2542" spans="1:6" x14ac:dyDescent="0.2">
      <c r="B2542" s="19"/>
      <c r="C2542" s="357"/>
      <c r="D2542" s="357"/>
      <c r="E2542" s="357"/>
      <c r="F2542" s="357"/>
    </row>
    <row r="2543" spans="1:6" x14ac:dyDescent="0.2">
      <c r="B2543" s="19"/>
      <c r="C2543" s="20"/>
      <c r="D2543" s="20"/>
      <c r="E2543" s="20"/>
      <c r="F2543" s="20"/>
    </row>
    <row r="2544" spans="1:6" ht="51" customHeight="1" x14ac:dyDescent="0.2">
      <c r="B2544" s="19"/>
    </row>
    <row r="2545" spans="1:6" ht="51" customHeight="1" x14ac:dyDescent="0.2">
      <c r="B2545" s="19"/>
    </row>
    <row r="2546" spans="1:6" x14ac:dyDescent="0.2">
      <c r="B2546" s="19"/>
    </row>
    <row r="2547" spans="1:6" ht="25.5" customHeight="1" x14ac:dyDescent="0.2">
      <c r="B2547" s="19"/>
    </row>
    <row r="2548" spans="1:6" x14ac:dyDescent="0.2">
      <c r="A2548" s="357"/>
      <c r="B2548" s="357"/>
    </row>
    <row r="2549" spans="1:6" x14ac:dyDescent="0.2">
      <c r="A2549" s="360"/>
      <c r="B2549" s="360"/>
      <c r="C2549" s="18"/>
      <c r="D2549" s="18"/>
      <c r="E2549" s="18"/>
      <c r="F2549" s="18"/>
    </row>
    <row r="2550" spans="1:6" x14ac:dyDescent="0.2">
      <c r="A2550" s="358"/>
      <c r="B2550" s="358"/>
      <c r="C2550" s="18"/>
      <c r="D2550" s="18"/>
      <c r="E2550" s="18"/>
      <c r="F2550" s="18"/>
    </row>
    <row r="2553" spans="1:6" x14ac:dyDescent="0.2">
      <c r="A2553" s="17"/>
      <c r="B2553" s="359"/>
      <c r="C2553" s="359"/>
      <c r="D2553" s="359"/>
      <c r="E2553" s="359"/>
      <c r="F2553" s="359"/>
    </row>
    <row r="2554" spans="1:6" x14ac:dyDescent="0.2">
      <c r="A2554" s="19"/>
      <c r="B2554" s="360"/>
      <c r="C2554" s="360"/>
      <c r="D2554" s="360"/>
      <c r="E2554" s="360"/>
      <c r="F2554" s="360"/>
    </row>
    <row r="2556" spans="1:6" x14ac:dyDescent="0.2">
      <c r="A2556" s="359"/>
      <c r="B2556" s="359"/>
      <c r="C2556" s="359"/>
      <c r="D2556" s="359"/>
      <c r="E2556" s="359"/>
      <c r="F2556" s="359"/>
    </row>
    <row r="2558" spans="1:6" x14ac:dyDescent="0.2">
      <c r="B2558" s="19"/>
      <c r="C2558" s="357"/>
      <c r="D2558" s="357"/>
      <c r="E2558" s="357"/>
      <c r="F2558" s="357"/>
    </row>
    <row r="2559" spans="1:6" x14ac:dyDescent="0.2">
      <c r="B2559" s="19"/>
      <c r="C2559" s="20"/>
      <c r="D2559" s="20"/>
      <c r="E2559" s="20"/>
      <c r="F2559" s="20"/>
    </row>
    <row r="2560" spans="1:6" ht="25.5" customHeight="1" x14ac:dyDescent="0.2">
      <c r="B2560" s="19"/>
    </row>
    <row r="2561" spans="1:6" ht="38.25" customHeight="1" x14ac:dyDescent="0.2">
      <c r="B2561" s="19"/>
    </row>
    <row r="2562" spans="1:6" x14ac:dyDescent="0.2">
      <c r="B2562" s="19"/>
    </row>
    <row r="2563" spans="1:6" ht="25.5" customHeight="1" x14ac:dyDescent="0.2">
      <c r="B2563" s="19"/>
    </row>
    <row r="2564" spans="1:6" x14ac:dyDescent="0.2">
      <c r="A2564" s="357"/>
      <c r="B2564" s="357"/>
    </row>
    <row r="2565" spans="1:6" x14ac:dyDescent="0.2">
      <c r="A2565" s="360"/>
      <c r="B2565" s="360"/>
      <c r="C2565" s="18"/>
      <c r="D2565" s="18"/>
      <c r="E2565" s="18"/>
      <c r="F2565" s="18"/>
    </row>
    <row r="2566" spans="1:6" x14ac:dyDescent="0.2">
      <c r="A2566" s="360"/>
      <c r="B2566" s="360"/>
      <c r="C2566" s="18"/>
      <c r="D2566" s="18"/>
      <c r="E2566" s="18"/>
      <c r="F2566" s="18"/>
    </row>
    <row r="2567" spans="1:6" x14ac:dyDescent="0.2">
      <c r="A2567" s="360"/>
      <c r="B2567" s="360"/>
      <c r="C2567" s="18"/>
      <c r="D2567" s="18"/>
      <c r="E2567" s="18"/>
      <c r="F2567" s="18"/>
    </row>
    <row r="2568" spans="1:6" x14ac:dyDescent="0.2">
      <c r="A2568" s="358"/>
      <c r="B2568" s="358"/>
      <c r="C2568" s="18"/>
      <c r="D2568" s="18"/>
      <c r="E2568" s="18"/>
      <c r="F2568" s="18"/>
    </row>
    <row r="2570" spans="1:6" x14ac:dyDescent="0.2">
      <c r="B2570" s="19"/>
      <c r="C2570" s="357"/>
      <c r="D2570" s="357"/>
      <c r="E2570" s="357"/>
      <c r="F2570" s="357"/>
    </row>
    <row r="2571" spans="1:6" x14ac:dyDescent="0.2">
      <c r="B2571" s="19"/>
      <c r="C2571" s="20"/>
      <c r="D2571" s="20"/>
      <c r="E2571" s="20"/>
      <c r="F2571" s="20"/>
    </row>
    <row r="2572" spans="1:6" x14ac:dyDescent="0.2">
      <c r="B2572" s="19"/>
    </row>
    <row r="2573" spans="1:6" ht="25.5" customHeight="1" x14ac:dyDescent="0.2">
      <c r="B2573" s="19"/>
    </row>
    <row r="2574" spans="1:6" x14ac:dyDescent="0.2">
      <c r="B2574" s="19"/>
    </row>
    <row r="2575" spans="1:6" ht="25.5" customHeight="1" x14ac:dyDescent="0.2">
      <c r="B2575" s="19"/>
    </row>
    <row r="2576" spans="1:6" x14ac:dyDescent="0.2">
      <c r="A2576" s="357"/>
      <c r="B2576" s="357"/>
    </row>
    <row r="2577" spans="1:6" x14ac:dyDescent="0.2">
      <c r="A2577" s="360"/>
      <c r="B2577" s="360"/>
      <c r="C2577" s="18"/>
      <c r="D2577" s="18"/>
      <c r="E2577" s="18"/>
      <c r="F2577" s="18"/>
    </row>
    <row r="2578" spans="1:6" x14ac:dyDescent="0.2">
      <c r="A2578" s="358"/>
      <c r="B2578" s="358"/>
      <c r="C2578" s="18"/>
      <c r="D2578" s="18"/>
      <c r="E2578" s="18"/>
      <c r="F2578" s="18"/>
    </row>
    <row r="2580" spans="1:6" x14ac:dyDescent="0.2">
      <c r="B2580" s="19"/>
      <c r="C2580" s="357"/>
      <c r="D2580" s="357"/>
      <c r="E2580" s="357"/>
      <c r="F2580" s="357"/>
    </row>
    <row r="2581" spans="1:6" x14ac:dyDescent="0.2">
      <c r="B2581" s="19"/>
      <c r="C2581" s="20"/>
      <c r="D2581" s="20"/>
      <c r="E2581" s="20"/>
      <c r="F2581" s="20"/>
    </row>
    <row r="2582" spans="1:6" ht="25.5" customHeight="1" x14ac:dyDescent="0.2">
      <c r="B2582" s="19"/>
    </row>
    <row r="2583" spans="1:6" ht="38.25" customHeight="1" x14ac:dyDescent="0.2">
      <c r="B2583" s="19"/>
    </row>
    <row r="2584" spans="1:6" x14ac:dyDescent="0.2">
      <c r="B2584" s="19"/>
    </row>
    <row r="2585" spans="1:6" ht="25.5" customHeight="1" x14ac:dyDescent="0.2">
      <c r="B2585" s="19"/>
    </row>
    <row r="2586" spans="1:6" x14ac:dyDescent="0.2">
      <c r="A2586" s="357"/>
      <c r="B2586" s="357"/>
    </row>
    <row r="2587" spans="1:6" x14ac:dyDescent="0.2">
      <c r="A2587" s="360"/>
      <c r="B2587" s="360"/>
      <c r="C2587" s="18"/>
      <c r="D2587" s="18"/>
      <c r="E2587" s="18"/>
      <c r="F2587" s="18"/>
    </row>
    <row r="2588" spans="1:6" x14ac:dyDescent="0.2">
      <c r="A2588" s="358"/>
      <c r="B2588" s="358"/>
      <c r="C2588" s="18"/>
      <c r="D2588" s="18"/>
      <c r="E2588" s="18"/>
      <c r="F2588" s="18"/>
    </row>
    <row r="2592" spans="1:6" ht="20.25" customHeight="1" x14ac:dyDescent="0.2">
      <c r="A2592" s="363"/>
      <c r="B2592" s="363"/>
      <c r="C2592" s="363"/>
      <c r="D2592" s="363"/>
      <c r="E2592" s="363"/>
      <c r="F2592" s="363"/>
    </row>
    <row r="2593" spans="1:6" x14ac:dyDescent="0.2">
      <c r="A2593" s="359"/>
      <c r="B2593" s="359"/>
      <c r="C2593" s="359"/>
      <c r="D2593" s="359"/>
      <c r="E2593" s="359"/>
      <c r="F2593" s="359"/>
    </row>
    <row r="2595" spans="1:6" x14ac:dyDescent="0.2">
      <c r="A2595" s="17"/>
      <c r="B2595" s="359"/>
      <c r="C2595" s="359"/>
      <c r="D2595" s="359"/>
      <c r="E2595" s="359"/>
      <c r="F2595" s="359"/>
    </row>
    <row r="2596" spans="1:6" x14ac:dyDescent="0.2">
      <c r="A2596" s="19"/>
      <c r="B2596" s="360"/>
      <c r="C2596" s="360"/>
      <c r="D2596" s="360"/>
      <c r="E2596" s="360"/>
      <c r="F2596" s="360"/>
    </row>
    <row r="2598" spans="1:6" x14ac:dyDescent="0.2">
      <c r="A2598" s="359"/>
      <c r="B2598" s="359"/>
      <c r="C2598" s="359"/>
      <c r="D2598" s="359"/>
      <c r="E2598" s="359"/>
      <c r="F2598" s="359"/>
    </row>
    <row r="2600" spans="1:6" x14ac:dyDescent="0.2">
      <c r="B2600" s="19"/>
      <c r="C2600" s="357"/>
      <c r="D2600" s="357"/>
      <c r="E2600" s="357"/>
      <c r="F2600" s="357"/>
    </row>
    <row r="2601" spans="1:6" x14ac:dyDescent="0.2">
      <c r="B2601" s="19"/>
      <c r="C2601" s="20"/>
      <c r="D2601" s="20"/>
      <c r="E2601" s="20"/>
      <c r="F2601" s="20"/>
    </row>
    <row r="2602" spans="1:6" ht="25.5" customHeight="1" x14ac:dyDescent="0.2">
      <c r="B2602" s="19"/>
    </row>
    <row r="2603" spans="1:6" ht="89.25" customHeight="1" x14ac:dyDescent="0.2">
      <c r="B2603" s="19"/>
    </row>
    <row r="2604" spans="1:6" x14ac:dyDescent="0.2">
      <c r="B2604" s="19"/>
    </row>
    <row r="2605" spans="1:6" ht="25.5" customHeight="1" x14ac:dyDescent="0.2">
      <c r="B2605" s="19"/>
    </row>
    <row r="2606" spans="1:6" x14ac:dyDescent="0.2">
      <c r="A2606" s="357"/>
      <c r="B2606" s="357"/>
    </row>
    <row r="2607" spans="1:6" x14ac:dyDescent="0.2">
      <c r="A2607" s="360"/>
      <c r="B2607" s="360"/>
      <c r="C2607" s="18"/>
      <c r="D2607" s="18"/>
      <c r="E2607" s="18"/>
      <c r="F2607" s="18"/>
    </row>
    <row r="2608" spans="1:6" x14ac:dyDescent="0.2">
      <c r="A2608" s="360"/>
      <c r="B2608" s="360"/>
      <c r="C2608" s="18"/>
      <c r="D2608" s="18"/>
      <c r="E2608" s="18"/>
      <c r="F2608" s="18"/>
    </row>
    <row r="2609" spans="1:6" x14ac:dyDescent="0.2">
      <c r="A2609" s="360"/>
      <c r="B2609" s="360"/>
      <c r="C2609" s="18"/>
      <c r="D2609" s="18"/>
      <c r="E2609" s="18"/>
      <c r="F2609" s="18"/>
    </row>
    <row r="2610" spans="1:6" x14ac:dyDescent="0.2">
      <c r="A2610" s="360"/>
      <c r="B2610" s="360"/>
      <c r="C2610" s="18"/>
      <c r="D2610" s="18"/>
      <c r="E2610" s="18"/>
      <c r="F2610" s="18"/>
    </row>
    <row r="2611" spans="1:6" x14ac:dyDescent="0.2">
      <c r="A2611" s="358"/>
      <c r="B2611" s="358"/>
      <c r="C2611" s="18"/>
      <c r="D2611" s="18"/>
      <c r="E2611" s="18"/>
      <c r="F2611" s="18"/>
    </row>
    <row r="2614" spans="1:6" x14ac:dyDescent="0.2">
      <c r="A2614" s="17"/>
      <c r="B2614" s="359"/>
      <c r="C2614" s="359"/>
      <c r="D2614" s="359"/>
      <c r="E2614" s="359"/>
      <c r="F2614" s="359"/>
    </row>
    <row r="2615" spans="1:6" x14ac:dyDescent="0.2">
      <c r="A2615" s="19"/>
      <c r="B2615" s="360"/>
      <c r="C2615" s="360"/>
      <c r="D2615" s="360"/>
      <c r="E2615" s="360"/>
      <c r="F2615" s="360"/>
    </row>
    <row r="2617" spans="1:6" x14ac:dyDescent="0.2">
      <c r="A2617" s="359"/>
      <c r="B2617" s="359"/>
      <c r="C2617" s="359"/>
      <c r="D2617" s="359"/>
      <c r="E2617" s="359"/>
      <c r="F2617" s="359"/>
    </row>
    <row r="2619" spans="1:6" x14ac:dyDescent="0.2">
      <c r="B2619" s="19"/>
      <c r="C2619" s="357"/>
      <c r="D2619" s="357"/>
      <c r="E2619" s="357"/>
      <c r="F2619" s="357"/>
    </row>
    <row r="2620" spans="1:6" x14ac:dyDescent="0.2">
      <c r="B2620" s="19"/>
      <c r="C2620" s="20"/>
      <c r="D2620" s="20"/>
      <c r="E2620" s="20"/>
      <c r="F2620" s="20"/>
    </row>
    <row r="2621" spans="1:6" ht="38.25" customHeight="1" x14ac:dyDescent="0.2">
      <c r="B2621" s="19"/>
    </row>
    <row r="2622" spans="1:6" ht="51" customHeight="1" x14ac:dyDescent="0.2">
      <c r="B2622" s="19"/>
    </row>
    <row r="2623" spans="1:6" x14ac:dyDescent="0.2">
      <c r="B2623" s="19"/>
    </row>
    <row r="2624" spans="1:6" ht="25.5" customHeight="1" x14ac:dyDescent="0.2">
      <c r="B2624" s="19"/>
    </row>
    <row r="2625" spans="1:6" x14ac:dyDescent="0.2">
      <c r="A2625" s="357"/>
      <c r="B2625" s="357"/>
    </row>
    <row r="2626" spans="1:6" x14ac:dyDescent="0.2">
      <c r="A2626" s="360"/>
      <c r="B2626" s="360"/>
      <c r="C2626" s="18"/>
      <c r="D2626" s="18"/>
      <c r="E2626" s="18"/>
      <c r="F2626" s="18"/>
    </row>
    <row r="2627" spans="1:6" x14ac:dyDescent="0.2">
      <c r="A2627" s="358"/>
      <c r="B2627" s="358"/>
      <c r="C2627" s="18"/>
      <c r="D2627" s="18"/>
      <c r="E2627" s="18"/>
      <c r="F2627" s="18"/>
    </row>
    <row r="2629" spans="1:6" x14ac:dyDescent="0.2">
      <c r="B2629" s="19"/>
      <c r="C2629" s="357"/>
      <c r="D2629" s="357"/>
      <c r="E2629" s="357"/>
      <c r="F2629" s="357"/>
    </row>
    <row r="2630" spans="1:6" x14ac:dyDescent="0.2">
      <c r="B2630" s="19"/>
      <c r="C2630" s="20"/>
      <c r="D2630" s="20"/>
      <c r="E2630" s="20"/>
      <c r="F2630" s="20"/>
    </row>
    <row r="2631" spans="1:6" ht="25.5" customHeight="1" x14ac:dyDescent="0.2">
      <c r="B2631" s="19"/>
    </row>
    <row r="2632" spans="1:6" ht="51" customHeight="1" x14ac:dyDescent="0.2">
      <c r="B2632" s="19"/>
    </row>
    <row r="2633" spans="1:6" x14ac:dyDescent="0.2">
      <c r="B2633" s="19"/>
    </row>
    <row r="2634" spans="1:6" ht="25.5" customHeight="1" x14ac:dyDescent="0.2">
      <c r="B2634" s="19"/>
    </row>
    <row r="2635" spans="1:6" x14ac:dyDescent="0.2">
      <c r="A2635" s="357"/>
      <c r="B2635" s="357"/>
    </row>
    <row r="2636" spans="1:6" x14ac:dyDescent="0.2">
      <c r="A2636" s="360"/>
      <c r="B2636" s="360"/>
      <c r="C2636" s="18"/>
      <c r="D2636" s="18"/>
      <c r="E2636" s="18"/>
      <c r="F2636" s="18"/>
    </row>
    <row r="2637" spans="1:6" x14ac:dyDescent="0.2">
      <c r="A2637" s="358"/>
      <c r="B2637" s="358"/>
      <c r="C2637" s="18"/>
      <c r="D2637" s="18"/>
      <c r="E2637" s="18"/>
      <c r="F2637" s="18"/>
    </row>
    <row r="2639" spans="1:6" x14ac:dyDescent="0.2">
      <c r="B2639" s="19"/>
      <c r="C2639" s="357"/>
      <c r="D2639" s="357"/>
      <c r="E2639" s="357"/>
      <c r="F2639" s="357"/>
    </row>
    <row r="2640" spans="1:6" x14ac:dyDescent="0.2">
      <c r="B2640" s="19"/>
      <c r="C2640" s="20"/>
      <c r="D2640" s="20"/>
      <c r="E2640" s="20"/>
      <c r="F2640" s="20"/>
    </row>
    <row r="2641" spans="1:6" x14ac:dyDescent="0.2">
      <c r="B2641" s="19"/>
    </row>
    <row r="2642" spans="1:6" ht="38.25" customHeight="1" x14ac:dyDescent="0.2">
      <c r="B2642" s="19"/>
    </row>
    <row r="2643" spans="1:6" x14ac:dyDescent="0.2">
      <c r="B2643" s="19"/>
    </row>
    <row r="2644" spans="1:6" ht="25.5" customHeight="1" x14ac:dyDescent="0.2">
      <c r="B2644" s="19"/>
    </row>
    <row r="2645" spans="1:6" x14ac:dyDescent="0.2">
      <c r="A2645" s="357"/>
      <c r="B2645" s="357"/>
    </row>
    <row r="2646" spans="1:6" x14ac:dyDescent="0.2">
      <c r="A2646" s="360"/>
      <c r="B2646" s="360"/>
      <c r="C2646" s="18"/>
      <c r="D2646" s="18"/>
      <c r="E2646" s="18"/>
      <c r="F2646" s="18"/>
    </row>
    <row r="2647" spans="1:6" x14ac:dyDescent="0.2">
      <c r="A2647" s="360"/>
      <c r="B2647" s="360"/>
      <c r="C2647" s="18"/>
      <c r="D2647" s="18"/>
      <c r="E2647" s="18"/>
      <c r="F2647" s="18"/>
    </row>
    <row r="2648" spans="1:6" x14ac:dyDescent="0.2">
      <c r="A2648" s="360"/>
      <c r="B2648" s="360"/>
      <c r="C2648" s="18"/>
      <c r="D2648" s="18"/>
      <c r="E2648" s="18"/>
      <c r="F2648" s="18"/>
    </row>
    <row r="2649" spans="1:6" x14ac:dyDescent="0.2">
      <c r="A2649" s="360"/>
      <c r="B2649" s="360"/>
      <c r="C2649" s="18"/>
      <c r="D2649" s="18"/>
      <c r="E2649" s="18"/>
      <c r="F2649" s="18"/>
    </row>
    <row r="2650" spans="1:6" x14ac:dyDescent="0.2">
      <c r="A2650" s="360"/>
      <c r="B2650" s="360"/>
      <c r="C2650" s="18"/>
      <c r="D2650" s="18"/>
      <c r="E2650" s="18"/>
      <c r="F2650" s="18"/>
    </row>
    <row r="2651" spans="1:6" x14ac:dyDescent="0.2">
      <c r="A2651" s="360"/>
      <c r="B2651" s="360"/>
      <c r="C2651" s="18"/>
      <c r="D2651" s="18"/>
      <c r="E2651" s="18"/>
      <c r="F2651" s="18"/>
    </row>
    <row r="2652" spans="1:6" x14ac:dyDescent="0.2">
      <c r="A2652" s="358"/>
      <c r="B2652" s="358"/>
      <c r="C2652" s="18"/>
      <c r="D2652" s="18"/>
      <c r="E2652" s="18"/>
      <c r="F2652" s="18"/>
    </row>
    <row r="2654" spans="1:6" x14ac:dyDescent="0.2">
      <c r="B2654" s="19"/>
      <c r="C2654" s="357"/>
      <c r="D2654" s="357"/>
      <c r="E2654" s="357"/>
      <c r="F2654" s="357"/>
    </row>
    <row r="2655" spans="1:6" x14ac:dyDescent="0.2">
      <c r="B2655" s="19"/>
      <c r="C2655" s="20"/>
      <c r="D2655" s="20"/>
      <c r="E2655" s="20"/>
      <c r="F2655" s="20"/>
    </row>
    <row r="2656" spans="1:6" ht="25.5" customHeight="1" x14ac:dyDescent="0.2">
      <c r="B2656" s="19"/>
    </row>
    <row r="2657" spans="1:6" ht="38.25" customHeight="1" x14ac:dyDescent="0.2">
      <c r="B2657" s="19"/>
    </row>
    <row r="2658" spans="1:6" ht="25.5" customHeight="1" x14ac:dyDescent="0.2">
      <c r="B2658" s="19"/>
    </row>
    <row r="2659" spans="1:6" ht="25.5" customHeight="1" x14ac:dyDescent="0.2">
      <c r="B2659" s="19"/>
    </row>
    <row r="2660" spans="1:6" x14ac:dyDescent="0.2">
      <c r="A2660" s="357"/>
      <c r="B2660" s="357"/>
    </row>
    <row r="2661" spans="1:6" x14ac:dyDescent="0.2">
      <c r="A2661" s="360"/>
      <c r="B2661" s="360"/>
      <c r="C2661" s="18"/>
      <c r="D2661" s="18"/>
      <c r="E2661" s="18"/>
      <c r="F2661" s="18"/>
    </row>
    <row r="2662" spans="1:6" x14ac:dyDescent="0.2">
      <c r="A2662" s="358"/>
      <c r="B2662" s="358"/>
      <c r="C2662" s="21"/>
      <c r="D2662" s="18"/>
      <c r="E2662" s="18"/>
      <c r="F2662" s="18"/>
    </row>
    <row r="2665" spans="1:6" x14ac:dyDescent="0.2">
      <c r="A2665" s="17"/>
      <c r="B2665" s="359"/>
      <c r="C2665" s="359"/>
      <c r="D2665" s="359"/>
      <c r="E2665" s="359"/>
      <c r="F2665" s="359"/>
    </row>
    <row r="2666" spans="1:6" x14ac:dyDescent="0.2">
      <c r="A2666" s="19"/>
      <c r="B2666" s="360"/>
      <c r="C2666" s="360"/>
      <c r="D2666" s="360"/>
      <c r="E2666" s="360"/>
      <c r="F2666" s="360"/>
    </row>
    <row r="2668" spans="1:6" x14ac:dyDescent="0.2">
      <c r="A2668" s="359"/>
      <c r="B2668" s="359"/>
      <c r="C2668" s="359"/>
      <c r="D2668" s="359"/>
      <c r="E2668" s="359"/>
      <c r="F2668" s="359"/>
    </row>
    <row r="2670" spans="1:6" x14ac:dyDescent="0.2">
      <c r="B2670" s="19"/>
      <c r="C2670" s="357"/>
      <c r="D2670" s="357"/>
      <c r="E2670" s="357"/>
      <c r="F2670" s="357"/>
    </row>
    <row r="2671" spans="1:6" x14ac:dyDescent="0.2">
      <c r="B2671" s="19"/>
      <c r="C2671" s="20"/>
      <c r="D2671" s="20"/>
      <c r="E2671" s="20"/>
      <c r="F2671" s="20"/>
    </row>
    <row r="2672" spans="1:6" x14ac:dyDescent="0.2">
      <c r="B2672" s="19"/>
    </row>
    <row r="2673" spans="1:6" ht="25.5" customHeight="1" x14ac:dyDescent="0.2">
      <c r="B2673" s="19"/>
    </row>
    <row r="2674" spans="1:6" x14ac:dyDescent="0.2">
      <c r="B2674" s="19"/>
    </row>
    <row r="2675" spans="1:6" ht="25.5" customHeight="1" x14ac:dyDescent="0.2">
      <c r="B2675" s="19"/>
    </row>
    <row r="2676" spans="1:6" x14ac:dyDescent="0.2">
      <c r="A2676" s="357"/>
      <c r="B2676" s="357"/>
    </row>
    <row r="2677" spans="1:6" x14ac:dyDescent="0.2">
      <c r="A2677" s="360"/>
      <c r="B2677" s="360"/>
      <c r="C2677" s="18"/>
      <c r="D2677" s="18"/>
      <c r="E2677" s="18"/>
      <c r="F2677" s="18"/>
    </row>
    <row r="2678" spans="1:6" x14ac:dyDescent="0.2">
      <c r="A2678" s="360"/>
      <c r="B2678" s="360"/>
      <c r="C2678" s="18"/>
      <c r="D2678" s="18"/>
      <c r="E2678" s="18"/>
      <c r="F2678" s="18"/>
    </row>
    <row r="2679" spans="1:6" x14ac:dyDescent="0.2">
      <c r="A2679" s="360"/>
      <c r="B2679" s="360"/>
      <c r="C2679" s="18"/>
      <c r="D2679" s="18"/>
      <c r="E2679" s="18"/>
      <c r="F2679" s="18"/>
    </row>
    <row r="2680" spans="1:6" x14ac:dyDescent="0.2">
      <c r="A2680" s="360"/>
      <c r="B2680" s="360"/>
      <c r="C2680" s="18"/>
      <c r="D2680" s="18"/>
      <c r="E2680" s="18"/>
      <c r="F2680" s="18"/>
    </row>
    <row r="2681" spans="1:6" x14ac:dyDescent="0.2">
      <c r="A2681" s="358"/>
      <c r="B2681" s="358"/>
      <c r="C2681" s="18"/>
      <c r="D2681" s="18"/>
      <c r="E2681" s="18"/>
      <c r="F2681" s="18"/>
    </row>
    <row r="2683" spans="1:6" x14ac:dyDescent="0.2">
      <c r="B2683" s="19"/>
      <c r="C2683" s="357"/>
      <c r="D2683" s="357"/>
      <c r="E2683" s="357"/>
      <c r="F2683" s="357"/>
    </row>
    <row r="2684" spans="1:6" x14ac:dyDescent="0.2">
      <c r="B2684" s="19"/>
      <c r="C2684" s="20"/>
      <c r="D2684" s="20"/>
      <c r="E2684" s="20"/>
      <c r="F2684" s="20"/>
    </row>
    <row r="2685" spans="1:6" ht="25.5" customHeight="1" x14ac:dyDescent="0.2">
      <c r="B2685" s="19"/>
    </row>
    <row r="2686" spans="1:6" ht="38.25" customHeight="1" x14ac:dyDescent="0.2">
      <c r="B2686" s="19"/>
    </row>
    <row r="2687" spans="1:6" x14ac:dyDescent="0.2">
      <c r="B2687" s="19"/>
    </row>
    <row r="2688" spans="1:6" ht="25.5" customHeight="1" x14ac:dyDescent="0.2">
      <c r="B2688" s="19"/>
    </row>
    <row r="2689" spans="1:6" x14ac:dyDescent="0.2">
      <c r="A2689" s="357"/>
      <c r="B2689" s="357"/>
    </row>
    <row r="2690" spans="1:6" x14ac:dyDescent="0.2">
      <c r="A2690" s="360"/>
      <c r="B2690" s="360"/>
      <c r="C2690" s="18"/>
      <c r="D2690" s="18"/>
      <c r="E2690" s="18"/>
      <c r="F2690" s="18"/>
    </row>
    <row r="2691" spans="1:6" x14ac:dyDescent="0.2">
      <c r="A2691" s="360"/>
      <c r="B2691" s="360"/>
      <c r="C2691" s="18"/>
      <c r="D2691" s="18"/>
      <c r="E2691" s="18"/>
      <c r="F2691" s="18"/>
    </row>
    <row r="2692" spans="1:6" x14ac:dyDescent="0.2">
      <c r="A2692" s="358"/>
      <c r="B2692" s="358"/>
      <c r="C2692" s="18"/>
      <c r="D2692" s="18"/>
      <c r="E2692" s="18"/>
      <c r="F2692" s="18"/>
    </row>
    <row r="2694" spans="1:6" x14ac:dyDescent="0.2">
      <c r="B2694" s="19"/>
      <c r="C2694" s="357"/>
      <c r="D2694" s="357"/>
      <c r="E2694" s="357"/>
      <c r="F2694" s="357"/>
    </row>
    <row r="2695" spans="1:6" x14ac:dyDescent="0.2">
      <c r="B2695" s="19"/>
      <c r="C2695" s="20"/>
      <c r="D2695" s="20"/>
      <c r="E2695" s="20"/>
      <c r="F2695" s="20"/>
    </row>
    <row r="2696" spans="1:6" x14ac:dyDescent="0.2">
      <c r="B2696" s="19"/>
    </row>
    <row r="2697" spans="1:6" ht="76.5" customHeight="1" x14ac:dyDescent="0.2">
      <c r="B2697" s="19"/>
    </row>
    <row r="2698" spans="1:6" x14ac:dyDescent="0.2">
      <c r="B2698" s="19"/>
    </row>
    <row r="2699" spans="1:6" ht="25.5" customHeight="1" x14ac:dyDescent="0.2">
      <c r="B2699" s="19"/>
    </row>
    <row r="2700" spans="1:6" x14ac:dyDescent="0.2">
      <c r="A2700" s="357"/>
      <c r="B2700" s="357"/>
    </row>
    <row r="2701" spans="1:6" x14ac:dyDescent="0.2">
      <c r="A2701" s="360"/>
      <c r="B2701" s="360"/>
      <c r="C2701" s="18"/>
      <c r="D2701" s="18"/>
      <c r="E2701" s="18"/>
      <c r="F2701" s="18"/>
    </row>
    <row r="2702" spans="1:6" x14ac:dyDescent="0.2">
      <c r="A2702" s="360"/>
      <c r="B2702" s="360"/>
      <c r="C2702" s="18"/>
      <c r="D2702" s="18"/>
      <c r="E2702" s="18"/>
      <c r="F2702" s="18"/>
    </row>
    <row r="2703" spans="1:6" x14ac:dyDescent="0.2">
      <c r="A2703" s="360"/>
      <c r="B2703" s="360"/>
      <c r="C2703" s="18"/>
      <c r="D2703" s="18"/>
      <c r="E2703" s="18"/>
      <c r="F2703" s="18"/>
    </row>
    <row r="2704" spans="1:6" x14ac:dyDescent="0.2">
      <c r="A2704" s="360"/>
      <c r="B2704" s="360"/>
      <c r="C2704" s="18"/>
      <c r="D2704" s="18"/>
      <c r="E2704" s="18"/>
      <c r="F2704" s="18"/>
    </row>
    <row r="2705" spans="1:6" x14ac:dyDescent="0.2">
      <c r="A2705" s="360"/>
      <c r="B2705" s="360"/>
      <c r="C2705" s="18"/>
      <c r="D2705" s="18"/>
      <c r="E2705" s="18"/>
      <c r="F2705" s="18"/>
    </row>
    <row r="2706" spans="1:6" x14ac:dyDescent="0.2">
      <c r="A2706" s="360"/>
      <c r="B2706" s="360"/>
      <c r="C2706" s="18"/>
      <c r="D2706" s="18"/>
      <c r="E2706" s="18"/>
      <c r="F2706" s="18"/>
    </row>
    <row r="2707" spans="1:6" x14ac:dyDescent="0.2">
      <c r="A2707" s="360"/>
      <c r="B2707" s="360"/>
      <c r="C2707" s="18"/>
      <c r="D2707" s="18"/>
      <c r="E2707" s="18"/>
      <c r="F2707" s="18"/>
    </row>
    <row r="2708" spans="1:6" x14ac:dyDescent="0.2">
      <c r="A2708" s="360"/>
      <c r="B2708" s="360"/>
      <c r="C2708" s="18"/>
      <c r="D2708" s="18"/>
      <c r="E2708" s="18"/>
      <c r="F2708" s="18"/>
    </row>
    <row r="2709" spans="1:6" x14ac:dyDescent="0.2">
      <c r="A2709" s="360"/>
      <c r="B2709" s="360"/>
      <c r="C2709" s="18"/>
      <c r="D2709" s="18"/>
      <c r="E2709" s="18"/>
      <c r="F2709" s="18"/>
    </row>
    <row r="2710" spans="1:6" x14ac:dyDescent="0.2">
      <c r="A2710" s="360"/>
      <c r="B2710" s="360"/>
      <c r="C2710" s="18"/>
      <c r="D2710" s="18"/>
      <c r="E2710" s="18"/>
      <c r="F2710" s="18"/>
    </row>
    <row r="2711" spans="1:6" x14ac:dyDescent="0.2">
      <c r="A2711" s="360"/>
      <c r="B2711" s="360"/>
      <c r="C2711" s="18"/>
      <c r="D2711" s="18"/>
      <c r="E2711" s="18"/>
      <c r="F2711" s="18"/>
    </row>
    <row r="2712" spans="1:6" x14ac:dyDescent="0.2">
      <c r="A2712" s="360"/>
      <c r="B2712" s="360"/>
      <c r="C2712" s="18"/>
      <c r="D2712" s="18"/>
      <c r="E2712" s="18"/>
      <c r="F2712" s="18"/>
    </row>
    <row r="2713" spans="1:6" x14ac:dyDescent="0.2">
      <c r="A2713" s="360"/>
      <c r="B2713" s="360"/>
      <c r="C2713" s="18"/>
      <c r="D2713" s="18"/>
      <c r="E2713" s="18"/>
      <c r="F2713" s="18"/>
    </row>
    <row r="2714" spans="1:6" x14ac:dyDescent="0.2">
      <c r="A2714" s="360"/>
      <c r="B2714" s="360"/>
      <c r="C2714" s="18"/>
      <c r="D2714" s="18"/>
      <c r="E2714" s="18"/>
      <c r="F2714" s="18"/>
    </row>
    <row r="2715" spans="1:6" x14ac:dyDescent="0.2">
      <c r="A2715" s="360"/>
      <c r="B2715" s="360"/>
      <c r="C2715" s="18"/>
      <c r="D2715" s="18"/>
      <c r="E2715" s="18"/>
      <c r="F2715" s="18"/>
    </row>
    <row r="2716" spans="1:6" x14ac:dyDescent="0.2">
      <c r="A2716" s="360"/>
      <c r="B2716" s="360"/>
      <c r="C2716" s="18"/>
      <c r="D2716" s="18"/>
      <c r="E2716" s="18"/>
      <c r="F2716" s="18"/>
    </row>
    <row r="2717" spans="1:6" x14ac:dyDescent="0.2">
      <c r="A2717" s="360"/>
      <c r="B2717" s="360"/>
      <c r="C2717" s="18"/>
      <c r="D2717" s="18"/>
      <c r="E2717" s="18"/>
      <c r="F2717" s="18"/>
    </row>
    <row r="2718" spans="1:6" x14ac:dyDescent="0.2">
      <c r="A2718" s="360"/>
      <c r="B2718" s="360"/>
      <c r="C2718" s="18"/>
      <c r="D2718" s="18"/>
      <c r="E2718" s="18"/>
      <c r="F2718" s="18"/>
    </row>
    <row r="2719" spans="1:6" x14ac:dyDescent="0.2">
      <c r="A2719" s="360"/>
      <c r="B2719" s="360"/>
      <c r="C2719" s="18"/>
      <c r="D2719" s="18"/>
      <c r="E2719" s="18"/>
      <c r="F2719" s="18"/>
    </row>
    <row r="2720" spans="1:6" x14ac:dyDescent="0.2">
      <c r="A2720" s="360"/>
      <c r="B2720" s="360"/>
      <c r="C2720" s="18"/>
      <c r="D2720" s="18"/>
      <c r="E2720" s="18"/>
      <c r="F2720" s="18"/>
    </row>
    <row r="2721" spans="1:6" x14ac:dyDescent="0.2">
      <c r="A2721" s="360"/>
      <c r="B2721" s="360"/>
      <c r="C2721" s="18"/>
      <c r="D2721" s="18"/>
      <c r="E2721" s="18"/>
      <c r="F2721" s="18"/>
    </row>
    <row r="2722" spans="1:6" x14ac:dyDescent="0.2">
      <c r="A2722" s="360"/>
      <c r="B2722" s="360"/>
      <c r="C2722" s="18"/>
      <c r="D2722" s="18"/>
      <c r="E2722" s="18"/>
      <c r="F2722" s="18"/>
    </row>
    <row r="2723" spans="1:6" x14ac:dyDescent="0.2">
      <c r="A2723" s="360"/>
      <c r="B2723" s="360"/>
      <c r="C2723" s="18"/>
      <c r="D2723" s="18"/>
      <c r="E2723" s="18"/>
      <c r="F2723" s="18"/>
    </row>
    <row r="2724" spans="1:6" x14ac:dyDescent="0.2">
      <c r="A2724" s="360"/>
      <c r="B2724" s="360"/>
      <c r="C2724" s="18"/>
      <c r="D2724" s="18"/>
      <c r="E2724" s="18"/>
      <c r="F2724" s="18"/>
    </row>
    <row r="2725" spans="1:6" x14ac:dyDescent="0.2">
      <c r="A2725" s="360"/>
      <c r="B2725" s="360"/>
      <c r="C2725" s="18"/>
      <c r="D2725" s="18"/>
      <c r="E2725" s="18"/>
      <c r="F2725" s="18"/>
    </row>
    <row r="2726" spans="1:6" x14ac:dyDescent="0.2">
      <c r="A2726" s="358"/>
      <c r="B2726" s="358"/>
      <c r="C2726" s="18"/>
      <c r="D2726" s="18"/>
      <c r="E2726" s="18"/>
      <c r="F2726" s="18"/>
    </row>
    <row r="2729" spans="1:6" x14ac:dyDescent="0.2">
      <c r="A2729" s="17"/>
      <c r="B2729" s="359"/>
      <c r="C2729" s="359"/>
      <c r="D2729" s="359"/>
      <c r="E2729" s="359"/>
      <c r="F2729" s="359"/>
    </row>
    <row r="2730" spans="1:6" x14ac:dyDescent="0.2">
      <c r="A2730" s="19"/>
      <c r="B2730" s="360"/>
      <c r="C2730" s="360"/>
      <c r="D2730" s="360"/>
      <c r="E2730" s="360"/>
      <c r="F2730" s="360"/>
    </row>
    <row r="2732" spans="1:6" x14ac:dyDescent="0.2">
      <c r="A2732" s="359"/>
      <c r="B2732" s="359"/>
      <c r="C2732" s="359"/>
      <c r="D2732" s="359"/>
      <c r="E2732" s="359"/>
      <c r="F2732" s="359"/>
    </row>
    <row r="2734" spans="1:6" x14ac:dyDescent="0.2">
      <c r="B2734" s="19"/>
      <c r="C2734" s="357"/>
      <c r="D2734" s="357"/>
      <c r="E2734" s="357"/>
      <c r="F2734" s="357"/>
    </row>
    <row r="2735" spans="1:6" x14ac:dyDescent="0.2">
      <c r="B2735" s="19"/>
      <c r="C2735" s="20"/>
      <c r="D2735" s="20"/>
      <c r="E2735" s="20"/>
      <c r="F2735" s="20"/>
    </row>
    <row r="2736" spans="1:6" x14ac:dyDescent="0.2">
      <c r="B2736" s="19"/>
    </row>
    <row r="2737" spans="1:6" ht="51" customHeight="1" x14ac:dyDescent="0.2">
      <c r="B2737" s="19"/>
    </row>
    <row r="2738" spans="1:6" x14ac:dyDescent="0.2">
      <c r="B2738" s="19"/>
    </row>
    <row r="2739" spans="1:6" ht="25.5" customHeight="1" x14ac:dyDescent="0.2">
      <c r="B2739" s="19"/>
    </row>
    <row r="2740" spans="1:6" x14ac:dyDescent="0.2">
      <c r="A2740" s="357"/>
      <c r="B2740" s="357"/>
    </row>
    <row r="2741" spans="1:6" x14ac:dyDescent="0.2">
      <c r="A2741" s="360"/>
      <c r="B2741" s="360"/>
      <c r="C2741" s="18"/>
      <c r="D2741" s="18"/>
      <c r="E2741" s="18"/>
      <c r="F2741" s="18"/>
    </row>
    <row r="2742" spans="1:6" x14ac:dyDescent="0.2">
      <c r="A2742" s="360"/>
      <c r="B2742" s="360"/>
      <c r="C2742" s="18"/>
      <c r="D2742" s="18"/>
      <c r="E2742" s="18"/>
      <c r="F2742" s="18"/>
    </row>
    <row r="2743" spans="1:6" x14ac:dyDescent="0.2">
      <c r="A2743" s="360"/>
      <c r="B2743" s="360"/>
      <c r="C2743" s="18"/>
      <c r="D2743" s="18"/>
      <c r="E2743" s="18"/>
      <c r="F2743" s="18"/>
    </row>
    <row r="2744" spans="1:6" x14ac:dyDescent="0.2">
      <c r="A2744" s="360"/>
      <c r="B2744" s="360"/>
      <c r="C2744" s="18"/>
      <c r="D2744" s="18"/>
      <c r="E2744" s="18"/>
      <c r="F2744" s="18"/>
    </row>
    <row r="2745" spans="1:6" x14ac:dyDescent="0.2">
      <c r="A2745" s="360"/>
      <c r="B2745" s="360"/>
      <c r="C2745" s="18"/>
      <c r="D2745" s="18"/>
      <c r="E2745" s="18"/>
      <c r="F2745" s="18"/>
    </row>
    <row r="2746" spans="1:6" x14ac:dyDescent="0.2">
      <c r="A2746" s="360"/>
      <c r="B2746" s="360"/>
      <c r="C2746" s="18"/>
      <c r="D2746" s="18"/>
      <c r="E2746" s="18"/>
      <c r="F2746" s="18"/>
    </row>
    <row r="2747" spans="1:6" x14ac:dyDescent="0.2">
      <c r="A2747" s="360"/>
      <c r="B2747" s="360"/>
      <c r="C2747" s="18"/>
      <c r="D2747" s="18"/>
      <c r="E2747" s="18"/>
      <c r="F2747" s="18"/>
    </row>
    <row r="2748" spans="1:6" x14ac:dyDescent="0.2">
      <c r="A2748" s="360"/>
      <c r="B2748" s="360"/>
      <c r="C2748" s="18"/>
      <c r="D2748" s="18"/>
      <c r="E2748" s="18"/>
      <c r="F2748" s="18"/>
    </row>
    <row r="2749" spans="1:6" x14ac:dyDescent="0.2">
      <c r="A2749" s="360"/>
      <c r="B2749" s="360"/>
      <c r="C2749" s="18"/>
      <c r="D2749" s="18"/>
      <c r="E2749" s="18"/>
      <c r="F2749" s="18"/>
    </row>
    <row r="2750" spans="1:6" x14ac:dyDescent="0.2">
      <c r="A2750" s="358"/>
      <c r="B2750" s="358"/>
      <c r="C2750" s="18"/>
      <c r="D2750" s="18"/>
      <c r="E2750" s="18"/>
      <c r="F2750" s="18"/>
    </row>
    <row r="2752" spans="1:6" x14ac:dyDescent="0.2">
      <c r="B2752" s="19"/>
      <c r="C2752" s="357"/>
      <c r="D2752" s="357"/>
      <c r="E2752" s="357"/>
      <c r="F2752" s="357"/>
    </row>
    <row r="2753" spans="1:6" x14ac:dyDescent="0.2">
      <c r="B2753" s="19"/>
      <c r="C2753" s="20"/>
      <c r="D2753" s="20"/>
      <c r="E2753" s="20"/>
      <c r="F2753" s="20"/>
    </row>
    <row r="2754" spans="1:6" x14ac:dyDescent="0.2">
      <c r="B2754" s="19"/>
    </row>
    <row r="2755" spans="1:6" ht="38.25" customHeight="1" x14ac:dyDescent="0.2">
      <c r="B2755" s="19"/>
    </row>
    <row r="2756" spans="1:6" x14ac:dyDescent="0.2">
      <c r="B2756" s="19"/>
    </row>
    <row r="2757" spans="1:6" ht="25.5" customHeight="1" x14ac:dyDescent="0.2">
      <c r="B2757" s="19"/>
    </row>
    <row r="2758" spans="1:6" x14ac:dyDescent="0.2">
      <c r="A2758" s="357"/>
      <c r="B2758" s="357"/>
    </row>
    <row r="2759" spans="1:6" x14ac:dyDescent="0.2">
      <c r="A2759" s="360"/>
      <c r="B2759" s="360"/>
      <c r="C2759" s="18"/>
      <c r="D2759" s="18"/>
      <c r="E2759" s="18"/>
      <c r="F2759" s="18"/>
    </row>
    <row r="2760" spans="1:6" x14ac:dyDescent="0.2">
      <c r="A2760" s="360"/>
      <c r="B2760" s="360"/>
      <c r="C2760" s="18"/>
      <c r="D2760" s="18"/>
      <c r="E2760" s="18"/>
      <c r="F2760" s="18"/>
    </row>
    <row r="2761" spans="1:6" x14ac:dyDescent="0.2">
      <c r="A2761" s="360"/>
      <c r="B2761" s="360"/>
      <c r="C2761" s="18"/>
      <c r="D2761" s="18"/>
      <c r="E2761" s="18"/>
      <c r="F2761" s="18"/>
    </row>
    <row r="2762" spans="1:6" x14ac:dyDescent="0.2">
      <c r="A2762" s="360"/>
      <c r="B2762" s="360"/>
      <c r="C2762" s="18"/>
      <c r="D2762" s="18"/>
      <c r="E2762" s="18"/>
      <c r="F2762" s="18"/>
    </row>
    <row r="2763" spans="1:6" x14ac:dyDescent="0.2">
      <c r="A2763" s="360"/>
      <c r="B2763" s="360"/>
      <c r="C2763" s="18"/>
      <c r="D2763" s="18"/>
      <c r="E2763" s="18"/>
      <c r="F2763" s="18"/>
    </row>
    <row r="2764" spans="1:6" x14ac:dyDescent="0.2">
      <c r="A2764" s="360"/>
      <c r="B2764" s="360"/>
      <c r="C2764" s="18"/>
      <c r="D2764" s="18"/>
      <c r="E2764" s="18"/>
      <c r="F2764" s="18"/>
    </row>
    <row r="2765" spans="1:6" x14ac:dyDescent="0.2">
      <c r="A2765" s="360"/>
      <c r="B2765" s="360"/>
      <c r="C2765" s="18"/>
      <c r="D2765" s="18"/>
      <c r="E2765" s="18"/>
      <c r="F2765" s="18"/>
    </row>
    <row r="2766" spans="1:6" x14ac:dyDescent="0.2">
      <c r="A2766" s="358"/>
      <c r="B2766" s="358"/>
      <c r="C2766" s="18"/>
      <c r="D2766" s="18"/>
      <c r="E2766" s="18"/>
      <c r="F2766" s="18"/>
    </row>
    <row r="2768" spans="1:6" x14ac:dyDescent="0.2">
      <c r="B2768" s="19"/>
      <c r="C2768" s="357"/>
      <c r="D2768" s="357"/>
      <c r="E2768" s="357"/>
      <c r="F2768" s="357"/>
    </row>
    <row r="2769" spans="1:6" x14ac:dyDescent="0.2">
      <c r="B2769" s="19"/>
      <c r="C2769" s="20"/>
      <c r="D2769" s="20"/>
      <c r="E2769" s="20"/>
      <c r="F2769" s="20"/>
    </row>
    <row r="2770" spans="1:6" ht="25.5" customHeight="1" x14ac:dyDescent="0.2">
      <c r="B2770" s="19"/>
    </row>
    <row r="2771" spans="1:6" ht="38.25" customHeight="1" x14ac:dyDescent="0.2">
      <c r="B2771" s="19"/>
    </row>
    <row r="2772" spans="1:6" x14ac:dyDescent="0.2">
      <c r="B2772" s="19"/>
    </row>
    <row r="2773" spans="1:6" ht="25.5" customHeight="1" x14ac:dyDescent="0.2">
      <c r="B2773" s="19"/>
    </row>
    <row r="2774" spans="1:6" x14ac:dyDescent="0.2">
      <c r="A2774" s="357"/>
      <c r="B2774" s="357"/>
    </row>
    <row r="2775" spans="1:6" x14ac:dyDescent="0.2">
      <c r="A2775" s="360"/>
      <c r="B2775" s="360"/>
      <c r="C2775" s="18"/>
      <c r="D2775" s="18"/>
      <c r="E2775" s="18"/>
      <c r="F2775" s="18"/>
    </row>
    <row r="2776" spans="1:6" x14ac:dyDescent="0.2">
      <c r="A2776" s="358"/>
      <c r="B2776" s="358"/>
      <c r="C2776" s="18"/>
      <c r="D2776" s="18"/>
      <c r="E2776" s="18"/>
      <c r="F2776" s="18"/>
    </row>
    <row r="2778" spans="1:6" x14ac:dyDescent="0.2">
      <c r="B2778" s="19"/>
      <c r="C2778" s="357"/>
      <c r="D2778" s="357"/>
      <c r="E2778" s="357"/>
      <c r="F2778" s="357"/>
    </row>
    <row r="2779" spans="1:6" x14ac:dyDescent="0.2">
      <c r="B2779" s="19"/>
      <c r="C2779" s="20"/>
      <c r="D2779" s="20"/>
      <c r="E2779" s="20"/>
      <c r="F2779" s="20"/>
    </row>
    <row r="2780" spans="1:6" ht="25.5" customHeight="1" x14ac:dyDescent="0.2">
      <c r="B2780" s="19"/>
    </row>
    <row r="2781" spans="1:6" ht="38.25" customHeight="1" x14ac:dyDescent="0.2">
      <c r="B2781" s="19"/>
    </row>
    <row r="2782" spans="1:6" ht="51" customHeight="1" x14ac:dyDescent="0.2">
      <c r="B2782" s="19"/>
    </row>
    <row r="2783" spans="1:6" ht="25.5" customHeight="1" x14ac:dyDescent="0.2">
      <c r="B2783" s="19"/>
    </row>
    <row r="2784" spans="1:6" x14ac:dyDescent="0.2">
      <c r="A2784" s="357"/>
      <c r="B2784" s="357"/>
    </row>
    <row r="2785" spans="1:6" x14ac:dyDescent="0.2">
      <c r="A2785" s="360"/>
      <c r="B2785" s="360"/>
      <c r="C2785" s="18"/>
      <c r="D2785" s="18"/>
      <c r="E2785" s="18"/>
      <c r="F2785" s="18"/>
    </row>
    <row r="2786" spans="1:6" x14ac:dyDescent="0.2">
      <c r="A2786" s="360"/>
      <c r="B2786" s="360"/>
      <c r="C2786" s="18"/>
      <c r="D2786" s="18"/>
      <c r="E2786" s="18"/>
      <c r="F2786" s="18"/>
    </row>
    <row r="2787" spans="1:6" x14ac:dyDescent="0.2">
      <c r="A2787" s="360"/>
      <c r="B2787" s="360"/>
      <c r="C2787" s="18"/>
      <c r="D2787" s="18"/>
      <c r="E2787" s="18"/>
      <c r="F2787" s="18"/>
    </row>
    <row r="2788" spans="1:6" x14ac:dyDescent="0.2">
      <c r="A2788" s="360"/>
      <c r="B2788" s="360"/>
      <c r="C2788" s="18"/>
      <c r="D2788" s="18"/>
      <c r="E2788" s="18"/>
      <c r="F2788" s="18"/>
    </row>
    <row r="2789" spans="1:6" x14ac:dyDescent="0.2">
      <c r="A2789" s="360"/>
      <c r="B2789" s="360"/>
      <c r="C2789" s="18"/>
      <c r="D2789" s="18"/>
      <c r="E2789" s="18"/>
      <c r="F2789" s="18"/>
    </row>
    <row r="2790" spans="1:6" x14ac:dyDescent="0.2">
      <c r="A2790" s="360"/>
      <c r="B2790" s="360"/>
      <c r="C2790" s="18"/>
      <c r="D2790" s="18"/>
      <c r="E2790" s="18"/>
      <c r="F2790" s="18"/>
    </row>
    <row r="2791" spans="1:6" x14ac:dyDescent="0.2">
      <c r="A2791" s="360"/>
      <c r="B2791" s="360"/>
      <c r="C2791" s="18"/>
      <c r="D2791" s="18"/>
      <c r="E2791" s="18"/>
      <c r="F2791" s="18"/>
    </row>
    <row r="2792" spans="1:6" x14ac:dyDescent="0.2">
      <c r="A2792" s="358"/>
      <c r="B2792" s="358"/>
      <c r="C2792" s="18"/>
      <c r="D2792" s="18"/>
      <c r="E2792" s="18"/>
      <c r="F2792" s="18"/>
    </row>
    <row r="2794" spans="1:6" x14ac:dyDescent="0.2">
      <c r="B2794" s="19"/>
      <c r="C2794" s="357"/>
      <c r="D2794" s="357"/>
      <c r="E2794" s="357"/>
      <c r="F2794" s="357"/>
    </row>
    <row r="2795" spans="1:6" x14ac:dyDescent="0.2">
      <c r="B2795" s="19"/>
      <c r="C2795" s="20"/>
      <c r="D2795" s="20"/>
      <c r="E2795" s="20"/>
      <c r="F2795" s="20"/>
    </row>
    <row r="2796" spans="1:6" ht="38.25" customHeight="1" x14ac:dyDescent="0.2">
      <c r="B2796" s="19"/>
    </row>
    <row r="2797" spans="1:6" ht="38.25" customHeight="1" x14ac:dyDescent="0.2">
      <c r="B2797" s="19"/>
    </row>
    <row r="2798" spans="1:6" ht="25.5" customHeight="1" x14ac:dyDescent="0.2">
      <c r="B2798" s="19"/>
    </row>
    <row r="2799" spans="1:6" ht="25.5" customHeight="1" x14ac:dyDescent="0.2">
      <c r="B2799" s="19"/>
    </row>
    <row r="2800" spans="1:6" x14ac:dyDescent="0.2">
      <c r="A2800" s="357"/>
      <c r="B2800" s="357"/>
    </row>
    <row r="2801" spans="1:6" x14ac:dyDescent="0.2">
      <c r="A2801" s="360"/>
      <c r="B2801" s="360"/>
      <c r="C2801" s="18"/>
      <c r="D2801" s="18"/>
      <c r="E2801" s="18"/>
      <c r="F2801" s="18"/>
    </row>
    <row r="2802" spans="1:6" x14ac:dyDescent="0.2">
      <c r="A2802" s="358"/>
      <c r="B2802" s="358"/>
      <c r="C2802" s="21"/>
      <c r="D2802" s="18"/>
      <c r="E2802" s="18"/>
      <c r="F2802" s="18"/>
    </row>
    <row r="2805" spans="1:6" x14ac:dyDescent="0.2">
      <c r="A2805" s="17"/>
      <c r="B2805" s="359"/>
      <c r="C2805" s="359"/>
      <c r="D2805" s="359"/>
      <c r="E2805" s="359"/>
      <c r="F2805" s="359"/>
    </row>
    <row r="2806" spans="1:6" x14ac:dyDescent="0.2">
      <c r="A2806" s="19"/>
      <c r="B2806" s="360"/>
      <c r="C2806" s="360"/>
      <c r="D2806" s="360"/>
      <c r="E2806" s="360"/>
      <c r="F2806" s="360"/>
    </row>
    <row r="2808" spans="1:6" x14ac:dyDescent="0.2">
      <c r="A2808" s="359"/>
      <c r="B2808" s="359"/>
      <c r="C2808" s="359"/>
      <c r="D2808" s="359"/>
      <c r="E2808" s="359"/>
      <c r="F2808" s="359"/>
    </row>
    <row r="2810" spans="1:6" x14ac:dyDescent="0.2">
      <c r="B2810" s="19"/>
      <c r="C2810" s="357"/>
      <c r="D2810" s="357"/>
      <c r="E2810" s="357"/>
      <c r="F2810" s="357"/>
    </row>
    <row r="2811" spans="1:6" x14ac:dyDescent="0.2">
      <c r="B2811" s="19"/>
      <c r="C2811" s="20"/>
      <c r="D2811" s="20"/>
      <c r="E2811" s="20"/>
      <c r="F2811" s="20"/>
    </row>
    <row r="2812" spans="1:6" ht="25.5" customHeight="1" x14ac:dyDescent="0.2">
      <c r="B2812" s="19"/>
    </row>
    <row r="2813" spans="1:6" ht="63.75" customHeight="1" x14ac:dyDescent="0.2">
      <c r="B2813" s="19"/>
    </row>
    <row r="2814" spans="1:6" x14ac:dyDescent="0.2">
      <c r="B2814" s="19"/>
    </row>
    <row r="2815" spans="1:6" ht="25.5" customHeight="1" x14ac:dyDescent="0.2">
      <c r="B2815" s="19"/>
    </row>
    <row r="2816" spans="1:6" x14ac:dyDescent="0.2">
      <c r="A2816" s="357"/>
      <c r="B2816" s="357"/>
    </row>
    <row r="2817" spans="1:6" x14ac:dyDescent="0.2">
      <c r="A2817" s="360"/>
      <c r="B2817" s="360"/>
      <c r="C2817" s="18"/>
      <c r="D2817" s="18"/>
      <c r="E2817" s="18"/>
      <c r="F2817" s="18"/>
    </row>
    <row r="2818" spans="1:6" x14ac:dyDescent="0.2">
      <c r="A2818" s="360"/>
      <c r="B2818" s="360"/>
      <c r="C2818" s="18"/>
      <c r="D2818" s="18"/>
      <c r="E2818" s="18"/>
      <c r="F2818" s="18"/>
    </row>
    <row r="2819" spans="1:6" x14ac:dyDescent="0.2">
      <c r="A2819" s="360"/>
      <c r="B2819" s="360"/>
      <c r="C2819" s="18"/>
      <c r="D2819" s="18"/>
      <c r="E2819" s="18"/>
      <c r="F2819" s="18"/>
    </row>
    <row r="2820" spans="1:6" x14ac:dyDescent="0.2">
      <c r="A2820" s="360"/>
      <c r="B2820" s="360"/>
      <c r="C2820" s="18"/>
      <c r="D2820" s="18"/>
      <c r="E2820" s="18"/>
      <c r="F2820" s="18"/>
    </row>
    <row r="2821" spans="1:6" x14ac:dyDescent="0.2">
      <c r="A2821" s="360"/>
      <c r="B2821" s="360"/>
      <c r="C2821" s="18"/>
      <c r="D2821" s="18"/>
      <c r="E2821" s="18"/>
      <c r="F2821" s="18"/>
    </row>
    <row r="2822" spans="1:6" x14ac:dyDescent="0.2">
      <c r="A2822" s="360"/>
      <c r="B2822" s="360"/>
      <c r="C2822" s="18"/>
      <c r="D2822" s="18"/>
      <c r="E2822" s="18"/>
      <c r="F2822" s="18"/>
    </row>
    <row r="2823" spans="1:6" x14ac:dyDescent="0.2">
      <c r="A2823" s="360"/>
      <c r="B2823" s="360"/>
      <c r="C2823" s="18"/>
      <c r="D2823" s="18"/>
      <c r="E2823" s="18"/>
      <c r="F2823" s="18"/>
    </row>
    <row r="2824" spans="1:6" x14ac:dyDescent="0.2">
      <c r="A2824" s="360"/>
      <c r="B2824" s="360"/>
      <c r="C2824" s="18"/>
      <c r="D2824" s="18"/>
      <c r="E2824" s="18"/>
      <c r="F2824" s="18"/>
    </row>
    <row r="2825" spans="1:6" x14ac:dyDescent="0.2">
      <c r="A2825" s="360"/>
      <c r="B2825" s="360"/>
      <c r="C2825" s="18"/>
      <c r="D2825" s="18"/>
      <c r="E2825" s="18"/>
      <c r="F2825" s="18"/>
    </row>
    <row r="2826" spans="1:6" x14ac:dyDescent="0.2">
      <c r="A2826" s="358"/>
      <c r="B2826" s="358"/>
      <c r="C2826" s="18"/>
      <c r="D2826" s="18"/>
      <c r="E2826" s="18"/>
      <c r="F2826" s="18"/>
    </row>
    <row r="2828" spans="1:6" x14ac:dyDescent="0.2">
      <c r="B2828" s="19"/>
      <c r="C2828" s="357"/>
      <c r="D2828" s="357"/>
      <c r="E2828" s="357"/>
      <c r="F2828" s="357"/>
    </row>
    <row r="2829" spans="1:6" x14ac:dyDescent="0.2">
      <c r="B2829" s="19"/>
      <c r="C2829" s="20"/>
      <c r="D2829" s="20"/>
      <c r="E2829" s="20"/>
      <c r="F2829" s="20"/>
    </row>
    <row r="2830" spans="1:6" x14ac:dyDescent="0.2">
      <c r="B2830" s="19"/>
    </row>
    <row r="2831" spans="1:6" ht="76.5" customHeight="1" x14ac:dyDescent="0.2">
      <c r="B2831" s="19"/>
    </row>
    <row r="2832" spans="1:6" x14ac:dyDescent="0.2">
      <c r="B2832" s="19"/>
    </row>
    <row r="2833" spans="1:6" ht="25.5" customHeight="1" x14ac:dyDescent="0.2">
      <c r="B2833" s="19"/>
    </row>
    <row r="2834" spans="1:6" x14ac:dyDescent="0.2">
      <c r="A2834" s="357"/>
      <c r="B2834" s="357"/>
    </row>
    <row r="2835" spans="1:6" x14ac:dyDescent="0.2">
      <c r="A2835" s="360"/>
      <c r="B2835" s="360"/>
      <c r="C2835" s="18"/>
      <c r="D2835" s="18"/>
      <c r="E2835" s="18"/>
      <c r="F2835" s="18"/>
    </row>
    <row r="2836" spans="1:6" x14ac:dyDescent="0.2">
      <c r="A2836" s="360"/>
      <c r="B2836" s="360"/>
      <c r="C2836" s="18"/>
      <c r="D2836" s="18"/>
      <c r="E2836" s="18"/>
      <c r="F2836" s="18"/>
    </row>
    <row r="2837" spans="1:6" x14ac:dyDescent="0.2">
      <c r="A2837" s="360"/>
      <c r="B2837" s="360"/>
      <c r="C2837" s="18"/>
      <c r="D2837" s="18"/>
      <c r="E2837" s="18"/>
      <c r="F2837" s="18"/>
    </row>
    <row r="2838" spans="1:6" x14ac:dyDescent="0.2">
      <c r="A2838" s="360"/>
      <c r="B2838" s="360"/>
      <c r="C2838" s="18"/>
      <c r="D2838" s="18"/>
      <c r="E2838" s="18"/>
      <c r="F2838" s="18"/>
    </row>
    <row r="2839" spans="1:6" x14ac:dyDescent="0.2">
      <c r="A2839" s="360"/>
      <c r="B2839" s="360"/>
      <c r="C2839" s="18"/>
      <c r="D2839" s="18"/>
      <c r="E2839" s="18"/>
      <c r="F2839" s="18"/>
    </row>
    <row r="2840" spans="1:6" x14ac:dyDescent="0.2">
      <c r="A2840" s="360"/>
      <c r="B2840" s="360"/>
      <c r="C2840" s="18"/>
      <c r="D2840" s="18"/>
      <c r="E2840" s="18"/>
      <c r="F2840" s="18"/>
    </row>
    <row r="2841" spans="1:6" x14ac:dyDescent="0.2">
      <c r="A2841" s="360"/>
      <c r="B2841" s="360"/>
      <c r="C2841" s="18"/>
      <c r="D2841" s="18"/>
      <c r="E2841" s="18"/>
      <c r="F2841" s="18"/>
    </row>
    <row r="2842" spans="1:6" x14ac:dyDescent="0.2">
      <c r="A2842" s="360"/>
      <c r="B2842" s="360"/>
      <c r="C2842" s="18"/>
      <c r="D2842" s="18"/>
      <c r="E2842" s="18"/>
      <c r="F2842" s="18"/>
    </row>
    <row r="2843" spans="1:6" x14ac:dyDescent="0.2">
      <c r="A2843" s="360"/>
      <c r="B2843" s="360"/>
      <c r="C2843" s="18"/>
      <c r="D2843" s="18"/>
      <c r="E2843" s="18"/>
      <c r="F2843" s="18"/>
    </row>
    <row r="2844" spans="1:6" x14ac:dyDescent="0.2">
      <c r="A2844" s="358"/>
      <c r="B2844" s="358"/>
      <c r="C2844" s="18"/>
      <c r="D2844" s="18"/>
      <c r="E2844" s="18"/>
      <c r="F2844" s="18"/>
    </row>
    <row r="2847" spans="1:6" x14ac:dyDescent="0.2">
      <c r="A2847" s="17"/>
      <c r="B2847" s="359"/>
      <c r="C2847" s="359"/>
      <c r="D2847" s="359"/>
      <c r="E2847" s="359"/>
      <c r="F2847" s="359"/>
    </row>
    <row r="2848" spans="1:6" x14ac:dyDescent="0.2">
      <c r="A2848" s="19"/>
      <c r="B2848" s="360"/>
      <c r="C2848" s="360"/>
      <c r="D2848" s="360"/>
      <c r="E2848" s="360"/>
      <c r="F2848" s="360"/>
    </row>
    <row r="2850" spans="1:6" x14ac:dyDescent="0.2">
      <c r="A2850" s="359"/>
      <c r="B2850" s="359"/>
      <c r="C2850" s="359"/>
      <c r="D2850" s="359"/>
      <c r="E2850" s="359"/>
      <c r="F2850" s="359"/>
    </row>
    <row r="2852" spans="1:6" x14ac:dyDescent="0.2">
      <c r="B2852" s="19"/>
      <c r="C2852" s="357"/>
      <c r="D2852" s="357"/>
      <c r="E2852" s="357"/>
      <c r="F2852" s="357"/>
    </row>
    <row r="2853" spans="1:6" x14ac:dyDescent="0.2">
      <c r="B2853" s="19"/>
      <c r="C2853" s="20"/>
      <c r="D2853" s="20"/>
      <c r="E2853" s="20"/>
      <c r="F2853" s="20"/>
    </row>
    <row r="2854" spans="1:6" ht="25.5" customHeight="1" x14ac:dyDescent="0.2">
      <c r="B2854" s="19"/>
    </row>
    <row r="2855" spans="1:6" ht="25.5" customHeight="1" x14ac:dyDescent="0.2">
      <c r="B2855" s="19"/>
    </row>
    <row r="2856" spans="1:6" x14ac:dyDescent="0.2">
      <c r="B2856" s="19"/>
    </row>
    <row r="2857" spans="1:6" ht="25.5" customHeight="1" x14ac:dyDescent="0.2">
      <c r="B2857" s="19"/>
    </row>
    <row r="2858" spans="1:6" x14ac:dyDescent="0.2">
      <c r="A2858" s="357"/>
      <c r="B2858" s="357"/>
    </row>
    <row r="2859" spans="1:6" x14ac:dyDescent="0.2">
      <c r="A2859" s="360"/>
      <c r="B2859" s="360"/>
      <c r="C2859" s="18"/>
      <c r="D2859" s="18"/>
      <c r="E2859" s="18"/>
      <c r="F2859" s="18"/>
    </row>
    <row r="2860" spans="1:6" x14ac:dyDescent="0.2">
      <c r="A2860" s="360"/>
      <c r="B2860" s="360"/>
      <c r="C2860" s="18"/>
      <c r="D2860" s="18"/>
      <c r="E2860" s="18"/>
      <c r="F2860" s="18"/>
    </row>
    <row r="2861" spans="1:6" x14ac:dyDescent="0.2">
      <c r="A2861" s="360"/>
      <c r="B2861" s="360"/>
      <c r="C2861" s="18"/>
      <c r="D2861" s="18"/>
      <c r="E2861" s="18"/>
      <c r="F2861" s="18"/>
    </row>
    <row r="2862" spans="1:6" x14ac:dyDescent="0.2">
      <c r="A2862" s="360"/>
      <c r="B2862" s="360"/>
      <c r="C2862" s="18"/>
      <c r="D2862" s="18"/>
      <c r="E2862" s="18"/>
      <c r="F2862" s="18"/>
    </row>
    <row r="2863" spans="1:6" x14ac:dyDescent="0.2">
      <c r="A2863" s="360"/>
      <c r="B2863" s="360"/>
      <c r="C2863" s="18"/>
      <c r="D2863" s="18"/>
      <c r="E2863" s="18"/>
      <c r="F2863" s="18"/>
    </row>
    <row r="2864" spans="1:6" x14ac:dyDescent="0.2">
      <c r="A2864" s="360"/>
      <c r="B2864" s="360"/>
      <c r="C2864" s="18"/>
      <c r="D2864" s="18"/>
      <c r="E2864" s="18"/>
      <c r="F2864" s="18"/>
    </row>
    <row r="2865" spans="1:6" x14ac:dyDescent="0.2">
      <c r="A2865" s="360"/>
      <c r="B2865" s="360"/>
      <c r="C2865" s="18"/>
      <c r="D2865" s="18"/>
      <c r="E2865" s="18"/>
      <c r="F2865" s="18"/>
    </row>
    <row r="2866" spans="1:6" x14ac:dyDescent="0.2">
      <c r="A2866" s="358"/>
      <c r="B2866" s="358"/>
      <c r="C2866" s="18"/>
      <c r="D2866" s="18"/>
      <c r="E2866" s="18"/>
      <c r="F2866" s="18"/>
    </row>
    <row r="2868" spans="1:6" x14ac:dyDescent="0.2">
      <c r="B2868" s="19"/>
      <c r="C2868" s="357"/>
      <c r="D2868" s="357"/>
      <c r="E2868" s="357"/>
      <c r="F2868" s="357"/>
    </row>
    <row r="2869" spans="1:6" x14ac:dyDescent="0.2">
      <c r="B2869" s="19"/>
      <c r="C2869" s="20"/>
      <c r="D2869" s="20"/>
      <c r="E2869" s="20"/>
      <c r="F2869" s="20"/>
    </row>
    <row r="2870" spans="1:6" ht="63.75" customHeight="1" x14ac:dyDescent="0.2">
      <c r="B2870" s="19"/>
    </row>
    <row r="2871" spans="1:6" ht="102" customHeight="1" x14ac:dyDescent="0.2">
      <c r="B2871" s="19"/>
    </row>
    <row r="2872" spans="1:6" x14ac:dyDescent="0.2">
      <c r="B2872" s="19"/>
    </row>
    <row r="2873" spans="1:6" ht="25.5" customHeight="1" x14ac:dyDescent="0.2">
      <c r="B2873" s="19"/>
    </row>
    <row r="2874" spans="1:6" x14ac:dyDescent="0.2">
      <c r="A2874" s="357"/>
      <c r="B2874" s="357"/>
    </row>
    <row r="2875" spans="1:6" x14ac:dyDescent="0.2">
      <c r="A2875" s="360"/>
      <c r="B2875" s="360"/>
      <c r="C2875" s="18"/>
      <c r="D2875" s="18"/>
      <c r="E2875" s="18"/>
      <c r="F2875" s="18"/>
    </row>
    <row r="2876" spans="1:6" x14ac:dyDescent="0.2">
      <c r="A2876" s="360"/>
      <c r="B2876" s="360"/>
      <c r="C2876" s="18"/>
      <c r="D2876" s="18"/>
      <c r="E2876" s="18"/>
      <c r="F2876" s="18"/>
    </row>
    <row r="2877" spans="1:6" x14ac:dyDescent="0.2">
      <c r="A2877" s="360"/>
      <c r="B2877" s="360"/>
      <c r="C2877" s="18"/>
      <c r="D2877" s="18"/>
      <c r="E2877" s="18"/>
      <c r="F2877" s="18"/>
    </row>
    <row r="2878" spans="1:6" x14ac:dyDescent="0.2">
      <c r="A2878" s="360"/>
      <c r="B2878" s="360"/>
      <c r="C2878" s="18"/>
      <c r="D2878" s="18"/>
      <c r="E2878" s="18"/>
      <c r="F2878" s="18"/>
    </row>
    <row r="2879" spans="1:6" x14ac:dyDescent="0.2">
      <c r="A2879" s="360"/>
      <c r="B2879" s="360"/>
      <c r="C2879" s="18"/>
      <c r="D2879" s="18"/>
      <c r="E2879" s="18"/>
      <c r="F2879" s="18"/>
    </row>
    <row r="2880" spans="1:6" x14ac:dyDescent="0.2">
      <c r="A2880" s="360"/>
      <c r="B2880" s="360"/>
      <c r="C2880" s="18"/>
      <c r="D2880" s="18"/>
      <c r="E2880" s="18"/>
      <c r="F2880" s="18"/>
    </row>
    <row r="2881" spans="1:6" x14ac:dyDescent="0.2">
      <c r="A2881" s="360"/>
      <c r="B2881" s="360"/>
      <c r="C2881" s="18"/>
      <c r="D2881" s="18"/>
      <c r="E2881" s="18"/>
      <c r="F2881" s="18"/>
    </row>
    <row r="2882" spans="1:6" x14ac:dyDescent="0.2">
      <c r="A2882" s="360"/>
      <c r="B2882" s="360"/>
      <c r="C2882" s="18"/>
      <c r="D2882" s="18"/>
      <c r="E2882" s="18"/>
      <c r="F2882" s="18"/>
    </row>
    <row r="2883" spans="1:6" x14ac:dyDescent="0.2">
      <c r="A2883" s="360"/>
      <c r="B2883" s="360"/>
      <c r="C2883" s="18"/>
      <c r="D2883" s="18"/>
      <c r="E2883" s="18"/>
      <c r="F2883" s="18"/>
    </row>
    <row r="2884" spans="1:6" x14ac:dyDescent="0.2">
      <c r="A2884" s="360"/>
      <c r="B2884" s="360"/>
      <c r="C2884" s="18"/>
      <c r="D2884" s="18"/>
      <c r="E2884" s="18"/>
      <c r="F2884" s="18"/>
    </row>
    <row r="2885" spans="1:6" x14ac:dyDescent="0.2">
      <c r="A2885" s="360"/>
      <c r="B2885" s="360"/>
      <c r="C2885" s="18"/>
      <c r="D2885" s="18"/>
      <c r="E2885" s="18"/>
      <c r="F2885" s="18"/>
    </row>
    <row r="2886" spans="1:6" x14ac:dyDescent="0.2">
      <c r="A2886" s="360"/>
      <c r="B2886" s="360"/>
      <c r="C2886" s="18"/>
      <c r="D2886" s="18"/>
      <c r="E2886" s="18"/>
      <c r="F2886" s="18"/>
    </row>
    <row r="2887" spans="1:6" x14ac:dyDescent="0.2">
      <c r="A2887" s="360"/>
      <c r="B2887" s="360"/>
      <c r="C2887" s="18"/>
      <c r="D2887" s="18"/>
      <c r="E2887" s="18"/>
      <c r="F2887" s="18"/>
    </row>
    <row r="2888" spans="1:6" x14ac:dyDescent="0.2">
      <c r="A2888" s="358"/>
      <c r="B2888" s="358"/>
      <c r="C2888" s="18"/>
      <c r="D2888" s="18"/>
      <c r="E2888" s="18"/>
      <c r="F2888" s="18"/>
    </row>
    <row r="2890" spans="1:6" x14ac:dyDescent="0.2">
      <c r="B2890" s="19"/>
      <c r="C2890" s="357"/>
      <c r="D2890" s="357"/>
      <c r="E2890" s="357"/>
      <c r="F2890" s="357"/>
    </row>
    <row r="2891" spans="1:6" x14ac:dyDescent="0.2">
      <c r="B2891" s="19"/>
      <c r="C2891" s="20"/>
      <c r="D2891" s="20"/>
      <c r="E2891" s="20"/>
      <c r="F2891" s="20"/>
    </row>
    <row r="2892" spans="1:6" ht="38.25" customHeight="1" x14ac:dyDescent="0.2">
      <c r="B2892" s="19"/>
    </row>
    <row r="2893" spans="1:6" ht="38.25" customHeight="1" x14ac:dyDescent="0.2">
      <c r="B2893" s="19"/>
    </row>
    <row r="2894" spans="1:6" x14ac:dyDescent="0.2">
      <c r="B2894" s="19"/>
    </row>
    <row r="2895" spans="1:6" ht="25.5" customHeight="1" x14ac:dyDescent="0.2">
      <c r="B2895" s="19"/>
    </row>
    <row r="2896" spans="1:6" x14ac:dyDescent="0.2">
      <c r="A2896" s="357"/>
      <c r="B2896" s="357"/>
    </row>
    <row r="2897" spans="1:6" x14ac:dyDescent="0.2">
      <c r="A2897" s="360"/>
      <c r="B2897" s="360"/>
      <c r="C2897" s="18"/>
      <c r="D2897" s="18"/>
      <c r="E2897" s="18"/>
      <c r="F2897" s="18"/>
    </row>
    <row r="2898" spans="1:6" x14ac:dyDescent="0.2">
      <c r="A2898" s="360"/>
      <c r="B2898" s="360"/>
      <c r="C2898" s="18"/>
      <c r="D2898" s="18"/>
      <c r="E2898" s="18"/>
      <c r="F2898" s="18"/>
    </row>
    <row r="2899" spans="1:6" x14ac:dyDescent="0.2">
      <c r="A2899" s="360"/>
      <c r="B2899" s="360"/>
      <c r="C2899" s="18"/>
      <c r="D2899" s="18"/>
      <c r="E2899" s="18"/>
      <c r="F2899" s="18"/>
    </row>
    <row r="2900" spans="1:6" x14ac:dyDescent="0.2">
      <c r="A2900" s="360"/>
      <c r="B2900" s="360"/>
      <c r="C2900" s="18"/>
      <c r="D2900" s="18"/>
      <c r="E2900" s="18"/>
      <c r="F2900" s="18"/>
    </row>
    <row r="2901" spans="1:6" x14ac:dyDescent="0.2">
      <c r="A2901" s="360"/>
      <c r="B2901" s="360"/>
      <c r="C2901" s="18"/>
      <c r="D2901" s="18"/>
      <c r="E2901" s="18"/>
      <c r="F2901" s="18"/>
    </row>
    <row r="2902" spans="1:6" x14ac:dyDescent="0.2">
      <c r="A2902" s="360"/>
      <c r="B2902" s="360"/>
      <c r="C2902" s="18"/>
      <c r="D2902" s="18"/>
      <c r="E2902" s="18"/>
      <c r="F2902" s="18"/>
    </row>
    <row r="2903" spans="1:6" x14ac:dyDescent="0.2">
      <c r="A2903" s="360"/>
      <c r="B2903" s="360"/>
      <c r="C2903" s="18"/>
      <c r="D2903" s="18"/>
      <c r="E2903" s="18"/>
      <c r="F2903" s="18"/>
    </row>
    <row r="2904" spans="1:6" x14ac:dyDescent="0.2">
      <c r="A2904" s="358"/>
      <c r="B2904" s="358"/>
      <c r="C2904" s="21"/>
      <c r="D2904" s="21"/>
      <c r="E2904" s="18"/>
      <c r="F2904" s="18"/>
    </row>
    <row r="2906" spans="1:6" x14ac:dyDescent="0.2">
      <c r="B2906" s="19"/>
      <c r="C2906" s="357"/>
      <c r="D2906" s="357"/>
      <c r="E2906" s="357"/>
      <c r="F2906" s="357"/>
    </row>
    <row r="2907" spans="1:6" x14ac:dyDescent="0.2">
      <c r="B2907" s="19"/>
      <c r="C2907" s="20"/>
      <c r="D2907" s="20"/>
      <c r="E2907" s="20"/>
      <c r="F2907" s="20"/>
    </row>
    <row r="2908" spans="1:6" ht="25.5" customHeight="1" x14ac:dyDescent="0.2">
      <c r="B2908" s="19"/>
    </row>
    <row r="2909" spans="1:6" ht="38.25" customHeight="1" x14ac:dyDescent="0.2">
      <c r="B2909" s="19"/>
    </row>
    <row r="2910" spans="1:6" x14ac:dyDescent="0.2">
      <c r="B2910" s="19"/>
    </row>
    <row r="2911" spans="1:6" ht="25.5" customHeight="1" x14ac:dyDescent="0.2">
      <c r="B2911" s="19"/>
    </row>
    <row r="2912" spans="1:6" x14ac:dyDescent="0.2">
      <c r="A2912" s="357"/>
      <c r="B2912" s="357"/>
    </row>
    <row r="2913" spans="1:6" x14ac:dyDescent="0.2">
      <c r="A2913" s="360"/>
      <c r="B2913" s="360"/>
      <c r="C2913" s="18"/>
      <c r="D2913" s="18"/>
      <c r="E2913" s="18"/>
      <c r="F2913" s="18"/>
    </row>
    <row r="2914" spans="1:6" x14ac:dyDescent="0.2">
      <c r="A2914" s="360"/>
      <c r="B2914" s="360"/>
      <c r="C2914" s="18"/>
      <c r="D2914" s="18"/>
      <c r="E2914" s="18"/>
      <c r="F2914" s="18"/>
    </row>
    <row r="2915" spans="1:6" x14ac:dyDescent="0.2">
      <c r="A2915" s="358"/>
      <c r="B2915" s="358"/>
      <c r="C2915" s="18"/>
      <c r="D2915" s="18"/>
      <c r="E2915" s="18"/>
      <c r="F2915" s="18"/>
    </row>
    <row r="2918" spans="1:6" x14ac:dyDescent="0.2">
      <c r="A2918" s="17"/>
      <c r="B2918" s="359"/>
      <c r="C2918" s="359"/>
      <c r="D2918" s="359"/>
      <c r="E2918" s="359"/>
      <c r="F2918" s="359"/>
    </row>
    <row r="2919" spans="1:6" x14ac:dyDescent="0.2">
      <c r="A2919" s="19"/>
      <c r="B2919" s="360"/>
      <c r="C2919" s="360"/>
      <c r="D2919" s="360"/>
      <c r="E2919" s="360"/>
      <c r="F2919" s="360"/>
    </row>
    <row r="2921" spans="1:6" x14ac:dyDescent="0.2">
      <c r="A2921" s="359"/>
      <c r="B2921" s="359"/>
      <c r="C2921" s="359"/>
      <c r="D2921" s="359"/>
      <c r="E2921" s="359"/>
      <c r="F2921" s="359"/>
    </row>
    <row r="2923" spans="1:6" x14ac:dyDescent="0.2">
      <c r="B2923" s="19"/>
      <c r="C2923" s="357"/>
      <c r="D2923" s="357"/>
      <c r="E2923" s="357"/>
      <c r="F2923" s="357"/>
    </row>
    <row r="2924" spans="1:6" x14ac:dyDescent="0.2">
      <c r="B2924" s="19"/>
      <c r="C2924" s="20"/>
      <c r="D2924" s="20"/>
      <c r="E2924" s="20"/>
      <c r="F2924" s="20"/>
    </row>
    <row r="2925" spans="1:6" ht="25.5" customHeight="1" x14ac:dyDescent="0.2">
      <c r="B2925" s="19"/>
    </row>
    <row r="2926" spans="1:6" ht="51" customHeight="1" x14ac:dyDescent="0.2">
      <c r="B2926" s="19"/>
    </row>
    <row r="2927" spans="1:6" x14ac:dyDescent="0.2">
      <c r="B2927" s="19"/>
    </row>
    <row r="2928" spans="1:6" ht="25.5" customHeight="1" x14ac:dyDescent="0.2">
      <c r="B2928" s="19"/>
    </row>
    <row r="2929" spans="1:6" x14ac:dyDescent="0.2">
      <c r="A2929" s="357"/>
      <c r="B2929" s="357"/>
    </row>
    <row r="2930" spans="1:6" x14ac:dyDescent="0.2">
      <c r="A2930" s="360"/>
      <c r="B2930" s="360"/>
      <c r="C2930" s="18"/>
      <c r="D2930" s="18"/>
      <c r="E2930" s="18"/>
      <c r="F2930" s="18"/>
    </row>
    <row r="2931" spans="1:6" x14ac:dyDescent="0.2">
      <c r="A2931" s="360"/>
      <c r="B2931" s="360"/>
      <c r="C2931" s="18"/>
      <c r="D2931" s="18"/>
      <c r="E2931" s="18"/>
      <c r="F2931" s="18"/>
    </row>
    <row r="2932" spans="1:6" x14ac:dyDescent="0.2">
      <c r="A2932" s="360"/>
      <c r="B2932" s="360"/>
      <c r="C2932" s="18"/>
      <c r="D2932" s="18"/>
      <c r="E2932" s="18"/>
      <c r="F2932" s="18"/>
    </row>
    <row r="2933" spans="1:6" x14ac:dyDescent="0.2">
      <c r="A2933" s="360"/>
      <c r="B2933" s="360"/>
      <c r="C2933" s="18"/>
      <c r="D2933" s="18"/>
      <c r="E2933" s="18"/>
      <c r="F2933" s="18"/>
    </row>
    <row r="2934" spans="1:6" x14ac:dyDescent="0.2">
      <c r="A2934" s="360"/>
      <c r="B2934" s="360"/>
      <c r="C2934" s="18"/>
      <c r="D2934" s="18"/>
      <c r="E2934" s="18"/>
      <c r="F2934" s="18"/>
    </row>
    <row r="2935" spans="1:6" x14ac:dyDescent="0.2">
      <c r="A2935" s="360"/>
      <c r="B2935" s="360"/>
      <c r="C2935" s="18"/>
      <c r="D2935" s="18"/>
      <c r="E2935" s="18"/>
      <c r="F2935" s="18"/>
    </row>
    <row r="2936" spans="1:6" x14ac:dyDescent="0.2">
      <c r="A2936" s="360"/>
      <c r="B2936" s="360"/>
      <c r="C2936" s="18"/>
      <c r="D2936" s="18"/>
      <c r="E2936" s="18"/>
      <c r="F2936" s="18"/>
    </row>
    <row r="2937" spans="1:6" x14ac:dyDescent="0.2">
      <c r="A2937" s="360"/>
      <c r="B2937" s="360"/>
      <c r="C2937" s="18"/>
      <c r="D2937" s="18"/>
      <c r="E2937" s="18"/>
      <c r="F2937" s="18"/>
    </row>
    <row r="2938" spans="1:6" x14ac:dyDescent="0.2">
      <c r="A2938" s="360"/>
      <c r="B2938" s="360"/>
      <c r="C2938" s="18"/>
      <c r="D2938" s="18"/>
      <c r="E2938" s="18"/>
      <c r="F2938" s="18"/>
    </row>
    <row r="2939" spans="1:6" x14ac:dyDescent="0.2">
      <c r="A2939" s="360"/>
      <c r="B2939" s="360"/>
      <c r="C2939" s="18"/>
      <c r="D2939" s="18"/>
      <c r="E2939" s="18"/>
      <c r="F2939" s="18"/>
    </row>
    <row r="2940" spans="1:6" x14ac:dyDescent="0.2">
      <c r="A2940" s="360"/>
      <c r="B2940" s="360"/>
      <c r="C2940" s="18"/>
      <c r="D2940" s="18"/>
      <c r="E2940" s="18"/>
      <c r="F2940" s="18"/>
    </row>
    <row r="2941" spans="1:6" x14ac:dyDescent="0.2">
      <c r="A2941" s="360"/>
      <c r="B2941" s="360"/>
      <c r="C2941" s="18"/>
      <c r="D2941" s="18"/>
      <c r="E2941" s="18"/>
      <c r="F2941" s="18"/>
    </row>
    <row r="2942" spans="1:6" x14ac:dyDescent="0.2">
      <c r="A2942" s="360"/>
      <c r="B2942" s="360"/>
      <c r="C2942" s="18"/>
      <c r="D2942" s="18"/>
      <c r="E2942" s="18"/>
      <c r="F2942" s="18"/>
    </row>
    <row r="2943" spans="1:6" x14ac:dyDescent="0.2">
      <c r="A2943" s="360"/>
      <c r="B2943" s="360"/>
      <c r="C2943" s="18"/>
      <c r="D2943" s="18"/>
      <c r="E2943" s="18"/>
      <c r="F2943" s="18"/>
    </row>
    <row r="2944" spans="1:6" x14ac:dyDescent="0.2">
      <c r="A2944" s="358"/>
      <c r="B2944" s="358"/>
      <c r="C2944" s="18"/>
      <c r="D2944" s="18"/>
      <c r="E2944" s="18"/>
      <c r="F2944" s="18"/>
    </row>
    <row r="2947" spans="1:6" x14ac:dyDescent="0.2">
      <c r="A2947" s="17"/>
      <c r="B2947" s="359"/>
      <c r="C2947" s="359"/>
      <c r="D2947" s="359"/>
      <c r="E2947" s="359"/>
      <c r="F2947" s="359"/>
    </row>
    <row r="2948" spans="1:6" x14ac:dyDescent="0.2">
      <c r="A2948" s="19"/>
      <c r="B2948" s="360"/>
      <c r="C2948" s="360"/>
      <c r="D2948" s="360"/>
      <c r="E2948" s="360"/>
      <c r="F2948" s="360"/>
    </row>
    <row r="2950" spans="1:6" x14ac:dyDescent="0.2">
      <c r="A2950" s="359"/>
      <c r="B2950" s="359"/>
      <c r="C2950" s="359"/>
      <c r="D2950" s="359"/>
      <c r="E2950" s="359"/>
      <c r="F2950" s="359"/>
    </row>
    <row r="2952" spans="1:6" x14ac:dyDescent="0.2">
      <c r="B2952" s="19"/>
      <c r="C2952" s="357"/>
      <c r="D2952" s="357"/>
      <c r="E2952" s="357"/>
      <c r="F2952" s="357"/>
    </row>
    <row r="2953" spans="1:6" x14ac:dyDescent="0.2">
      <c r="B2953" s="19"/>
      <c r="C2953" s="20"/>
      <c r="D2953" s="20"/>
      <c r="E2953" s="20"/>
      <c r="F2953" s="20"/>
    </row>
    <row r="2954" spans="1:6" x14ac:dyDescent="0.2">
      <c r="B2954" s="19"/>
    </row>
    <row r="2955" spans="1:6" ht="25.5" customHeight="1" x14ac:dyDescent="0.2">
      <c r="B2955" s="19"/>
    </row>
    <row r="2956" spans="1:6" x14ac:dyDescent="0.2">
      <c r="B2956" s="19"/>
    </row>
    <row r="2957" spans="1:6" ht="25.5" customHeight="1" x14ac:dyDescent="0.2">
      <c r="B2957" s="19"/>
    </row>
    <row r="2958" spans="1:6" x14ac:dyDescent="0.2">
      <c r="A2958" s="357"/>
      <c r="B2958" s="357"/>
    </row>
    <row r="2959" spans="1:6" x14ac:dyDescent="0.2">
      <c r="A2959" s="360"/>
      <c r="B2959" s="360"/>
      <c r="C2959" s="18"/>
      <c r="D2959" s="18"/>
      <c r="E2959" s="18"/>
      <c r="F2959" s="18"/>
    </row>
    <row r="2960" spans="1:6" x14ac:dyDescent="0.2">
      <c r="A2960" s="358"/>
      <c r="B2960" s="358"/>
      <c r="C2960" s="18"/>
      <c r="D2960" s="18"/>
      <c r="E2960" s="18"/>
      <c r="F2960" s="18"/>
    </row>
    <row r="2962" spans="1:6" x14ac:dyDescent="0.2">
      <c r="B2962" s="19"/>
      <c r="C2962" s="357"/>
      <c r="D2962" s="357"/>
      <c r="E2962" s="357"/>
      <c r="F2962" s="357"/>
    </row>
    <row r="2963" spans="1:6" x14ac:dyDescent="0.2">
      <c r="B2963" s="19"/>
      <c r="C2963" s="20"/>
      <c r="D2963" s="20"/>
      <c r="E2963" s="20"/>
      <c r="F2963" s="20"/>
    </row>
    <row r="2964" spans="1:6" ht="25.5" customHeight="1" x14ac:dyDescent="0.2">
      <c r="B2964" s="19"/>
    </row>
    <row r="2965" spans="1:6" ht="51" customHeight="1" x14ac:dyDescent="0.2">
      <c r="B2965" s="19"/>
    </row>
    <row r="2966" spans="1:6" x14ac:dyDescent="0.2">
      <c r="B2966" s="19"/>
    </row>
    <row r="2967" spans="1:6" ht="25.5" customHeight="1" x14ac:dyDescent="0.2">
      <c r="B2967" s="19"/>
    </row>
    <row r="2968" spans="1:6" x14ac:dyDescent="0.2">
      <c r="A2968" s="357"/>
      <c r="B2968" s="357"/>
    </row>
    <row r="2969" spans="1:6" x14ac:dyDescent="0.2">
      <c r="A2969" s="358"/>
      <c r="B2969" s="358"/>
      <c r="C2969" s="18"/>
      <c r="D2969" s="18"/>
      <c r="E2969" s="18"/>
      <c r="F2969" s="18"/>
    </row>
    <row r="2971" spans="1:6" x14ac:dyDescent="0.2">
      <c r="B2971" s="19"/>
      <c r="C2971" s="357"/>
      <c r="D2971" s="357"/>
      <c r="E2971" s="357"/>
      <c r="F2971" s="357"/>
    </row>
    <row r="2972" spans="1:6" x14ac:dyDescent="0.2">
      <c r="B2972" s="19"/>
      <c r="C2972" s="20"/>
      <c r="D2972" s="20"/>
      <c r="E2972" s="20"/>
      <c r="F2972" s="20"/>
    </row>
    <row r="2973" spans="1:6" ht="25.5" customHeight="1" x14ac:dyDescent="0.2">
      <c r="B2973" s="19"/>
    </row>
    <row r="2974" spans="1:6" ht="63.75" customHeight="1" x14ac:dyDescent="0.2">
      <c r="B2974" s="19"/>
    </row>
    <row r="2975" spans="1:6" x14ac:dyDescent="0.2">
      <c r="B2975" s="19"/>
    </row>
    <row r="2976" spans="1:6" ht="25.5" customHeight="1" x14ac:dyDescent="0.2">
      <c r="B2976" s="19"/>
    </row>
    <row r="2977" spans="1:6" x14ac:dyDescent="0.2">
      <c r="A2977" s="357"/>
      <c r="B2977" s="357"/>
    </row>
    <row r="2978" spans="1:6" x14ac:dyDescent="0.2">
      <c r="A2978" s="360"/>
      <c r="B2978" s="360"/>
      <c r="C2978" s="18"/>
      <c r="D2978" s="18"/>
      <c r="E2978" s="18"/>
      <c r="F2978" s="18"/>
    </row>
    <row r="2979" spans="1:6" x14ac:dyDescent="0.2">
      <c r="A2979" s="358"/>
      <c r="B2979" s="358"/>
      <c r="C2979" s="18"/>
      <c r="D2979" s="18"/>
      <c r="E2979" s="18"/>
      <c r="F2979" s="18"/>
    </row>
    <row r="2981" spans="1:6" x14ac:dyDescent="0.2">
      <c r="B2981" s="19"/>
      <c r="C2981" s="357"/>
      <c r="D2981" s="357"/>
      <c r="E2981" s="357"/>
      <c r="F2981" s="357"/>
    </row>
    <row r="2982" spans="1:6" x14ac:dyDescent="0.2">
      <c r="B2982" s="19"/>
      <c r="C2982" s="20"/>
      <c r="D2982" s="20"/>
      <c r="E2982" s="20"/>
      <c r="F2982" s="20"/>
    </row>
    <row r="2983" spans="1:6" ht="25.5" customHeight="1" x14ac:dyDescent="0.2">
      <c r="B2983" s="19"/>
    </row>
    <row r="2984" spans="1:6" ht="25.5" customHeight="1" x14ac:dyDescent="0.2">
      <c r="B2984" s="19"/>
    </row>
    <row r="2985" spans="1:6" ht="25.5" customHeight="1" x14ac:dyDescent="0.2">
      <c r="B2985" s="19"/>
    </row>
    <row r="2986" spans="1:6" ht="25.5" customHeight="1" x14ac:dyDescent="0.2">
      <c r="B2986" s="19"/>
    </row>
    <row r="2987" spans="1:6" x14ac:dyDescent="0.2">
      <c r="A2987" s="357"/>
      <c r="B2987" s="357"/>
    </row>
    <row r="2988" spans="1:6" x14ac:dyDescent="0.2">
      <c r="A2988" s="360"/>
      <c r="B2988" s="360"/>
      <c r="C2988" s="18"/>
      <c r="D2988" s="18"/>
      <c r="E2988" s="18"/>
      <c r="F2988" s="18"/>
    </row>
    <row r="2989" spans="1:6" x14ac:dyDescent="0.2">
      <c r="A2989" s="358"/>
      <c r="B2989" s="358"/>
      <c r="C2989" s="18"/>
      <c r="D2989" s="18"/>
      <c r="E2989" s="18"/>
      <c r="F2989" s="18"/>
    </row>
    <row r="2991" spans="1:6" x14ac:dyDescent="0.2">
      <c r="B2991" s="19"/>
      <c r="C2991" s="357"/>
      <c r="D2991" s="357"/>
      <c r="E2991" s="357"/>
      <c r="F2991" s="357"/>
    </row>
    <row r="2992" spans="1:6" x14ac:dyDescent="0.2">
      <c r="B2992" s="19"/>
      <c r="C2992" s="20"/>
      <c r="D2992" s="20"/>
      <c r="E2992" s="20"/>
      <c r="F2992" s="20"/>
    </row>
    <row r="2993" spans="1:6" ht="25.5" customHeight="1" x14ac:dyDescent="0.2">
      <c r="B2993" s="19"/>
    </row>
    <row r="2994" spans="1:6" ht="38.25" customHeight="1" x14ac:dyDescent="0.2">
      <c r="B2994" s="19"/>
    </row>
    <row r="2995" spans="1:6" ht="25.5" customHeight="1" x14ac:dyDescent="0.2">
      <c r="B2995" s="19"/>
    </row>
    <row r="2996" spans="1:6" ht="25.5" customHeight="1" x14ac:dyDescent="0.2">
      <c r="B2996" s="19"/>
    </row>
    <row r="2997" spans="1:6" x14ac:dyDescent="0.2">
      <c r="A2997" s="357"/>
      <c r="B2997" s="357"/>
    </row>
    <row r="2998" spans="1:6" x14ac:dyDescent="0.2">
      <c r="A2998" s="360"/>
      <c r="B2998" s="360"/>
      <c r="C2998" s="18"/>
      <c r="D2998" s="18"/>
      <c r="E2998" s="18"/>
      <c r="F2998" s="18"/>
    </row>
    <row r="2999" spans="1:6" x14ac:dyDescent="0.2">
      <c r="A2999" s="358"/>
      <c r="B2999" s="358"/>
      <c r="C2999" s="21"/>
      <c r="D2999" s="18"/>
      <c r="E2999" s="18"/>
      <c r="F2999" s="18"/>
    </row>
    <row r="3003" spans="1:6" ht="20.25" customHeight="1" x14ac:dyDescent="0.2">
      <c r="A3003" s="363"/>
      <c r="B3003" s="363"/>
      <c r="C3003" s="363"/>
      <c r="D3003" s="363"/>
      <c r="E3003" s="363"/>
      <c r="F3003" s="363"/>
    </row>
    <row r="3004" spans="1:6" x14ac:dyDescent="0.2">
      <c r="A3004" s="359"/>
      <c r="B3004" s="359"/>
      <c r="C3004" s="359"/>
      <c r="D3004" s="359"/>
      <c r="E3004" s="359"/>
      <c r="F3004" s="359"/>
    </row>
    <row r="3006" spans="1:6" x14ac:dyDescent="0.2">
      <c r="A3006" s="17"/>
      <c r="B3006" s="359"/>
      <c r="C3006" s="359"/>
      <c r="D3006" s="359"/>
      <c r="E3006" s="359"/>
      <c r="F3006" s="359"/>
    </row>
    <row r="3007" spans="1:6" x14ac:dyDescent="0.2">
      <c r="A3007" s="19"/>
      <c r="B3007" s="360"/>
      <c r="C3007" s="360"/>
      <c r="D3007" s="360"/>
      <c r="E3007" s="360"/>
      <c r="F3007" s="360"/>
    </row>
    <row r="3009" spans="1:6" x14ac:dyDescent="0.2">
      <c r="A3009" s="359"/>
      <c r="B3009" s="359"/>
      <c r="C3009" s="359"/>
      <c r="D3009" s="359"/>
      <c r="E3009" s="359"/>
      <c r="F3009" s="359"/>
    </row>
    <row r="3011" spans="1:6" x14ac:dyDescent="0.2">
      <c r="B3011" s="19"/>
      <c r="C3011" s="357"/>
      <c r="D3011" s="357"/>
      <c r="E3011" s="357"/>
      <c r="F3011" s="357"/>
    </row>
    <row r="3012" spans="1:6" x14ac:dyDescent="0.2">
      <c r="B3012" s="19"/>
      <c r="C3012" s="20"/>
      <c r="D3012" s="20"/>
      <c r="E3012" s="20"/>
      <c r="F3012" s="20"/>
    </row>
    <row r="3013" spans="1:6" ht="38.25" customHeight="1" x14ac:dyDescent="0.2">
      <c r="B3013" s="19"/>
    </row>
    <row r="3014" spans="1:6" ht="51" customHeight="1" x14ac:dyDescent="0.2">
      <c r="B3014" s="19"/>
    </row>
    <row r="3015" spans="1:6" x14ac:dyDescent="0.2">
      <c r="B3015" s="19"/>
    </row>
    <row r="3016" spans="1:6" ht="25.5" customHeight="1" x14ac:dyDescent="0.2">
      <c r="B3016" s="19"/>
    </row>
    <row r="3017" spans="1:6" x14ac:dyDescent="0.2">
      <c r="A3017" s="357"/>
      <c r="B3017" s="357"/>
    </row>
    <row r="3018" spans="1:6" x14ac:dyDescent="0.2">
      <c r="A3018" s="360"/>
      <c r="B3018" s="360"/>
      <c r="C3018" s="18"/>
      <c r="D3018" s="18"/>
      <c r="E3018" s="18"/>
      <c r="F3018" s="18"/>
    </row>
    <row r="3019" spans="1:6" x14ac:dyDescent="0.2">
      <c r="A3019" s="358"/>
      <c r="B3019" s="358"/>
      <c r="C3019" s="18"/>
      <c r="D3019" s="18"/>
      <c r="E3019" s="18"/>
      <c r="F3019" s="18"/>
    </row>
    <row r="3021" spans="1:6" x14ac:dyDescent="0.2">
      <c r="B3021" s="19"/>
      <c r="C3021" s="357"/>
      <c r="D3021" s="357"/>
      <c r="E3021" s="357"/>
      <c r="F3021" s="357"/>
    </row>
    <row r="3022" spans="1:6" x14ac:dyDescent="0.2">
      <c r="B3022" s="19"/>
      <c r="C3022" s="20"/>
      <c r="D3022" s="20"/>
      <c r="E3022" s="20"/>
      <c r="F3022" s="20"/>
    </row>
    <row r="3023" spans="1:6" ht="25.5" customHeight="1" x14ac:dyDescent="0.2">
      <c r="B3023" s="19"/>
    </row>
    <row r="3024" spans="1:6" ht="63.75" customHeight="1" x14ac:dyDescent="0.2">
      <c r="B3024" s="19"/>
    </row>
    <row r="3025" spans="1:6" x14ac:dyDescent="0.2">
      <c r="B3025" s="19"/>
    </row>
    <row r="3026" spans="1:6" ht="25.5" customHeight="1" x14ac:dyDescent="0.2">
      <c r="B3026" s="19"/>
    </row>
    <row r="3027" spans="1:6" x14ac:dyDescent="0.2">
      <c r="A3027" s="357"/>
      <c r="B3027" s="357"/>
    </row>
    <row r="3028" spans="1:6" x14ac:dyDescent="0.2">
      <c r="A3028" s="360"/>
      <c r="B3028" s="360"/>
      <c r="C3028" s="18"/>
      <c r="D3028" s="18"/>
      <c r="E3028" s="18"/>
      <c r="F3028" s="18"/>
    </row>
    <row r="3029" spans="1:6" x14ac:dyDescent="0.2">
      <c r="A3029" s="358"/>
      <c r="B3029" s="358"/>
      <c r="C3029" s="18"/>
      <c r="D3029" s="18"/>
      <c r="E3029" s="18"/>
      <c r="F3029" s="18"/>
    </row>
    <row r="3031" spans="1:6" x14ac:dyDescent="0.2">
      <c r="B3031" s="19"/>
      <c r="C3031" s="357"/>
      <c r="D3031" s="357"/>
      <c r="E3031" s="357"/>
      <c r="F3031" s="357"/>
    </row>
    <row r="3032" spans="1:6" x14ac:dyDescent="0.2">
      <c r="B3032" s="19"/>
      <c r="C3032" s="20"/>
      <c r="D3032" s="20"/>
      <c r="E3032" s="20"/>
      <c r="F3032" s="20"/>
    </row>
    <row r="3033" spans="1:6" x14ac:dyDescent="0.2">
      <c r="B3033" s="19"/>
    </row>
    <row r="3034" spans="1:6" ht="63.75" customHeight="1" x14ac:dyDescent="0.2">
      <c r="B3034" s="19"/>
    </row>
    <row r="3035" spans="1:6" x14ac:dyDescent="0.2">
      <c r="B3035" s="19"/>
    </row>
    <row r="3036" spans="1:6" ht="38.25" customHeight="1" x14ac:dyDescent="0.2">
      <c r="B3036" s="19"/>
    </row>
    <row r="3037" spans="1:6" x14ac:dyDescent="0.2">
      <c r="A3037" s="357"/>
      <c r="B3037" s="357"/>
    </row>
    <row r="3038" spans="1:6" x14ac:dyDescent="0.2">
      <c r="A3038" s="360"/>
      <c r="B3038" s="360"/>
      <c r="C3038" s="18"/>
      <c r="D3038" s="18"/>
      <c r="E3038" s="18"/>
      <c r="F3038" s="18"/>
    </row>
    <row r="3039" spans="1:6" x14ac:dyDescent="0.2">
      <c r="A3039" s="360"/>
      <c r="B3039" s="360"/>
      <c r="C3039" s="18"/>
      <c r="D3039" s="18"/>
      <c r="E3039" s="18"/>
      <c r="F3039" s="18"/>
    </row>
    <row r="3040" spans="1:6" x14ac:dyDescent="0.2">
      <c r="A3040" s="358"/>
      <c r="B3040" s="358"/>
      <c r="C3040" s="18"/>
      <c r="D3040" s="18"/>
      <c r="E3040" s="18"/>
      <c r="F3040" s="18"/>
    </row>
    <row r="3043" spans="1:6" x14ac:dyDescent="0.2">
      <c r="A3043" s="17"/>
      <c r="B3043" s="359"/>
      <c r="C3043" s="359"/>
      <c r="D3043" s="359"/>
      <c r="E3043" s="359"/>
      <c r="F3043" s="359"/>
    </row>
    <row r="3044" spans="1:6" x14ac:dyDescent="0.2">
      <c r="A3044" s="19"/>
      <c r="B3044" s="360"/>
      <c r="C3044" s="360"/>
      <c r="D3044" s="360"/>
      <c r="E3044" s="360"/>
      <c r="F3044" s="360"/>
    </row>
    <row r="3046" spans="1:6" x14ac:dyDescent="0.2">
      <c r="A3046" s="359"/>
      <c r="B3046" s="359"/>
      <c r="C3046" s="359"/>
      <c r="D3046" s="359"/>
      <c r="E3046" s="359"/>
      <c r="F3046" s="359"/>
    </row>
    <row r="3048" spans="1:6" x14ac:dyDescent="0.2">
      <c r="B3048" s="19"/>
      <c r="C3048" s="357"/>
      <c r="D3048" s="357"/>
      <c r="E3048" s="357"/>
      <c r="F3048" s="357"/>
    </row>
    <row r="3049" spans="1:6" x14ac:dyDescent="0.2">
      <c r="B3049" s="19"/>
      <c r="C3049" s="20"/>
      <c r="D3049" s="20"/>
      <c r="E3049" s="20"/>
      <c r="F3049" s="20"/>
    </row>
    <row r="3050" spans="1:6" x14ac:dyDescent="0.2">
      <c r="B3050" s="19"/>
    </row>
    <row r="3051" spans="1:6" ht="89.25" customHeight="1" x14ac:dyDescent="0.2">
      <c r="B3051" s="19"/>
    </row>
    <row r="3052" spans="1:6" x14ac:dyDescent="0.2">
      <c r="B3052" s="19"/>
    </row>
    <row r="3053" spans="1:6" ht="25.5" customHeight="1" x14ac:dyDescent="0.2">
      <c r="B3053" s="19"/>
    </row>
    <row r="3054" spans="1:6" x14ac:dyDescent="0.2">
      <c r="A3054" s="357"/>
      <c r="B3054" s="357"/>
    </row>
    <row r="3055" spans="1:6" x14ac:dyDescent="0.2">
      <c r="A3055" s="360"/>
      <c r="B3055" s="360"/>
      <c r="C3055" s="18"/>
      <c r="D3055" s="18"/>
      <c r="E3055" s="18"/>
      <c r="F3055" s="18"/>
    </row>
    <row r="3056" spans="1:6" x14ac:dyDescent="0.2">
      <c r="A3056" s="358"/>
      <c r="B3056" s="358"/>
      <c r="C3056" s="18"/>
      <c r="D3056" s="18"/>
      <c r="E3056" s="18"/>
      <c r="F3056" s="18"/>
    </row>
    <row r="3058" spans="1:6" x14ac:dyDescent="0.2">
      <c r="B3058" s="19"/>
      <c r="C3058" s="357"/>
      <c r="D3058" s="357"/>
      <c r="E3058" s="357"/>
      <c r="F3058" s="357"/>
    </row>
    <row r="3059" spans="1:6" x14ac:dyDescent="0.2">
      <c r="B3059" s="19"/>
      <c r="C3059" s="20"/>
      <c r="D3059" s="20"/>
      <c r="E3059" s="20"/>
      <c r="F3059" s="20"/>
    </row>
    <row r="3060" spans="1:6" x14ac:dyDescent="0.2">
      <c r="B3060" s="19"/>
    </row>
    <row r="3061" spans="1:6" ht="89.25" customHeight="1" x14ac:dyDescent="0.2">
      <c r="B3061" s="19"/>
    </row>
    <row r="3062" spans="1:6" x14ac:dyDescent="0.2">
      <c r="B3062" s="19"/>
    </row>
    <row r="3063" spans="1:6" ht="25.5" customHeight="1" x14ac:dyDescent="0.2">
      <c r="B3063" s="19"/>
    </row>
    <row r="3064" spans="1:6" x14ac:dyDescent="0.2">
      <c r="A3064" s="357"/>
      <c r="B3064" s="357"/>
    </row>
    <row r="3065" spans="1:6" x14ac:dyDescent="0.2">
      <c r="A3065" s="360"/>
      <c r="B3065" s="360"/>
      <c r="C3065" s="18"/>
      <c r="D3065" s="18"/>
      <c r="E3065" s="18"/>
      <c r="F3065" s="18"/>
    </row>
    <row r="3066" spans="1:6" x14ac:dyDescent="0.2">
      <c r="A3066" s="360"/>
      <c r="B3066" s="360"/>
      <c r="C3066" s="18"/>
      <c r="D3066" s="18"/>
      <c r="E3066" s="18"/>
      <c r="F3066" s="18"/>
    </row>
    <row r="3067" spans="1:6" x14ac:dyDescent="0.2">
      <c r="A3067" s="360"/>
      <c r="B3067" s="360"/>
      <c r="C3067" s="18"/>
      <c r="D3067" s="18"/>
      <c r="E3067" s="18"/>
      <c r="F3067" s="18"/>
    </row>
    <row r="3068" spans="1:6" x14ac:dyDescent="0.2">
      <c r="A3068" s="358"/>
      <c r="B3068" s="358"/>
      <c r="C3068" s="18"/>
      <c r="D3068" s="18"/>
      <c r="E3068" s="18"/>
      <c r="F3068" s="18"/>
    </row>
    <row r="3071" spans="1:6" x14ac:dyDescent="0.2">
      <c r="A3071" s="17"/>
      <c r="B3071" s="359"/>
      <c r="C3071" s="359"/>
      <c r="D3071" s="359"/>
      <c r="E3071" s="359"/>
      <c r="F3071" s="359"/>
    </row>
    <row r="3072" spans="1:6" x14ac:dyDescent="0.2">
      <c r="A3072" s="19"/>
      <c r="B3072" s="360"/>
      <c r="C3072" s="360"/>
      <c r="D3072" s="360"/>
      <c r="E3072" s="360"/>
      <c r="F3072" s="360"/>
    </row>
    <row r="3074" spans="1:6" x14ac:dyDescent="0.2">
      <c r="A3074" s="359"/>
      <c r="B3074" s="359"/>
      <c r="C3074" s="359"/>
      <c r="D3074" s="359"/>
      <c r="E3074" s="359"/>
      <c r="F3074" s="359"/>
    </row>
    <row r="3076" spans="1:6" x14ac:dyDescent="0.2">
      <c r="B3076" s="19"/>
      <c r="C3076" s="357"/>
      <c r="D3076" s="357"/>
      <c r="E3076" s="357"/>
      <c r="F3076" s="357"/>
    </row>
    <row r="3077" spans="1:6" x14ac:dyDescent="0.2">
      <c r="B3077" s="19"/>
      <c r="C3077" s="20"/>
      <c r="D3077" s="20"/>
      <c r="E3077" s="20"/>
      <c r="F3077" s="20"/>
    </row>
    <row r="3078" spans="1:6" ht="25.5" customHeight="1" x14ac:dyDescent="0.2">
      <c r="B3078" s="19"/>
    </row>
    <row r="3079" spans="1:6" ht="51" customHeight="1" x14ac:dyDescent="0.2">
      <c r="B3079" s="19"/>
    </row>
    <row r="3080" spans="1:6" x14ac:dyDescent="0.2">
      <c r="B3080" s="19"/>
    </row>
    <row r="3081" spans="1:6" ht="25.5" customHeight="1" x14ac:dyDescent="0.2">
      <c r="B3081" s="19"/>
    </row>
    <row r="3082" spans="1:6" x14ac:dyDescent="0.2">
      <c r="A3082" s="357"/>
      <c r="B3082" s="357"/>
    </row>
    <row r="3083" spans="1:6" x14ac:dyDescent="0.2">
      <c r="A3083" s="360"/>
      <c r="B3083" s="360"/>
      <c r="C3083" s="18"/>
      <c r="D3083" s="18"/>
      <c r="E3083" s="18"/>
      <c r="F3083" s="18"/>
    </row>
    <row r="3084" spans="1:6" x14ac:dyDescent="0.2">
      <c r="A3084" s="358"/>
      <c r="B3084" s="358"/>
      <c r="C3084" s="18"/>
      <c r="D3084" s="18"/>
      <c r="E3084" s="18"/>
      <c r="F3084" s="18"/>
    </row>
    <row r="3086" spans="1:6" x14ac:dyDescent="0.2">
      <c r="B3086" s="19"/>
      <c r="C3086" s="357"/>
      <c r="D3086" s="357"/>
      <c r="E3086" s="357"/>
      <c r="F3086" s="357"/>
    </row>
    <row r="3087" spans="1:6" x14ac:dyDescent="0.2">
      <c r="B3087" s="19"/>
      <c r="C3087" s="20"/>
      <c r="D3087" s="20"/>
      <c r="E3087" s="20"/>
      <c r="F3087" s="20"/>
    </row>
    <row r="3088" spans="1:6" x14ac:dyDescent="0.2">
      <c r="B3088" s="19"/>
    </row>
    <row r="3089" spans="1:6" x14ac:dyDescent="0.2">
      <c r="B3089" s="19"/>
    </row>
    <row r="3090" spans="1:6" x14ac:dyDescent="0.2">
      <c r="B3090" s="19"/>
    </row>
    <row r="3091" spans="1:6" ht="25.5" customHeight="1" x14ac:dyDescent="0.2">
      <c r="B3091" s="19"/>
    </row>
    <row r="3092" spans="1:6" x14ac:dyDescent="0.2">
      <c r="A3092" s="357"/>
      <c r="B3092" s="357"/>
    </row>
    <row r="3093" spans="1:6" x14ac:dyDescent="0.2">
      <c r="A3093" s="360"/>
      <c r="B3093" s="360"/>
      <c r="C3093" s="18"/>
      <c r="D3093" s="18"/>
      <c r="E3093" s="18"/>
      <c r="F3093" s="18"/>
    </row>
    <row r="3094" spans="1:6" x14ac:dyDescent="0.2">
      <c r="A3094" s="358"/>
      <c r="B3094" s="358"/>
      <c r="C3094" s="18"/>
      <c r="D3094" s="18"/>
      <c r="E3094" s="18"/>
      <c r="F3094" s="18"/>
    </row>
    <row r="3096" spans="1:6" x14ac:dyDescent="0.2">
      <c r="B3096" s="19"/>
      <c r="C3096" s="357"/>
      <c r="D3096" s="357"/>
      <c r="E3096" s="357"/>
      <c r="F3096" s="357"/>
    </row>
    <row r="3097" spans="1:6" x14ac:dyDescent="0.2">
      <c r="B3097" s="19"/>
      <c r="C3097" s="20"/>
      <c r="D3097" s="20"/>
      <c r="E3097" s="20"/>
      <c r="F3097" s="20"/>
    </row>
    <row r="3098" spans="1:6" ht="38.25" customHeight="1" x14ac:dyDescent="0.2">
      <c r="B3098" s="19"/>
    </row>
    <row r="3099" spans="1:6" ht="38.25" customHeight="1" x14ac:dyDescent="0.2">
      <c r="B3099" s="19"/>
    </row>
    <row r="3100" spans="1:6" x14ac:dyDescent="0.2">
      <c r="B3100" s="19"/>
    </row>
    <row r="3101" spans="1:6" ht="25.5" customHeight="1" x14ac:dyDescent="0.2">
      <c r="B3101" s="19"/>
    </row>
    <row r="3102" spans="1:6" x14ac:dyDescent="0.2">
      <c r="A3102" s="357"/>
      <c r="B3102" s="357"/>
    </row>
    <row r="3103" spans="1:6" x14ac:dyDescent="0.2">
      <c r="A3103" s="360"/>
      <c r="B3103" s="360"/>
      <c r="C3103" s="18"/>
      <c r="D3103" s="18"/>
      <c r="E3103" s="18"/>
      <c r="F3103" s="18"/>
    </row>
    <row r="3104" spans="1:6" x14ac:dyDescent="0.2">
      <c r="A3104" s="360"/>
      <c r="B3104" s="360"/>
      <c r="C3104" s="18"/>
      <c r="D3104" s="18"/>
      <c r="E3104" s="18"/>
      <c r="F3104" s="18"/>
    </row>
    <row r="3105" spans="1:6" x14ac:dyDescent="0.2">
      <c r="A3105" s="360"/>
      <c r="B3105" s="360"/>
      <c r="C3105" s="18"/>
      <c r="D3105" s="18"/>
      <c r="E3105" s="18"/>
      <c r="F3105" s="18"/>
    </row>
    <row r="3106" spans="1:6" x14ac:dyDescent="0.2">
      <c r="A3106" s="360"/>
      <c r="B3106" s="360"/>
      <c r="C3106" s="18"/>
      <c r="D3106" s="18"/>
      <c r="E3106" s="18"/>
      <c r="F3106" s="18"/>
    </row>
    <row r="3107" spans="1:6" x14ac:dyDescent="0.2">
      <c r="A3107" s="360"/>
      <c r="B3107" s="360"/>
      <c r="C3107" s="18"/>
      <c r="D3107" s="18"/>
      <c r="E3107" s="18"/>
      <c r="F3107" s="18"/>
    </row>
    <row r="3108" spans="1:6" x14ac:dyDescent="0.2">
      <c r="A3108" s="358"/>
      <c r="B3108" s="358"/>
      <c r="C3108" s="18"/>
      <c r="D3108" s="18"/>
      <c r="E3108" s="18"/>
      <c r="F3108" s="18"/>
    </row>
    <row r="3110" spans="1:6" x14ac:dyDescent="0.2">
      <c r="B3110" s="19"/>
      <c r="C3110" s="357"/>
      <c r="D3110" s="357"/>
      <c r="E3110" s="357"/>
      <c r="F3110" s="357"/>
    </row>
    <row r="3111" spans="1:6" x14ac:dyDescent="0.2">
      <c r="B3111" s="19"/>
      <c r="C3111" s="20"/>
      <c r="D3111" s="20"/>
      <c r="E3111" s="20"/>
      <c r="F3111" s="20"/>
    </row>
    <row r="3112" spans="1:6" ht="25.5" customHeight="1" x14ac:dyDescent="0.2">
      <c r="B3112" s="19"/>
    </row>
    <row r="3113" spans="1:6" x14ac:dyDescent="0.2">
      <c r="B3113" s="19"/>
    </row>
    <row r="3114" spans="1:6" x14ac:dyDescent="0.2">
      <c r="B3114" s="19"/>
    </row>
    <row r="3115" spans="1:6" ht="25.5" customHeight="1" x14ac:dyDescent="0.2">
      <c r="B3115" s="19"/>
    </row>
    <row r="3116" spans="1:6" x14ac:dyDescent="0.2">
      <c r="A3116" s="357"/>
      <c r="B3116" s="357"/>
    </row>
    <row r="3117" spans="1:6" x14ac:dyDescent="0.2">
      <c r="A3117" s="360"/>
      <c r="B3117" s="360"/>
      <c r="C3117" s="18"/>
      <c r="D3117" s="18"/>
      <c r="E3117" s="18"/>
      <c r="F3117" s="18"/>
    </row>
    <row r="3118" spans="1:6" x14ac:dyDescent="0.2">
      <c r="A3118" s="360"/>
      <c r="B3118" s="360"/>
      <c r="C3118" s="18"/>
      <c r="D3118" s="18"/>
      <c r="E3118" s="18"/>
      <c r="F3118" s="18"/>
    </row>
    <row r="3119" spans="1:6" x14ac:dyDescent="0.2">
      <c r="A3119" s="358"/>
      <c r="B3119" s="358"/>
      <c r="C3119" s="18"/>
      <c r="D3119" s="18"/>
      <c r="E3119" s="18"/>
      <c r="F3119" s="18"/>
    </row>
    <row r="3121" spans="1:6" x14ac:dyDescent="0.2">
      <c r="B3121" s="19"/>
      <c r="C3121" s="357"/>
      <c r="D3121" s="357"/>
      <c r="E3121" s="357"/>
      <c r="F3121" s="357"/>
    </row>
    <row r="3122" spans="1:6" x14ac:dyDescent="0.2">
      <c r="B3122" s="19"/>
      <c r="C3122" s="20"/>
      <c r="D3122" s="20"/>
      <c r="E3122" s="20"/>
      <c r="F3122" s="20"/>
    </row>
    <row r="3123" spans="1:6" ht="25.5" customHeight="1" x14ac:dyDescent="0.2">
      <c r="B3123" s="19"/>
    </row>
    <row r="3124" spans="1:6" x14ac:dyDescent="0.2">
      <c r="B3124" s="19"/>
    </row>
    <row r="3125" spans="1:6" x14ac:dyDescent="0.2">
      <c r="B3125" s="19"/>
    </row>
    <row r="3126" spans="1:6" ht="25.5" customHeight="1" x14ac:dyDescent="0.2">
      <c r="B3126" s="19"/>
    </row>
    <row r="3127" spans="1:6" x14ac:dyDescent="0.2">
      <c r="A3127" s="357"/>
      <c r="B3127" s="357"/>
    </row>
    <row r="3128" spans="1:6" x14ac:dyDescent="0.2">
      <c r="A3128" s="360"/>
      <c r="B3128" s="360"/>
      <c r="C3128" s="18"/>
      <c r="D3128" s="18"/>
      <c r="E3128" s="18"/>
      <c r="F3128" s="18"/>
    </row>
    <row r="3129" spans="1:6" x14ac:dyDescent="0.2">
      <c r="A3129" s="358"/>
      <c r="B3129" s="358"/>
      <c r="C3129" s="21"/>
      <c r="D3129" s="18"/>
      <c r="E3129" s="18"/>
      <c r="F3129" s="18"/>
    </row>
    <row r="3131" spans="1:6" x14ac:dyDescent="0.2">
      <c r="B3131" s="19"/>
      <c r="C3131" s="357"/>
      <c r="D3131" s="357"/>
      <c r="E3131" s="357"/>
      <c r="F3131" s="357"/>
    </row>
    <row r="3132" spans="1:6" x14ac:dyDescent="0.2">
      <c r="B3132" s="19"/>
      <c r="C3132" s="20"/>
      <c r="D3132" s="20"/>
      <c r="E3132" s="20"/>
      <c r="F3132" s="20"/>
    </row>
    <row r="3133" spans="1:6" ht="25.5" customHeight="1" x14ac:dyDescent="0.2">
      <c r="B3133" s="19"/>
    </row>
    <row r="3134" spans="1:6" ht="38.25" customHeight="1" x14ac:dyDescent="0.2">
      <c r="B3134" s="19"/>
    </row>
    <row r="3135" spans="1:6" x14ac:dyDescent="0.2">
      <c r="B3135" s="19"/>
    </row>
    <row r="3136" spans="1:6" ht="25.5" customHeight="1" x14ac:dyDescent="0.2">
      <c r="B3136" s="19"/>
    </row>
    <row r="3137" spans="1:6" x14ac:dyDescent="0.2">
      <c r="A3137" s="357"/>
      <c r="B3137" s="357"/>
    </row>
    <row r="3138" spans="1:6" x14ac:dyDescent="0.2">
      <c r="A3138" s="360"/>
      <c r="B3138" s="360"/>
      <c r="C3138" s="18"/>
      <c r="D3138" s="18"/>
      <c r="E3138" s="18"/>
      <c r="F3138" s="18"/>
    </row>
    <row r="3139" spans="1:6" x14ac:dyDescent="0.2">
      <c r="A3139" s="360"/>
      <c r="B3139" s="360"/>
      <c r="C3139" s="18"/>
      <c r="D3139" s="18"/>
      <c r="E3139" s="18"/>
      <c r="F3139" s="18"/>
    </row>
    <row r="3140" spans="1:6" x14ac:dyDescent="0.2">
      <c r="A3140" s="360"/>
      <c r="B3140" s="360"/>
      <c r="C3140" s="18"/>
      <c r="D3140" s="18"/>
      <c r="E3140" s="18"/>
      <c r="F3140" s="18"/>
    </row>
    <row r="3141" spans="1:6" x14ac:dyDescent="0.2">
      <c r="A3141" s="358"/>
      <c r="B3141" s="358"/>
      <c r="C3141" s="18"/>
      <c r="D3141" s="18"/>
      <c r="E3141" s="18"/>
      <c r="F3141" s="18"/>
    </row>
    <row r="3143" spans="1:6" x14ac:dyDescent="0.2">
      <c r="B3143" s="19"/>
      <c r="C3143" s="357"/>
      <c r="D3143" s="357"/>
      <c r="E3143" s="357"/>
      <c r="F3143" s="357"/>
    </row>
    <row r="3144" spans="1:6" x14ac:dyDescent="0.2">
      <c r="B3144" s="19"/>
      <c r="C3144" s="20"/>
      <c r="D3144" s="20"/>
      <c r="E3144" s="20"/>
      <c r="F3144" s="20"/>
    </row>
    <row r="3145" spans="1:6" ht="25.5" customHeight="1" x14ac:dyDescent="0.2">
      <c r="B3145" s="19"/>
    </row>
    <row r="3146" spans="1:6" ht="38.25" customHeight="1" x14ac:dyDescent="0.2">
      <c r="B3146" s="19"/>
    </row>
    <row r="3147" spans="1:6" ht="25.5" customHeight="1" x14ac:dyDescent="0.2">
      <c r="B3147" s="19"/>
    </row>
    <row r="3148" spans="1:6" ht="25.5" customHeight="1" x14ac:dyDescent="0.2">
      <c r="B3148" s="19"/>
    </row>
    <row r="3149" spans="1:6" x14ac:dyDescent="0.2">
      <c r="A3149" s="357"/>
      <c r="B3149" s="357"/>
    </row>
    <row r="3150" spans="1:6" x14ac:dyDescent="0.2">
      <c r="A3150" s="360"/>
      <c r="B3150" s="360"/>
      <c r="C3150" s="18"/>
      <c r="D3150" s="18"/>
      <c r="E3150" s="18"/>
      <c r="F3150" s="18"/>
    </row>
    <row r="3151" spans="1:6" x14ac:dyDescent="0.2">
      <c r="A3151" s="358"/>
      <c r="B3151" s="358"/>
      <c r="C3151" s="21"/>
      <c r="D3151" s="18"/>
      <c r="E3151" s="18"/>
      <c r="F3151" s="18"/>
    </row>
    <row r="3153" spans="1:6" x14ac:dyDescent="0.2">
      <c r="B3153" s="19"/>
      <c r="C3153" s="357"/>
      <c r="D3153" s="357"/>
      <c r="E3153" s="357"/>
      <c r="F3153" s="357"/>
    </row>
    <row r="3154" spans="1:6" x14ac:dyDescent="0.2">
      <c r="B3154" s="19"/>
      <c r="C3154" s="20"/>
      <c r="D3154" s="20"/>
      <c r="E3154" s="20"/>
      <c r="F3154" s="20"/>
    </row>
    <row r="3155" spans="1:6" x14ac:dyDescent="0.2">
      <c r="B3155" s="19"/>
    </row>
    <row r="3156" spans="1:6" x14ac:dyDescent="0.2">
      <c r="B3156" s="19"/>
    </row>
    <row r="3157" spans="1:6" x14ac:dyDescent="0.2">
      <c r="B3157" s="19"/>
    </row>
    <row r="3158" spans="1:6" ht="25.5" customHeight="1" x14ac:dyDescent="0.2">
      <c r="B3158" s="19"/>
    </row>
    <row r="3159" spans="1:6" x14ac:dyDescent="0.2">
      <c r="A3159" s="357"/>
      <c r="B3159" s="357"/>
    </row>
    <row r="3160" spans="1:6" x14ac:dyDescent="0.2">
      <c r="A3160" s="358"/>
      <c r="B3160" s="358"/>
      <c r="C3160" s="21"/>
      <c r="D3160" s="21"/>
      <c r="E3160" s="21"/>
      <c r="F3160" s="18"/>
    </row>
    <row r="3163" spans="1:6" x14ac:dyDescent="0.2">
      <c r="A3163" s="17"/>
      <c r="B3163" s="359"/>
      <c r="C3163" s="359"/>
      <c r="D3163" s="359"/>
      <c r="E3163" s="359"/>
      <c r="F3163" s="359"/>
    </row>
    <row r="3164" spans="1:6" x14ac:dyDescent="0.2">
      <c r="A3164" s="19"/>
      <c r="B3164" s="360"/>
      <c r="C3164" s="360"/>
      <c r="D3164" s="360"/>
      <c r="E3164" s="360"/>
      <c r="F3164" s="360"/>
    </row>
    <row r="3166" spans="1:6" x14ac:dyDescent="0.2">
      <c r="A3166" s="359"/>
      <c r="B3166" s="359"/>
      <c r="C3166" s="359"/>
      <c r="D3166" s="359"/>
      <c r="E3166" s="359"/>
      <c r="F3166" s="359"/>
    </row>
    <row r="3168" spans="1:6" x14ac:dyDescent="0.2">
      <c r="B3168" s="19"/>
      <c r="C3168" s="357"/>
      <c r="D3168" s="357"/>
      <c r="E3168" s="357"/>
      <c r="F3168" s="357"/>
    </row>
    <row r="3169" spans="1:6" x14ac:dyDescent="0.2">
      <c r="B3169" s="19"/>
      <c r="C3169" s="20"/>
      <c r="D3169" s="20"/>
      <c r="E3169" s="20"/>
      <c r="F3169" s="20"/>
    </row>
    <row r="3170" spans="1:6" ht="25.5" customHeight="1" x14ac:dyDescent="0.2">
      <c r="B3170" s="19"/>
    </row>
    <row r="3171" spans="1:6" ht="51" customHeight="1" x14ac:dyDescent="0.2">
      <c r="B3171" s="19"/>
    </row>
    <row r="3172" spans="1:6" x14ac:dyDescent="0.2">
      <c r="B3172" s="19"/>
    </row>
    <row r="3173" spans="1:6" ht="25.5" customHeight="1" x14ac:dyDescent="0.2">
      <c r="B3173" s="19"/>
    </row>
    <row r="3174" spans="1:6" x14ac:dyDescent="0.2">
      <c r="A3174" s="357"/>
      <c r="B3174" s="357"/>
    </row>
    <row r="3175" spans="1:6" x14ac:dyDescent="0.2">
      <c r="A3175" s="360"/>
      <c r="B3175" s="360"/>
      <c r="C3175" s="18"/>
      <c r="D3175" s="18"/>
      <c r="E3175" s="18"/>
      <c r="F3175" s="18"/>
    </row>
    <row r="3176" spans="1:6" x14ac:dyDescent="0.2">
      <c r="A3176" s="360"/>
      <c r="B3176" s="360"/>
      <c r="C3176" s="18"/>
      <c r="D3176" s="18"/>
      <c r="E3176" s="18"/>
      <c r="F3176" s="18"/>
    </row>
    <row r="3177" spans="1:6" x14ac:dyDescent="0.2">
      <c r="A3177" s="360"/>
      <c r="B3177" s="360"/>
      <c r="C3177" s="18"/>
      <c r="D3177" s="18"/>
      <c r="E3177" s="18"/>
      <c r="F3177" s="18"/>
    </row>
    <row r="3178" spans="1:6" x14ac:dyDescent="0.2">
      <c r="A3178" s="358"/>
      <c r="B3178" s="358"/>
      <c r="C3178" s="18"/>
      <c r="D3178" s="18"/>
      <c r="E3178" s="18"/>
      <c r="F3178" s="18"/>
    </row>
    <row r="3181" spans="1:6" x14ac:dyDescent="0.2">
      <c r="A3181" s="17"/>
      <c r="B3181" s="359"/>
      <c r="C3181" s="359"/>
      <c r="D3181" s="359"/>
      <c r="E3181" s="359"/>
      <c r="F3181" s="359"/>
    </row>
    <row r="3182" spans="1:6" x14ac:dyDescent="0.2">
      <c r="A3182" s="19"/>
      <c r="B3182" s="360"/>
      <c r="C3182" s="360"/>
      <c r="D3182" s="360"/>
      <c r="E3182" s="360"/>
      <c r="F3182" s="360"/>
    </row>
    <row r="3184" spans="1:6" x14ac:dyDescent="0.2">
      <c r="A3184" s="359"/>
      <c r="B3184" s="359"/>
      <c r="C3184" s="359"/>
      <c r="D3184" s="359"/>
      <c r="E3184" s="359"/>
      <c r="F3184" s="359"/>
    </row>
    <row r="3186" spans="1:6" x14ac:dyDescent="0.2">
      <c r="B3186" s="19"/>
      <c r="C3186" s="357"/>
      <c r="D3186" s="357"/>
      <c r="E3186" s="357"/>
      <c r="F3186" s="357"/>
    </row>
    <row r="3187" spans="1:6" x14ac:dyDescent="0.2">
      <c r="B3187" s="19"/>
      <c r="C3187" s="20"/>
      <c r="D3187" s="20"/>
      <c r="E3187" s="20"/>
      <c r="F3187" s="20"/>
    </row>
    <row r="3188" spans="1:6" ht="25.5" customHeight="1" x14ac:dyDescent="0.2">
      <c r="B3188" s="19"/>
    </row>
    <row r="3189" spans="1:6" ht="25.5" customHeight="1" x14ac:dyDescent="0.2">
      <c r="B3189" s="19"/>
    </row>
    <row r="3190" spans="1:6" x14ac:dyDescent="0.2">
      <c r="B3190" s="19"/>
    </row>
    <row r="3191" spans="1:6" ht="25.5" customHeight="1" x14ac:dyDescent="0.2">
      <c r="B3191" s="19"/>
    </row>
    <row r="3192" spans="1:6" x14ac:dyDescent="0.2">
      <c r="A3192" s="357"/>
      <c r="B3192" s="357"/>
    </row>
    <row r="3193" spans="1:6" x14ac:dyDescent="0.2">
      <c r="A3193" s="360"/>
      <c r="B3193" s="360"/>
      <c r="C3193" s="18"/>
      <c r="D3193" s="18"/>
      <c r="E3193" s="18"/>
      <c r="F3193" s="18"/>
    </row>
    <row r="3194" spans="1:6" x14ac:dyDescent="0.2">
      <c r="A3194" s="360"/>
      <c r="B3194" s="360"/>
      <c r="C3194" s="18"/>
      <c r="D3194" s="18"/>
      <c r="E3194" s="18"/>
      <c r="F3194" s="18"/>
    </row>
    <row r="3195" spans="1:6" x14ac:dyDescent="0.2">
      <c r="A3195" s="358"/>
      <c r="B3195" s="358"/>
      <c r="C3195" s="18"/>
      <c r="D3195" s="18"/>
      <c r="E3195" s="18"/>
      <c r="F3195" s="18"/>
    </row>
    <row r="3197" spans="1:6" x14ac:dyDescent="0.2">
      <c r="B3197" s="19"/>
      <c r="C3197" s="357"/>
      <c r="D3197" s="357"/>
      <c r="E3197" s="357"/>
      <c r="F3197" s="357"/>
    </row>
    <row r="3198" spans="1:6" x14ac:dyDescent="0.2">
      <c r="B3198" s="19"/>
      <c r="C3198" s="20"/>
      <c r="D3198" s="20"/>
      <c r="E3198" s="20"/>
      <c r="F3198" s="20"/>
    </row>
    <row r="3199" spans="1:6" ht="38.25" customHeight="1" x14ac:dyDescent="0.2">
      <c r="B3199" s="19"/>
    </row>
    <row r="3200" spans="1:6" ht="76.5" customHeight="1" x14ac:dyDescent="0.2">
      <c r="B3200" s="19"/>
    </row>
    <row r="3201" spans="1:6" x14ac:dyDescent="0.2">
      <c r="B3201" s="19"/>
    </row>
    <row r="3202" spans="1:6" ht="25.5" customHeight="1" x14ac:dyDescent="0.2">
      <c r="B3202" s="19"/>
    </row>
    <row r="3203" spans="1:6" x14ac:dyDescent="0.2">
      <c r="A3203" s="357"/>
      <c r="B3203" s="357"/>
    </row>
    <row r="3204" spans="1:6" x14ac:dyDescent="0.2">
      <c r="A3204" s="360"/>
      <c r="B3204" s="360"/>
      <c r="C3204" s="18"/>
      <c r="D3204" s="18"/>
      <c r="E3204" s="18"/>
      <c r="F3204" s="18"/>
    </row>
    <row r="3205" spans="1:6" x14ac:dyDescent="0.2">
      <c r="A3205" s="360"/>
      <c r="B3205" s="360"/>
      <c r="C3205" s="18"/>
      <c r="D3205" s="18"/>
      <c r="E3205" s="18"/>
      <c r="F3205" s="18"/>
    </row>
    <row r="3206" spans="1:6" x14ac:dyDescent="0.2">
      <c r="A3206" s="360"/>
      <c r="B3206" s="360"/>
      <c r="C3206" s="18"/>
      <c r="D3206" s="18"/>
      <c r="E3206" s="18"/>
      <c r="F3206" s="18"/>
    </row>
    <row r="3207" spans="1:6" x14ac:dyDescent="0.2">
      <c r="A3207" s="360"/>
      <c r="B3207" s="360"/>
      <c r="C3207" s="18"/>
      <c r="D3207" s="18"/>
      <c r="E3207" s="18"/>
      <c r="F3207" s="18"/>
    </row>
    <row r="3208" spans="1:6" x14ac:dyDescent="0.2">
      <c r="A3208" s="360"/>
      <c r="B3208" s="360"/>
      <c r="C3208" s="18"/>
      <c r="D3208" s="18"/>
      <c r="E3208" s="18"/>
      <c r="F3208" s="18"/>
    </row>
    <row r="3209" spans="1:6" x14ac:dyDescent="0.2">
      <c r="A3209" s="360"/>
      <c r="B3209" s="360"/>
      <c r="C3209" s="18"/>
      <c r="D3209" s="18"/>
      <c r="E3209" s="18"/>
      <c r="F3209" s="18"/>
    </row>
    <row r="3210" spans="1:6" x14ac:dyDescent="0.2">
      <c r="A3210" s="358"/>
      <c r="B3210" s="358"/>
      <c r="C3210" s="18"/>
      <c r="D3210" s="18"/>
      <c r="E3210" s="18"/>
      <c r="F3210" s="18"/>
    </row>
    <row r="3212" spans="1:6" x14ac:dyDescent="0.2">
      <c r="B3212" s="19"/>
      <c r="C3212" s="357"/>
      <c r="D3212" s="357"/>
      <c r="E3212" s="357"/>
      <c r="F3212" s="357"/>
    </row>
    <row r="3213" spans="1:6" x14ac:dyDescent="0.2">
      <c r="B3213" s="19"/>
      <c r="C3213" s="20"/>
      <c r="D3213" s="20"/>
      <c r="E3213" s="20"/>
      <c r="F3213" s="20"/>
    </row>
    <row r="3214" spans="1:6" ht="38.25" customHeight="1" x14ac:dyDescent="0.2">
      <c r="B3214" s="19"/>
    </row>
    <row r="3215" spans="1:6" ht="38.25" customHeight="1" x14ac:dyDescent="0.2">
      <c r="B3215" s="19"/>
    </row>
    <row r="3216" spans="1:6" ht="25.5" customHeight="1" x14ac:dyDescent="0.2">
      <c r="B3216" s="19"/>
    </row>
    <row r="3217" spans="1:6" ht="38.25" customHeight="1" x14ac:dyDescent="0.2">
      <c r="B3217" s="19"/>
    </row>
    <row r="3218" spans="1:6" x14ac:dyDescent="0.2">
      <c r="A3218" s="357"/>
      <c r="B3218" s="357"/>
    </row>
    <row r="3219" spans="1:6" x14ac:dyDescent="0.2">
      <c r="A3219" s="360"/>
      <c r="B3219" s="360"/>
      <c r="C3219" s="18"/>
      <c r="D3219" s="18"/>
      <c r="E3219" s="18"/>
      <c r="F3219" s="18"/>
    </row>
    <row r="3220" spans="1:6" x14ac:dyDescent="0.2">
      <c r="A3220" s="358"/>
      <c r="B3220" s="358"/>
      <c r="C3220" s="18"/>
      <c r="D3220" s="18"/>
      <c r="E3220" s="18"/>
      <c r="F3220" s="18"/>
    </row>
    <row r="3222" spans="1:6" x14ac:dyDescent="0.2">
      <c r="B3222" s="19"/>
      <c r="C3222" s="357"/>
      <c r="D3222" s="357"/>
      <c r="E3222" s="357"/>
      <c r="F3222" s="357"/>
    </row>
    <row r="3223" spans="1:6" x14ac:dyDescent="0.2">
      <c r="B3223" s="19"/>
      <c r="C3223" s="20"/>
      <c r="D3223" s="20"/>
      <c r="E3223" s="20"/>
      <c r="F3223" s="20"/>
    </row>
    <row r="3224" spans="1:6" ht="38.25" customHeight="1" x14ac:dyDescent="0.2">
      <c r="B3224" s="19"/>
    </row>
    <row r="3225" spans="1:6" ht="38.25" customHeight="1" x14ac:dyDescent="0.2">
      <c r="B3225" s="19"/>
    </row>
    <row r="3226" spans="1:6" ht="25.5" customHeight="1" x14ac:dyDescent="0.2">
      <c r="B3226" s="19"/>
    </row>
    <row r="3227" spans="1:6" ht="38.25" customHeight="1" x14ac:dyDescent="0.2">
      <c r="B3227" s="19"/>
    </row>
    <row r="3228" spans="1:6" x14ac:dyDescent="0.2">
      <c r="A3228" s="357"/>
      <c r="B3228" s="357"/>
    </row>
    <row r="3229" spans="1:6" x14ac:dyDescent="0.2">
      <c r="A3229" s="360"/>
      <c r="B3229" s="360"/>
      <c r="C3229" s="18"/>
      <c r="D3229" s="18"/>
      <c r="E3229" s="18"/>
      <c r="F3229" s="18"/>
    </row>
    <row r="3230" spans="1:6" x14ac:dyDescent="0.2">
      <c r="A3230" s="358"/>
      <c r="B3230" s="358"/>
      <c r="C3230" s="18"/>
      <c r="D3230" s="18"/>
      <c r="E3230" s="18"/>
      <c r="F3230" s="18"/>
    </row>
    <row r="3233" spans="1:6" x14ac:dyDescent="0.2">
      <c r="A3233" s="17"/>
      <c r="B3233" s="359"/>
      <c r="C3233" s="359"/>
      <c r="D3233" s="359"/>
      <c r="E3233" s="359"/>
      <c r="F3233" s="359"/>
    </row>
    <row r="3234" spans="1:6" x14ac:dyDescent="0.2">
      <c r="A3234" s="19"/>
      <c r="B3234" s="360"/>
      <c r="C3234" s="360"/>
      <c r="D3234" s="360"/>
      <c r="E3234" s="360"/>
      <c r="F3234" s="360"/>
    </row>
    <row r="3236" spans="1:6" x14ac:dyDescent="0.2">
      <c r="A3236" s="359"/>
      <c r="B3236" s="359"/>
      <c r="C3236" s="359"/>
      <c r="D3236" s="359"/>
      <c r="E3236" s="359"/>
      <c r="F3236" s="359"/>
    </row>
    <row r="3238" spans="1:6" x14ac:dyDescent="0.2">
      <c r="B3238" s="19"/>
      <c r="C3238" s="357"/>
      <c r="D3238" s="357"/>
      <c r="E3238" s="357"/>
      <c r="F3238" s="357"/>
    </row>
    <row r="3239" spans="1:6" x14ac:dyDescent="0.2">
      <c r="B3239" s="19"/>
      <c r="C3239" s="20"/>
      <c r="D3239" s="20"/>
      <c r="E3239" s="20"/>
      <c r="F3239" s="20"/>
    </row>
    <row r="3240" spans="1:6" ht="63.75" customHeight="1" x14ac:dyDescent="0.2">
      <c r="B3240" s="19"/>
    </row>
    <row r="3241" spans="1:6" ht="51" customHeight="1" x14ac:dyDescent="0.2">
      <c r="B3241" s="19"/>
    </row>
    <row r="3242" spans="1:6" x14ac:dyDescent="0.2">
      <c r="B3242" s="19"/>
    </row>
    <row r="3243" spans="1:6" ht="25.5" customHeight="1" x14ac:dyDescent="0.2">
      <c r="B3243" s="19"/>
    </row>
    <row r="3244" spans="1:6" x14ac:dyDescent="0.2">
      <c r="A3244" s="357"/>
      <c r="B3244" s="357"/>
    </row>
    <row r="3245" spans="1:6" x14ac:dyDescent="0.2">
      <c r="A3245" s="360"/>
      <c r="B3245" s="360"/>
      <c r="C3245" s="18"/>
      <c r="D3245" s="18"/>
      <c r="E3245" s="18"/>
      <c r="F3245" s="18"/>
    </row>
    <row r="3246" spans="1:6" x14ac:dyDescent="0.2">
      <c r="A3246" s="358"/>
      <c r="B3246" s="358"/>
      <c r="C3246" s="18"/>
      <c r="D3246" s="18"/>
      <c r="E3246" s="18"/>
      <c r="F3246" s="18"/>
    </row>
    <row r="3248" spans="1:6" x14ac:dyDescent="0.2">
      <c r="B3248" s="19"/>
      <c r="C3248" s="357"/>
      <c r="D3248" s="357"/>
      <c r="E3248" s="357"/>
      <c r="F3248" s="357"/>
    </row>
    <row r="3249" spans="1:6" x14ac:dyDescent="0.2">
      <c r="B3249" s="19"/>
      <c r="C3249" s="20"/>
      <c r="D3249" s="20"/>
      <c r="E3249" s="20"/>
      <c r="F3249" s="20"/>
    </row>
    <row r="3250" spans="1:6" x14ac:dyDescent="0.2">
      <c r="B3250" s="19"/>
    </row>
    <row r="3251" spans="1:6" ht="25.5" customHeight="1" x14ac:dyDescent="0.2">
      <c r="B3251" s="19"/>
    </row>
    <row r="3252" spans="1:6" x14ac:dyDescent="0.2">
      <c r="B3252" s="19"/>
    </row>
    <row r="3253" spans="1:6" ht="38.25" customHeight="1" x14ac:dyDescent="0.2">
      <c r="B3253" s="19"/>
    </row>
    <row r="3254" spans="1:6" x14ac:dyDescent="0.2">
      <c r="A3254" s="357"/>
      <c r="B3254" s="357"/>
    </row>
    <row r="3255" spans="1:6" ht="51" customHeight="1" x14ac:dyDescent="0.2">
      <c r="A3255" s="360"/>
      <c r="B3255" s="360"/>
      <c r="C3255" s="18"/>
      <c r="D3255" s="18"/>
      <c r="E3255" s="18"/>
      <c r="F3255" s="18"/>
    </row>
    <row r="3256" spans="1:6" x14ac:dyDescent="0.2">
      <c r="A3256" s="360"/>
      <c r="B3256" s="360"/>
      <c r="C3256" s="18"/>
      <c r="D3256" s="18"/>
      <c r="E3256" s="18"/>
      <c r="F3256" s="18"/>
    </row>
    <row r="3257" spans="1:6" x14ac:dyDescent="0.2">
      <c r="A3257" s="360"/>
      <c r="B3257" s="360"/>
      <c r="C3257" s="18"/>
      <c r="D3257" s="18"/>
      <c r="E3257" s="18"/>
      <c r="F3257" s="18"/>
    </row>
    <row r="3258" spans="1:6" ht="25.5" customHeight="1" x14ac:dyDescent="0.2">
      <c r="A3258" s="360"/>
      <c r="B3258" s="360"/>
      <c r="C3258" s="18"/>
      <c r="D3258" s="18"/>
      <c r="E3258" s="18"/>
      <c r="F3258" s="18"/>
    </row>
    <row r="3259" spans="1:6" x14ac:dyDescent="0.2">
      <c r="A3259" s="360"/>
      <c r="B3259" s="360"/>
      <c r="C3259" s="18"/>
      <c r="D3259" s="18"/>
      <c r="E3259" s="18"/>
      <c r="F3259" s="18"/>
    </row>
    <row r="3260" spans="1:6" x14ac:dyDescent="0.2">
      <c r="A3260" s="360"/>
      <c r="B3260" s="360"/>
      <c r="C3260" s="18"/>
      <c r="D3260" s="18"/>
      <c r="E3260" s="18"/>
      <c r="F3260" s="18"/>
    </row>
    <row r="3261" spans="1:6" x14ac:dyDescent="0.2">
      <c r="A3261" s="360"/>
      <c r="B3261" s="360"/>
      <c r="C3261" s="18"/>
      <c r="D3261" s="18"/>
      <c r="E3261" s="18"/>
      <c r="F3261" s="18"/>
    </row>
    <row r="3262" spans="1:6" ht="51" customHeight="1" x14ac:dyDescent="0.2">
      <c r="A3262" s="360"/>
      <c r="B3262" s="360"/>
      <c r="C3262" s="18"/>
      <c r="D3262" s="18"/>
      <c r="E3262" s="18"/>
      <c r="F3262" s="18"/>
    </row>
    <row r="3263" spans="1:6" ht="25.5" customHeight="1" x14ac:dyDescent="0.2">
      <c r="A3263" s="360"/>
      <c r="B3263" s="360"/>
      <c r="C3263" s="18"/>
      <c r="D3263" s="18"/>
      <c r="E3263" s="18"/>
      <c r="F3263" s="18"/>
    </row>
    <row r="3264" spans="1:6" x14ac:dyDescent="0.2">
      <c r="A3264" s="358"/>
      <c r="B3264" s="358"/>
      <c r="C3264" s="18"/>
      <c r="D3264" s="18"/>
      <c r="E3264" s="18"/>
      <c r="F3264" s="18"/>
    </row>
    <row r="3266" spans="1:6" x14ac:dyDescent="0.2">
      <c r="B3266" s="19"/>
      <c r="C3266" s="357"/>
      <c r="D3266" s="357"/>
      <c r="E3266" s="357"/>
      <c r="F3266" s="357"/>
    </row>
    <row r="3267" spans="1:6" x14ac:dyDescent="0.2">
      <c r="B3267" s="19"/>
      <c r="C3267" s="20"/>
      <c r="D3267" s="20"/>
      <c r="E3267" s="20"/>
      <c r="F3267" s="20"/>
    </row>
    <row r="3268" spans="1:6" ht="38.25" customHeight="1" x14ac:dyDescent="0.2">
      <c r="B3268" s="19"/>
    </row>
    <row r="3269" spans="1:6" ht="51" customHeight="1" x14ac:dyDescent="0.2">
      <c r="B3269" s="19"/>
    </row>
    <row r="3270" spans="1:6" x14ac:dyDescent="0.2">
      <c r="B3270" s="19"/>
    </row>
    <row r="3271" spans="1:6" ht="25.5" customHeight="1" x14ac:dyDescent="0.2">
      <c r="B3271" s="19"/>
    </row>
    <row r="3272" spans="1:6" x14ac:dyDescent="0.2">
      <c r="A3272" s="357"/>
      <c r="B3272" s="357"/>
    </row>
    <row r="3273" spans="1:6" x14ac:dyDescent="0.2">
      <c r="A3273" s="360"/>
      <c r="B3273" s="360"/>
      <c r="C3273" s="18"/>
      <c r="D3273" s="18"/>
      <c r="E3273" s="18"/>
      <c r="F3273" s="18"/>
    </row>
    <row r="3274" spans="1:6" x14ac:dyDescent="0.2">
      <c r="A3274" s="358"/>
      <c r="B3274" s="358"/>
      <c r="C3274" s="18"/>
      <c r="D3274" s="18"/>
      <c r="E3274" s="18"/>
      <c r="F3274" s="18"/>
    </row>
    <row r="3276" spans="1:6" x14ac:dyDescent="0.2">
      <c r="B3276" s="19"/>
      <c r="C3276" s="357"/>
      <c r="D3276" s="357"/>
      <c r="E3276" s="357"/>
      <c r="F3276" s="357"/>
    </row>
    <row r="3277" spans="1:6" x14ac:dyDescent="0.2">
      <c r="B3277" s="19"/>
      <c r="C3277" s="20"/>
      <c r="D3277" s="20"/>
      <c r="E3277" s="20"/>
      <c r="F3277" s="20"/>
    </row>
    <row r="3278" spans="1:6" ht="63.75" customHeight="1" x14ac:dyDescent="0.2">
      <c r="B3278" s="19"/>
    </row>
    <row r="3279" spans="1:6" ht="63.75" customHeight="1" x14ac:dyDescent="0.2">
      <c r="B3279" s="19"/>
    </row>
    <row r="3280" spans="1:6" x14ac:dyDescent="0.2">
      <c r="B3280" s="19"/>
    </row>
    <row r="3281" spans="1:6" ht="25.5" customHeight="1" x14ac:dyDescent="0.2">
      <c r="B3281" s="19"/>
    </row>
    <row r="3282" spans="1:6" x14ac:dyDescent="0.2">
      <c r="A3282" s="357"/>
      <c r="B3282" s="357"/>
    </row>
    <row r="3283" spans="1:6" x14ac:dyDescent="0.2">
      <c r="A3283" s="360"/>
      <c r="B3283" s="360"/>
      <c r="C3283" s="18"/>
      <c r="D3283" s="18"/>
      <c r="E3283" s="18"/>
      <c r="F3283" s="18"/>
    </row>
    <row r="3284" spans="1:6" x14ac:dyDescent="0.2">
      <c r="A3284" s="358"/>
      <c r="B3284" s="358"/>
      <c r="C3284" s="18"/>
      <c r="D3284" s="18"/>
      <c r="E3284" s="18"/>
      <c r="F3284" s="18"/>
    </row>
    <row r="3286" spans="1:6" x14ac:dyDescent="0.2">
      <c r="B3286" s="19"/>
      <c r="C3286" s="357"/>
      <c r="D3286" s="357"/>
      <c r="E3286" s="357"/>
      <c r="F3286" s="357"/>
    </row>
    <row r="3287" spans="1:6" x14ac:dyDescent="0.2">
      <c r="B3287" s="19"/>
      <c r="C3287" s="20"/>
      <c r="D3287" s="20"/>
      <c r="E3287" s="20"/>
      <c r="F3287" s="20"/>
    </row>
    <row r="3288" spans="1:6" ht="25.5" customHeight="1" x14ac:dyDescent="0.2">
      <c r="B3288" s="19"/>
    </row>
    <row r="3289" spans="1:6" ht="38.25" customHeight="1" x14ac:dyDescent="0.2">
      <c r="B3289" s="19"/>
    </row>
    <row r="3290" spans="1:6" ht="25.5" customHeight="1" x14ac:dyDescent="0.2">
      <c r="B3290" s="19"/>
    </row>
    <row r="3291" spans="1:6" ht="25.5" customHeight="1" x14ac:dyDescent="0.2">
      <c r="B3291" s="19"/>
    </row>
    <row r="3292" spans="1:6" x14ac:dyDescent="0.2">
      <c r="A3292" s="357"/>
      <c r="B3292" s="357"/>
    </row>
    <row r="3293" spans="1:6" x14ac:dyDescent="0.2">
      <c r="A3293" s="360"/>
      <c r="B3293" s="360"/>
      <c r="C3293" s="18"/>
      <c r="D3293" s="18"/>
      <c r="E3293" s="18"/>
      <c r="F3293" s="18"/>
    </row>
    <row r="3294" spans="1:6" x14ac:dyDescent="0.2">
      <c r="A3294" s="358"/>
      <c r="B3294" s="358"/>
      <c r="C3294" s="21"/>
      <c r="D3294" s="18"/>
      <c r="E3294" s="18"/>
      <c r="F3294" s="18"/>
    </row>
    <row r="3297" spans="1:6" x14ac:dyDescent="0.2">
      <c r="A3297" s="17"/>
      <c r="B3297" s="359"/>
      <c r="C3297" s="359"/>
      <c r="D3297" s="359"/>
      <c r="E3297" s="359"/>
      <c r="F3297" s="359"/>
    </row>
    <row r="3298" spans="1:6" x14ac:dyDescent="0.2">
      <c r="A3298" s="19"/>
      <c r="B3298" s="360"/>
      <c r="C3298" s="360"/>
      <c r="D3298" s="360"/>
      <c r="E3298" s="360"/>
      <c r="F3298" s="360"/>
    </row>
    <row r="3300" spans="1:6" x14ac:dyDescent="0.2">
      <c r="A3300" s="359"/>
      <c r="B3300" s="359"/>
      <c r="C3300" s="359"/>
      <c r="D3300" s="359"/>
      <c r="E3300" s="359"/>
      <c r="F3300" s="359"/>
    </row>
    <row r="3302" spans="1:6" x14ac:dyDescent="0.2">
      <c r="B3302" s="19"/>
      <c r="C3302" s="357"/>
      <c r="D3302" s="357"/>
      <c r="E3302" s="357"/>
      <c r="F3302" s="357"/>
    </row>
    <row r="3303" spans="1:6" x14ac:dyDescent="0.2">
      <c r="B3303" s="19"/>
      <c r="C3303" s="20"/>
      <c r="D3303" s="20"/>
      <c r="E3303" s="20"/>
      <c r="F3303" s="20"/>
    </row>
    <row r="3304" spans="1:6" x14ac:dyDescent="0.2">
      <c r="B3304" s="19"/>
    </row>
    <row r="3305" spans="1:6" ht="25.5" customHeight="1" x14ac:dyDescent="0.2">
      <c r="B3305" s="19"/>
    </row>
    <row r="3306" spans="1:6" x14ac:dyDescent="0.2">
      <c r="B3306" s="19"/>
    </row>
    <row r="3307" spans="1:6" ht="25.5" customHeight="1" x14ac:dyDescent="0.2">
      <c r="B3307" s="19"/>
    </row>
    <row r="3308" spans="1:6" x14ac:dyDescent="0.2">
      <c r="A3308" s="357"/>
      <c r="B3308" s="357"/>
    </row>
    <row r="3309" spans="1:6" x14ac:dyDescent="0.2">
      <c r="A3309" s="360"/>
      <c r="B3309" s="360"/>
      <c r="C3309" s="18"/>
      <c r="D3309" s="18"/>
      <c r="E3309" s="18"/>
      <c r="F3309" s="18"/>
    </row>
    <row r="3310" spans="1:6" x14ac:dyDescent="0.2">
      <c r="A3310" s="360"/>
      <c r="B3310" s="360"/>
      <c r="C3310" s="18"/>
      <c r="D3310" s="18"/>
      <c r="E3310" s="18"/>
      <c r="F3310" s="18"/>
    </row>
    <row r="3311" spans="1:6" x14ac:dyDescent="0.2">
      <c r="A3311" s="358"/>
      <c r="B3311" s="358"/>
      <c r="C3311" s="18"/>
      <c r="D3311" s="18"/>
      <c r="E3311" s="18"/>
      <c r="F3311" s="18"/>
    </row>
    <row r="3313" spans="1:6" x14ac:dyDescent="0.2">
      <c r="B3313" s="19"/>
      <c r="C3313" s="357"/>
      <c r="D3313" s="357"/>
      <c r="E3313" s="357"/>
      <c r="F3313" s="357"/>
    </row>
    <row r="3314" spans="1:6" x14ac:dyDescent="0.2">
      <c r="B3314" s="19"/>
      <c r="C3314" s="20"/>
      <c r="D3314" s="20"/>
      <c r="E3314" s="20"/>
      <c r="F3314" s="20"/>
    </row>
    <row r="3315" spans="1:6" ht="38.25" customHeight="1" x14ac:dyDescent="0.2">
      <c r="B3315" s="19"/>
    </row>
    <row r="3316" spans="1:6" ht="38.25" customHeight="1" x14ac:dyDescent="0.2">
      <c r="B3316" s="19"/>
    </row>
    <row r="3317" spans="1:6" ht="25.5" customHeight="1" x14ac:dyDescent="0.2">
      <c r="B3317" s="19"/>
    </row>
    <row r="3318" spans="1:6" ht="25.5" customHeight="1" x14ac:dyDescent="0.2">
      <c r="B3318" s="19"/>
    </row>
    <row r="3319" spans="1:6" x14ac:dyDescent="0.2">
      <c r="A3319" s="357"/>
      <c r="B3319" s="357"/>
    </row>
    <row r="3320" spans="1:6" x14ac:dyDescent="0.2">
      <c r="A3320" s="360"/>
      <c r="B3320" s="360"/>
      <c r="C3320" s="18"/>
      <c r="D3320" s="18"/>
      <c r="E3320" s="18"/>
      <c r="F3320" s="18"/>
    </row>
    <row r="3321" spans="1:6" x14ac:dyDescent="0.2">
      <c r="A3321" s="358"/>
      <c r="B3321" s="358"/>
      <c r="C3321" s="18"/>
      <c r="D3321" s="18"/>
      <c r="E3321" s="18"/>
      <c r="F3321" s="18"/>
    </row>
    <row r="3325" spans="1:6" ht="20.25" customHeight="1" x14ac:dyDescent="0.2">
      <c r="A3325" s="363"/>
      <c r="B3325" s="363"/>
      <c r="C3325" s="363"/>
      <c r="D3325" s="363"/>
      <c r="E3325" s="363"/>
      <c r="F3325" s="363"/>
    </row>
    <row r="3326" spans="1:6" x14ac:dyDescent="0.2">
      <c r="A3326" s="359"/>
      <c r="B3326" s="359"/>
      <c r="C3326" s="359"/>
      <c r="D3326" s="359"/>
      <c r="E3326" s="359"/>
      <c r="F3326" s="359"/>
    </row>
    <row r="3328" spans="1:6" x14ac:dyDescent="0.2">
      <c r="A3328" s="17"/>
      <c r="B3328" s="359"/>
      <c r="C3328" s="359"/>
      <c r="D3328" s="359"/>
      <c r="E3328" s="359"/>
      <c r="F3328" s="359"/>
    </row>
    <row r="3329" spans="1:6" x14ac:dyDescent="0.2">
      <c r="A3329" s="19"/>
      <c r="B3329" s="360"/>
      <c r="C3329" s="360"/>
      <c r="D3329" s="360"/>
      <c r="E3329" s="360"/>
      <c r="F3329" s="360"/>
    </row>
    <row r="3331" spans="1:6" x14ac:dyDescent="0.2">
      <c r="A3331" s="359"/>
      <c r="B3331" s="359"/>
      <c r="C3331" s="359"/>
      <c r="D3331" s="359"/>
      <c r="E3331" s="359"/>
      <c r="F3331" s="359"/>
    </row>
    <row r="3333" spans="1:6" x14ac:dyDescent="0.2">
      <c r="B3333" s="19"/>
      <c r="C3333" s="357"/>
      <c r="D3333" s="357"/>
      <c r="E3333" s="357"/>
      <c r="F3333" s="357"/>
    </row>
    <row r="3334" spans="1:6" x14ac:dyDescent="0.2">
      <c r="B3334" s="19"/>
      <c r="C3334" s="20"/>
      <c r="D3334" s="20"/>
      <c r="E3334" s="20"/>
      <c r="F3334" s="20"/>
    </row>
    <row r="3335" spans="1:6" ht="38.25" customHeight="1" x14ac:dyDescent="0.2">
      <c r="B3335" s="19"/>
    </row>
    <row r="3336" spans="1:6" ht="25.5" customHeight="1" x14ac:dyDescent="0.2">
      <c r="B3336" s="19"/>
    </row>
    <row r="3337" spans="1:6" x14ac:dyDescent="0.2">
      <c r="B3337" s="19"/>
    </row>
    <row r="3338" spans="1:6" ht="25.5" customHeight="1" x14ac:dyDescent="0.2">
      <c r="B3338" s="19"/>
    </row>
    <row r="3339" spans="1:6" x14ac:dyDescent="0.2">
      <c r="A3339" s="357"/>
      <c r="B3339" s="357"/>
    </row>
    <row r="3340" spans="1:6" x14ac:dyDescent="0.2">
      <c r="A3340" s="360"/>
      <c r="B3340" s="360"/>
      <c r="C3340" s="18"/>
      <c r="D3340" s="18"/>
      <c r="E3340" s="18"/>
      <c r="F3340" s="18"/>
    </row>
    <row r="3341" spans="1:6" x14ac:dyDescent="0.2">
      <c r="A3341" s="360"/>
      <c r="B3341" s="360"/>
      <c r="C3341" s="18"/>
      <c r="D3341" s="18"/>
      <c r="E3341" s="18"/>
      <c r="F3341" s="18"/>
    </row>
    <row r="3342" spans="1:6" x14ac:dyDescent="0.2">
      <c r="A3342" s="360"/>
      <c r="B3342" s="360"/>
      <c r="C3342" s="18"/>
      <c r="D3342" s="18"/>
      <c r="E3342" s="18"/>
      <c r="F3342" s="18"/>
    </row>
    <row r="3343" spans="1:6" x14ac:dyDescent="0.2">
      <c r="A3343" s="360"/>
      <c r="B3343" s="360"/>
      <c r="C3343" s="18"/>
      <c r="D3343" s="18"/>
      <c r="E3343" s="18"/>
      <c r="F3343" s="18"/>
    </row>
    <row r="3344" spans="1:6" x14ac:dyDescent="0.2">
      <c r="A3344" s="360"/>
      <c r="B3344" s="360"/>
      <c r="C3344" s="18"/>
      <c r="D3344" s="18"/>
      <c r="E3344" s="18"/>
      <c r="F3344" s="18"/>
    </row>
    <row r="3345" spans="1:6" x14ac:dyDescent="0.2">
      <c r="A3345" s="360"/>
      <c r="B3345" s="360"/>
      <c r="C3345" s="18"/>
      <c r="D3345" s="18"/>
      <c r="E3345" s="18"/>
      <c r="F3345" s="18"/>
    </row>
    <row r="3346" spans="1:6" x14ac:dyDescent="0.2">
      <c r="A3346" s="360"/>
      <c r="B3346" s="360"/>
      <c r="C3346" s="18"/>
      <c r="D3346" s="18"/>
      <c r="E3346" s="18"/>
      <c r="F3346" s="18"/>
    </row>
    <row r="3347" spans="1:6" x14ac:dyDescent="0.2">
      <c r="A3347" s="360"/>
      <c r="B3347" s="360"/>
      <c r="C3347" s="18"/>
      <c r="D3347" s="18"/>
      <c r="E3347" s="18"/>
      <c r="F3347" s="18"/>
    </row>
    <row r="3348" spans="1:6" x14ac:dyDescent="0.2">
      <c r="A3348" s="360"/>
      <c r="B3348" s="360"/>
      <c r="C3348" s="18"/>
      <c r="D3348" s="18"/>
      <c r="E3348" s="18"/>
      <c r="F3348" s="18"/>
    </row>
    <row r="3349" spans="1:6" x14ac:dyDescent="0.2">
      <c r="A3349" s="360"/>
      <c r="B3349" s="360"/>
      <c r="C3349" s="18"/>
      <c r="D3349" s="18"/>
      <c r="E3349" s="18"/>
      <c r="F3349" s="18"/>
    </row>
    <row r="3350" spans="1:6" x14ac:dyDescent="0.2">
      <c r="A3350" s="360"/>
      <c r="B3350" s="360"/>
      <c r="C3350" s="18"/>
      <c r="D3350" s="18"/>
      <c r="E3350" s="18"/>
      <c r="F3350" s="18"/>
    </row>
    <row r="3351" spans="1:6" x14ac:dyDescent="0.2">
      <c r="A3351" s="360"/>
      <c r="B3351" s="360"/>
      <c r="C3351" s="18"/>
      <c r="D3351" s="18"/>
      <c r="E3351" s="18"/>
      <c r="F3351" s="18"/>
    </row>
    <row r="3352" spans="1:6" x14ac:dyDescent="0.2">
      <c r="A3352" s="358"/>
      <c r="B3352" s="358"/>
      <c r="C3352" s="18"/>
      <c r="D3352" s="18"/>
      <c r="E3352" s="18"/>
      <c r="F3352" s="18"/>
    </row>
    <row r="3355" spans="1:6" x14ac:dyDescent="0.2">
      <c r="A3355" s="17"/>
      <c r="B3355" s="359"/>
      <c r="C3355" s="359"/>
      <c r="D3355" s="359"/>
      <c r="E3355" s="359"/>
      <c r="F3355" s="359"/>
    </row>
    <row r="3356" spans="1:6" x14ac:dyDescent="0.2">
      <c r="A3356" s="19"/>
      <c r="B3356" s="360"/>
      <c r="C3356" s="360"/>
      <c r="D3356" s="360"/>
      <c r="E3356" s="360"/>
      <c r="F3356" s="360"/>
    </row>
    <row r="3358" spans="1:6" x14ac:dyDescent="0.2">
      <c r="A3358" s="359"/>
      <c r="B3358" s="359"/>
      <c r="C3358" s="359"/>
      <c r="D3358" s="359"/>
      <c r="E3358" s="359"/>
      <c r="F3358" s="359"/>
    </row>
    <row r="3360" spans="1:6" x14ac:dyDescent="0.2">
      <c r="B3360" s="19"/>
      <c r="C3360" s="357"/>
      <c r="D3360" s="357"/>
      <c r="E3360" s="357"/>
      <c r="F3360" s="357"/>
    </row>
    <row r="3361" spans="1:6" x14ac:dyDescent="0.2">
      <c r="B3361" s="19"/>
      <c r="C3361" s="20"/>
      <c r="D3361" s="20"/>
      <c r="E3361" s="20"/>
      <c r="F3361" s="20"/>
    </row>
    <row r="3362" spans="1:6" ht="25.5" customHeight="1" x14ac:dyDescent="0.2">
      <c r="B3362" s="19"/>
    </row>
    <row r="3363" spans="1:6" ht="63.75" customHeight="1" x14ac:dyDescent="0.2">
      <c r="B3363" s="19"/>
    </row>
    <row r="3364" spans="1:6" x14ac:dyDescent="0.2">
      <c r="B3364" s="19"/>
    </row>
    <row r="3365" spans="1:6" ht="25.5" customHeight="1" x14ac:dyDescent="0.2">
      <c r="B3365" s="19"/>
    </row>
    <row r="3366" spans="1:6" x14ac:dyDescent="0.2">
      <c r="A3366" s="357"/>
      <c r="B3366" s="357"/>
    </row>
    <row r="3367" spans="1:6" x14ac:dyDescent="0.2">
      <c r="A3367" s="360"/>
      <c r="B3367" s="360"/>
      <c r="C3367" s="18"/>
      <c r="D3367" s="18"/>
      <c r="E3367" s="18"/>
      <c r="F3367" s="18"/>
    </row>
    <row r="3368" spans="1:6" x14ac:dyDescent="0.2">
      <c r="A3368" s="360"/>
      <c r="B3368" s="360"/>
      <c r="C3368" s="18"/>
      <c r="D3368" s="18"/>
      <c r="E3368" s="18"/>
      <c r="F3368" s="18"/>
    </row>
    <row r="3369" spans="1:6" x14ac:dyDescent="0.2">
      <c r="A3369" s="360"/>
      <c r="B3369" s="360"/>
      <c r="C3369" s="18"/>
      <c r="D3369" s="18"/>
      <c r="E3369" s="18"/>
      <c r="F3369" s="18"/>
    </row>
    <row r="3370" spans="1:6" x14ac:dyDescent="0.2">
      <c r="A3370" s="360"/>
      <c r="B3370" s="360"/>
      <c r="C3370" s="18"/>
      <c r="D3370" s="18"/>
      <c r="E3370" s="18"/>
      <c r="F3370" s="18"/>
    </row>
    <row r="3371" spans="1:6" x14ac:dyDescent="0.2">
      <c r="A3371" s="360"/>
      <c r="B3371" s="360"/>
      <c r="C3371" s="18"/>
      <c r="D3371" s="18"/>
      <c r="E3371" s="18"/>
      <c r="F3371" s="18"/>
    </row>
    <row r="3372" spans="1:6" x14ac:dyDescent="0.2">
      <c r="A3372" s="360"/>
      <c r="B3372" s="360"/>
      <c r="C3372" s="18"/>
      <c r="D3372" s="18"/>
      <c r="E3372" s="18"/>
      <c r="F3372" s="18"/>
    </row>
    <row r="3373" spans="1:6" x14ac:dyDescent="0.2">
      <c r="A3373" s="360"/>
      <c r="B3373" s="360"/>
      <c r="C3373" s="18"/>
      <c r="D3373" s="18"/>
      <c r="E3373" s="18"/>
      <c r="F3373" s="18"/>
    </row>
    <row r="3374" spans="1:6" x14ac:dyDescent="0.2">
      <c r="A3374" s="360"/>
      <c r="B3374" s="360"/>
      <c r="C3374" s="18"/>
      <c r="D3374" s="18"/>
      <c r="E3374" s="18"/>
      <c r="F3374" s="18"/>
    </row>
    <row r="3375" spans="1:6" x14ac:dyDescent="0.2">
      <c r="A3375" s="360"/>
      <c r="B3375" s="360"/>
      <c r="C3375" s="18"/>
      <c r="D3375" s="18"/>
      <c r="E3375" s="18"/>
      <c r="F3375" s="18"/>
    </row>
    <row r="3376" spans="1:6" x14ac:dyDescent="0.2">
      <c r="A3376" s="360"/>
      <c r="B3376" s="360"/>
      <c r="C3376" s="18"/>
      <c r="D3376" s="18"/>
      <c r="E3376" s="18"/>
      <c r="F3376" s="18"/>
    </row>
    <row r="3377" spans="1:6" x14ac:dyDescent="0.2">
      <c r="A3377" s="360"/>
      <c r="B3377" s="360"/>
      <c r="C3377" s="18"/>
      <c r="D3377" s="18"/>
      <c r="E3377" s="18"/>
      <c r="F3377" s="18"/>
    </row>
    <row r="3378" spans="1:6" x14ac:dyDescent="0.2">
      <c r="A3378" s="360"/>
      <c r="B3378" s="360"/>
      <c r="C3378" s="18"/>
      <c r="D3378" s="18"/>
      <c r="E3378" s="18"/>
      <c r="F3378" s="18"/>
    </row>
    <row r="3379" spans="1:6" x14ac:dyDescent="0.2">
      <c r="A3379" s="360"/>
      <c r="B3379" s="360"/>
      <c r="C3379" s="18"/>
      <c r="D3379" s="18"/>
      <c r="E3379" s="18"/>
      <c r="F3379" s="18"/>
    </row>
    <row r="3380" spans="1:6" x14ac:dyDescent="0.2">
      <c r="A3380" s="360"/>
      <c r="B3380" s="360"/>
      <c r="C3380" s="18"/>
      <c r="D3380" s="18"/>
      <c r="E3380" s="18"/>
      <c r="F3380" s="18"/>
    </row>
    <row r="3381" spans="1:6" x14ac:dyDescent="0.2">
      <c r="A3381" s="360"/>
      <c r="B3381" s="360"/>
      <c r="C3381" s="18"/>
      <c r="D3381" s="18"/>
      <c r="E3381" s="18"/>
      <c r="F3381" s="18"/>
    </row>
    <row r="3382" spans="1:6" x14ac:dyDescent="0.2">
      <c r="A3382" s="358"/>
      <c r="B3382" s="358"/>
      <c r="C3382" s="18"/>
      <c r="D3382" s="18"/>
      <c r="E3382" s="18"/>
      <c r="F3382" s="18"/>
    </row>
    <row r="3384" spans="1:6" x14ac:dyDescent="0.2">
      <c r="B3384" s="19"/>
      <c r="C3384" s="357"/>
      <c r="D3384" s="357"/>
      <c r="E3384" s="357"/>
      <c r="F3384" s="357"/>
    </row>
    <row r="3385" spans="1:6" x14ac:dyDescent="0.2">
      <c r="B3385" s="19"/>
      <c r="C3385" s="20"/>
      <c r="D3385" s="20"/>
      <c r="E3385" s="20"/>
      <c r="F3385" s="20"/>
    </row>
    <row r="3386" spans="1:6" ht="38.25" customHeight="1" x14ac:dyDescent="0.2">
      <c r="B3386" s="19"/>
    </row>
    <row r="3387" spans="1:6" ht="51" customHeight="1" x14ac:dyDescent="0.2">
      <c r="B3387" s="19"/>
    </row>
    <row r="3388" spans="1:6" x14ac:dyDescent="0.2">
      <c r="B3388" s="19"/>
    </row>
    <row r="3389" spans="1:6" ht="25.5" customHeight="1" x14ac:dyDescent="0.2">
      <c r="B3389" s="19"/>
    </row>
    <row r="3390" spans="1:6" x14ac:dyDescent="0.2">
      <c r="A3390" s="357"/>
      <c r="B3390" s="357"/>
    </row>
    <row r="3391" spans="1:6" x14ac:dyDescent="0.2">
      <c r="A3391" s="360"/>
      <c r="B3391" s="360"/>
      <c r="C3391" s="18"/>
      <c r="D3391" s="18"/>
      <c r="E3391" s="18"/>
      <c r="F3391" s="18"/>
    </row>
    <row r="3392" spans="1:6" x14ac:dyDescent="0.2">
      <c r="A3392" s="360"/>
      <c r="B3392" s="360"/>
      <c r="C3392" s="18"/>
      <c r="D3392" s="18"/>
      <c r="E3392" s="18"/>
      <c r="F3392" s="18"/>
    </row>
    <row r="3393" spans="1:6" x14ac:dyDescent="0.2">
      <c r="A3393" s="360"/>
      <c r="B3393" s="360"/>
      <c r="C3393" s="18"/>
      <c r="D3393" s="18"/>
      <c r="E3393" s="18"/>
      <c r="F3393" s="18"/>
    </row>
    <row r="3394" spans="1:6" x14ac:dyDescent="0.2">
      <c r="A3394" s="358"/>
      <c r="B3394" s="358"/>
      <c r="C3394" s="18"/>
      <c r="D3394" s="18"/>
      <c r="E3394" s="18"/>
      <c r="F3394" s="18"/>
    </row>
    <row r="3397" spans="1:6" x14ac:dyDescent="0.2">
      <c r="A3397" s="17"/>
      <c r="B3397" s="359"/>
      <c r="C3397" s="359"/>
      <c r="D3397" s="359"/>
      <c r="E3397" s="359"/>
      <c r="F3397" s="359"/>
    </row>
    <row r="3398" spans="1:6" x14ac:dyDescent="0.2">
      <c r="A3398" s="19"/>
      <c r="B3398" s="360"/>
      <c r="C3398" s="360"/>
      <c r="D3398" s="360"/>
      <c r="E3398" s="360"/>
      <c r="F3398" s="360"/>
    </row>
    <row r="3400" spans="1:6" x14ac:dyDescent="0.2">
      <c r="A3400" s="359"/>
      <c r="B3400" s="359"/>
      <c r="C3400" s="359"/>
      <c r="D3400" s="359"/>
      <c r="E3400" s="359"/>
      <c r="F3400" s="359"/>
    </row>
    <row r="3402" spans="1:6" x14ac:dyDescent="0.2">
      <c r="B3402" s="19"/>
      <c r="C3402" s="357"/>
      <c r="D3402" s="357"/>
      <c r="E3402" s="357"/>
      <c r="F3402" s="357"/>
    </row>
    <row r="3403" spans="1:6" x14ac:dyDescent="0.2">
      <c r="B3403" s="19"/>
      <c r="C3403" s="20"/>
      <c r="D3403" s="20"/>
      <c r="E3403" s="20"/>
      <c r="F3403" s="20"/>
    </row>
    <row r="3404" spans="1:6" ht="25.5" customHeight="1" x14ac:dyDescent="0.2">
      <c r="B3404" s="19"/>
    </row>
    <row r="3405" spans="1:6" ht="51" customHeight="1" x14ac:dyDescent="0.2">
      <c r="B3405" s="19"/>
    </row>
    <row r="3406" spans="1:6" x14ac:dyDescent="0.2">
      <c r="B3406" s="19"/>
    </row>
    <row r="3407" spans="1:6" ht="25.5" customHeight="1" x14ac:dyDescent="0.2">
      <c r="B3407" s="19"/>
    </row>
    <row r="3408" spans="1:6" x14ac:dyDescent="0.2">
      <c r="A3408" s="357"/>
      <c r="B3408" s="357"/>
    </row>
    <row r="3409" spans="1:6" x14ac:dyDescent="0.2">
      <c r="A3409" s="360"/>
      <c r="B3409" s="360"/>
      <c r="C3409" s="18"/>
      <c r="D3409" s="18"/>
      <c r="E3409" s="18"/>
      <c r="F3409" s="18"/>
    </row>
    <row r="3410" spans="1:6" x14ac:dyDescent="0.2">
      <c r="A3410" s="360"/>
      <c r="B3410" s="360"/>
      <c r="C3410" s="18"/>
      <c r="D3410" s="18"/>
      <c r="E3410" s="18"/>
      <c r="F3410" s="18"/>
    </row>
    <row r="3411" spans="1:6" x14ac:dyDescent="0.2">
      <c r="A3411" s="358"/>
      <c r="B3411" s="358"/>
      <c r="C3411" s="18"/>
      <c r="D3411" s="18"/>
      <c r="E3411" s="18"/>
      <c r="F3411" s="18"/>
    </row>
    <row r="3413" spans="1:6" x14ac:dyDescent="0.2">
      <c r="B3413" s="19"/>
      <c r="C3413" s="357"/>
      <c r="D3413" s="357"/>
      <c r="E3413" s="357"/>
      <c r="F3413" s="357"/>
    </row>
    <row r="3414" spans="1:6" x14ac:dyDescent="0.2">
      <c r="B3414" s="19"/>
      <c r="C3414" s="20"/>
      <c r="D3414" s="20"/>
      <c r="E3414" s="20"/>
      <c r="F3414" s="20"/>
    </row>
    <row r="3415" spans="1:6" ht="25.5" customHeight="1" x14ac:dyDescent="0.2">
      <c r="B3415" s="19"/>
    </row>
    <row r="3416" spans="1:6" ht="25.5" customHeight="1" x14ac:dyDescent="0.2">
      <c r="B3416" s="19"/>
    </row>
    <row r="3417" spans="1:6" x14ac:dyDescent="0.2">
      <c r="B3417" s="19"/>
    </row>
    <row r="3418" spans="1:6" ht="25.5" customHeight="1" x14ac:dyDescent="0.2">
      <c r="B3418" s="19"/>
    </row>
    <row r="3419" spans="1:6" x14ac:dyDescent="0.2">
      <c r="A3419" s="357"/>
      <c r="B3419" s="357"/>
    </row>
    <row r="3420" spans="1:6" x14ac:dyDescent="0.2">
      <c r="A3420" s="360"/>
      <c r="B3420" s="360"/>
      <c r="C3420" s="18"/>
      <c r="D3420" s="18"/>
      <c r="E3420" s="18"/>
      <c r="F3420" s="18"/>
    </row>
    <row r="3421" spans="1:6" x14ac:dyDescent="0.2">
      <c r="A3421" s="358"/>
      <c r="B3421" s="358"/>
      <c r="C3421" s="18"/>
      <c r="D3421" s="18"/>
      <c r="E3421" s="18"/>
      <c r="F3421" s="18"/>
    </row>
    <row r="3424" spans="1:6" x14ac:dyDescent="0.2">
      <c r="A3424" s="17"/>
      <c r="B3424" s="359"/>
      <c r="C3424" s="359"/>
      <c r="D3424" s="359"/>
      <c r="E3424" s="359"/>
      <c r="F3424" s="359"/>
    </row>
    <row r="3425" spans="1:6" x14ac:dyDescent="0.2">
      <c r="A3425" s="19"/>
      <c r="B3425" s="360"/>
      <c r="C3425" s="360"/>
      <c r="D3425" s="360"/>
      <c r="E3425" s="360"/>
      <c r="F3425" s="360"/>
    </row>
    <row r="3427" spans="1:6" x14ac:dyDescent="0.2">
      <c r="A3427" s="359"/>
      <c r="B3427" s="359"/>
      <c r="C3427" s="359"/>
      <c r="D3427" s="359"/>
      <c r="E3427" s="359"/>
      <c r="F3427" s="359"/>
    </row>
    <row r="3429" spans="1:6" x14ac:dyDescent="0.2">
      <c r="B3429" s="19"/>
      <c r="C3429" s="357"/>
      <c r="D3429" s="357"/>
      <c r="E3429" s="357"/>
      <c r="F3429" s="357"/>
    </row>
    <row r="3430" spans="1:6" x14ac:dyDescent="0.2">
      <c r="B3430" s="19"/>
      <c r="C3430" s="20"/>
      <c r="D3430" s="20"/>
      <c r="E3430" s="20"/>
      <c r="F3430" s="20"/>
    </row>
    <row r="3431" spans="1:6" ht="51" customHeight="1" x14ac:dyDescent="0.2">
      <c r="B3431" s="19"/>
    </row>
    <row r="3432" spans="1:6" ht="63.75" customHeight="1" x14ac:dyDescent="0.2">
      <c r="B3432" s="19"/>
    </row>
    <row r="3433" spans="1:6" x14ac:dyDescent="0.2">
      <c r="B3433" s="19"/>
    </row>
    <row r="3434" spans="1:6" ht="25.5" customHeight="1" x14ac:dyDescent="0.2">
      <c r="B3434" s="19"/>
    </row>
    <row r="3435" spans="1:6" x14ac:dyDescent="0.2">
      <c r="A3435" s="357"/>
      <c r="B3435" s="357"/>
    </row>
    <row r="3436" spans="1:6" x14ac:dyDescent="0.2">
      <c r="A3436" s="360"/>
      <c r="B3436" s="360"/>
      <c r="C3436" s="18"/>
      <c r="D3436" s="18"/>
      <c r="E3436" s="18"/>
      <c r="F3436" s="18"/>
    </row>
    <row r="3437" spans="1:6" x14ac:dyDescent="0.2">
      <c r="A3437" s="360"/>
      <c r="B3437" s="360"/>
      <c r="C3437" s="18"/>
      <c r="D3437" s="18"/>
      <c r="E3437" s="18"/>
      <c r="F3437" s="18"/>
    </row>
    <row r="3438" spans="1:6" x14ac:dyDescent="0.2">
      <c r="A3438" s="360"/>
      <c r="B3438" s="360"/>
      <c r="C3438" s="18"/>
      <c r="D3438" s="18"/>
      <c r="E3438" s="18"/>
      <c r="F3438" s="18"/>
    </row>
    <row r="3439" spans="1:6" x14ac:dyDescent="0.2">
      <c r="A3439" s="360"/>
      <c r="B3439" s="360"/>
      <c r="C3439" s="18"/>
      <c r="D3439" s="18"/>
      <c r="E3439" s="18"/>
      <c r="F3439" s="18"/>
    </row>
    <row r="3440" spans="1:6" x14ac:dyDescent="0.2">
      <c r="A3440" s="360"/>
      <c r="B3440" s="360"/>
      <c r="C3440" s="18"/>
      <c r="D3440" s="18"/>
      <c r="E3440" s="18"/>
      <c r="F3440" s="18"/>
    </row>
    <row r="3441" spans="1:6" x14ac:dyDescent="0.2">
      <c r="A3441" s="360"/>
      <c r="B3441" s="360"/>
      <c r="C3441" s="18"/>
      <c r="D3441" s="18"/>
      <c r="E3441" s="18"/>
      <c r="F3441" s="18"/>
    </row>
    <row r="3442" spans="1:6" x14ac:dyDescent="0.2">
      <c r="A3442" s="360"/>
      <c r="B3442" s="360"/>
      <c r="C3442" s="18"/>
      <c r="D3442" s="18"/>
      <c r="E3442" s="18"/>
      <c r="F3442" s="18"/>
    </row>
    <row r="3443" spans="1:6" x14ac:dyDescent="0.2">
      <c r="A3443" s="360"/>
      <c r="B3443" s="360"/>
      <c r="C3443" s="18"/>
      <c r="D3443" s="18"/>
      <c r="E3443" s="18"/>
      <c r="F3443" s="18"/>
    </row>
    <row r="3444" spans="1:6" x14ac:dyDescent="0.2">
      <c r="A3444" s="360"/>
      <c r="B3444" s="360"/>
      <c r="C3444" s="18"/>
      <c r="D3444" s="18"/>
      <c r="E3444" s="18"/>
      <c r="F3444" s="18"/>
    </row>
    <row r="3445" spans="1:6" x14ac:dyDescent="0.2">
      <c r="A3445" s="360"/>
      <c r="B3445" s="360"/>
      <c r="C3445" s="18"/>
      <c r="D3445" s="18"/>
      <c r="E3445" s="18"/>
      <c r="F3445" s="18"/>
    </row>
    <row r="3446" spans="1:6" x14ac:dyDescent="0.2">
      <c r="A3446" s="360"/>
      <c r="B3446" s="360"/>
      <c r="C3446" s="18"/>
      <c r="D3446" s="18"/>
      <c r="E3446" s="18"/>
      <c r="F3446" s="18"/>
    </row>
    <row r="3447" spans="1:6" x14ac:dyDescent="0.2">
      <c r="A3447" s="360"/>
      <c r="B3447" s="360"/>
      <c r="C3447" s="18"/>
      <c r="D3447" s="18"/>
      <c r="E3447" s="18"/>
      <c r="F3447" s="18"/>
    </row>
    <row r="3448" spans="1:6" x14ac:dyDescent="0.2">
      <c r="A3448" s="358"/>
      <c r="B3448" s="358"/>
      <c r="C3448" s="18"/>
      <c r="D3448" s="18"/>
      <c r="E3448" s="18"/>
      <c r="F3448" s="18"/>
    </row>
    <row r="3450" spans="1:6" x14ac:dyDescent="0.2">
      <c r="B3450" s="19"/>
      <c r="C3450" s="357"/>
      <c r="D3450" s="357"/>
      <c r="E3450" s="357"/>
      <c r="F3450" s="357"/>
    </row>
    <row r="3451" spans="1:6" x14ac:dyDescent="0.2">
      <c r="B3451" s="19"/>
      <c r="C3451" s="20"/>
      <c r="D3451" s="20"/>
      <c r="E3451" s="20"/>
      <c r="F3451" s="20"/>
    </row>
    <row r="3452" spans="1:6" ht="25.5" customHeight="1" x14ac:dyDescent="0.2">
      <c r="B3452" s="19"/>
    </row>
    <row r="3453" spans="1:6" ht="51" customHeight="1" x14ac:dyDescent="0.2">
      <c r="B3453" s="19"/>
    </row>
    <row r="3454" spans="1:6" x14ac:dyDescent="0.2">
      <c r="B3454" s="19"/>
    </row>
    <row r="3455" spans="1:6" ht="25.5" customHeight="1" x14ac:dyDescent="0.2">
      <c r="B3455" s="19"/>
    </row>
    <row r="3456" spans="1:6" x14ac:dyDescent="0.2">
      <c r="A3456" s="357"/>
      <c r="B3456" s="357"/>
    </row>
    <row r="3457" spans="1:6" x14ac:dyDescent="0.2">
      <c r="A3457" s="360"/>
      <c r="B3457" s="360"/>
      <c r="C3457" s="18"/>
      <c r="D3457" s="18"/>
      <c r="E3457" s="18"/>
      <c r="F3457" s="18"/>
    </row>
    <row r="3458" spans="1:6" x14ac:dyDescent="0.2">
      <c r="A3458" s="360"/>
      <c r="B3458" s="360"/>
      <c r="C3458" s="18"/>
      <c r="D3458" s="18"/>
      <c r="E3458" s="18"/>
      <c r="F3458" s="18"/>
    </row>
    <row r="3459" spans="1:6" x14ac:dyDescent="0.2">
      <c r="A3459" s="358"/>
      <c r="B3459" s="358"/>
      <c r="C3459" s="21"/>
      <c r="D3459" s="21"/>
      <c r="E3459" s="21"/>
      <c r="F3459" s="18"/>
    </row>
    <row r="3461" spans="1:6" x14ac:dyDescent="0.2">
      <c r="B3461" s="19"/>
      <c r="C3461" s="357"/>
      <c r="D3461" s="357"/>
      <c r="E3461" s="357"/>
      <c r="F3461" s="357"/>
    </row>
    <row r="3462" spans="1:6" x14ac:dyDescent="0.2">
      <c r="B3462" s="19"/>
      <c r="C3462" s="20"/>
      <c r="D3462" s="20"/>
      <c r="E3462" s="20"/>
      <c r="F3462" s="20"/>
    </row>
    <row r="3463" spans="1:6" ht="25.5" customHeight="1" x14ac:dyDescent="0.2">
      <c r="B3463" s="19"/>
    </row>
    <row r="3464" spans="1:6" ht="25.5" customHeight="1" x14ac:dyDescent="0.2">
      <c r="B3464" s="19"/>
    </row>
    <row r="3465" spans="1:6" ht="25.5" customHeight="1" x14ac:dyDescent="0.2">
      <c r="B3465" s="19"/>
    </row>
    <row r="3466" spans="1:6" ht="25.5" customHeight="1" x14ac:dyDescent="0.2">
      <c r="B3466" s="19"/>
    </row>
    <row r="3467" spans="1:6" x14ac:dyDescent="0.2">
      <c r="A3467" s="357"/>
      <c r="B3467" s="357"/>
    </row>
    <row r="3468" spans="1:6" x14ac:dyDescent="0.2">
      <c r="A3468" s="360"/>
      <c r="B3468" s="360"/>
      <c r="C3468" s="18"/>
      <c r="D3468" s="18"/>
      <c r="E3468" s="18"/>
      <c r="F3468" s="18"/>
    </row>
    <row r="3469" spans="1:6" x14ac:dyDescent="0.2">
      <c r="A3469" s="360"/>
      <c r="B3469" s="360"/>
      <c r="C3469" s="18"/>
      <c r="D3469" s="18"/>
      <c r="E3469" s="18"/>
      <c r="F3469" s="18"/>
    </row>
    <row r="3470" spans="1:6" x14ac:dyDescent="0.2">
      <c r="A3470" s="360"/>
      <c r="B3470" s="360"/>
      <c r="C3470" s="18"/>
      <c r="D3470" s="18"/>
      <c r="E3470" s="18"/>
      <c r="F3470" s="18"/>
    </row>
    <row r="3471" spans="1:6" x14ac:dyDescent="0.2">
      <c r="A3471" s="360"/>
      <c r="B3471" s="360"/>
      <c r="C3471" s="18"/>
      <c r="D3471" s="18"/>
      <c r="E3471" s="18"/>
      <c r="F3471" s="18"/>
    </row>
    <row r="3472" spans="1:6" x14ac:dyDescent="0.2">
      <c r="A3472" s="358"/>
      <c r="B3472" s="358"/>
      <c r="C3472" s="18"/>
      <c r="D3472" s="18"/>
      <c r="E3472" s="18"/>
      <c r="F3472" s="18"/>
    </row>
    <row r="3475" spans="1:6" x14ac:dyDescent="0.2">
      <c r="A3475" s="17"/>
      <c r="B3475" s="359"/>
      <c r="C3475" s="359"/>
      <c r="D3475" s="359"/>
      <c r="E3475" s="359"/>
      <c r="F3475" s="359"/>
    </row>
    <row r="3476" spans="1:6" x14ac:dyDescent="0.2">
      <c r="A3476" s="19"/>
      <c r="B3476" s="360"/>
      <c r="C3476" s="360"/>
      <c r="D3476" s="360"/>
      <c r="E3476" s="360"/>
      <c r="F3476" s="360"/>
    </row>
    <row r="3478" spans="1:6" x14ac:dyDescent="0.2">
      <c r="A3478" s="359"/>
      <c r="B3478" s="359"/>
      <c r="C3478" s="359"/>
      <c r="D3478" s="359"/>
      <c r="E3478" s="359"/>
      <c r="F3478" s="359"/>
    </row>
    <row r="3480" spans="1:6" x14ac:dyDescent="0.2">
      <c r="B3480" s="19"/>
      <c r="C3480" s="357"/>
      <c r="D3480" s="357"/>
      <c r="E3480" s="357"/>
      <c r="F3480" s="357"/>
    </row>
    <row r="3481" spans="1:6" x14ac:dyDescent="0.2">
      <c r="B3481" s="19"/>
      <c r="C3481" s="20"/>
      <c r="D3481" s="20"/>
      <c r="E3481" s="20"/>
      <c r="F3481" s="20"/>
    </row>
    <row r="3482" spans="1:6" ht="38.25" customHeight="1" x14ac:dyDescent="0.2">
      <c r="B3482" s="19"/>
    </row>
    <row r="3483" spans="1:6" ht="51" customHeight="1" x14ac:dyDescent="0.2">
      <c r="B3483" s="19"/>
    </row>
    <row r="3484" spans="1:6" x14ac:dyDescent="0.2">
      <c r="B3484" s="19"/>
    </row>
    <row r="3485" spans="1:6" ht="25.5" customHeight="1" x14ac:dyDescent="0.2">
      <c r="B3485" s="19"/>
    </row>
    <row r="3486" spans="1:6" x14ac:dyDescent="0.2">
      <c r="A3486" s="357"/>
      <c r="B3486" s="357"/>
    </row>
    <row r="3487" spans="1:6" x14ac:dyDescent="0.2">
      <c r="A3487" s="360"/>
      <c r="B3487" s="360"/>
      <c r="C3487" s="18"/>
      <c r="D3487" s="18"/>
      <c r="E3487" s="18"/>
      <c r="F3487" s="18"/>
    </row>
    <row r="3488" spans="1:6" x14ac:dyDescent="0.2">
      <c r="A3488" s="360"/>
      <c r="B3488" s="360"/>
      <c r="C3488" s="18"/>
      <c r="D3488" s="18"/>
      <c r="E3488" s="18"/>
      <c r="F3488" s="18"/>
    </row>
    <row r="3489" spans="1:6" x14ac:dyDescent="0.2">
      <c r="A3489" s="360"/>
      <c r="B3489" s="360"/>
      <c r="C3489" s="18"/>
      <c r="D3489" s="18"/>
      <c r="E3489" s="18"/>
      <c r="F3489" s="18"/>
    </row>
    <row r="3490" spans="1:6" x14ac:dyDescent="0.2">
      <c r="A3490" s="360"/>
      <c r="B3490" s="360"/>
      <c r="C3490" s="18"/>
      <c r="D3490" s="18"/>
      <c r="E3490" s="18"/>
      <c r="F3490" s="18"/>
    </row>
    <row r="3491" spans="1:6" x14ac:dyDescent="0.2">
      <c r="A3491" s="360"/>
      <c r="B3491" s="360"/>
      <c r="C3491" s="18"/>
      <c r="D3491" s="18"/>
      <c r="E3491" s="18"/>
      <c r="F3491" s="18"/>
    </row>
    <row r="3492" spans="1:6" x14ac:dyDescent="0.2">
      <c r="A3492" s="360"/>
      <c r="B3492" s="360"/>
      <c r="C3492" s="18"/>
      <c r="D3492" s="18"/>
      <c r="E3492" s="18"/>
      <c r="F3492" s="18"/>
    </row>
    <row r="3493" spans="1:6" x14ac:dyDescent="0.2">
      <c r="A3493" s="360"/>
      <c r="B3493" s="360"/>
      <c r="C3493" s="18"/>
      <c r="D3493" s="18"/>
      <c r="E3493" s="18"/>
      <c r="F3493" s="18"/>
    </row>
    <row r="3494" spans="1:6" x14ac:dyDescent="0.2">
      <c r="A3494" s="360"/>
      <c r="B3494" s="360"/>
      <c r="C3494" s="18"/>
      <c r="D3494" s="18"/>
      <c r="E3494" s="18"/>
      <c r="F3494" s="18"/>
    </row>
    <row r="3495" spans="1:6" x14ac:dyDescent="0.2">
      <c r="A3495" s="360"/>
      <c r="B3495" s="360"/>
      <c r="C3495" s="18"/>
      <c r="D3495" s="18"/>
      <c r="E3495" s="18"/>
      <c r="F3495" s="18"/>
    </row>
    <row r="3496" spans="1:6" x14ac:dyDescent="0.2">
      <c r="A3496" s="360"/>
      <c r="B3496" s="360"/>
      <c r="C3496" s="18"/>
      <c r="D3496" s="18"/>
      <c r="E3496" s="18"/>
      <c r="F3496" s="18"/>
    </row>
    <row r="3497" spans="1:6" x14ac:dyDescent="0.2">
      <c r="A3497" s="358"/>
      <c r="B3497" s="358"/>
      <c r="C3497" s="18"/>
      <c r="D3497" s="18"/>
      <c r="E3497" s="18"/>
      <c r="F3497" s="18"/>
    </row>
    <row r="3499" spans="1:6" x14ac:dyDescent="0.2">
      <c r="B3499" s="19"/>
      <c r="C3499" s="357"/>
      <c r="D3499" s="357"/>
      <c r="E3499" s="357"/>
      <c r="F3499" s="357"/>
    </row>
    <row r="3500" spans="1:6" x14ac:dyDescent="0.2">
      <c r="B3500" s="19"/>
      <c r="C3500" s="20"/>
      <c r="D3500" s="20"/>
      <c r="E3500" s="20"/>
      <c r="F3500" s="20"/>
    </row>
    <row r="3501" spans="1:6" ht="25.5" customHeight="1" x14ac:dyDescent="0.2">
      <c r="B3501" s="19"/>
    </row>
    <row r="3502" spans="1:6" ht="38.25" customHeight="1" x14ac:dyDescent="0.2">
      <c r="B3502" s="19"/>
    </row>
    <row r="3503" spans="1:6" ht="25.5" customHeight="1" x14ac:dyDescent="0.2">
      <c r="B3503" s="19"/>
    </row>
    <row r="3504" spans="1:6" ht="25.5" customHeight="1" x14ac:dyDescent="0.2">
      <c r="B3504" s="19"/>
    </row>
    <row r="3505" spans="1:6" x14ac:dyDescent="0.2">
      <c r="A3505" s="357"/>
      <c r="B3505" s="357"/>
    </row>
    <row r="3506" spans="1:6" x14ac:dyDescent="0.2">
      <c r="A3506" s="360"/>
      <c r="B3506" s="360"/>
      <c r="C3506" s="18"/>
      <c r="D3506" s="18"/>
      <c r="E3506" s="18"/>
      <c r="F3506" s="18"/>
    </row>
    <row r="3507" spans="1:6" x14ac:dyDescent="0.2">
      <c r="A3507" s="358"/>
      <c r="B3507" s="358"/>
      <c r="C3507" s="21"/>
      <c r="D3507" s="18"/>
      <c r="E3507" s="18"/>
      <c r="F3507" s="18"/>
    </row>
    <row r="3511" spans="1:6" ht="20.25" customHeight="1" x14ac:dyDescent="0.2">
      <c r="A3511" s="363"/>
      <c r="B3511" s="363"/>
      <c r="C3511" s="363"/>
      <c r="D3511" s="363"/>
      <c r="E3511" s="363"/>
      <c r="F3511" s="363"/>
    </row>
    <row r="3512" spans="1:6" x14ac:dyDescent="0.2">
      <c r="A3512" s="359"/>
      <c r="B3512" s="359"/>
      <c r="C3512" s="359"/>
      <c r="D3512" s="359"/>
      <c r="E3512" s="359"/>
      <c r="F3512" s="359"/>
    </row>
    <row r="3514" spans="1:6" x14ac:dyDescent="0.2">
      <c r="A3514" s="17"/>
      <c r="B3514" s="359"/>
      <c r="C3514" s="359"/>
      <c r="D3514" s="359"/>
      <c r="E3514" s="359"/>
      <c r="F3514" s="359"/>
    </row>
    <row r="3515" spans="1:6" x14ac:dyDescent="0.2">
      <c r="A3515" s="19"/>
      <c r="B3515" s="360"/>
      <c r="C3515" s="360"/>
      <c r="D3515" s="360"/>
      <c r="E3515" s="360"/>
      <c r="F3515" s="360"/>
    </row>
    <row r="3517" spans="1:6" x14ac:dyDescent="0.2">
      <c r="A3517" s="359"/>
      <c r="B3517" s="359"/>
      <c r="C3517" s="359"/>
      <c r="D3517" s="359"/>
      <c r="E3517" s="359"/>
      <c r="F3517" s="359"/>
    </row>
    <row r="3519" spans="1:6" x14ac:dyDescent="0.2">
      <c r="B3519" s="19"/>
      <c r="C3519" s="357"/>
      <c r="D3519" s="357"/>
      <c r="E3519" s="357"/>
      <c r="F3519" s="357"/>
    </row>
    <row r="3520" spans="1:6" x14ac:dyDescent="0.2">
      <c r="B3520" s="19"/>
      <c r="C3520" s="20"/>
      <c r="D3520" s="20"/>
      <c r="E3520" s="20"/>
      <c r="F3520" s="20"/>
    </row>
    <row r="3521" spans="1:6" ht="25.5" customHeight="1" x14ac:dyDescent="0.2">
      <c r="B3521" s="19"/>
    </row>
    <row r="3522" spans="1:6" ht="25.5" customHeight="1" x14ac:dyDescent="0.2">
      <c r="B3522" s="19"/>
    </row>
    <row r="3523" spans="1:6" x14ac:dyDescent="0.2">
      <c r="B3523" s="19"/>
    </row>
    <row r="3524" spans="1:6" ht="25.5" customHeight="1" x14ac:dyDescent="0.2">
      <c r="B3524" s="19"/>
    </row>
    <row r="3525" spans="1:6" x14ac:dyDescent="0.2">
      <c r="A3525" s="357"/>
      <c r="B3525" s="357"/>
    </row>
    <row r="3526" spans="1:6" x14ac:dyDescent="0.2">
      <c r="A3526" s="360"/>
      <c r="B3526" s="360"/>
      <c r="C3526" s="18"/>
      <c r="D3526" s="18"/>
      <c r="E3526" s="18"/>
      <c r="F3526" s="18"/>
    </row>
    <row r="3527" spans="1:6" x14ac:dyDescent="0.2">
      <c r="A3527" s="360"/>
      <c r="B3527" s="360"/>
      <c r="C3527" s="18"/>
      <c r="D3527" s="18"/>
      <c r="E3527" s="18"/>
      <c r="F3527" s="18"/>
    </row>
    <row r="3528" spans="1:6" x14ac:dyDescent="0.2">
      <c r="A3528" s="358"/>
      <c r="B3528" s="358"/>
      <c r="C3528" s="18"/>
      <c r="D3528" s="18"/>
      <c r="E3528" s="18"/>
      <c r="F3528" s="18"/>
    </row>
    <row r="3530" spans="1:6" x14ac:dyDescent="0.2">
      <c r="B3530" s="19"/>
      <c r="C3530" s="357"/>
      <c r="D3530" s="357"/>
      <c r="E3530" s="357"/>
      <c r="F3530" s="357"/>
    </row>
    <row r="3531" spans="1:6" x14ac:dyDescent="0.2">
      <c r="B3531" s="19"/>
      <c r="C3531" s="20"/>
      <c r="D3531" s="20"/>
      <c r="E3531" s="20"/>
      <c r="F3531" s="20"/>
    </row>
    <row r="3532" spans="1:6" ht="25.5" customHeight="1" x14ac:dyDescent="0.2">
      <c r="B3532" s="19"/>
    </row>
    <row r="3533" spans="1:6" ht="25.5" customHeight="1" x14ac:dyDescent="0.2">
      <c r="B3533" s="19"/>
    </row>
    <row r="3534" spans="1:6" x14ac:dyDescent="0.2">
      <c r="B3534" s="19"/>
    </row>
    <row r="3535" spans="1:6" ht="25.5" customHeight="1" x14ac:dyDescent="0.2">
      <c r="B3535" s="19"/>
    </row>
    <row r="3536" spans="1:6" x14ac:dyDescent="0.2">
      <c r="A3536" s="357"/>
      <c r="B3536" s="357"/>
    </row>
    <row r="3537" spans="1:6" x14ac:dyDescent="0.2">
      <c r="A3537" s="360"/>
      <c r="B3537" s="360"/>
      <c r="C3537" s="18"/>
      <c r="D3537" s="18"/>
      <c r="E3537" s="18"/>
      <c r="F3537" s="18"/>
    </row>
    <row r="3538" spans="1:6" x14ac:dyDescent="0.2">
      <c r="A3538" s="360"/>
      <c r="B3538" s="360"/>
      <c r="C3538" s="18"/>
      <c r="D3538" s="18"/>
      <c r="E3538" s="18"/>
      <c r="F3538" s="18"/>
    </row>
    <row r="3539" spans="1:6" x14ac:dyDescent="0.2">
      <c r="A3539" s="360"/>
      <c r="B3539" s="360"/>
      <c r="C3539" s="18"/>
      <c r="D3539" s="18"/>
      <c r="E3539" s="18"/>
      <c r="F3539" s="18"/>
    </row>
    <row r="3540" spans="1:6" x14ac:dyDescent="0.2">
      <c r="A3540" s="360"/>
      <c r="B3540" s="360"/>
      <c r="C3540" s="18"/>
      <c r="D3540" s="18"/>
      <c r="E3540" s="18"/>
      <c r="F3540" s="18"/>
    </row>
    <row r="3541" spans="1:6" x14ac:dyDescent="0.2">
      <c r="A3541" s="360"/>
      <c r="B3541" s="360"/>
      <c r="C3541" s="18"/>
      <c r="D3541" s="18"/>
      <c r="E3541" s="18"/>
      <c r="F3541" s="18"/>
    </row>
    <row r="3542" spans="1:6" x14ac:dyDescent="0.2">
      <c r="A3542" s="360"/>
      <c r="B3542" s="360"/>
      <c r="C3542" s="18"/>
      <c r="D3542" s="18"/>
      <c r="E3542" s="18"/>
      <c r="F3542" s="18"/>
    </row>
    <row r="3543" spans="1:6" x14ac:dyDescent="0.2">
      <c r="A3543" s="360"/>
      <c r="B3543" s="360"/>
      <c r="C3543" s="18"/>
      <c r="D3543" s="18"/>
      <c r="E3543" s="18"/>
      <c r="F3543" s="18"/>
    </row>
    <row r="3544" spans="1:6" x14ac:dyDescent="0.2">
      <c r="A3544" s="360"/>
      <c r="B3544" s="360"/>
      <c r="C3544" s="18"/>
      <c r="D3544" s="18"/>
      <c r="E3544" s="18"/>
      <c r="F3544" s="18"/>
    </row>
    <row r="3545" spans="1:6" x14ac:dyDescent="0.2">
      <c r="A3545" s="360"/>
      <c r="B3545" s="360"/>
      <c r="C3545" s="18"/>
      <c r="D3545" s="18"/>
      <c r="E3545" s="18"/>
      <c r="F3545" s="18"/>
    </row>
    <row r="3546" spans="1:6" x14ac:dyDescent="0.2">
      <c r="A3546" s="360"/>
      <c r="B3546" s="360"/>
      <c r="C3546" s="18"/>
      <c r="D3546" s="18"/>
      <c r="E3546" s="18"/>
      <c r="F3546" s="18"/>
    </row>
    <row r="3547" spans="1:6" x14ac:dyDescent="0.2">
      <c r="A3547" s="360"/>
      <c r="B3547" s="360"/>
      <c r="C3547" s="18"/>
      <c r="D3547" s="18"/>
      <c r="E3547" s="18"/>
      <c r="F3547" s="18"/>
    </row>
    <row r="3548" spans="1:6" x14ac:dyDescent="0.2">
      <c r="A3548" s="360"/>
      <c r="B3548" s="360"/>
      <c r="C3548" s="18"/>
      <c r="D3548" s="18"/>
      <c r="E3548" s="18"/>
      <c r="F3548" s="18"/>
    </row>
    <row r="3549" spans="1:6" x14ac:dyDescent="0.2">
      <c r="A3549" s="360"/>
      <c r="B3549" s="360"/>
      <c r="C3549" s="18"/>
      <c r="D3549" s="18"/>
      <c r="E3549" s="18"/>
      <c r="F3549" s="18"/>
    </row>
    <row r="3550" spans="1:6" x14ac:dyDescent="0.2">
      <c r="A3550" s="360"/>
      <c r="B3550" s="360"/>
      <c r="C3550" s="18"/>
      <c r="D3550" s="18"/>
      <c r="E3550" s="18"/>
      <c r="F3550" s="18"/>
    </row>
    <row r="3551" spans="1:6" x14ac:dyDescent="0.2">
      <c r="A3551" s="360"/>
      <c r="B3551" s="360"/>
      <c r="C3551" s="18"/>
      <c r="D3551" s="18"/>
      <c r="E3551" s="18"/>
      <c r="F3551" s="18"/>
    </row>
    <row r="3552" spans="1:6" x14ac:dyDescent="0.2">
      <c r="A3552" s="360"/>
      <c r="B3552" s="360"/>
      <c r="C3552" s="18"/>
      <c r="D3552" s="18"/>
      <c r="E3552" s="18"/>
      <c r="F3552" s="18"/>
    </row>
    <row r="3553" spans="1:6" x14ac:dyDescent="0.2">
      <c r="A3553" s="360"/>
      <c r="B3553" s="360"/>
      <c r="C3553" s="18"/>
      <c r="D3553" s="18"/>
      <c r="E3553" s="18"/>
      <c r="F3553" s="18"/>
    </row>
    <row r="3554" spans="1:6" x14ac:dyDescent="0.2">
      <c r="A3554" s="358"/>
      <c r="B3554" s="358"/>
      <c r="C3554" s="18"/>
      <c r="D3554" s="18"/>
      <c r="E3554" s="18"/>
      <c r="F3554" s="18"/>
    </row>
    <row r="3557" spans="1:6" x14ac:dyDescent="0.2">
      <c r="A3557" s="17"/>
      <c r="B3557" s="359"/>
      <c r="C3557" s="359"/>
      <c r="D3557" s="359"/>
      <c r="E3557" s="359"/>
      <c r="F3557" s="359"/>
    </row>
    <row r="3558" spans="1:6" x14ac:dyDescent="0.2">
      <c r="A3558" s="19"/>
      <c r="B3558" s="360"/>
      <c r="C3558" s="360"/>
      <c r="D3558" s="360"/>
      <c r="E3558" s="360"/>
      <c r="F3558" s="360"/>
    </row>
    <row r="3560" spans="1:6" x14ac:dyDescent="0.2">
      <c r="A3560" s="359"/>
      <c r="B3560" s="359"/>
      <c r="C3560" s="359"/>
      <c r="D3560" s="359"/>
      <c r="E3560" s="359"/>
      <c r="F3560" s="359"/>
    </row>
    <row r="3562" spans="1:6" x14ac:dyDescent="0.2">
      <c r="B3562" s="19"/>
      <c r="C3562" s="357"/>
      <c r="D3562" s="357"/>
      <c r="E3562" s="357"/>
      <c r="F3562" s="357"/>
    </row>
    <row r="3563" spans="1:6" x14ac:dyDescent="0.2">
      <c r="B3563" s="19"/>
      <c r="C3563" s="20"/>
      <c r="D3563" s="20"/>
      <c r="E3563" s="20"/>
      <c r="F3563" s="20"/>
    </row>
    <row r="3564" spans="1:6" ht="25.5" customHeight="1" x14ac:dyDescent="0.2">
      <c r="B3564" s="19"/>
    </row>
    <row r="3565" spans="1:6" ht="38.25" customHeight="1" x14ac:dyDescent="0.2">
      <c r="B3565" s="19"/>
    </row>
    <row r="3566" spans="1:6" x14ac:dyDescent="0.2">
      <c r="B3566" s="19"/>
    </row>
    <row r="3567" spans="1:6" ht="25.5" customHeight="1" x14ac:dyDescent="0.2">
      <c r="B3567" s="19"/>
    </row>
    <row r="3568" spans="1:6" x14ac:dyDescent="0.2">
      <c r="A3568" s="357"/>
      <c r="B3568" s="357"/>
    </row>
    <row r="3569" spans="1:6" x14ac:dyDescent="0.2">
      <c r="A3569" s="360"/>
      <c r="B3569" s="360"/>
      <c r="C3569" s="18"/>
      <c r="D3569" s="18"/>
      <c r="E3569" s="18"/>
      <c r="F3569" s="18"/>
    </row>
    <row r="3570" spans="1:6" x14ac:dyDescent="0.2">
      <c r="A3570" s="358"/>
      <c r="B3570" s="358"/>
      <c r="C3570" s="18"/>
      <c r="D3570" s="18"/>
      <c r="E3570" s="18"/>
      <c r="F3570" s="18"/>
    </row>
    <row r="3572" spans="1:6" x14ac:dyDescent="0.2">
      <c r="B3572" s="19"/>
      <c r="C3572" s="357"/>
      <c r="D3572" s="357"/>
      <c r="E3572" s="357"/>
      <c r="F3572" s="357"/>
    </row>
    <row r="3573" spans="1:6" x14ac:dyDescent="0.2">
      <c r="B3573" s="19"/>
      <c r="C3573" s="20"/>
      <c r="D3573" s="20"/>
      <c r="E3573" s="20"/>
      <c r="F3573" s="20"/>
    </row>
    <row r="3574" spans="1:6" x14ac:dyDescent="0.2">
      <c r="B3574" s="19"/>
    </row>
    <row r="3575" spans="1:6" ht="25.5" customHeight="1" x14ac:dyDescent="0.2">
      <c r="B3575" s="19"/>
    </row>
    <row r="3576" spans="1:6" x14ac:dyDescent="0.2">
      <c r="B3576" s="19"/>
    </row>
    <row r="3577" spans="1:6" ht="25.5" customHeight="1" x14ac:dyDescent="0.2">
      <c r="B3577" s="19"/>
    </row>
    <row r="3578" spans="1:6" x14ac:dyDescent="0.2">
      <c r="A3578" s="357"/>
      <c r="B3578" s="357"/>
    </row>
    <row r="3579" spans="1:6" x14ac:dyDescent="0.2">
      <c r="A3579" s="360"/>
      <c r="B3579" s="360"/>
      <c r="C3579" s="18"/>
      <c r="D3579" s="18"/>
      <c r="E3579" s="18"/>
      <c r="F3579" s="18"/>
    </row>
    <row r="3580" spans="1:6" x14ac:dyDescent="0.2">
      <c r="A3580" s="358"/>
      <c r="B3580" s="358"/>
      <c r="C3580" s="18"/>
      <c r="D3580" s="18"/>
      <c r="E3580" s="18"/>
      <c r="F3580" s="18"/>
    </row>
    <row r="3582" spans="1:6" x14ac:dyDescent="0.2">
      <c r="B3582" s="19"/>
      <c r="C3582" s="357"/>
      <c r="D3582" s="357"/>
      <c r="E3582" s="357"/>
      <c r="F3582" s="357"/>
    </row>
    <row r="3583" spans="1:6" x14ac:dyDescent="0.2">
      <c r="B3583" s="19"/>
      <c r="C3583" s="20"/>
      <c r="D3583" s="20"/>
      <c r="E3583" s="20"/>
      <c r="F3583" s="20"/>
    </row>
    <row r="3584" spans="1:6" ht="25.5" customHeight="1" x14ac:dyDescent="0.2">
      <c r="B3584" s="19"/>
    </row>
    <row r="3585" spans="1:6" ht="25.5" customHeight="1" x14ac:dyDescent="0.2">
      <c r="B3585" s="19"/>
    </row>
    <row r="3586" spans="1:6" ht="25.5" customHeight="1" x14ac:dyDescent="0.2">
      <c r="B3586" s="19"/>
    </row>
    <row r="3587" spans="1:6" ht="25.5" customHeight="1" x14ac:dyDescent="0.2">
      <c r="B3587" s="19"/>
    </row>
    <row r="3588" spans="1:6" x14ac:dyDescent="0.2">
      <c r="A3588" s="357"/>
      <c r="B3588" s="357"/>
    </row>
    <row r="3589" spans="1:6" x14ac:dyDescent="0.2">
      <c r="A3589" s="360"/>
      <c r="B3589" s="360"/>
      <c r="C3589" s="18"/>
      <c r="D3589" s="18"/>
      <c r="E3589" s="18"/>
      <c r="F3589" s="18"/>
    </row>
    <row r="3590" spans="1:6" x14ac:dyDescent="0.2">
      <c r="A3590" s="358"/>
      <c r="B3590" s="358"/>
      <c r="C3590" s="21"/>
      <c r="D3590" s="18"/>
      <c r="E3590" s="18"/>
      <c r="F3590" s="18"/>
    </row>
    <row r="3593" spans="1:6" x14ac:dyDescent="0.2">
      <c r="A3593" s="17"/>
      <c r="B3593" s="359"/>
      <c r="C3593" s="359"/>
      <c r="D3593" s="359"/>
      <c r="E3593" s="359"/>
      <c r="F3593" s="359"/>
    </row>
    <row r="3594" spans="1:6" x14ac:dyDescent="0.2">
      <c r="A3594" s="19"/>
      <c r="B3594" s="360"/>
      <c r="C3594" s="360"/>
      <c r="D3594" s="360"/>
      <c r="E3594" s="360"/>
      <c r="F3594" s="360"/>
    </row>
    <row r="3596" spans="1:6" x14ac:dyDescent="0.2">
      <c r="A3596" s="359"/>
      <c r="B3596" s="359"/>
      <c r="C3596" s="359"/>
      <c r="D3596" s="359"/>
      <c r="E3596" s="359"/>
      <c r="F3596" s="359"/>
    </row>
    <row r="3598" spans="1:6" x14ac:dyDescent="0.2">
      <c r="B3598" s="19"/>
      <c r="C3598" s="357"/>
      <c r="D3598" s="357"/>
      <c r="E3598" s="357"/>
      <c r="F3598" s="357"/>
    </row>
    <row r="3599" spans="1:6" x14ac:dyDescent="0.2">
      <c r="B3599" s="19"/>
      <c r="C3599" s="20"/>
      <c r="D3599" s="20"/>
      <c r="E3599" s="20"/>
      <c r="F3599" s="20"/>
    </row>
    <row r="3600" spans="1:6" x14ac:dyDescent="0.2">
      <c r="B3600" s="19"/>
    </row>
    <row r="3601" spans="1:6" ht="51" customHeight="1" x14ac:dyDescent="0.2">
      <c r="B3601" s="19"/>
    </row>
    <row r="3602" spans="1:6" x14ac:dyDescent="0.2">
      <c r="B3602" s="19"/>
    </row>
    <row r="3603" spans="1:6" ht="25.5" customHeight="1" x14ac:dyDescent="0.2">
      <c r="B3603" s="19"/>
    </row>
    <row r="3604" spans="1:6" x14ac:dyDescent="0.2">
      <c r="A3604" s="357"/>
      <c r="B3604" s="357"/>
    </row>
    <row r="3605" spans="1:6" x14ac:dyDescent="0.2">
      <c r="A3605" s="360"/>
      <c r="B3605" s="360"/>
      <c r="C3605" s="18"/>
      <c r="D3605" s="18"/>
      <c r="E3605" s="18"/>
      <c r="F3605" s="18"/>
    </row>
    <row r="3606" spans="1:6" x14ac:dyDescent="0.2">
      <c r="A3606" s="360"/>
      <c r="B3606" s="360"/>
      <c r="C3606" s="18"/>
      <c r="D3606" s="18"/>
      <c r="E3606" s="18"/>
      <c r="F3606" s="18"/>
    </row>
    <row r="3607" spans="1:6" x14ac:dyDescent="0.2">
      <c r="A3607" s="358"/>
      <c r="B3607" s="358"/>
      <c r="C3607" s="18"/>
      <c r="D3607" s="18"/>
      <c r="E3607" s="18"/>
      <c r="F3607" s="18"/>
    </row>
    <row r="3610" spans="1:6" x14ac:dyDescent="0.2">
      <c r="A3610" s="17"/>
      <c r="B3610" s="359"/>
      <c r="C3610" s="359"/>
      <c r="D3610" s="359"/>
      <c r="E3610" s="359"/>
      <c r="F3610" s="359"/>
    </row>
    <row r="3611" spans="1:6" x14ac:dyDescent="0.2">
      <c r="A3611" s="19"/>
      <c r="B3611" s="360"/>
      <c r="C3611" s="360"/>
      <c r="D3611" s="360"/>
      <c r="E3611" s="360"/>
      <c r="F3611" s="360"/>
    </row>
    <row r="3613" spans="1:6" x14ac:dyDescent="0.2">
      <c r="A3613" s="359"/>
      <c r="B3613" s="359"/>
      <c r="C3613" s="359"/>
      <c r="D3613" s="359"/>
      <c r="E3613" s="359"/>
      <c r="F3613" s="359"/>
    </row>
    <row r="3615" spans="1:6" x14ac:dyDescent="0.2">
      <c r="B3615" s="19"/>
      <c r="C3615" s="357"/>
      <c r="D3615" s="357"/>
      <c r="E3615" s="357"/>
      <c r="F3615" s="357"/>
    </row>
    <row r="3616" spans="1:6" x14ac:dyDescent="0.2">
      <c r="B3616" s="19"/>
      <c r="C3616" s="20"/>
      <c r="D3616" s="20"/>
      <c r="E3616" s="20"/>
      <c r="F3616" s="20"/>
    </row>
    <row r="3617" spans="1:6" ht="51" customHeight="1" x14ac:dyDescent="0.2">
      <c r="B3617" s="19"/>
    </row>
    <row r="3618" spans="1:6" ht="63.75" customHeight="1" x14ac:dyDescent="0.2">
      <c r="B3618" s="19"/>
    </row>
    <row r="3619" spans="1:6" x14ac:dyDescent="0.2">
      <c r="B3619" s="19"/>
    </row>
    <row r="3620" spans="1:6" ht="25.5" customHeight="1" x14ac:dyDescent="0.2">
      <c r="B3620" s="19"/>
    </row>
    <row r="3621" spans="1:6" x14ac:dyDescent="0.2">
      <c r="A3621" s="357"/>
      <c r="B3621" s="357"/>
    </row>
    <row r="3622" spans="1:6" x14ac:dyDescent="0.2">
      <c r="A3622" s="360"/>
      <c r="B3622" s="360"/>
      <c r="C3622" s="18"/>
      <c r="D3622" s="18"/>
      <c r="E3622" s="18"/>
      <c r="F3622" s="18"/>
    </row>
    <row r="3623" spans="1:6" x14ac:dyDescent="0.2">
      <c r="A3623" s="360"/>
      <c r="B3623" s="360"/>
      <c r="C3623" s="18"/>
      <c r="D3623" s="18"/>
      <c r="E3623" s="18"/>
      <c r="F3623" s="18"/>
    </row>
    <row r="3624" spans="1:6" x14ac:dyDescent="0.2">
      <c r="A3624" s="360"/>
      <c r="B3624" s="360"/>
      <c r="C3624" s="18"/>
      <c r="D3624" s="18"/>
      <c r="E3624" s="18"/>
      <c r="F3624" s="18"/>
    </row>
    <row r="3625" spans="1:6" x14ac:dyDescent="0.2">
      <c r="A3625" s="360"/>
      <c r="B3625" s="360"/>
      <c r="C3625" s="18"/>
      <c r="D3625" s="18"/>
      <c r="E3625" s="18"/>
      <c r="F3625" s="18"/>
    </row>
    <row r="3626" spans="1:6" x14ac:dyDescent="0.2">
      <c r="A3626" s="360"/>
      <c r="B3626" s="360"/>
      <c r="C3626" s="18"/>
      <c r="D3626" s="18"/>
      <c r="E3626" s="18"/>
      <c r="F3626" s="18"/>
    </row>
    <row r="3627" spans="1:6" x14ac:dyDescent="0.2">
      <c r="A3627" s="358"/>
      <c r="B3627" s="358"/>
      <c r="C3627" s="18"/>
      <c r="D3627" s="18"/>
      <c r="E3627" s="18"/>
      <c r="F3627" s="18"/>
    </row>
    <row r="3629" spans="1:6" x14ac:dyDescent="0.2">
      <c r="B3629" s="19"/>
      <c r="C3629" s="357"/>
      <c r="D3629" s="357"/>
      <c r="E3629" s="357"/>
      <c r="F3629" s="357"/>
    </row>
    <row r="3630" spans="1:6" x14ac:dyDescent="0.2">
      <c r="B3630" s="19"/>
      <c r="C3630" s="20"/>
      <c r="D3630" s="20"/>
      <c r="E3630" s="20"/>
      <c r="F3630" s="20"/>
    </row>
    <row r="3631" spans="1:6" x14ac:dyDescent="0.2">
      <c r="B3631" s="19"/>
    </row>
    <row r="3632" spans="1:6" ht="25.5" customHeight="1" x14ac:dyDescent="0.2">
      <c r="B3632" s="19"/>
    </row>
    <row r="3633" spans="1:6" x14ac:dyDescent="0.2">
      <c r="B3633" s="19"/>
    </row>
    <row r="3634" spans="1:6" ht="25.5" customHeight="1" x14ac:dyDescent="0.2">
      <c r="B3634" s="19"/>
    </row>
    <row r="3635" spans="1:6" x14ac:dyDescent="0.2">
      <c r="A3635" s="357"/>
      <c r="B3635" s="357"/>
    </row>
    <row r="3636" spans="1:6" x14ac:dyDescent="0.2">
      <c r="A3636" s="360"/>
      <c r="B3636" s="360"/>
      <c r="C3636" s="18"/>
      <c r="D3636" s="18"/>
      <c r="E3636" s="18"/>
      <c r="F3636" s="18"/>
    </row>
    <row r="3637" spans="1:6" x14ac:dyDescent="0.2">
      <c r="A3637" s="360"/>
      <c r="B3637" s="360"/>
      <c r="C3637" s="18"/>
      <c r="D3637" s="18"/>
      <c r="E3637" s="18"/>
      <c r="F3637" s="18"/>
    </row>
    <row r="3638" spans="1:6" x14ac:dyDescent="0.2">
      <c r="A3638" s="358"/>
      <c r="B3638" s="358"/>
      <c r="C3638" s="21"/>
      <c r="D3638" s="18"/>
      <c r="E3638" s="18"/>
      <c r="F3638" s="18"/>
    </row>
    <row r="3640" spans="1:6" x14ac:dyDescent="0.2">
      <c r="B3640" s="19"/>
      <c r="C3640" s="357"/>
      <c r="D3640" s="357"/>
      <c r="E3640" s="357"/>
      <c r="F3640" s="357"/>
    </row>
    <row r="3641" spans="1:6" x14ac:dyDescent="0.2">
      <c r="B3641" s="19"/>
      <c r="C3641" s="20"/>
      <c r="D3641" s="20"/>
      <c r="E3641" s="20"/>
      <c r="F3641" s="20"/>
    </row>
    <row r="3642" spans="1:6" ht="25.5" customHeight="1" x14ac:dyDescent="0.2">
      <c r="B3642" s="19"/>
    </row>
    <row r="3643" spans="1:6" ht="25.5" customHeight="1" x14ac:dyDescent="0.2">
      <c r="B3643" s="19"/>
    </row>
    <row r="3644" spans="1:6" x14ac:dyDescent="0.2">
      <c r="B3644" s="19"/>
    </row>
    <row r="3645" spans="1:6" ht="25.5" customHeight="1" x14ac:dyDescent="0.2">
      <c r="B3645" s="19"/>
    </row>
    <row r="3646" spans="1:6" x14ac:dyDescent="0.2">
      <c r="A3646" s="357"/>
      <c r="B3646" s="357"/>
    </row>
    <row r="3647" spans="1:6" x14ac:dyDescent="0.2">
      <c r="A3647" s="360"/>
      <c r="B3647" s="360"/>
      <c r="C3647" s="18"/>
      <c r="D3647" s="18"/>
      <c r="E3647" s="18"/>
      <c r="F3647" s="18"/>
    </row>
    <row r="3648" spans="1:6" x14ac:dyDescent="0.2">
      <c r="A3648" s="358"/>
      <c r="B3648" s="358"/>
      <c r="C3648" s="21"/>
      <c r="D3648" s="21"/>
      <c r="E3648" s="18"/>
      <c r="F3648" s="18"/>
    </row>
    <row r="3650" spans="1:6" x14ac:dyDescent="0.2">
      <c r="B3650" s="19"/>
      <c r="C3650" s="357"/>
      <c r="D3650" s="357"/>
      <c r="E3650" s="357"/>
      <c r="F3650" s="357"/>
    </row>
    <row r="3651" spans="1:6" x14ac:dyDescent="0.2">
      <c r="B3651" s="19"/>
      <c r="C3651" s="20"/>
      <c r="D3651" s="20"/>
      <c r="E3651" s="20"/>
      <c r="F3651" s="20"/>
    </row>
    <row r="3652" spans="1:6" ht="38.25" customHeight="1" x14ac:dyDescent="0.2">
      <c r="B3652" s="19"/>
    </row>
    <row r="3653" spans="1:6" ht="38.25" customHeight="1" x14ac:dyDescent="0.2">
      <c r="B3653" s="19"/>
    </row>
    <row r="3654" spans="1:6" x14ac:dyDescent="0.2">
      <c r="B3654" s="19"/>
    </row>
    <row r="3655" spans="1:6" ht="25.5" customHeight="1" x14ac:dyDescent="0.2">
      <c r="B3655" s="19"/>
    </row>
    <row r="3656" spans="1:6" x14ac:dyDescent="0.2">
      <c r="A3656" s="357"/>
      <c r="B3656" s="357"/>
    </row>
    <row r="3657" spans="1:6" x14ac:dyDescent="0.2">
      <c r="A3657" s="360"/>
      <c r="B3657" s="360"/>
      <c r="C3657" s="18"/>
      <c r="D3657" s="18"/>
      <c r="E3657" s="18"/>
      <c r="F3657" s="18"/>
    </row>
    <row r="3658" spans="1:6" x14ac:dyDescent="0.2">
      <c r="A3658" s="360"/>
      <c r="B3658" s="360"/>
      <c r="C3658" s="18"/>
      <c r="D3658" s="18"/>
      <c r="E3658" s="18"/>
      <c r="F3658" s="18"/>
    </row>
    <row r="3659" spans="1:6" x14ac:dyDescent="0.2">
      <c r="A3659" s="360"/>
      <c r="B3659" s="360"/>
      <c r="C3659" s="18"/>
      <c r="D3659" s="18"/>
      <c r="E3659" s="18"/>
      <c r="F3659" s="18"/>
    </row>
    <row r="3660" spans="1:6" x14ac:dyDescent="0.2">
      <c r="A3660" s="360"/>
      <c r="B3660" s="360"/>
      <c r="C3660" s="18"/>
      <c r="D3660" s="18"/>
      <c r="E3660" s="18"/>
      <c r="F3660" s="18"/>
    </row>
    <row r="3661" spans="1:6" x14ac:dyDescent="0.2">
      <c r="A3661" s="360"/>
      <c r="B3661" s="360"/>
      <c r="C3661" s="18"/>
      <c r="D3661" s="18"/>
      <c r="E3661" s="18"/>
      <c r="F3661" s="18"/>
    </row>
    <row r="3662" spans="1:6" x14ac:dyDescent="0.2">
      <c r="A3662" s="360"/>
      <c r="B3662" s="360"/>
      <c r="C3662" s="18"/>
      <c r="D3662" s="18"/>
      <c r="E3662" s="18"/>
      <c r="F3662" s="18"/>
    </row>
    <row r="3663" spans="1:6" x14ac:dyDescent="0.2">
      <c r="A3663" s="358"/>
      <c r="B3663" s="358"/>
      <c r="C3663" s="18"/>
      <c r="D3663" s="18"/>
      <c r="E3663" s="18"/>
      <c r="F3663" s="18"/>
    </row>
    <row r="3665" spans="1:6" x14ac:dyDescent="0.2">
      <c r="B3665" s="19"/>
      <c r="C3665" s="357"/>
      <c r="D3665" s="357"/>
      <c r="E3665" s="357"/>
      <c r="F3665" s="357"/>
    </row>
    <row r="3666" spans="1:6" x14ac:dyDescent="0.2">
      <c r="B3666" s="19"/>
      <c r="C3666" s="20"/>
      <c r="D3666" s="20"/>
      <c r="E3666" s="20"/>
      <c r="F3666" s="20"/>
    </row>
    <row r="3667" spans="1:6" ht="38.25" customHeight="1" x14ac:dyDescent="0.2">
      <c r="B3667" s="19"/>
    </row>
    <row r="3668" spans="1:6" ht="38.25" customHeight="1" x14ac:dyDescent="0.2">
      <c r="B3668" s="19"/>
    </row>
    <row r="3669" spans="1:6" x14ac:dyDescent="0.2">
      <c r="B3669" s="19"/>
    </row>
    <row r="3670" spans="1:6" ht="25.5" customHeight="1" x14ac:dyDescent="0.2">
      <c r="B3670" s="19"/>
    </row>
    <row r="3671" spans="1:6" x14ac:dyDescent="0.2">
      <c r="A3671" s="357"/>
      <c r="B3671" s="357"/>
    </row>
    <row r="3672" spans="1:6" x14ac:dyDescent="0.2">
      <c r="A3672" s="360"/>
      <c r="B3672" s="360"/>
      <c r="C3672" s="18"/>
      <c r="D3672" s="18"/>
      <c r="E3672" s="18"/>
      <c r="F3672" s="18"/>
    </row>
    <row r="3673" spans="1:6" x14ac:dyDescent="0.2">
      <c r="A3673" s="360"/>
      <c r="B3673" s="360"/>
      <c r="C3673" s="18"/>
      <c r="D3673" s="18"/>
      <c r="E3673" s="18"/>
      <c r="F3673" s="18"/>
    </row>
    <row r="3674" spans="1:6" x14ac:dyDescent="0.2">
      <c r="A3674" s="360"/>
      <c r="B3674" s="360"/>
      <c r="C3674" s="18"/>
      <c r="D3674" s="18"/>
      <c r="E3674" s="18"/>
      <c r="F3674" s="18"/>
    </row>
    <row r="3675" spans="1:6" x14ac:dyDescent="0.2">
      <c r="A3675" s="360"/>
      <c r="B3675" s="360"/>
      <c r="C3675" s="18"/>
      <c r="D3675" s="18"/>
      <c r="E3675" s="18"/>
      <c r="F3675" s="18"/>
    </row>
    <row r="3676" spans="1:6" x14ac:dyDescent="0.2">
      <c r="A3676" s="360"/>
      <c r="B3676" s="360"/>
      <c r="C3676" s="18"/>
      <c r="D3676" s="18"/>
      <c r="E3676" s="18"/>
      <c r="F3676" s="18"/>
    </row>
    <row r="3677" spans="1:6" x14ac:dyDescent="0.2">
      <c r="A3677" s="358"/>
      <c r="B3677" s="358"/>
      <c r="C3677" s="18"/>
      <c r="D3677" s="18"/>
      <c r="E3677" s="18"/>
      <c r="F3677" s="18"/>
    </row>
    <row r="3679" spans="1:6" x14ac:dyDescent="0.2">
      <c r="B3679" s="19"/>
      <c r="C3679" s="357"/>
      <c r="D3679" s="357"/>
      <c r="E3679" s="357"/>
      <c r="F3679" s="357"/>
    </row>
    <row r="3680" spans="1:6" x14ac:dyDescent="0.2">
      <c r="B3680" s="19"/>
      <c r="C3680" s="20"/>
      <c r="D3680" s="20"/>
      <c r="E3680" s="20"/>
      <c r="F3680" s="20"/>
    </row>
    <row r="3681" spans="1:6" ht="38.25" customHeight="1" x14ac:dyDescent="0.2">
      <c r="B3681" s="19"/>
    </row>
    <row r="3682" spans="1:6" ht="51" customHeight="1" x14ac:dyDescent="0.2">
      <c r="B3682" s="19"/>
    </row>
    <row r="3683" spans="1:6" x14ac:dyDescent="0.2">
      <c r="B3683" s="19"/>
    </row>
    <row r="3684" spans="1:6" ht="25.5" customHeight="1" x14ac:dyDescent="0.2">
      <c r="B3684" s="19"/>
    </row>
    <row r="3685" spans="1:6" x14ac:dyDescent="0.2">
      <c r="A3685" s="357"/>
      <c r="B3685" s="357"/>
    </row>
    <row r="3686" spans="1:6" x14ac:dyDescent="0.2">
      <c r="A3686" s="360"/>
      <c r="B3686" s="360"/>
      <c r="C3686" s="18"/>
      <c r="D3686" s="18"/>
      <c r="E3686" s="18"/>
      <c r="F3686" s="18"/>
    </row>
    <row r="3687" spans="1:6" x14ac:dyDescent="0.2">
      <c r="A3687" s="360"/>
      <c r="B3687" s="360"/>
      <c r="C3687" s="18"/>
      <c r="D3687" s="18"/>
      <c r="E3687" s="18"/>
      <c r="F3687" s="18"/>
    </row>
    <row r="3688" spans="1:6" x14ac:dyDescent="0.2">
      <c r="A3688" s="360"/>
      <c r="B3688" s="360"/>
      <c r="C3688" s="18"/>
      <c r="D3688" s="18"/>
      <c r="E3688" s="18"/>
      <c r="F3688" s="18"/>
    </row>
    <row r="3689" spans="1:6" x14ac:dyDescent="0.2">
      <c r="A3689" s="360"/>
      <c r="B3689" s="360"/>
      <c r="C3689" s="18"/>
      <c r="D3689" s="18"/>
      <c r="E3689" s="18"/>
      <c r="F3689" s="18"/>
    </row>
    <row r="3690" spans="1:6" x14ac:dyDescent="0.2">
      <c r="A3690" s="360"/>
      <c r="B3690" s="360"/>
      <c r="C3690" s="18"/>
      <c r="D3690" s="18"/>
      <c r="E3690" s="18"/>
      <c r="F3690" s="18"/>
    </row>
    <row r="3691" spans="1:6" x14ac:dyDescent="0.2">
      <c r="A3691" s="358"/>
      <c r="B3691" s="358"/>
      <c r="C3691" s="18"/>
      <c r="D3691" s="18"/>
      <c r="E3691" s="18"/>
      <c r="F3691" s="18"/>
    </row>
    <row r="3693" spans="1:6" x14ac:dyDescent="0.2">
      <c r="B3693" s="19"/>
      <c r="C3693" s="357"/>
      <c r="D3693" s="357"/>
      <c r="E3693" s="357"/>
      <c r="F3693" s="357"/>
    </row>
    <row r="3694" spans="1:6" x14ac:dyDescent="0.2">
      <c r="B3694" s="19"/>
      <c r="C3694" s="20"/>
      <c r="D3694" s="20"/>
      <c r="E3694" s="20"/>
      <c r="F3694" s="20"/>
    </row>
    <row r="3695" spans="1:6" ht="25.5" customHeight="1" x14ac:dyDescent="0.2">
      <c r="B3695" s="19"/>
    </row>
    <row r="3696" spans="1:6" ht="38.25" customHeight="1" x14ac:dyDescent="0.2">
      <c r="B3696" s="19"/>
    </row>
    <row r="3697" spans="1:6" x14ac:dyDescent="0.2">
      <c r="B3697" s="19"/>
    </row>
    <row r="3698" spans="1:6" ht="25.5" customHeight="1" x14ac:dyDescent="0.2">
      <c r="B3698" s="19"/>
    </row>
    <row r="3699" spans="1:6" x14ac:dyDescent="0.2">
      <c r="A3699" s="357"/>
      <c r="B3699" s="357"/>
    </row>
    <row r="3700" spans="1:6" x14ac:dyDescent="0.2">
      <c r="A3700" s="360"/>
      <c r="B3700" s="360"/>
      <c r="C3700" s="18"/>
      <c r="D3700" s="18"/>
      <c r="E3700" s="18"/>
      <c r="F3700" s="18"/>
    </row>
    <row r="3701" spans="1:6" x14ac:dyDescent="0.2">
      <c r="A3701" s="360"/>
      <c r="B3701" s="360"/>
      <c r="C3701" s="18"/>
      <c r="D3701" s="18"/>
      <c r="E3701" s="18"/>
      <c r="F3701" s="18"/>
    </row>
    <row r="3702" spans="1:6" x14ac:dyDescent="0.2">
      <c r="A3702" s="360"/>
      <c r="B3702" s="360"/>
      <c r="C3702" s="18"/>
      <c r="D3702" s="18"/>
      <c r="E3702" s="18"/>
      <c r="F3702" s="18"/>
    </row>
    <row r="3703" spans="1:6" x14ac:dyDescent="0.2">
      <c r="A3703" s="360"/>
      <c r="B3703" s="360"/>
      <c r="C3703" s="18"/>
      <c r="D3703" s="18"/>
      <c r="E3703" s="18"/>
      <c r="F3703" s="18"/>
    </row>
    <row r="3704" spans="1:6" x14ac:dyDescent="0.2">
      <c r="A3704" s="360"/>
      <c r="B3704" s="360"/>
      <c r="C3704" s="18"/>
      <c r="D3704" s="18"/>
      <c r="E3704" s="18"/>
      <c r="F3704" s="18"/>
    </row>
    <row r="3705" spans="1:6" x14ac:dyDescent="0.2">
      <c r="A3705" s="358"/>
      <c r="B3705" s="358"/>
      <c r="C3705" s="18"/>
      <c r="D3705" s="18"/>
      <c r="E3705" s="18"/>
      <c r="F3705" s="18"/>
    </row>
    <row r="3707" spans="1:6" x14ac:dyDescent="0.2">
      <c r="B3707" s="19"/>
      <c r="C3707" s="357"/>
      <c r="D3707" s="357"/>
      <c r="E3707" s="357"/>
      <c r="F3707" s="357"/>
    </row>
    <row r="3708" spans="1:6" x14ac:dyDescent="0.2">
      <c r="B3708" s="19"/>
      <c r="C3708" s="20"/>
      <c r="D3708" s="20"/>
      <c r="E3708" s="20"/>
      <c r="F3708" s="20"/>
    </row>
    <row r="3709" spans="1:6" ht="25.5" customHeight="1" x14ac:dyDescent="0.2">
      <c r="B3709" s="19"/>
    </row>
    <row r="3710" spans="1:6" ht="25.5" customHeight="1" x14ac:dyDescent="0.2">
      <c r="B3710" s="19"/>
    </row>
    <row r="3711" spans="1:6" x14ac:dyDescent="0.2">
      <c r="B3711" s="19"/>
    </row>
    <row r="3712" spans="1:6" ht="25.5" customHeight="1" x14ac:dyDescent="0.2">
      <c r="B3712" s="19"/>
    </row>
    <row r="3713" spans="1:6" x14ac:dyDescent="0.2">
      <c r="A3713" s="357"/>
      <c r="B3713" s="357"/>
    </row>
    <row r="3714" spans="1:6" x14ac:dyDescent="0.2">
      <c r="A3714" s="360"/>
      <c r="B3714" s="360"/>
      <c r="C3714" s="18"/>
      <c r="D3714" s="18"/>
      <c r="E3714" s="18"/>
      <c r="F3714" s="18"/>
    </row>
    <row r="3715" spans="1:6" x14ac:dyDescent="0.2">
      <c r="A3715" s="360"/>
      <c r="B3715" s="360"/>
      <c r="C3715" s="18"/>
      <c r="D3715" s="18"/>
      <c r="E3715" s="18"/>
      <c r="F3715" s="18"/>
    </row>
    <row r="3716" spans="1:6" x14ac:dyDescent="0.2">
      <c r="A3716" s="360"/>
      <c r="B3716" s="360"/>
      <c r="C3716" s="18"/>
      <c r="D3716" s="18"/>
      <c r="E3716" s="18"/>
      <c r="F3716" s="18"/>
    </row>
    <row r="3717" spans="1:6" x14ac:dyDescent="0.2">
      <c r="A3717" s="360"/>
      <c r="B3717" s="360"/>
      <c r="C3717" s="18"/>
      <c r="D3717" s="18"/>
      <c r="E3717" s="18"/>
      <c r="F3717" s="18"/>
    </row>
    <row r="3718" spans="1:6" x14ac:dyDescent="0.2">
      <c r="A3718" s="360"/>
      <c r="B3718" s="360"/>
      <c r="C3718" s="18"/>
      <c r="D3718" s="18"/>
      <c r="E3718" s="18"/>
      <c r="F3718" s="18"/>
    </row>
    <row r="3719" spans="1:6" x14ac:dyDescent="0.2">
      <c r="A3719" s="358"/>
      <c r="B3719" s="358"/>
      <c r="C3719" s="18"/>
      <c r="D3719" s="18"/>
      <c r="E3719" s="18"/>
      <c r="F3719" s="18"/>
    </row>
    <row r="3721" spans="1:6" x14ac:dyDescent="0.2">
      <c r="B3721" s="19"/>
      <c r="C3721" s="357"/>
      <c r="D3721" s="357"/>
      <c r="E3721" s="357"/>
      <c r="F3721" s="357"/>
    </row>
    <row r="3722" spans="1:6" x14ac:dyDescent="0.2">
      <c r="B3722" s="19"/>
      <c r="C3722" s="20"/>
      <c r="D3722" s="20"/>
      <c r="E3722" s="20"/>
      <c r="F3722" s="20"/>
    </row>
    <row r="3723" spans="1:6" x14ac:dyDescent="0.2">
      <c r="B3723" s="19"/>
    </row>
    <row r="3724" spans="1:6" ht="25.5" customHeight="1" x14ac:dyDescent="0.2">
      <c r="B3724" s="19"/>
    </row>
    <row r="3725" spans="1:6" x14ac:dyDescent="0.2">
      <c r="B3725" s="19"/>
    </row>
    <row r="3726" spans="1:6" ht="25.5" customHeight="1" x14ac:dyDescent="0.2">
      <c r="B3726" s="19"/>
    </row>
    <row r="3727" spans="1:6" x14ac:dyDescent="0.2">
      <c r="A3727" s="357"/>
      <c r="B3727" s="357"/>
    </row>
    <row r="3728" spans="1:6" x14ac:dyDescent="0.2">
      <c r="A3728" s="360"/>
      <c r="B3728" s="360"/>
      <c r="C3728" s="18"/>
      <c r="D3728" s="18"/>
      <c r="E3728" s="18"/>
      <c r="F3728" s="18"/>
    </row>
    <row r="3729" spans="1:6" x14ac:dyDescent="0.2">
      <c r="A3729" s="360"/>
      <c r="B3729" s="360"/>
      <c r="C3729" s="18"/>
      <c r="D3729" s="18"/>
      <c r="E3729" s="18"/>
      <c r="F3729" s="18"/>
    </row>
    <row r="3730" spans="1:6" x14ac:dyDescent="0.2">
      <c r="A3730" s="360"/>
      <c r="B3730" s="360"/>
      <c r="C3730" s="18"/>
      <c r="D3730" s="18"/>
      <c r="E3730" s="18"/>
      <c r="F3730" s="18"/>
    </row>
    <row r="3731" spans="1:6" x14ac:dyDescent="0.2">
      <c r="A3731" s="360"/>
      <c r="B3731" s="360"/>
      <c r="C3731" s="18"/>
      <c r="D3731" s="18"/>
      <c r="E3731" s="18"/>
      <c r="F3731" s="18"/>
    </row>
    <row r="3732" spans="1:6" x14ac:dyDescent="0.2">
      <c r="A3732" s="360"/>
      <c r="B3732" s="360"/>
      <c r="C3732" s="18"/>
      <c r="D3732" s="18"/>
      <c r="E3732" s="18"/>
      <c r="F3732" s="18"/>
    </row>
    <row r="3733" spans="1:6" x14ac:dyDescent="0.2">
      <c r="A3733" s="358"/>
      <c r="B3733" s="358"/>
      <c r="C3733" s="18"/>
      <c r="D3733" s="18"/>
      <c r="E3733" s="18"/>
      <c r="F3733" s="18"/>
    </row>
    <row r="3735" spans="1:6" x14ac:dyDescent="0.2">
      <c r="B3735" s="19"/>
      <c r="C3735" s="357"/>
      <c r="D3735" s="357"/>
      <c r="E3735" s="357"/>
      <c r="F3735" s="357"/>
    </row>
    <row r="3736" spans="1:6" x14ac:dyDescent="0.2">
      <c r="B3736" s="19"/>
      <c r="C3736" s="20"/>
      <c r="D3736" s="20"/>
      <c r="E3736" s="20"/>
      <c r="F3736" s="20"/>
    </row>
    <row r="3737" spans="1:6" ht="38.25" customHeight="1" x14ac:dyDescent="0.2">
      <c r="B3737" s="19"/>
    </row>
    <row r="3738" spans="1:6" ht="63.75" customHeight="1" x14ac:dyDescent="0.2">
      <c r="B3738" s="19"/>
    </row>
    <row r="3739" spans="1:6" x14ac:dyDescent="0.2">
      <c r="B3739" s="19"/>
    </row>
    <row r="3740" spans="1:6" ht="25.5" customHeight="1" x14ac:dyDescent="0.2">
      <c r="B3740" s="19"/>
    </row>
    <row r="3741" spans="1:6" x14ac:dyDescent="0.2">
      <c r="A3741" s="357"/>
      <c r="B3741" s="357"/>
    </row>
    <row r="3742" spans="1:6" x14ac:dyDescent="0.2">
      <c r="A3742" s="360"/>
      <c r="B3742" s="360"/>
      <c r="C3742" s="18"/>
      <c r="D3742" s="18"/>
      <c r="E3742" s="18"/>
      <c r="F3742" s="18"/>
    </row>
    <row r="3743" spans="1:6" x14ac:dyDescent="0.2">
      <c r="A3743" s="360"/>
      <c r="B3743" s="360"/>
      <c r="C3743" s="18"/>
      <c r="D3743" s="18"/>
      <c r="E3743" s="18"/>
      <c r="F3743" s="18"/>
    </row>
    <row r="3744" spans="1:6" x14ac:dyDescent="0.2">
      <c r="A3744" s="360"/>
      <c r="B3744" s="360"/>
      <c r="C3744" s="18"/>
      <c r="D3744" s="18"/>
      <c r="E3744" s="18"/>
      <c r="F3744" s="18"/>
    </row>
    <row r="3745" spans="1:6" x14ac:dyDescent="0.2">
      <c r="A3745" s="360"/>
      <c r="B3745" s="360"/>
      <c r="C3745" s="18"/>
      <c r="D3745" s="18"/>
      <c r="E3745" s="18"/>
      <c r="F3745" s="18"/>
    </row>
    <row r="3746" spans="1:6" x14ac:dyDescent="0.2">
      <c r="A3746" s="360"/>
      <c r="B3746" s="360"/>
      <c r="C3746" s="18"/>
      <c r="D3746" s="18"/>
      <c r="E3746" s="18"/>
      <c r="F3746" s="18"/>
    </row>
    <row r="3747" spans="1:6" x14ac:dyDescent="0.2">
      <c r="A3747" s="358"/>
      <c r="B3747" s="358"/>
      <c r="C3747" s="18"/>
      <c r="D3747" s="18"/>
      <c r="E3747" s="18"/>
      <c r="F3747" s="18"/>
    </row>
    <row r="3749" spans="1:6" x14ac:dyDescent="0.2">
      <c r="B3749" s="19"/>
      <c r="C3749" s="357"/>
      <c r="D3749" s="357"/>
      <c r="E3749" s="357"/>
      <c r="F3749" s="357"/>
    </row>
    <row r="3750" spans="1:6" x14ac:dyDescent="0.2">
      <c r="B3750" s="19"/>
      <c r="C3750" s="20"/>
      <c r="D3750" s="20"/>
      <c r="E3750" s="20"/>
      <c r="F3750" s="20"/>
    </row>
    <row r="3751" spans="1:6" ht="25.5" customHeight="1" x14ac:dyDescent="0.2">
      <c r="B3751" s="19"/>
    </row>
    <row r="3752" spans="1:6" ht="38.25" customHeight="1" x14ac:dyDescent="0.2">
      <c r="B3752" s="19"/>
    </row>
    <row r="3753" spans="1:6" x14ac:dyDescent="0.2">
      <c r="B3753" s="19"/>
    </row>
    <row r="3754" spans="1:6" ht="25.5" customHeight="1" x14ac:dyDescent="0.2">
      <c r="B3754" s="19"/>
    </row>
    <row r="3755" spans="1:6" x14ac:dyDescent="0.2">
      <c r="A3755" s="357"/>
      <c r="B3755" s="357"/>
    </row>
    <row r="3756" spans="1:6" x14ac:dyDescent="0.2">
      <c r="A3756" s="360"/>
      <c r="B3756" s="360"/>
      <c r="C3756" s="18"/>
      <c r="D3756" s="18"/>
      <c r="E3756" s="18"/>
      <c r="F3756" s="18"/>
    </row>
    <row r="3757" spans="1:6" x14ac:dyDescent="0.2">
      <c r="A3757" s="358"/>
      <c r="B3757" s="358"/>
      <c r="C3757" s="18"/>
      <c r="D3757" s="18"/>
      <c r="E3757" s="18"/>
      <c r="F3757" s="18"/>
    </row>
    <row r="3759" spans="1:6" x14ac:dyDescent="0.2">
      <c r="B3759" s="19"/>
      <c r="C3759" s="357"/>
      <c r="D3759" s="357"/>
      <c r="E3759" s="357"/>
      <c r="F3759" s="357"/>
    </row>
    <row r="3760" spans="1:6" x14ac:dyDescent="0.2">
      <c r="B3760" s="19"/>
      <c r="C3760" s="20"/>
      <c r="D3760" s="20"/>
      <c r="E3760" s="20"/>
      <c r="F3760" s="20"/>
    </row>
    <row r="3761" spans="1:6" ht="51" customHeight="1" x14ac:dyDescent="0.2">
      <c r="B3761" s="19"/>
    </row>
    <row r="3762" spans="1:6" ht="38.25" customHeight="1" x14ac:dyDescent="0.2">
      <c r="B3762" s="19"/>
    </row>
    <row r="3763" spans="1:6" x14ac:dyDescent="0.2">
      <c r="B3763" s="19"/>
    </row>
    <row r="3764" spans="1:6" ht="25.5" customHeight="1" x14ac:dyDescent="0.2">
      <c r="B3764" s="19"/>
    </row>
    <row r="3765" spans="1:6" x14ac:dyDescent="0.2">
      <c r="A3765" s="357"/>
      <c r="B3765" s="357"/>
    </row>
    <row r="3766" spans="1:6" x14ac:dyDescent="0.2">
      <c r="A3766" s="360"/>
      <c r="B3766" s="360"/>
      <c r="C3766" s="18"/>
      <c r="D3766" s="18"/>
      <c r="E3766" s="18"/>
      <c r="F3766" s="18"/>
    </row>
    <row r="3767" spans="1:6" x14ac:dyDescent="0.2">
      <c r="A3767" s="360"/>
      <c r="B3767" s="360"/>
      <c r="C3767" s="18"/>
      <c r="D3767" s="18"/>
      <c r="E3767" s="18"/>
      <c r="F3767" s="18"/>
    </row>
    <row r="3768" spans="1:6" x14ac:dyDescent="0.2">
      <c r="A3768" s="360"/>
      <c r="B3768" s="360"/>
      <c r="C3768" s="18"/>
      <c r="D3768" s="18"/>
      <c r="E3768" s="18"/>
      <c r="F3768" s="18"/>
    </row>
    <row r="3769" spans="1:6" x14ac:dyDescent="0.2">
      <c r="A3769" s="360"/>
      <c r="B3769" s="360"/>
      <c r="C3769" s="18"/>
      <c r="D3769" s="18"/>
      <c r="E3769" s="18"/>
      <c r="F3769" s="18"/>
    </row>
    <row r="3770" spans="1:6" x14ac:dyDescent="0.2">
      <c r="A3770" s="358"/>
      <c r="B3770" s="358"/>
      <c r="C3770" s="18"/>
      <c r="D3770" s="18"/>
      <c r="E3770" s="18"/>
      <c r="F3770" s="18"/>
    </row>
    <row r="3772" spans="1:6" x14ac:dyDescent="0.2">
      <c r="B3772" s="19"/>
      <c r="C3772" s="357"/>
      <c r="D3772" s="357"/>
      <c r="E3772" s="357"/>
      <c r="F3772" s="357"/>
    </row>
    <row r="3773" spans="1:6" x14ac:dyDescent="0.2">
      <c r="B3773" s="19"/>
      <c r="C3773" s="20"/>
      <c r="D3773" s="20"/>
      <c r="E3773" s="20"/>
      <c r="F3773" s="20"/>
    </row>
    <row r="3774" spans="1:6" ht="63.75" customHeight="1" x14ac:dyDescent="0.2">
      <c r="B3774" s="19"/>
    </row>
    <row r="3775" spans="1:6" ht="38.25" customHeight="1" x14ac:dyDescent="0.2">
      <c r="B3775" s="19"/>
    </row>
    <row r="3776" spans="1:6" ht="25.5" customHeight="1" x14ac:dyDescent="0.2">
      <c r="B3776" s="19"/>
    </row>
    <row r="3777" spans="1:6" ht="38.25" customHeight="1" x14ac:dyDescent="0.2">
      <c r="B3777" s="19"/>
    </row>
    <row r="3778" spans="1:6" x14ac:dyDescent="0.2">
      <c r="A3778" s="357"/>
      <c r="B3778" s="357"/>
    </row>
    <row r="3779" spans="1:6" x14ac:dyDescent="0.2">
      <c r="A3779" s="360"/>
      <c r="B3779" s="360"/>
      <c r="C3779" s="18"/>
      <c r="D3779" s="18"/>
      <c r="E3779" s="18"/>
      <c r="F3779" s="18"/>
    </row>
    <row r="3780" spans="1:6" x14ac:dyDescent="0.2">
      <c r="A3780" s="360"/>
      <c r="B3780" s="360"/>
      <c r="C3780" s="18"/>
      <c r="D3780" s="18"/>
      <c r="E3780" s="18"/>
      <c r="F3780" s="18"/>
    </row>
    <row r="3781" spans="1:6" x14ac:dyDescent="0.2">
      <c r="A3781" s="360"/>
      <c r="B3781" s="360"/>
      <c r="C3781" s="18"/>
      <c r="D3781" s="18"/>
      <c r="E3781" s="18"/>
      <c r="F3781" s="18"/>
    </row>
    <row r="3782" spans="1:6" x14ac:dyDescent="0.2">
      <c r="A3782" s="360"/>
      <c r="B3782" s="360"/>
      <c r="C3782" s="18"/>
      <c r="D3782" s="18"/>
      <c r="E3782" s="18"/>
      <c r="F3782" s="18"/>
    </row>
    <row r="3783" spans="1:6" x14ac:dyDescent="0.2">
      <c r="A3783" s="358"/>
      <c r="B3783" s="358"/>
      <c r="C3783" s="18"/>
      <c r="D3783" s="18"/>
      <c r="E3783" s="18"/>
      <c r="F3783" s="18"/>
    </row>
    <row r="3786" spans="1:6" x14ac:dyDescent="0.2">
      <c r="A3786" s="17"/>
      <c r="B3786" s="359"/>
      <c r="C3786" s="359"/>
      <c r="D3786" s="359"/>
      <c r="E3786" s="359"/>
      <c r="F3786" s="359"/>
    </row>
    <row r="3787" spans="1:6" x14ac:dyDescent="0.2">
      <c r="A3787" s="19"/>
      <c r="B3787" s="360"/>
      <c r="C3787" s="360"/>
      <c r="D3787" s="360"/>
      <c r="E3787" s="360"/>
      <c r="F3787" s="360"/>
    </row>
    <row r="3789" spans="1:6" x14ac:dyDescent="0.2">
      <c r="A3789" s="359"/>
      <c r="B3789" s="359"/>
      <c r="C3789" s="359"/>
      <c r="D3789" s="359"/>
      <c r="E3789" s="359"/>
      <c r="F3789" s="359"/>
    </row>
    <row r="3791" spans="1:6" x14ac:dyDescent="0.2">
      <c r="B3791" s="19"/>
      <c r="C3791" s="357"/>
      <c r="D3791" s="357"/>
      <c r="E3791" s="357"/>
      <c r="F3791" s="357"/>
    </row>
    <row r="3792" spans="1:6" x14ac:dyDescent="0.2">
      <c r="B3792" s="19"/>
      <c r="C3792" s="20"/>
      <c r="D3792" s="20"/>
      <c r="E3792" s="20"/>
      <c r="F3792" s="20"/>
    </row>
    <row r="3793" spans="1:6" ht="25.5" customHeight="1" x14ac:dyDescent="0.2">
      <c r="B3793" s="19"/>
    </row>
    <row r="3794" spans="1:6" ht="25.5" customHeight="1" x14ac:dyDescent="0.2">
      <c r="B3794" s="19"/>
    </row>
    <row r="3795" spans="1:6" x14ac:dyDescent="0.2">
      <c r="B3795" s="19"/>
    </row>
    <row r="3796" spans="1:6" ht="25.5" customHeight="1" x14ac:dyDescent="0.2">
      <c r="B3796" s="19"/>
    </row>
    <row r="3797" spans="1:6" x14ac:dyDescent="0.2">
      <c r="A3797" s="357"/>
      <c r="B3797" s="357"/>
    </row>
    <row r="3798" spans="1:6" x14ac:dyDescent="0.2">
      <c r="A3798" s="360"/>
      <c r="B3798" s="360"/>
      <c r="C3798" s="18"/>
      <c r="D3798" s="18"/>
      <c r="E3798" s="18"/>
      <c r="F3798" s="18"/>
    </row>
    <row r="3799" spans="1:6" x14ac:dyDescent="0.2">
      <c r="A3799" s="360"/>
      <c r="B3799" s="360"/>
      <c r="C3799" s="18"/>
      <c r="D3799" s="18"/>
      <c r="E3799" s="18"/>
      <c r="F3799" s="18"/>
    </row>
    <row r="3800" spans="1:6" x14ac:dyDescent="0.2">
      <c r="A3800" s="358"/>
      <c r="B3800" s="358"/>
      <c r="C3800" s="18"/>
      <c r="D3800" s="18"/>
      <c r="E3800" s="18"/>
      <c r="F3800" s="18"/>
    </row>
    <row r="3802" spans="1:6" x14ac:dyDescent="0.2">
      <c r="B3802" s="19"/>
      <c r="C3802" s="357"/>
      <c r="D3802" s="357"/>
      <c r="E3802" s="357"/>
      <c r="F3802" s="357"/>
    </row>
    <row r="3803" spans="1:6" x14ac:dyDescent="0.2">
      <c r="B3803" s="19"/>
      <c r="C3803" s="20"/>
      <c r="D3803" s="20"/>
      <c r="E3803" s="20"/>
      <c r="F3803" s="20"/>
    </row>
    <row r="3804" spans="1:6" x14ac:dyDescent="0.2">
      <c r="B3804" s="19"/>
    </row>
    <row r="3805" spans="1:6" ht="25.5" customHeight="1" x14ac:dyDescent="0.2">
      <c r="B3805" s="19"/>
    </row>
    <row r="3806" spans="1:6" x14ac:dyDescent="0.2">
      <c r="B3806" s="19"/>
    </row>
    <row r="3807" spans="1:6" ht="25.5" customHeight="1" x14ac:dyDescent="0.2">
      <c r="B3807" s="19"/>
    </row>
    <row r="3808" spans="1:6" x14ac:dyDescent="0.2">
      <c r="A3808" s="357"/>
      <c r="B3808" s="357"/>
    </row>
    <row r="3809" spans="1:6" x14ac:dyDescent="0.2">
      <c r="A3809" s="360"/>
      <c r="B3809" s="360"/>
      <c r="C3809" s="18"/>
      <c r="D3809" s="18"/>
      <c r="E3809" s="18"/>
      <c r="F3809" s="18"/>
    </row>
    <row r="3810" spans="1:6" x14ac:dyDescent="0.2">
      <c r="A3810" s="360"/>
      <c r="B3810" s="360"/>
      <c r="C3810" s="18"/>
      <c r="D3810" s="18"/>
      <c r="E3810" s="18"/>
      <c r="F3810" s="18"/>
    </row>
    <row r="3811" spans="1:6" x14ac:dyDescent="0.2">
      <c r="A3811" s="360"/>
      <c r="B3811" s="360"/>
      <c r="C3811" s="18"/>
      <c r="D3811" s="18"/>
      <c r="E3811" s="18"/>
      <c r="F3811" s="18"/>
    </row>
    <row r="3812" spans="1:6" x14ac:dyDescent="0.2">
      <c r="A3812" s="358"/>
      <c r="B3812" s="358"/>
      <c r="C3812" s="18"/>
      <c r="D3812" s="18"/>
      <c r="E3812" s="18"/>
      <c r="F3812" s="18"/>
    </row>
    <row r="3814" spans="1:6" x14ac:dyDescent="0.2">
      <c r="B3814" s="19"/>
      <c r="C3814" s="357"/>
      <c r="D3814" s="357"/>
      <c r="E3814" s="357"/>
      <c r="F3814" s="357"/>
    </row>
    <row r="3815" spans="1:6" x14ac:dyDescent="0.2">
      <c r="B3815" s="19"/>
      <c r="C3815" s="20"/>
      <c r="D3815" s="20"/>
      <c r="E3815" s="20"/>
      <c r="F3815" s="20"/>
    </row>
    <row r="3816" spans="1:6" x14ac:dyDescent="0.2">
      <c r="B3816" s="19"/>
    </row>
    <row r="3817" spans="1:6" ht="25.5" customHeight="1" x14ac:dyDescent="0.2">
      <c r="B3817" s="19"/>
    </row>
    <row r="3818" spans="1:6" x14ac:dyDescent="0.2">
      <c r="B3818" s="19"/>
    </row>
    <row r="3819" spans="1:6" ht="25.5" customHeight="1" x14ac:dyDescent="0.2">
      <c r="B3819" s="19"/>
    </row>
    <row r="3820" spans="1:6" x14ac:dyDescent="0.2">
      <c r="A3820" s="357"/>
      <c r="B3820" s="357"/>
    </row>
    <row r="3821" spans="1:6" x14ac:dyDescent="0.2">
      <c r="A3821" s="360"/>
      <c r="B3821" s="360"/>
      <c r="C3821" s="18"/>
      <c r="D3821" s="18"/>
      <c r="E3821" s="18"/>
      <c r="F3821" s="18"/>
    </row>
    <row r="3822" spans="1:6" x14ac:dyDescent="0.2">
      <c r="A3822" s="358"/>
      <c r="B3822" s="358"/>
      <c r="C3822" s="18"/>
      <c r="D3822" s="18"/>
      <c r="E3822" s="18"/>
      <c r="F3822" s="18"/>
    </row>
    <row r="3824" spans="1:6" x14ac:dyDescent="0.2">
      <c r="B3824" s="19"/>
      <c r="C3824" s="357"/>
      <c r="D3824" s="357"/>
      <c r="E3824" s="357"/>
      <c r="F3824" s="357"/>
    </row>
    <row r="3825" spans="1:6" x14ac:dyDescent="0.2">
      <c r="B3825" s="19"/>
      <c r="C3825" s="20"/>
      <c r="D3825" s="20"/>
      <c r="E3825" s="20"/>
      <c r="F3825" s="20"/>
    </row>
    <row r="3826" spans="1:6" x14ac:dyDescent="0.2">
      <c r="B3826" s="19"/>
    </row>
    <row r="3827" spans="1:6" ht="38.25" customHeight="1" x14ac:dyDescent="0.2">
      <c r="B3827" s="19"/>
    </row>
    <row r="3828" spans="1:6" x14ac:dyDescent="0.2">
      <c r="B3828" s="19"/>
    </row>
    <row r="3829" spans="1:6" ht="25.5" customHeight="1" x14ac:dyDescent="0.2">
      <c r="B3829" s="19"/>
    </row>
    <row r="3830" spans="1:6" x14ac:dyDescent="0.2">
      <c r="A3830" s="357"/>
      <c r="B3830" s="357"/>
    </row>
    <row r="3831" spans="1:6" x14ac:dyDescent="0.2">
      <c r="A3831" s="360"/>
      <c r="B3831" s="360"/>
      <c r="C3831" s="18"/>
      <c r="D3831" s="18"/>
      <c r="E3831" s="18"/>
      <c r="F3831" s="18"/>
    </row>
    <row r="3832" spans="1:6" x14ac:dyDescent="0.2">
      <c r="A3832" s="360"/>
      <c r="B3832" s="360"/>
      <c r="C3832" s="18"/>
      <c r="D3832" s="18"/>
      <c r="E3832" s="18"/>
      <c r="F3832" s="18"/>
    </row>
    <row r="3833" spans="1:6" x14ac:dyDescent="0.2">
      <c r="A3833" s="360"/>
      <c r="B3833" s="360"/>
      <c r="C3833" s="18"/>
      <c r="D3833" s="18"/>
      <c r="E3833" s="18"/>
      <c r="F3833" s="18"/>
    </row>
    <row r="3834" spans="1:6" x14ac:dyDescent="0.2">
      <c r="A3834" s="358"/>
      <c r="B3834" s="358"/>
      <c r="C3834" s="21"/>
      <c r="D3834" s="18"/>
      <c r="E3834" s="18"/>
      <c r="F3834" s="18"/>
    </row>
    <row r="3836" spans="1:6" x14ac:dyDescent="0.2">
      <c r="B3836" s="19"/>
      <c r="C3836" s="357"/>
      <c r="D3836" s="357"/>
      <c r="E3836" s="357"/>
      <c r="F3836" s="357"/>
    </row>
    <row r="3837" spans="1:6" x14ac:dyDescent="0.2">
      <c r="B3837" s="19"/>
      <c r="C3837" s="20"/>
      <c r="D3837" s="20"/>
      <c r="E3837" s="20"/>
      <c r="F3837" s="20"/>
    </row>
    <row r="3838" spans="1:6" x14ac:dyDescent="0.2">
      <c r="B3838" s="19"/>
    </row>
    <row r="3839" spans="1:6" ht="25.5" customHeight="1" x14ac:dyDescent="0.2">
      <c r="B3839" s="19"/>
    </row>
    <row r="3840" spans="1:6" x14ac:dyDescent="0.2">
      <c r="B3840" s="19"/>
    </row>
    <row r="3841" spans="1:6" ht="25.5" customHeight="1" x14ac:dyDescent="0.2">
      <c r="B3841" s="19"/>
    </row>
    <row r="3842" spans="1:6" x14ac:dyDescent="0.2">
      <c r="A3842" s="357"/>
      <c r="B3842" s="357"/>
    </row>
    <row r="3843" spans="1:6" x14ac:dyDescent="0.2">
      <c r="A3843" s="360"/>
      <c r="B3843" s="360"/>
      <c r="C3843" s="18"/>
      <c r="D3843" s="18"/>
      <c r="E3843" s="18"/>
      <c r="F3843" s="18"/>
    </row>
    <row r="3844" spans="1:6" x14ac:dyDescent="0.2">
      <c r="A3844" s="360"/>
      <c r="B3844" s="360"/>
      <c r="C3844" s="18"/>
      <c r="D3844" s="18"/>
      <c r="E3844" s="18"/>
      <c r="F3844" s="18"/>
    </row>
    <row r="3845" spans="1:6" x14ac:dyDescent="0.2">
      <c r="A3845" s="360"/>
      <c r="B3845" s="360"/>
      <c r="C3845" s="18"/>
      <c r="D3845" s="18"/>
      <c r="E3845" s="18"/>
      <c r="F3845" s="18"/>
    </row>
    <row r="3846" spans="1:6" x14ac:dyDescent="0.2">
      <c r="A3846" s="358"/>
      <c r="B3846" s="358"/>
      <c r="C3846" s="18"/>
      <c r="D3846" s="18"/>
      <c r="E3846" s="18"/>
      <c r="F3846" s="18"/>
    </row>
    <row r="3848" spans="1:6" x14ac:dyDescent="0.2">
      <c r="B3848" s="19"/>
      <c r="C3848" s="357"/>
      <c r="D3848" s="357"/>
      <c r="E3848" s="357"/>
      <c r="F3848" s="357"/>
    </row>
    <row r="3849" spans="1:6" x14ac:dyDescent="0.2">
      <c r="B3849" s="19"/>
      <c r="C3849" s="20"/>
      <c r="D3849" s="20"/>
      <c r="E3849" s="20"/>
      <c r="F3849" s="20"/>
    </row>
    <row r="3850" spans="1:6" ht="25.5" customHeight="1" x14ac:dyDescent="0.2">
      <c r="B3850" s="19"/>
    </row>
    <row r="3851" spans="1:6" ht="25.5" customHeight="1" x14ac:dyDescent="0.2">
      <c r="B3851" s="19"/>
    </row>
    <row r="3852" spans="1:6" ht="25.5" customHeight="1" x14ac:dyDescent="0.2">
      <c r="B3852" s="19"/>
    </row>
    <row r="3853" spans="1:6" ht="25.5" customHeight="1" x14ac:dyDescent="0.2">
      <c r="B3853" s="19"/>
    </row>
    <row r="3854" spans="1:6" x14ac:dyDescent="0.2">
      <c r="A3854" s="357"/>
      <c r="B3854" s="357"/>
    </row>
    <row r="3855" spans="1:6" x14ac:dyDescent="0.2">
      <c r="A3855" s="360"/>
      <c r="B3855" s="360"/>
      <c r="C3855" s="18"/>
      <c r="D3855" s="18"/>
      <c r="E3855" s="18"/>
      <c r="F3855" s="18"/>
    </row>
    <row r="3856" spans="1:6" x14ac:dyDescent="0.2">
      <c r="A3856" s="358"/>
      <c r="B3856" s="358"/>
      <c r="C3856" s="21"/>
      <c r="D3856" s="18"/>
      <c r="E3856" s="18"/>
      <c r="F3856" s="18"/>
    </row>
    <row r="3858" spans="1:6" x14ac:dyDescent="0.2">
      <c r="B3858" s="19"/>
      <c r="C3858" s="357"/>
      <c r="D3858" s="357"/>
      <c r="E3858" s="357"/>
      <c r="F3858" s="357"/>
    </row>
    <row r="3859" spans="1:6" x14ac:dyDescent="0.2">
      <c r="B3859" s="19"/>
      <c r="C3859" s="20"/>
      <c r="D3859" s="20"/>
      <c r="E3859" s="20"/>
      <c r="F3859" s="20"/>
    </row>
    <row r="3860" spans="1:6" x14ac:dyDescent="0.2">
      <c r="B3860" s="19"/>
    </row>
    <row r="3861" spans="1:6" ht="25.5" customHeight="1" x14ac:dyDescent="0.2">
      <c r="B3861" s="19"/>
    </row>
    <row r="3862" spans="1:6" ht="25.5" customHeight="1" x14ac:dyDescent="0.2">
      <c r="B3862" s="19"/>
    </row>
    <row r="3863" spans="1:6" ht="25.5" customHeight="1" x14ac:dyDescent="0.2">
      <c r="B3863" s="19"/>
    </row>
    <row r="3864" spans="1:6" x14ac:dyDescent="0.2">
      <c r="A3864" s="357"/>
      <c r="B3864" s="357"/>
    </row>
    <row r="3865" spans="1:6" x14ac:dyDescent="0.2">
      <c r="A3865" s="360"/>
      <c r="B3865" s="360"/>
      <c r="C3865" s="18"/>
      <c r="D3865" s="18"/>
      <c r="E3865" s="18"/>
      <c r="F3865" s="18"/>
    </row>
    <row r="3866" spans="1:6" x14ac:dyDescent="0.2">
      <c r="A3866" s="360"/>
      <c r="B3866" s="360"/>
      <c r="C3866" s="18"/>
      <c r="D3866" s="18"/>
      <c r="E3866" s="18"/>
      <c r="F3866" s="18"/>
    </row>
    <row r="3867" spans="1:6" x14ac:dyDescent="0.2">
      <c r="A3867" s="360"/>
      <c r="B3867" s="360"/>
      <c r="C3867" s="18"/>
      <c r="D3867" s="18"/>
      <c r="E3867" s="18"/>
      <c r="F3867" s="18"/>
    </row>
    <row r="3868" spans="1:6" x14ac:dyDescent="0.2">
      <c r="A3868" s="358"/>
      <c r="B3868" s="358"/>
      <c r="C3868" s="18"/>
      <c r="D3868" s="18"/>
      <c r="E3868" s="18"/>
      <c r="F3868" s="18"/>
    </row>
    <row r="3870" spans="1:6" x14ac:dyDescent="0.2">
      <c r="B3870" s="19"/>
      <c r="C3870" s="357"/>
      <c r="D3870" s="357"/>
      <c r="E3870" s="357"/>
      <c r="F3870" s="357"/>
    </row>
    <row r="3871" spans="1:6" x14ac:dyDescent="0.2">
      <c r="B3871" s="19"/>
      <c r="C3871" s="20"/>
      <c r="D3871" s="20"/>
      <c r="E3871" s="20"/>
      <c r="F3871" s="20"/>
    </row>
    <row r="3872" spans="1:6" x14ac:dyDescent="0.2">
      <c r="B3872" s="19"/>
    </row>
    <row r="3873" spans="1:6" ht="25.5" customHeight="1" x14ac:dyDescent="0.2">
      <c r="B3873" s="19"/>
    </row>
    <row r="3874" spans="1:6" ht="25.5" customHeight="1" x14ac:dyDescent="0.2">
      <c r="B3874" s="19"/>
    </row>
    <row r="3875" spans="1:6" ht="25.5" customHeight="1" x14ac:dyDescent="0.2">
      <c r="B3875" s="19"/>
    </row>
    <row r="3876" spans="1:6" x14ac:dyDescent="0.2">
      <c r="A3876" s="357"/>
      <c r="B3876" s="357"/>
    </row>
    <row r="3877" spans="1:6" x14ac:dyDescent="0.2">
      <c r="A3877" s="360"/>
      <c r="B3877" s="360"/>
      <c r="C3877" s="18"/>
      <c r="D3877" s="18"/>
      <c r="E3877" s="18"/>
      <c r="F3877" s="18"/>
    </row>
    <row r="3878" spans="1:6" x14ac:dyDescent="0.2">
      <c r="A3878" s="360"/>
      <c r="B3878" s="360"/>
      <c r="C3878" s="18"/>
      <c r="D3878" s="18"/>
      <c r="E3878" s="18"/>
      <c r="F3878" s="18"/>
    </row>
    <row r="3879" spans="1:6" x14ac:dyDescent="0.2">
      <c r="A3879" s="360"/>
      <c r="B3879" s="360"/>
      <c r="C3879" s="18"/>
      <c r="D3879" s="18"/>
      <c r="E3879" s="18"/>
      <c r="F3879" s="18"/>
    </row>
    <row r="3880" spans="1:6" x14ac:dyDescent="0.2">
      <c r="A3880" s="358"/>
      <c r="B3880" s="358"/>
      <c r="C3880" s="18"/>
      <c r="D3880" s="18"/>
      <c r="E3880" s="18"/>
      <c r="F3880" s="18"/>
    </row>
    <row r="3883" spans="1:6" x14ac:dyDescent="0.2">
      <c r="A3883" s="17"/>
      <c r="B3883" s="359"/>
      <c r="C3883" s="359"/>
      <c r="D3883" s="359"/>
      <c r="E3883" s="359"/>
      <c r="F3883" s="359"/>
    </row>
    <row r="3884" spans="1:6" x14ac:dyDescent="0.2">
      <c r="A3884" s="19"/>
      <c r="B3884" s="360"/>
      <c r="C3884" s="360"/>
      <c r="D3884" s="360"/>
      <c r="E3884" s="360"/>
      <c r="F3884" s="360"/>
    </row>
    <row r="3886" spans="1:6" x14ac:dyDescent="0.2">
      <c r="A3886" s="359"/>
      <c r="B3886" s="359"/>
      <c r="C3886" s="359"/>
      <c r="D3886" s="359"/>
      <c r="E3886" s="359"/>
      <c r="F3886" s="359"/>
    </row>
    <row r="3888" spans="1:6" x14ac:dyDescent="0.2">
      <c r="B3888" s="19"/>
      <c r="C3888" s="357"/>
      <c r="D3888" s="357"/>
      <c r="E3888" s="357"/>
      <c r="F3888" s="357"/>
    </row>
    <row r="3889" spans="1:6" x14ac:dyDescent="0.2">
      <c r="B3889" s="19"/>
      <c r="C3889" s="20"/>
      <c r="D3889" s="20"/>
      <c r="E3889" s="20"/>
      <c r="F3889" s="20"/>
    </row>
    <row r="3890" spans="1:6" x14ac:dyDescent="0.2">
      <c r="B3890" s="19"/>
    </row>
    <row r="3891" spans="1:6" ht="38.25" customHeight="1" x14ac:dyDescent="0.2">
      <c r="B3891" s="19"/>
    </row>
    <row r="3892" spans="1:6" x14ac:dyDescent="0.2">
      <c r="B3892" s="19"/>
    </row>
    <row r="3893" spans="1:6" ht="25.5" customHeight="1" x14ac:dyDescent="0.2">
      <c r="B3893" s="19"/>
    </row>
    <row r="3894" spans="1:6" x14ac:dyDescent="0.2">
      <c r="A3894" s="357"/>
      <c r="B3894" s="357"/>
    </row>
    <row r="3895" spans="1:6" x14ac:dyDescent="0.2">
      <c r="A3895" s="360"/>
      <c r="B3895" s="360"/>
      <c r="C3895" s="18"/>
      <c r="D3895" s="18"/>
      <c r="E3895" s="18"/>
      <c r="F3895" s="18"/>
    </row>
    <row r="3896" spans="1:6" x14ac:dyDescent="0.2">
      <c r="A3896" s="360"/>
      <c r="B3896" s="360"/>
      <c r="C3896" s="18"/>
      <c r="D3896" s="18"/>
      <c r="E3896" s="18"/>
      <c r="F3896" s="18"/>
    </row>
    <row r="3897" spans="1:6" x14ac:dyDescent="0.2">
      <c r="A3897" s="360"/>
      <c r="B3897" s="360"/>
      <c r="C3897" s="18"/>
      <c r="D3897" s="18"/>
      <c r="E3897" s="18"/>
      <c r="F3897" s="18"/>
    </row>
    <row r="3898" spans="1:6" x14ac:dyDescent="0.2">
      <c r="A3898" s="358"/>
      <c r="B3898" s="358"/>
      <c r="C3898" s="18"/>
      <c r="D3898" s="18"/>
      <c r="E3898" s="18"/>
      <c r="F3898" s="18"/>
    </row>
    <row r="3900" spans="1:6" x14ac:dyDescent="0.2">
      <c r="B3900" s="19"/>
      <c r="C3900" s="357"/>
      <c r="D3900" s="357"/>
      <c r="E3900" s="357"/>
      <c r="F3900" s="357"/>
    </row>
    <row r="3901" spans="1:6" x14ac:dyDescent="0.2">
      <c r="B3901" s="19"/>
      <c r="C3901" s="20"/>
      <c r="D3901" s="20"/>
      <c r="E3901" s="20"/>
      <c r="F3901" s="20"/>
    </row>
    <row r="3902" spans="1:6" x14ac:dyDescent="0.2">
      <c r="B3902" s="19"/>
    </row>
    <row r="3903" spans="1:6" ht="25.5" customHeight="1" x14ac:dyDescent="0.2">
      <c r="B3903" s="19"/>
    </row>
    <row r="3904" spans="1:6" x14ac:dyDescent="0.2">
      <c r="B3904" s="19"/>
    </row>
    <row r="3905" spans="1:6" ht="25.5" customHeight="1" x14ac:dyDescent="0.2">
      <c r="B3905" s="19"/>
    </row>
    <row r="3906" spans="1:6" x14ac:dyDescent="0.2">
      <c r="A3906" s="357"/>
      <c r="B3906" s="357"/>
    </row>
    <row r="3907" spans="1:6" x14ac:dyDescent="0.2">
      <c r="A3907" s="360"/>
      <c r="B3907" s="360"/>
      <c r="C3907" s="18"/>
      <c r="D3907" s="18"/>
      <c r="E3907" s="18"/>
      <c r="F3907" s="18"/>
    </row>
    <row r="3908" spans="1:6" x14ac:dyDescent="0.2">
      <c r="A3908" s="360"/>
      <c r="B3908" s="360"/>
      <c r="C3908" s="18"/>
      <c r="D3908" s="18"/>
      <c r="E3908" s="18"/>
      <c r="F3908" s="18"/>
    </row>
    <row r="3909" spans="1:6" x14ac:dyDescent="0.2">
      <c r="A3909" s="360"/>
      <c r="B3909" s="360"/>
      <c r="C3909" s="18"/>
      <c r="D3909" s="18"/>
      <c r="E3909" s="18"/>
      <c r="F3909" s="18"/>
    </row>
    <row r="3910" spans="1:6" x14ac:dyDescent="0.2">
      <c r="A3910" s="360"/>
      <c r="B3910" s="360"/>
      <c r="C3910" s="18"/>
      <c r="D3910" s="18"/>
      <c r="E3910" s="18"/>
      <c r="F3910" s="18"/>
    </row>
    <row r="3911" spans="1:6" x14ac:dyDescent="0.2">
      <c r="A3911" s="358"/>
      <c r="B3911" s="358"/>
      <c r="C3911" s="18"/>
      <c r="D3911" s="18"/>
      <c r="E3911" s="18"/>
      <c r="F3911" s="18"/>
    </row>
    <row r="3915" spans="1:6" ht="20.25" customHeight="1" x14ac:dyDescent="0.2">
      <c r="A3915" s="363"/>
      <c r="B3915" s="363"/>
      <c r="C3915" s="363"/>
      <c r="D3915" s="363"/>
      <c r="E3915" s="363"/>
      <c r="F3915" s="363"/>
    </row>
    <row r="3916" spans="1:6" x14ac:dyDescent="0.2">
      <c r="A3916" s="359"/>
      <c r="B3916" s="359"/>
      <c r="C3916" s="359"/>
      <c r="D3916" s="359"/>
      <c r="E3916" s="359"/>
      <c r="F3916" s="359"/>
    </row>
    <row r="3918" spans="1:6" x14ac:dyDescent="0.2">
      <c r="A3918" s="17"/>
      <c r="B3918" s="359"/>
      <c r="C3918" s="359"/>
      <c r="D3918" s="359"/>
      <c r="E3918" s="359"/>
      <c r="F3918" s="359"/>
    </row>
    <row r="3919" spans="1:6" x14ac:dyDescent="0.2">
      <c r="A3919" s="19"/>
      <c r="B3919" s="360"/>
      <c r="C3919" s="360"/>
      <c r="D3919" s="360"/>
      <c r="E3919" s="360"/>
      <c r="F3919" s="360"/>
    </row>
    <row r="3921" spans="1:6" x14ac:dyDescent="0.2">
      <c r="A3921" s="359"/>
      <c r="B3921" s="359"/>
      <c r="C3921" s="359"/>
      <c r="D3921" s="359"/>
      <c r="E3921" s="359"/>
      <c r="F3921" s="359"/>
    </row>
    <row r="3923" spans="1:6" x14ac:dyDescent="0.2">
      <c r="B3923" s="19"/>
      <c r="C3923" s="357"/>
      <c r="D3923" s="357"/>
      <c r="E3923" s="357"/>
      <c r="F3923" s="357"/>
    </row>
    <row r="3924" spans="1:6" x14ac:dyDescent="0.2">
      <c r="B3924" s="19"/>
      <c r="C3924" s="20"/>
      <c r="D3924" s="20"/>
      <c r="E3924" s="20"/>
      <c r="F3924" s="20"/>
    </row>
    <row r="3925" spans="1:6" ht="25.5" customHeight="1" x14ac:dyDescent="0.2">
      <c r="B3925" s="19"/>
    </row>
    <row r="3926" spans="1:6" ht="25.5" customHeight="1" x14ac:dyDescent="0.2">
      <c r="B3926" s="19"/>
    </row>
    <row r="3927" spans="1:6" x14ac:dyDescent="0.2">
      <c r="B3927" s="19"/>
    </row>
    <row r="3928" spans="1:6" ht="76.5" customHeight="1" x14ac:dyDescent="0.2">
      <c r="B3928" s="19"/>
    </row>
    <row r="3929" spans="1:6" x14ac:dyDescent="0.2">
      <c r="A3929" s="357"/>
      <c r="B3929" s="357"/>
    </row>
    <row r="3930" spans="1:6" x14ac:dyDescent="0.2">
      <c r="A3930" s="360"/>
      <c r="B3930" s="360"/>
      <c r="C3930" s="18"/>
      <c r="D3930" s="18"/>
      <c r="E3930" s="18"/>
      <c r="F3930" s="18"/>
    </row>
    <row r="3931" spans="1:6" x14ac:dyDescent="0.2">
      <c r="A3931" s="358"/>
      <c r="B3931" s="358"/>
      <c r="C3931" s="18"/>
      <c r="D3931" s="18"/>
      <c r="E3931" s="18"/>
      <c r="F3931" s="18"/>
    </row>
    <row r="3933" spans="1:6" x14ac:dyDescent="0.2">
      <c r="B3933" s="19"/>
      <c r="C3933" s="357"/>
      <c r="D3933" s="357"/>
      <c r="E3933" s="357"/>
      <c r="F3933" s="357"/>
    </row>
    <row r="3934" spans="1:6" x14ac:dyDescent="0.2">
      <c r="B3934" s="19"/>
      <c r="C3934" s="20"/>
      <c r="D3934" s="20"/>
      <c r="E3934" s="20"/>
      <c r="F3934" s="20"/>
    </row>
    <row r="3935" spans="1:6" ht="25.5" customHeight="1" x14ac:dyDescent="0.2">
      <c r="B3935" s="19"/>
    </row>
    <row r="3936" spans="1:6" ht="25.5" customHeight="1" x14ac:dyDescent="0.2">
      <c r="B3936" s="19"/>
    </row>
    <row r="3937" spans="1:6" x14ac:dyDescent="0.2">
      <c r="B3937" s="19"/>
    </row>
    <row r="3938" spans="1:6" ht="51" customHeight="1" x14ac:dyDescent="0.2">
      <c r="B3938" s="19"/>
    </row>
    <row r="3939" spans="1:6" x14ac:dyDescent="0.2">
      <c r="A3939" s="357"/>
      <c r="B3939" s="357"/>
    </row>
    <row r="3940" spans="1:6" x14ac:dyDescent="0.2">
      <c r="A3940" s="360"/>
      <c r="B3940" s="360"/>
      <c r="C3940" s="18"/>
      <c r="D3940" s="18"/>
      <c r="E3940" s="18"/>
      <c r="F3940" s="18"/>
    </row>
    <row r="3941" spans="1:6" x14ac:dyDescent="0.2">
      <c r="A3941" s="358"/>
      <c r="B3941" s="358"/>
      <c r="C3941" s="21"/>
      <c r="D3941" s="21"/>
      <c r="E3941" s="18"/>
      <c r="F3941" s="18"/>
    </row>
    <row r="3943" spans="1:6" x14ac:dyDescent="0.2">
      <c r="B3943" s="19"/>
      <c r="C3943" s="357"/>
      <c r="D3943" s="357"/>
      <c r="E3943" s="357"/>
      <c r="F3943" s="357"/>
    </row>
    <row r="3944" spans="1:6" x14ac:dyDescent="0.2">
      <c r="B3944" s="19"/>
      <c r="C3944" s="20"/>
      <c r="D3944" s="20"/>
      <c r="E3944" s="20"/>
      <c r="F3944" s="20"/>
    </row>
    <row r="3945" spans="1:6" ht="25.5" customHeight="1" x14ac:dyDescent="0.2">
      <c r="B3945" s="19"/>
    </row>
    <row r="3946" spans="1:6" ht="25.5" customHeight="1" x14ac:dyDescent="0.2">
      <c r="B3946" s="19"/>
    </row>
    <row r="3947" spans="1:6" x14ac:dyDescent="0.2">
      <c r="B3947" s="19"/>
    </row>
    <row r="3948" spans="1:6" ht="25.5" customHeight="1" x14ac:dyDescent="0.2">
      <c r="B3948" s="19"/>
    </row>
    <row r="3949" spans="1:6" x14ac:dyDescent="0.2">
      <c r="A3949" s="357"/>
      <c r="B3949" s="357"/>
    </row>
    <row r="3950" spans="1:6" x14ac:dyDescent="0.2">
      <c r="A3950" s="360"/>
      <c r="B3950" s="360"/>
      <c r="C3950" s="18"/>
      <c r="D3950" s="18"/>
      <c r="E3950" s="18"/>
      <c r="F3950" s="18"/>
    </row>
    <row r="3951" spans="1:6" x14ac:dyDescent="0.2">
      <c r="A3951" s="358"/>
      <c r="B3951" s="358"/>
      <c r="C3951" s="21"/>
      <c r="D3951" s="18"/>
      <c r="E3951" s="18"/>
      <c r="F3951" s="18"/>
    </row>
    <row r="3953" spans="1:6" x14ac:dyDescent="0.2">
      <c r="B3953" s="19"/>
      <c r="C3953" s="357"/>
      <c r="D3953" s="357"/>
      <c r="E3953" s="357"/>
      <c r="F3953" s="357"/>
    </row>
    <row r="3954" spans="1:6" x14ac:dyDescent="0.2">
      <c r="B3954" s="19"/>
      <c r="C3954" s="20"/>
      <c r="D3954" s="20"/>
      <c r="E3954" s="20"/>
      <c r="F3954" s="20"/>
    </row>
    <row r="3955" spans="1:6" ht="38.25" customHeight="1" x14ac:dyDescent="0.2">
      <c r="B3955" s="19"/>
    </row>
    <row r="3956" spans="1:6" ht="51" customHeight="1" x14ac:dyDescent="0.2">
      <c r="B3956" s="19"/>
    </row>
    <row r="3957" spans="1:6" x14ac:dyDescent="0.2">
      <c r="B3957" s="19"/>
    </row>
    <row r="3958" spans="1:6" ht="63.75" customHeight="1" x14ac:dyDescent="0.2">
      <c r="B3958" s="19"/>
    </row>
    <row r="3959" spans="1:6" x14ac:dyDescent="0.2">
      <c r="A3959" s="357"/>
      <c r="B3959" s="357"/>
    </row>
    <row r="3960" spans="1:6" x14ac:dyDescent="0.2">
      <c r="A3960" s="360"/>
      <c r="B3960" s="360"/>
      <c r="C3960" s="18"/>
      <c r="D3960" s="18"/>
      <c r="E3960" s="18"/>
      <c r="F3960" s="18"/>
    </row>
    <row r="3961" spans="1:6" x14ac:dyDescent="0.2">
      <c r="A3961" s="358"/>
      <c r="B3961" s="358"/>
      <c r="C3961" s="18"/>
      <c r="D3961" s="18"/>
      <c r="E3961" s="18"/>
      <c r="F3961" s="18"/>
    </row>
    <row r="3963" spans="1:6" x14ac:dyDescent="0.2">
      <c r="B3963" s="19"/>
      <c r="C3963" s="357"/>
      <c r="D3963" s="357"/>
      <c r="E3963" s="357"/>
      <c r="F3963" s="357"/>
    </row>
    <row r="3964" spans="1:6" x14ac:dyDescent="0.2">
      <c r="B3964" s="19"/>
      <c r="C3964" s="20"/>
      <c r="D3964" s="20"/>
      <c r="E3964" s="20"/>
      <c r="F3964" s="20"/>
    </row>
    <row r="3965" spans="1:6" ht="38.25" customHeight="1" x14ac:dyDescent="0.2">
      <c r="B3965" s="19"/>
    </row>
    <row r="3966" spans="1:6" ht="38.25" customHeight="1" x14ac:dyDescent="0.2">
      <c r="B3966" s="19"/>
    </row>
    <row r="3967" spans="1:6" x14ac:dyDescent="0.2">
      <c r="B3967" s="19"/>
    </row>
    <row r="3968" spans="1:6" ht="38.25" customHeight="1" x14ac:dyDescent="0.2">
      <c r="B3968" s="19"/>
    </row>
    <row r="3969" spans="1:6" x14ac:dyDescent="0.2">
      <c r="A3969" s="357"/>
      <c r="B3969" s="357"/>
    </row>
    <row r="3970" spans="1:6" x14ac:dyDescent="0.2">
      <c r="A3970" s="360"/>
      <c r="B3970" s="360"/>
      <c r="C3970" s="18"/>
      <c r="D3970" s="18"/>
      <c r="E3970" s="18"/>
      <c r="F3970" s="18"/>
    </row>
    <row r="3971" spans="1:6" x14ac:dyDescent="0.2">
      <c r="A3971" s="360"/>
      <c r="B3971" s="360"/>
      <c r="C3971" s="18"/>
      <c r="D3971" s="18"/>
      <c r="E3971" s="18"/>
      <c r="F3971" s="18"/>
    </row>
    <row r="3972" spans="1:6" x14ac:dyDescent="0.2">
      <c r="A3972" s="358"/>
      <c r="B3972" s="358"/>
      <c r="C3972" s="18"/>
      <c r="D3972" s="18"/>
      <c r="E3972" s="18"/>
      <c r="F3972" s="18"/>
    </row>
    <row r="3975" spans="1:6" x14ac:dyDescent="0.2">
      <c r="A3975" s="17"/>
      <c r="B3975" s="359"/>
      <c r="C3975" s="359"/>
      <c r="D3975" s="359"/>
      <c r="E3975" s="359"/>
      <c r="F3975" s="359"/>
    </row>
    <row r="3976" spans="1:6" x14ac:dyDescent="0.2">
      <c r="A3976" s="19"/>
      <c r="B3976" s="360"/>
      <c r="C3976" s="360"/>
      <c r="D3976" s="360"/>
      <c r="E3976" s="360"/>
      <c r="F3976" s="360"/>
    </row>
    <row r="3978" spans="1:6" x14ac:dyDescent="0.2">
      <c r="A3978" s="359"/>
      <c r="B3978" s="359"/>
      <c r="C3978" s="359"/>
      <c r="D3978" s="359"/>
      <c r="E3978" s="359"/>
      <c r="F3978" s="359"/>
    </row>
    <row r="3980" spans="1:6" x14ac:dyDescent="0.2">
      <c r="B3980" s="19"/>
      <c r="C3980" s="357"/>
      <c r="D3980" s="357"/>
      <c r="E3980" s="357"/>
      <c r="F3980" s="357"/>
    </row>
    <row r="3981" spans="1:6" x14ac:dyDescent="0.2">
      <c r="B3981" s="19"/>
      <c r="C3981" s="20"/>
      <c r="D3981" s="20"/>
      <c r="E3981" s="20"/>
      <c r="F3981" s="20"/>
    </row>
    <row r="3982" spans="1:6" x14ac:dyDescent="0.2">
      <c r="B3982" s="19"/>
    </row>
    <row r="3983" spans="1:6" ht="38.25" customHeight="1" x14ac:dyDescent="0.2">
      <c r="B3983" s="19"/>
    </row>
    <row r="3984" spans="1:6" x14ac:dyDescent="0.2">
      <c r="B3984" s="19"/>
    </row>
    <row r="3985" spans="1:6" ht="25.5" customHeight="1" x14ac:dyDescent="0.2">
      <c r="B3985" s="19"/>
    </row>
    <row r="3986" spans="1:6" x14ac:dyDescent="0.2">
      <c r="A3986" s="357"/>
      <c r="B3986" s="357"/>
    </row>
    <row r="3987" spans="1:6" x14ac:dyDescent="0.2">
      <c r="A3987" s="360"/>
      <c r="B3987" s="360"/>
      <c r="C3987" s="18"/>
      <c r="D3987" s="18"/>
      <c r="E3987" s="18"/>
      <c r="F3987" s="18"/>
    </row>
    <row r="3988" spans="1:6" x14ac:dyDescent="0.2">
      <c r="A3988" s="358"/>
      <c r="B3988" s="358"/>
      <c r="C3988" s="18"/>
      <c r="D3988" s="18"/>
      <c r="E3988" s="18"/>
      <c r="F3988" s="18"/>
    </row>
    <row r="3990" spans="1:6" x14ac:dyDescent="0.2">
      <c r="B3990" s="19"/>
      <c r="C3990" s="357"/>
      <c r="D3990" s="357"/>
      <c r="E3990" s="357"/>
      <c r="F3990" s="357"/>
    </row>
    <row r="3991" spans="1:6" x14ac:dyDescent="0.2">
      <c r="B3991" s="19"/>
      <c r="C3991" s="20"/>
      <c r="D3991" s="20"/>
      <c r="E3991" s="20"/>
      <c r="F3991" s="20"/>
    </row>
    <row r="3992" spans="1:6" ht="38.25" customHeight="1" x14ac:dyDescent="0.2">
      <c r="B3992" s="19"/>
    </row>
    <row r="3993" spans="1:6" ht="51" customHeight="1" x14ac:dyDescent="0.2">
      <c r="B3993" s="19"/>
    </row>
    <row r="3994" spans="1:6" x14ac:dyDescent="0.2">
      <c r="B3994" s="19"/>
    </row>
    <row r="3995" spans="1:6" ht="25.5" customHeight="1" x14ac:dyDescent="0.2">
      <c r="B3995" s="19"/>
    </row>
    <row r="3996" spans="1:6" x14ac:dyDescent="0.2">
      <c r="A3996" s="357"/>
      <c r="B3996" s="357"/>
    </row>
    <row r="3997" spans="1:6" x14ac:dyDescent="0.2">
      <c r="A3997" s="360"/>
      <c r="B3997" s="360"/>
      <c r="C3997" s="18"/>
      <c r="D3997" s="18"/>
      <c r="E3997" s="18"/>
      <c r="F3997" s="18"/>
    </row>
    <row r="3998" spans="1:6" x14ac:dyDescent="0.2">
      <c r="A3998" s="360"/>
      <c r="B3998" s="360"/>
      <c r="C3998" s="18"/>
      <c r="D3998" s="18"/>
      <c r="E3998" s="18"/>
      <c r="F3998" s="18"/>
    </row>
    <row r="3999" spans="1:6" x14ac:dyDescent="0.2">
      <c r="A3999" s="358"/>
      <c r="B3999" s="358"/>
      <c r="C3999" s="18"/>
      <c r="D3999" s="18"/>
      <c r="E3999" s="18"/>
      <c r="F3999" s="18"/>
    </row>
    <row r="4001" spans="1:6" x14ac:dyDescent="0.2">
      <c r="B4001" s="19"/>
      <c r="C4001" s="357"/>
      <c r="D4001" s="357"/>
      <c r="E4001" s="357"/>
      <c r="F4001" s="357"/>
    </row>
    <row r="4002" spans="1:6" x14ac:dyDescent="0.2">
      <c r="B4002" s="19"/>
      <c r="C4002" s="20"/>
      <c r="D4002" s="20"/>
      <c r="E4002" s="20"/>
      <c r="F4002" s="20"/>
    </row>
    <row r="4003" spans="1:6" ht="25.5" customHeight="1" x14ac:dyDescent="0.2">
      <c r="B4003" s="19"/>
    </row>
    <row r="4004" spans="1:6" ht="38.25" customHeight="1" x14ac:dyDescent="0.2">
      <c r="B4004" s="19"/>
    </row>
    <row r="4005" spans="1:6" x14ac:dyDescent="0.2">
      <c r="B4005" s="19"/>
    </row>
    <row r="4006" spans="1:6" ht="25.5" customHeight="1" x14ac:dyDescent="0.2">
      <c r="B4006" s="19"/>
    </row>
    <row r="4007" spans="1:6" x14ac:dyDescent="0.2">
      <c r="A4007" s="357"/>
      <c r="B4007" s="357"/>
    </row>
    <row r="4008" spans="1:6" x14ac:dyDescent="0.2">
      <c r="A4008" s="360"/>
      <c r="B4008" s="360"/>
      <c r="C4008" s="18"/>
      <c r="D4008" s="18"/>
      <c r="E4008" s="18"/>
      <c r="F4008" s="18"/>
    </row>
    <row r="4009" spans="1:6" x14ac:dyDescent="0.2">
      <c r="A4009" s="360"/>
      <c r="B4009" s="360"/>
      <c r="C4009" s="18"/>
      <c r="D4009" s="18"/>
      <c r="E4009" s="18"/>
      <c r="F4009" s="18"/>
    </row>
    <row r="4010" spans="1:6" x14ac:dyDescent="0.2">
      <c r="A4010" s="360"/>
      <c r="B4010" s="360"/>
      <c r="C4010" s="18"/>
      <c r="D4010" s="18"/>
      <c r="E4010" s="18"/>
      <c r="F4010" s="18"/>
    </row>
    <row r="4011" spans="1:6" x14ac:dyDescent="0.2">
      <c r="A4011" s="360"/>
      <c r="B4011" s="360"/>
      <c r="C4011" s="18"/>
      <c r="D4011" s="18"/>
      <c r="E4011" s="18"/>
      <c r="F4011" s="18"/>
    </row>
    <row r="4012" spans="1:6" x14ac:dyDescent="0.2">
      <c r="A4012" s="360"/>
      <c r="B4012" s="360"/>
      <c r="C4012" s="18"/>
      <c r="D4012" s="18"/>
      <c r="E4012" s="18"/>
      <c r="F4012" s="18"/>
    </row>
    <row r="4013" spans="1:6" x14ac:dyDescent="0.2">
      <c r="A4013" s="360"/>
      <c r="B4013" s="360"/>
      <c r="C4013" s="18"/>
      <c r="D4013" s="18"/>
      <c r="E4013" s="18"/>
      <c r="F4013" s="18"/>
    </row>
    <row r="4014" spans="1:6" x14ac:dyDescent="0.2">
      <c r="A4014" s="360"/>
      <c r="B4014" s="360"/>
      <c r="C4014" s="18"/>
      <c r="D4014" s="18"/>
      <c r="E4014" s="18"/>
      <c r="F4014" s="18"/>
    </row>
    <row r="4015" spans="1:6" x14ac:dyDescent="0.2">
      <c r="A4015" s="360"/>
      <c r="B4015" s="360"/>
      <c r="C4015" s="18"/>
      <c r="D4015" s="18"/>
      <c r="E4015" s="18"/>
      <c r="F4015" s="18"/>
    </row>
    <row r="4016" spans="1:6" x14ac:dyDescent="0.2">
      <c r="A4016" s="360"/>
      <c r="B4016" s="360"/>
      <c r="C4016" s="18"/>
      <c r="D4016" s="18"/>
      <c r="E4016" s="18"/>
      <c r="F4016" s="18"/>
    </row>
    <row r="4017" spans="1:6" x14ac:dyDescent="0.2">
      <c r="A4017" s="360"/>
      <c r="B4017" s="360"/>
      <c r="C4017" s="18"/>
      <c r="D4017" s="18"/>
      <c r="E4017" s="18"/>
      <c r="F4017" s="18"/>
    </row>
    <row r="4018" spans="1:6" x14ac:dyDescent="0.2">
      <c r="A4018" s="360"/>
      <c r="B4018" s="360"/>
      <c r="C4018" s="18"/>
      <c r="D4018" s="18"/>
      <c r="E4018" s="18"/>
      <c r="F4018" s="18"/>
    </row>
    <row r="4019" spans="1:6" x14ac:dyDescent="0.2">
      <c r="A4019" s="360"/>
      <c r="B4019" s="360"/>
      <c r="C4019" s="18"/>
      <c r="D4019" s="18"/>
      <c r="E4019" s="18"/>
      <c r="F4019" s="18"/>
    </row>
    <row r="4020" spans="1:6" x14ac:dyDescent="0.2">
      <c r="A4020" s="358"/>
      <c r="B4020" s="358"/>
      <c r="C4020" s="18"/>
      <c r="D4020" s="18"/>
      <c r="E4020" s="18"/>
      <c r="F4020" s="18"/>
    </row>
    <row r="4023" spans="1:6" x14ac:dyDescent="0.2">
      <c r="A4023" s="17"/>
      <c r="B4023" s="359"/>
      <c r="C4023" s="359"/>
      <c r="D4023" s="359"/>
      <c r="E4023" s="359"/>
      <c r="F4023" s="359"/>
    </row>
    <row r="4024" spans="1:6" x14ac:dyDescent="0.2">
      <c r="A4024" s="19"/>
      <c r="B4024" s="360"/>
      <c r="C4024" s="360"/>
      <c r="D4024" s="360"/>
      <c r="E4024" s="360"/>
      <c r="F4024" s="360"/>
    </row>
    <row r="4026" spans="1:6" x14ac:dyDescent="0.2">
      <c r="A4026" s="359"/>
      <c r="B4026" s="359"/>
      <c r="C4026" s="359"/>
      <c r="D4026" s="359"/>
      <c r="E4026" s="359"/>
      <c r="F4026" s="359"/>
    </row>
    <row r="4028" spans="1:6" x14ac:dyDescent="0.2">
      <c r="B4028" s="19"/>
      <c r="C4028" s="357"/>
      <c r="D4028" s="357"/>
      <c r="E4028" s="357"/>
      <c r="F4028" s="357"/>
    </row>
    <row r="4029" spans="1:6" x14ac:dyDescent="0.2">
      <c r="B4029" s="19"/>
      <c r="C4029" s="20"/>
      <c r="D4029" s="20"/>
      <c r="E4029" s="20"/>
      <c r="F4029" s="20"/>
    </row>
    <row r="4030" spans="1:6" x14ac:dyDescent="0.2">
      <c r="B4030" s="19"/>
    </row>
    <row r="4031" spans="1:6" ht="51" customHeight="1" x14ac:dyDescent="0.2">
      <c r="B4031" s="19"/>
    </row>
    <row r="4032" spans="1:6" x14ac:dyDescent="0.2">
      <c r="B4032" s="19"/>
    </row>
    <row r="4033" spans="1:6" ht="25.5" customHeight="1" x14ac:dyDescent="0.2">
      <c r="B4033" s="19"/>
    </row>
    <row r="4034" spans="1:6" x14ac:dyDescent="0.2">
      <c r="A4034" s="357"/>
      <c r="B4034" s="357"/>
    </row>
    <row r="4035" spans="1:6" x14ac:dyDescent="0.2">
      <c r="A4035" s="360"/>
      <c r="B4035" s="360"/>
      <c r="C4035" s="18"/>
      <c r="D4035" s="18"/>
      <c r="E4035" s="18"/>
      <c r="F4035" s="18"/>
    </row>
    <row r="4036" spans="1:6" x14ac:dyDescent="0.2">
      <c r="A4036" s="358"/>
      <c r="B4036" s="358"/>
      <c r="C4036" s="18"/>
      <c r="D4036" s="18"/>
      <c r="E4036" s="18"/>
      <c r="F4036" s="18"/>
    </row>
    <row r="4038" spans="1:6" x14ac:dyDescent="0.2">
      <c r="B4038" s="19"/>
      <c r="C4038" s="357"/>
      <c r="D4038" s="357"/>
      <c r="E4038" s="357"/>
      <c r="F4038" s="357"/>
    </row>
    <row r="4039" spans="1:6" x14ac:dyDescent="0.2">
      <c r="B4039" s="19"/>
      <c r="C4039" s="20"/>
      <c r="D4039" s="20"/>
      <c r="E4039" s="20"/>
      <c r="F4039" s="20"/>
    </row>
    <row r="4040" spans="1:6" x14ac:dyDescent="0.2">
      <c r="B4040" s="19"/>
    </row>
    <row r="4041" spans="1:6" ht="25.5" customHeight="1" x14ac:dyDescent="0.2">
      <c r="B4041" s="19"/>
    </row>
    <row r="4042" spans="1:6" x14ac:dyDescent="0.2">
      <c r="B4042" s="19"/>
    </row>
    <row r="4043" spans="1:6" ht="25.5" customHeight="1" x14ac:dyDescent="0.2">
      <c r="B4043" s="19"/>
    </row>
    <row r="4044" spans="1:6" x14ac:dyDescent="0.2">
      <c r="A4044" s="357"/>
      <c r="B4044" s="357"/>
    </row>
    <row r="4045" spans="1:6" x14ac:dyDescent="0.2">
      <c r="A4045" s="360"/>
      <c r="B4045" s="360"/>
      <c r="C4045" s="18"/>
      <c r="D4045" s="18"/>
      <c r="E4045" s="18"/>
      <c r="F4045" s="18"/>
    </row>
    <row r="4046" spans="1:6" x14ac:dyDescent="0.2">
      <c r="A4046" s="358"/>
      <c r="B4046" s="358"/>
      <c r="C4046" s="18"/>
      <c r="D4046" s="18"/>
      <c r="E4046" s="18"/>
      <c r="F4046" s="18"/>
    </row>
    <row r="4048" spans="1:6" x14ac:dyDescent="0.2">
      <c r="B4048" s="19"/>
      <c r="C4048" s="357"/>
      <c r="D4048" s="357"/>
      <c r="E4048" s="357"/>
      <c r="F4048" s="357"/>
    </row>
    <row r="4049" spans="1:6" x14ac:dyDescent="0.2">
      <c r="B4049" s="19"/>
      <c r="C4049" s="20"/>
      <c r="D4049" s="20"/>
      <c r="E4049" s="20"/>
      <c r="F4049" s="20"/>
    </row>
    <row r="4050" spans="1:6" ht="25.5" customHeight="1" x14ac:dyDescent="0.2">
      <c r="B4050" s="19"/>
    </row>
    <row r="4051" spans="1:6" ht="51" customHeight="1" x14ac:dyDescent="0.2">
      <c r="B4051" s="19"/>
    </row>
    <row r="4052" spans="1:6" x14ac:dyDescent="0.2">
      <c r="B4052" s="19"/>
    </row>
    <row r="4053" spans="1:6" ht="25.5" customHeight="1" x14ac:dyDescent="0.2">
      <c r="B4053" s="19"/>
    </row>
    <row r="4054" spans="1:6" x14ac:dyDescent="0.2">
      <c r="A4054" s="357"/>
      <c r="B4054" s="357"/>
    </row>
    <row r="4055" spans="1:6" x14ac:dyDescent="0.2">
      <c r="A4055" s="360"/>
      <c r="B4055" s="360"/>
      <c r="C4055" s="18"/>
      <c r="D4055" s="18"/>
      <c r="E4055" s="18"/>
      <c r="F4055" s="18"/>
    </row>
    <row r="4056" spans="1:6" x14ac:dyDescent="0.2">
      <c r="A4056" s="360"/>
      <c r="B4056" s="360"/>
      <c r="C4056" s="18"/>
      <c r="D4056" s="18"/>
      <c r="E4056" s="18"/>
      <c r="F4056" s="18"/>
    </row>
    <row r="4057" spans="1:6" x14ac:dyDescent="0.2">
      <c r="A4057" s="360"/>
      <c r="B4057" s="360"/>
      <c r="C4057" s="18"/>
      <c r="D4057" s="18"/>
      <c r="E4057" s="18"/>
      <c r="F4057" s="18"/>
    </row>
    <row r="4058" spans="1:6" x14ac:dyDescent="0.2">
      <c r="A4058" s="360"/>
      <c r="B4058" s="360"/>
      <c r="C4058" s="18"/>
      <c r="D4058" s="18"/>
      <c r="E4058" s="18"/>
      <c r="F4058" s="18"/>
    </row>
    <row r="4059" spans="1:6" x14ac:dyDescent="0.2">
      <c r="A4059" s="360"/>
      <c r="B4059" s="360"/>
      <c r="C4059" s="18"/>
      <c r="D4059" s="18"/>
      <c r="E4059" s="18"/>
      <c r="F4059" s="18"/>
    </row>
    <row r="4060" spans="1:6" x14ac:dyDescent="0.2">
      <c r="A4060" s="360"/>
      <c r="B4060" s="360"/>
      <c r="C4060" s="18"/>
      <c r="D4060" s="18"/>
      <c r="E4060" s="18"/>
      <c r="F4060" s="18"/>
    </row>
    <row r="4061" spans="1:6" x14ac:dyDescent="0.2">
      <c r="A4061" s="360"/>
      <c r="B4061" s="360"/>
      <c r="C4061" s="18"/>
      <c r="D4061" s="18"/>
      <c r="E4061" s="18"/>
      <c r="F4061" s="18"/>
    </row>
    <row r="4062" spans="1:6" x14ac:dyDescent="0.2">
      <c r="A4062" s="360"/>
      <c r="B4062" s="360"/>
      <c r="C4062" s="18"/>
      <c r="D4062" s="18"/>
      <c r="E4062" s="18"/>
      <c r="F4062" s="18"/>
    </row>
    <row r="4063" spans="1:6" x14ac:dyDescent="0.2">
      <c r="A4063" s="358"/>
      <c r="B4063" s="358"/>
      <c r="C4063" s="18"/>
      <c r="D4063" s="18"/>
      <c r="E4063" s="18"/>
      <c r="F4063" s="18"/>
    </row>
    <row r="4065" spans="1:6" x14ac:dyDescent="0.2">
      <c r="B4065" s="19"/>
      <c r="C4065" s="357"/>
      <c r="D4065" s="357"/>
      <c r="E4065" s="357"/>
      <c r="F4065" s="357"/>
    </row>
    <row r="4066" spans="1:6" x14ac:dyDescent="0.2">
      <c r="B4066" s="19"/>
      <c r="C4066" s="20"/>
      <c r="D4066" s="20"/>
      <c r="E4066" s="20"/>
      <c r="F4066" s="20"/>
    </row>
    <row r="4067" spans="1:6" ht="25.5" customHeight="1" x14ac:dyDescent="0.2">
      <c r="B4067" s="19"/>
    </row>
    <row r="4068" spans="1:6" ht="38.25" customHeight="1" x14ac:dyDescent="0.2">
      <c r="B4068" s="19"/>
    </row>
    <row r="4069" spans="1:6" x14ac:dyDescent="0.2">
      <c r="B4069" s="19"/>
    </row>
    <row r="4070" spans="1:6" ht="25.5" customHeight="1" x14ac:dyDescent="0.2">
      <c r="B4070" s="19"/>
    </row>
    <row r="4071" spans="1:6" x14ac:dyDescent="0.2">
      <c r="A4071" s="357"/>
      <c r="B4071" s="357"/>
    </row>
    <row r="4072" spans="1:6" x14ac:dyDescent="0.2">
      <c r="A4072" s="360"/>
      <c r="B4072" s="360"/>
      <c r="C4072" s="18"/>
      <c r="D4072" s="18"/>
      <c r="E4072" s="18"/>
      <c r="F4072" s="18"/>
    </row>
    <row r="4073" spans="1:6" x14ac:dyDescent="0.2">
      <c r="A4073" s="360"/>
      <c r="B4073" s="360"/>
      <c r="C4073" s="18"/>
      <c r="D4073" s="18"/>
      <c r="E4073" s="18"/>
      <c r="F4073" s="18"/>
    </row>
    <row r="4074" spans="1:6" x14ac:dyDescent="0.2">
      <c r="A4074" s="360"/>
      <c r="B4074" s="360"/>
      <c r="C4074" s="18"/>
      <c r="D4074" s="18"/>
      <c r="E4074" s="18"/>
      <c r="F4074" s="18"/>
    </row>
    <row r="4075" spans="1:6" x14ac:dyDescent="0.2">
      <c r="A4075" s="360"/>
      <c r="B4075" s="360"/>
      <c r="C4075" s="18"/>
      <c r="D4075" s="18"/>
      <c r="E4075" s="18"/>
      <c r="F4075" s="18"/>
    </row>
    <row r="4076" spans="1:6" x14ac:dyDescent="0.2">
      <c r="A4076" s="358"/>
      <c r="B4076" s="358"/>
      <c r="C4076" s="21"/>
      <c r="D4076" s="21"/>
      <c r="E4076" s="18"/>
      <c r="F4076" s="18"/>
    </row>
    <row r="4078" spans="1:6" x14ac:dyDescent="0.2">
      <c r="B4078" s="19"/>
      <c r="C4078" s="357"/>
      <c r="D4078" s="357"/>
      <c r="E4078" s="357"/>
      <c r="F4078" s="357"/>
    </row>
    <row r="4079" spans="1:6" x14ac:dyDescent="0.2">
      <c r="B4079" s="19"/>
      <c r="C4079" s="20"/>
      <c r="D4079" s="20"/>
      <c r="E4079" s="20"/>
      <c r="F4079" s="20"/>
    </row>
    <row r="4080" spans="1:6" ht="38.25" customHeight="1" x14ac:dyDescent="0.2">
      <c r="B4080" s="19"/>
    </row>
    <row r="4081" spans="1:6" ht="38.25" customHeight="1" x14ac:dyDescent="0.2">
      <c r="B4081" s="19"/>
    </row>
    <row r="4082" spans="1:6" x14ac:dyDescent="0.2">
      <c r="B4082" s="19"/>
    </row>
    <row r="4083" spans="1:6" ht="25.5" customHeight="1" x14ac:dyDescent="0.2">
      <c r="B4083" s="19"/>
    </row>
    <row r="4084" spans="1:6" x14ac:dyDescent="0.2">
      <c r="A4084" s="357"/>
      <c r="B4084" s="357"/>
    </row>
    <row r="4085" spans="1:6" x14ac:dyDescent="0.2">
      <c r="A4085" s="360"/>
      <c r="B4085" s="360"/>
      <c r="C4085" s="18"/>
      <c r="D4085" s="18"/>
      <c r="E4085" s="18"/>
      <c r="F4085" s="18"/>
    </row>
    <row r="4086" spans="1:6" x14ac:dyDescent="0.2">
      <c r="A4086" s="358"/>
      <c r="B4086" s="358"/>
      <c r="C4086" s="18"/>
      <c r="D4086" s="18"/>
      <c r="E4086" s="18"/>
      <c r="F4086" s="18"/>
    </row>
    <row r="4088" spans="1:6" x14ac:dyDescent="0.2">
      <c r="B4088" s="19"/>
      <c r="C4088" s="357"/>
      <c r="D4088" s="357"/>
      <c r="E4088" s="357"/>
      <c r="F4088" s="357"/>
    </row>
    <row r="4089" spans="1:6" x14ac:dyDescent="0.2">
      <c r="B4089" s="19"/>
      <c r="C4089" s="20"/>
      <c r="D4089" s="20"/>
      <c r="E4089" s="20"/>
      <c r="F4089" s="20"/>
    </row>
    <row r="4090" spans="1:6" ht="25.5" customHeight="1" x14ac:dyDescent="0.2">
      <c r="B4090" s="19"/>
    </row>
    <row r="4091" spans="1:6" ht="51" customHeight="1" x14ac:dyDescent="0.2">
      <c r="B4091" s="19"/>
    </row>
    <row r="4092" spans="1:6" x14ac:dyDescent="0.2">
      <c r="B4092" s="19"/>
    </row>
    <row r="4093" spans="1:6" ht="25.5" customHeight="1" x14ac:dyDescent="0.2">
      <c r="B4093" s="19"/>
    </row>
    <row r="4094" spans="1:6" x14ac:dyDescent="0.2">
      <c r="A4094" s="357"/>
      <c r="B4094" s="357"/>
    </row>
    <row r="4095" spans="1:6" x14ac:dyDescent="0.2">
      <c r="A4095" s="360"/>
      <c r="B4095" s="360"/>
      <c r="C4095" s="18"/>
      <c r="D4095" s="18"/>
      <c r="E4095" s="18"/>
      <c r="F4095" s="18"/>
    </row>
    <row r="4096" spans="1:6" x14ac:dyDescent="0.2">
      <c r="A4096" s="360"/>
      <c r="B4096" s="360"/>
      <c r="C4096" s="18"/>
      <c r="D4096" s="18"/>
      <c r="E4096" s="18"/>
      <c r="F4096" s="18"/>
    </row>
    <row r="4097" spans="1:6" x14ac:dyDescent="0.2">
      <c r="A4097" s="360"/>
      <c r="B4097" s="360"/>
      <c r="C4097" s="18"/>
      <c r="D4097" s="18"/>
      <c r="E4097" s="18"/>
      <c r="F4097" s="18"/>
    </row>
    <row r="4098" spans="1:6" x14ac:dyDescent="0.2">
      <c r="A4098" s="360"/>
      <c r="B4098" s="360"/>
      <c r="C4098" s="18"/>
      <c r="D4098" s="18"/>
      <c r="E4098" s="18"/>
      <c r="F4098" s="18"/>
    </row>
    <row r="4099" spans="1:6" x14ac:dyDescent="0.2">
      <c r="A4099" s="360"/>
      <c r="B4099" s="360"/>
      <c r="C4099" s="18"/>
      <c r="D4099" s="18"/>
      <c r="E4099" s="18"/>
      <c r="F4099" s="18"/>
    </row>
    <row r="4100" spans="1:6" x14ac:dyDescent="0.2">
      <c r="A4100" s="360"/>
      <c r="B4100" s="360"/>
      <c r="C4100" s="18"/>
      <c r="D4100" s="18"/>
      <c r="E4100" s="18"/>
      <c r="F4100" s="18"/>
    </row>
    <row r="4101" spans="1:6" x14ac:dyDescent="0.2">
      <c r="A4101" s="358"/>
      <c r="B4101" s="358"/>
      <c r="C4101" s="18"/>
      <c r="D4101" s="18"/>
      <c r="E4101" s="18"/>
      <c r="F4101" s="18"/>
    </row>
    <row r="4103" spans="1:6" x14ac:dyDescent="0.2">
      <c r="B4103" s="19"/>
      <c r="C4103" s="357"/>
      <c r="D4103" s="357"/>
      <c r="E4103" s="357"/>
      <c r="F4103" s="357"/>
    </row>
    <row r="4104" spans="1:6" x14ac:dyDescent="0.2">
      <c r="B4104" s="19"/>
      <c r="C4104" s="20"/>
      <c r="D4104" s="20"/>
      <c r="E4104" s="20"/>
      <c r="F4104" s="20"/>
    </row>
    <row r="4105" spans="1:6" ht="38.25" customHeight="1" x14ac:dyDescent="0.2">
      <c r="B4105" s="19"/>
    </row>
    <row r="4106" spans="1:6" ht="25.5" customHeight="1" x14ac:dyDescent="0.2">
      <c r="B4106" s="19"/>
    </row>
    <row r="4107" spans="1:6" x14ac:dyDescent="0.2">
      <c r="B4107" s="19"/>
    </row>
    <row r="4108" spans="1:6" ht="25.5" customHeight="1" x14ac:dyDescent="0.2">
      <c r="B4108" s="19"/>
    </row>
    <row r="4109" spans="1:6" x14ac:dyDescent="0.2">
      <c r="A4109" s="357"/>
      <c r="B4109" s="357"/>
    </row>
    <row r="4110" spans="1:6" x14ac:dyDescent="0.2">
      <c r="A4110" s="360"/>
      <c r="B4110" s="360"/>
      <c r="C4110" s="18"/>
      <c r="D4110" s="18"/>
      <c r="E4110" s="18"/>
      <c r="F4110" s="18"/>
    </row>
    <row r="4111" spans="1:6" x14ac:dyDescent="0.2">
      <c r="A4111" s="360"/>
      <c r="B4111" s="360"/>
      <c r="C4111" s="18"/>
      <c r="D4111" s="18"/>
      <c r="E4111" s="18"/>
      <c r="F4111" s="18"/>
    </row>
    <row r="4112" spans="1:6" x14ac:dyDescent="0.2">
      <c r="A4112" s="358"/>
      <c r="B4112" s="358"/>
      <c r="C4112" s="18"/>
      <c r="D4112" s="18"/>
      <c r="E4112" s="18"/>
      <c r="F4112" s="18"/>
    </row>
    <row r="4114" spans="1:6" x14ac:dyDescent="0.2">
      <c r="B4114" s="19"/>
      <c r="C4114" s="357"/>
      <c r="D4114" s="357"/>
      <c r="E4114" s="357"/>
      <c r="F4114" s="357"/>
    </row>
    <row r="4115" spans="1:6" x14ac:dyDescent="0.2">
      <c r="B4115" s="19"/>
      <c r="C4115" s="20"/>
      <c r="D4115" s="20"/>
      <c r="E4115" s="20"/>
      <c r="F4115" s="20"/>
    </row>
    <row r="4116" spans="1:6" ht="38.25" customHeight="1" x14ac:dyDescent="0.2">
      <c r="B4116" s="19"/>
    </row>
    <row r="4117" spans="1:6" ht="38.25" customHeight="1" x14ac:dyDescent="0.2">
      <c r="B4117" s="19"/>
    </row>
    <row r="4118" spans="1:6" x14ac:dyDescent="0.2">
      <c r="B4118" s="19"/>
    </row>
    <row r="4119" spans="1:6" ht="38.25" customHeight="1" x14ac:dyDescent="0.2">
      <c r="B4119" s="19"/>
    </row>
    <row r="4120" spans="1:6" x14ac:dyDescent="0.2">
      <c r="A4120" s="357"/>
      <c r="B4120" s="357"/>
    </row>
    <row r="4121" spans="1:6" x14ac:dyDescent="0.2">
      <c r="A4121" s="360"/>
      <c r="B4121" s="360"/>
      <c r="C4121" s="18"/>
      <c r="D4121" s="18"/>
      <c r="E4121" s="18"/>
      <c r="F4121" s="18"/>
    </row>
    <row r="4122" spans="1:6" x14ac:dyDescent="0.2">
      <c r="A4122" s="358"/>
      <c r="B4122" s="358"/>
      <c r="C4122" s="18"/>
      <c r="D4122" s="18"/>
      <c r="E4122" s="18"/>
      <c r="F4122" s="18"/>
    </row>
    <row r="4125" spans="1:6" x14ac:dyDescent="0.2">
      <c r="A4125" s="17"/>
      <c r="B4125" s="359"/>
      <c r="C4125" s="359"/>
      <c r="D4125" s="359"/>
      <c r="E4125" s="359"/>
      <c r="F4125" s="359"/>
    </row>
    <row r="4126" spans="1:6" x14ac:dyDescent="0.2">
      <c r="A4126" s="19"/>
      <c r="B4126" s="360"/>
      <c r="C4126" s="360"/>
      <c r="D4126" s="360"/>
      <c r="E4126" s="360"/>
      <c r="F4126" s="360"/>
    </row>
    <row r="4128" spans="1:6" x14ac:dyDescent="0.2">
      <c r="A4128" s="359"/>
      <c r="B4128" s="359"/>
      <c r="C4128" s="359"/>
      <c r="D4128" s="359"/>
      <c r="E4128" s="359"/>
      <c r="F4128" s="359"/>
    </row>
    <row r="4130" spans="1:6" x14ac:dyDescent="0.2">
      <c r="B4130" s="19"/>
      <c r="C4130" s="357"/>
      <c r="D4130" s="357"/>
      <c r="E4130" s="357"/>
      <c r="F4130" s="357"/>
    </row>
    <row r="4131" spans="1:6" x14ac:dyDescent="0.2">
      <c r="B4131" s="19"/>
      <c r="C4131" s="20"/>
      <c r="D4131" s="20"/>
      <c r="E4131" s="20"/>
      <c r="F4131" s="20"/>
    </row>
    <row r="4132" spans="1:6" ht="38.25" customHeight="1" x14ac:dyDescent="0.2">
      <c r="B4132" s="19"/>
    </row>
    <row r="4133" spans="1:6" ht="38.25" customHeight="1" x14ac:dyDescent="0.2">
      <c r="B4133" s="19"/>
    </row>
    <row r="4134" spans="1:6" x14ac:dyDescent="0.2">
      <c r="B4134" s="19"/>
    </row>
    <row r="4135" spans="1:6" ht="25.5" customHeight="1" x14ac:dyDescent="0.2">
      <c r="B4135" s="19"/>
    </row>
    <row r="4136" spans="1:6" x14ac:dyDescent="0.2">
      <c r="A4136" s="357"/>
      <c r="B4136" s="357"/>
    </row>
    <row r="4137" spans="1:6" x14ac:dyDescent="0.2">
      <c r="A4137" s="360"/>
      <c r="B4137" s="360"/>
      <c r="C4137" s="18"/>
      <c r="D4137" s="18"/>
      <c r="E4137" s="18"/>
      <c r="F4137" s="18"/>
    </row>
    <row r="4138" spans="1:6" x14ac:dyDescent="0.2">
      <c r="A4138" s="358"/>
      <c r="B4138" s="358"/>
      <c r="C4138" s="18"/>
      <c r="D4138" s="18"/>
      <c r="E4138" s="18"/>
      <c r="F4138" s="18"/>
    </row>
    <row r="4140" spans="1:6" x14ac:dyDescent="0.2">
      <c r="B4140" s="19"/>
      <c r="C4140" s="357"/>
      <c r="D4140" s="357"/>
      <c r="E4140" s="357"/>
      <c r="F4140" s="357"/>
    </row>
    <row r="4141" spans="1:6" x14ac:dyDescent="0.2">
      <c r="B4141" s="19"/>
      <c r="C4141" s="20"/>
      <c r="D4141" s="20"/>
      <c r="E4141" s="20"/>
      <c r="F4141" s="20"/>
    </row>
    <row r="4142" spans="1:6" x14ac:dyDescent="0.2">
      <c r="B4142" s="19"/>
    </row>
    <row r="4143" spans="1:6" ht="51" customHeight="1" x14ac:dyDescent="0.2">
      <c r="B4143" s="19"/>
    </row>
    <row r="4144" spans="1:6" ht="25.5" customHeight="1" x14ac:dyDescent="0.2">
      <c r="B4144" s="19"/>
    </row>
    <row r="4145" spans="1:6" ht="25.5" customHeight="1" x14ac:dyDescent="0.2">
      <c r="B4145" s="19"/>
    </row>
    <row r="4146" spans="1:6" x14ac:dyDescent="0.2">
      <c r="A4146" s="357"/>
      <c r="B4146" s="357"/>
    </row>
    <row r="4147" spans="1:6" x14ac:dyDescent="0.2">
      <c r="A4147" s="360"/>
      <c r="B4147" s="360"/>
      <c r="C4147" s="18"/>
      <c r="D4147" s="18"/>
      <c r="E4147" s="18"/>
      <c r="F4147" s="18"/>
    </row>
    <row r="4148" spans="1:6" x14ac:dyDescent="0.2">
      <c r="A4148" s="358"/>
      <c r="B4148" s="358"/>
      <c r="C4148" s="21"/>
      <c r="D4148" s="18"/>
      <c r="E4148" s="18"/>
      <c r="F4148" s="18"/>
    </row>
    <row r="4151" spans="1:6" x14ac:dyDescent="0.2">
      <c r="A4151" s="17"/>
      <c r="B4151" s="359"/>
      <c r="C4151" s="359"/>
      <c r="D4151" s="359"/>
      <c r="E4151" s="359"/>
      <c r="F4151" s="359"/>
    </row>
    <row r="4152" spans="1:6" x14ac:dyDescent="0.2">
      <c r="A4152" s="19"/>
      <c r="B4152" s="360"/>
      <c r="C4152" s="360"/>
      <c r="D4152" s="360"/>
      <c r="E4152" s="360"/>
      <c r="F4152" s="360"/>
    </row>
    <row r="4154" spans="1:6" x14ac:dyDescent="0.2">
      <c r="A4154" s="359"/>
      <c r="B4154" s="359"/>
      <c r="C4154" s="359"/>
      <c r="D4154" s="359"/>
      <c r="E4154" s="359"/>
      <c r="F4154" s="359"/>
    </row>
    <row r="4156" spans="1:6" x14ac:dyDescent="0.2">
      <c r="B4156" s="19"/>
      <c r="C4156" s="357"/>
      <c r="D4156" s="357"/>
      <c r="E4156" s="357"/>
      <c r="F4156" s="357"/>
    </row>
    <row r="4157" spans="1:6" x14ac:dyDescent="0.2">
      <c r="B4157" s="19"/>
      <c r="C4157" s="20"/>
      <c r="D4157" s="20"/>
      <c r="E4157" s="20"/>
      <c r="F4157" s="20"/>
    </row>
    <row r="4158" spans="1:6" ht="51" customHeight="1" x14ac:dyDescent="0.2">
      <c r="B4158" s="19"/>
    </row>
    <row r="4159" spans="1:6" ht="38.25" customHeight="1" x14ac:dyDescent="0.2">
      <c r="B4159" s="19"/>
    </row>
    <row r="4160" spans="1:6" x14ac:dyDescent="0.2">
      <c r="B4160" s="19"/>
    </row>
    <row r="4161" spans="1:6" ht="25.5" customHeight="1" x14ac:dyDescent="0.2">
      <c r="B4161" s="19"/>
    </row>
    <row r="4162" spans="1:6" x14ac:dyDescent="0.2">
      <c r="A4162" s="357"/>
      <c r="B4162" s="357"/>
    </row>
    <row r="4163" spans="1:6" x14ac:dyDescent="0.2">
      <c r="A4163" s="360"/>
      <c r="B4163" s="360"/>
      <c r="C4163" s="18"/>
      <c r="D4163" s="18"/>
      <c r="E4163" s="18"/>
      <c r="F4163" s="18"/>
    </row>
    <row r="4164" spans="1:6" x14ac:dyDescent="0.2">
      <c r="A4164" s="360"/>
      <c r="B4164" s="360"/>
      <c r="C4164" s="18"/>
      <c r="D4164" s="18"/>
      <c r="E4164" s="18"/>
      <c r="F4164" s="18"/>
    </row>
    <row r="4165" spans="1:6" x14ac:dyDescent="0.2">
      <c r="A4165" s="360"/>
      <c r="B4165" s="360"/>
      <c r="C4165" s="18"/>
      <c r="D4165" s="18"/>
      <c r="E4165" s="18"/>
      <c r="F4165" s="18"/>
    </row>
    <row r="4166" spans="1:6" x14ac:dyDescent="0.2">
      <c r="A4166" s="360"/>
      <c r="B4166" s="360"/>
      <c r="C4166" s="18"/>
      <c r="D4166" s="18"/>
      <c r="E4166" s="18"/>
      <c r="F4166" s="18"/>
    </row>
    <row r="4167" spans="1:6" x14ac:dyDescent="0.2">
      <c r="A4167" s="360"/>
      <c r="B4167" s="360"/>
      <c r="C4167" s="18"/>
      <c r="D4167" s="18"/>
      <c r="E4167" s="18"/>
      <c r="F4167" s="18"/>
    </row>
    <row r="4168" spans="1:6" x14ac:dyDescent="0.2">
      <c r="A4168" s="358"/>
      <c r="B4168" s="358"/>
      <c r="C4168" s="18"/>
      <c r="D4168" s="18"/>
      <c r="E4168" s="18"/>
      <c r="F4168" s="18"/>
    </row>
    <row r="4170" spans="1:6" x14ac:dyDescent="0.2">
      <c r="B4170" s="19"/>
      <c r="C4170" s="357"/>
      <c r="D4170" s="357"/>
      <c r="E4170" s="357"/>
      <c r="F4170" s="357"/>
    </row>
    <row r="4171" spans="1:6" x14ac:dyDescent="0.2">
      <c r="B4171" s="19"/>
      <c r="C4171" s="20"/>
      <c r="D4171" s="20"/>
      <c r="E4171" s="20"/>
      <c r="F4171" s="20"/>
    </row>
    <row r="4172" spans="1:6" ht="51" customHeight="1" x14ac:dyDescent="0.2">
      <c r="B4172" s="19"/>
    </row>
    <row r="4173" spans="1:6" ht="51" customHeight="1" x14ac:dyDescent="0.2">
      <c r="B4173" s="19"/>
    </row>
    <row r="4174" spans="1:6" x14ac:dyDescent="0.2">
      <c r="B4174" s="19"/>
    </row>
    <row r="4175" spans="1:6" ht="25.5" customHeight="1" x14ac:dyDescent="0.2">
      <c r="B4175" s="19"/>
    </row>
    <row r="4176" spans="1:6" x14ac:dyDescent="0.2">
      <c r="A4176" s="357"/>
      <c r="B4176" s="357"/>
    </row>
    <row r="4177" spans="1:6" x14ac:dyDescent="0.2">
      <c r="A4177" s="360"/>
      <c r="B4177" s="360"/>
      <c r="C4177" s="18"/>
      <c r="D4177" s="18"/>
      <c r="E4177" s="18"/>
      <c r="F4177" s="18"/>
    </row>
    <row r="4178" spans="1:6" x14ac:dyDescent="0.2">
      <c r="A4178" s="360"/>
      <c r="B4178" s="360"/>
      <c r="C4178" s="18"/>
      <c r="D4178" s="18"/>
      <c r="E4178" s="18"/>
      <c r="F4178" s="18"/>
    </row>
    <row r="4179" spans="1:6" x14ac:dyDescent="0.2">
      <c r="A4179" s="360"/>
      <c r="B4179" s="360"/>
      <c r="C4179" s="18"/>
      <c r="D4179" s="18"/>
      <c r="E4179" s="18"/>
      <c r="F4179" s="18"/>
    </row>
    <row r="4180" spans="1:6" x14ac:dyDescent="0.2">
      <c r="A4180" s="358"/>
      <c r="B4180" s="358"/>
      <c r="C4180" s="18"/>
      <c r="D4180" s="18"/>
      <c r="E4180" s="18"/>
      <c r="F4180" s="18"/>
    </row>
    <row r="4182" spans="1:6" x14ac:dyDescent="0.2">
      <c r="B4182" s="19"/>
      <c r="C4182" s="357"/>
      <c r="D4182" s="357"/>
      <c r="E4182" s="357"/>
      <c r="F4182" s="357"/>
    </row>
    <row r="4183" spans="1:6" x14ac:dyDescent="0.2">
      <c r="B4183" s="19"/>
      <c r="C4183" s="20"/>
      <c r="D4183" s="20"/>
      <c r="E4183" s="20"/>
      <c r="F4183" s="20"/>
    </row>
    <row r="4184" spans="1:6" ht="25.5" customHeight="1" x14ac:dyDescent="0.2">
      <c r="B4184" s="19"/>
    </row>
    <row r="4185" spans="1:6" ht="51" customHeight="1" x14ac:dyDescent="0.2">
      <c r="B4185" s="19"/>
    </row>
    <row r="4186" spans="1:6" x14ac:dyDescent="0.2">
      <c r="B4186" s="19"/>
    </row>
    <row r="4187" spans="1:6" ht="25.5" customHeight="1" x14ac:dyDescent="0.2">
      <c r="B4187" s="19"/>
    </row>
    <row r="4188" spans="1:6" x14ac:dyDescent="0.2">
      <c r="A4188" s="357"/>
      <c r="B4188" s="357"/>
    </row>
    <row r="4189" spans="1:6" x14ac:dyDescent="0.2">
      <c r="A4189" s="360"/>
      <c r="B4189" s="360"/>
      <c r="C4189" s="18"/>
      <c r="D4189" s="18"/>
      <c r="E4189" s="18"/>
      <c r="F4189" s="18"/>
    </row>
    <row r="4190" spans="1:6" x14ac:dyDescent="0.2">
      <c r="A4190" s="358"/>
      <c r="B4190" s="358"/>
      <c r="C4190" s="18"/>
      <c r="D4190" s="18"/>
      <c r="E4190" s="18"/>
      <c r="F4190" s="18"/>
    </row>
    <row r="4192" spans="1:6" x14ac:dyDescent="0.2">
      <c r="B4192" s="19"/>
      <c r="C4192" s="357"/>
      <c r="D4192" s="357"/>
      <c r="E4192" s="357"/>
      <c r="F4192" s="357"/>
    </row>
    <row r="4193" spans="1:6" x14ac:dyDescent="0.2">
      <c r="B4193" s="19"/>
      <c r="C4193" s="20"/>
      <c r="D4193" s="20"/>
      <c r="E4193" s="20"/>
      <c r="F4193" s="20"/>
    </row>
    <row r="4194" spans="1:6" ht="76.5" customHeight="1" x14ac:dyDescent="0.2">
      <c r="B4194" s="19"/>
    </row>
    <row r="4195" spans="1:6" ht="38.25" customHeight="1" x14ac:dyDescent="0.2">
      <c r="B4195" s="19"/>
    </row>
    <row r="4196" spans="1:6" x14ac:dyDescent="0.2">
      <c r="B4196" s="19"/>
    </row>
    <row r="4197" spans="1:6" ht="25.5" customHeight="1" x14ac:dyDescent="0.2">
      <c r="B4197" s="19"/>
    </row>
    <row r="4198" spans="1:6" x14ac:dyDescent="0.2">
      <c r="A4198" s="357"/>
      <c r="B4198" s="357"/>
    </row>
    <row r="4199" spans="1:6" x14ac:dyDescent="0.2">
      <c r="A4199" s="360"/>
      <c r="B4199" s="360"/>
      <c r="C4199" s="18"/>
      <c r="D4199" s="18"/>
      <c r="E4199" s="18"/>
      <c r="F4199" s="18"/>
    </row>
    <row r="4200" spans="1:6" x14ac:dyDescent="0.2">
      <c r="A4200" s="358"/>
      <c r="B4200" s="358"/>
      <c r="C4200" s="21"/>
      <c r="D4200" s="18"/>
      <c r="E4200" s="18"/>
      <c r="F4200" s="18"/>
    </row>
    <row r="4202" spans="1:6" x14ac:dyDescent="0.2">
      <c r="B4202" s="19"/>
      <c r="C4202" s="357"/>
      <c r="D4202" s="357"/>
      <c r="E4202" s="357"/>
      <c r="F4202" s="357"/>
    </row>
    <row r="4203" spans="1:6" x14ac:dyDescent="0.2">
      <c r="B4203" s="19"/>
      <c r="C4203" s="20"/>
      <c r="D4203" s="20"/>
      <c r="E4203" s="20"/>
      <c r="F4203" s="20"/>
    </row>
    <row r="4204" spans="1:6" ht="51" customHeight="1" x14ac:dyDescent="0.2">
      <c r="B4204" s="19"/>
    </row>
    <row r="4205" spans="1:6" x14ac:dyDescent="0.2">
      <c r="B4205" s="19"/>
    </row>
    <row r="4206" spans="1:6" x14ac:dyDescent="0.2">
      <c r="B4206" s="19"/>
    </row>
    <row r="4207" spans="1:6" ht="25.5" customHeight="1" x14ac:dyDescent="0.2">
      <c r="B4207" s="19"/>
    </row>
    <row r="4208" spans="1:6" x14ac:dyDescent="0.2">
      <c r="A4208" s="357"/>
      <c r="B4208" s="357"/>
    </row>
    <row r="4209" spans="1:6" x14ac:dyDescent="0.2">
      <c r="A4209" s="360"/>
      <c r="B4209" s="360"/>
      <c r="C4209" s="18"/>
      <c r="D4209" s="18"/>
      <c r="E4209" s="18"/>
      <c r="F4209" s="18"/>
    </row>
    <row r="4210" spans="1:6" x14ac:dyDescent="0.2">
      <c r="A4210" s="358"/>
      <c r="B4210" s="358"/>
      <c r="C4210" s="21"/>
      <c r="D4210" s="21"/>
      <c r="E4210" s="18"/>
      <c r="F4210" s="18"/>
    </row>
    <row r="4212" spans="1:6" x14ac:dyDescent="0.2">
      <c r="A4212" s="360"/>
      <c r="B4212" s="360"/>
      <c r="C4212" s="18"/>
      <c r="D4212" s="18"/>
      <c r="E4212" s="18"/>
      <c r="F4212" s="18"/>
    </row>
    <row r="4213" spans="1:6" x14ac:dyDescent="0.2">
      <c r="A4213" s="360"/>
      <c r="B4213" s="360"/>
      <c r="C4213" s="18"/>
      <c r="D4213" s="18"/>
      <c r="E4213" s="18"/>
      <c r="F4213" s="18"/>
    </row>
    <row r="4215" spans="1:6" x14ac:dyDescent="0.2">
      <c r="A4215" s="17"/>
      <c r="B4215" s="359"/>
      <c r="C4215" s="359"/>
      <c r="D4215" s="359"/>
      <c r="E4215" s="359"/>
      <c r="F4215" s="359"/>
    </row>
    <row r="4216" spans="1:6" x14ac:dyDescent="0.2">
      <c r="A4216" s="19"/>
      <c r="B4216" s="360"/>
      <c r="C4216" s="360"/>
      <c r="D4216" s="360"/>
      <c r="E4216" s="360"/>
      <c r="F4216" s="360"/>
    </row>
    <row r="4218" spans="1:6" x14ac:dyDescent="0.2">
      <c r="A4218" s="359"/>
      <c r="B4218" s="359"/>
      <c r="C4218" s="359"/>
      <c r="D4218" s="359"/>
      <c r="E4218" s="359"/>
      <c r="F4218" s="359"/>
    </row>
    <row r="4220" spans="1:6" x14ac:dyDescent="0.2">
      <c r="B4220" s="19"/>
      <c r="C4220" s="357"/>
      <c r="D4220" s="357"/>
      <c r="E4220" s="357"/>
      <c r="F4220" s="357"/>
    </row>
    <row r="4221" spans="1:6" x14ac:dyDescent="0.2">
      <c r="B4221" s="19"/>
      <c r="C4221" s="20"/>
      <c r="D4221" s="20"/>
      <c r="E4221" s="20"/>
      <c r="F4221" s="20"/>
    </row>
    <row r="4222" spans="1:6" x14ac:dyDescent="0.2">
      <c r="B4222" s="19"/>
    </row>
    <row r="4223" spans="1:6" ht="51" customHeight="1" x14ac:dyDescent="0.2">
      <c r="B4223" s="19"/>
    </row>
    <row r="4224" spans="1:6" x14ac:dyDescent="0.2">
      <c r="B4224" s="19"/>
    </row>
    <row r="4225" spans="1:6" ht="25.5" customHeight="1" x14ac:dyDescent="0.2">
      <c r="B4225" s="19"/>
    </row>
    <row r="4226" spans="1:6" x14ac:dyDescent="0.2">
      <c r="A4226" s="357"/>
      <c r="B4226" s="357"/>
    </row>
    <row r="4227" spans="1:6" x14ac:dyDescent="0.2">
      <c r="A4227" s="360"/>
      <c r="B4227" s="360"/>
      <c r="C4227" s="18"/>
      <c r="D4227" s="18"/>
      <c r="E4227" s="18"/>
      <c r="F4227" s="18"/>
    </row>
    <row r="4228" spans="1:6" x14ac:dyDescent="0.2">
      <c r="A4228" s="360"/>
      <c r="B4228" s="360"/>
      <c r="C4228" s="18"/>
      <c r="D4228" s="18"/>
      <c r="E4228" s="18"/>
      <c r="F4228" s="18"/>
    </row>
    <row r="4229" spans="1:6" x14ac:dyDescent="0.2">
      <c r="A4229" s="360"/>
      <c r="B4229" s="360"/>
      <c r="C4229" s="18"/>
      <c r="D4229" s="18"/>
      <c r="E4229" s="18"/>
      <c r="F4229" s="18"/>
    </row>
    <row r="4230" spans="1:6" x14ac:dyDescent="0.2">
      <c r="A4230" s="360"/>
      <c r="B4230" s="360"/>
      <c r="C4230" s="18"/>
      <c r="D4230" s="18"/>
      <c r="E4230" s="18"/>
      <c r="F4230" s="18"/>
    </row>
    <row r="4231" spans="1:6" x14ac:dyDescent="0.2">
      <c r="A4231" s="360"/>
      <c r="B4231" s="360"/>
      <c r="C4231" s="18"/>
      <c r="D4231" s="18"/>
      <c r="E4231" s="18"/>
      <c r="F4231" s="18"/>
    </row>
    <row r="4232" spans="1:6" x14ac:dyDescent="0.2">
      <c r="A4232" s="360"/>
      <c r="B4232" s="360"/>
      <c r="C4232" s="18"/>
      <c r="D4232" s="18"/>
      <c r="E4232" s="18"/>
      <c r="F4232" s="18"/>
    </row>
    <row r="4233" spans="1:6" x14ac:dyDescent="0.2">
      <c r="A4233" s="360"/>
      <c r="B4233" s="360"/>
      <c r="C4233" s="18"/>
      <c r="D4233" s="18"/>
      <c r="E4233" s="18"/>
      <c r="F4233" s="18"/>
    </row>
    <row r="4234" spans="1:6" x14ac:dyDescent="0.2">
      <c r="A4234" s="360"/>
      <c r="B4234" s="360"/>
      <c r="C4234" s="18"/>
      <c r="D4234" s="18"/>
      <c r="E4234" s="18"/>
      <c r="F4234" s="18"/>
    </row>
    <row r="4235" spans="1:6" x14ac:dyDescent="0.2">
      <c r="A4235" s="360"/>
      <c r="B4235" s="360"/>
      <c r="C4235" s="18"/>
      <c r="D4235" s="18"/>
      <c r="E4235" s="18"/>
      <c r="F4235" s="18"/>
    </row>
    <row r="4236" spans="1:6" x14ac:dyDescent="0.2">
      <c r="A4236" s="360"/>
      <c r="B4236" s="360"/>
      <c r="C4236" s="18"/>
      <c r="D4236" s="18"/>
      <c r="E4236" s="18"/>
      <c r="F4236" s="18"/>
    </row>
    <row r="4237" spans="1:6" x14ac:dyDescent="0.2">
      <c r="A4237" s="360"/>
      <c r="B4237" s="360"/>
      <c r="C4237" s="18"/>
      <c r="D4237" s="18"/>
      <c r="E4237" s="18"/>
      <c r="F4237" s="18"/>
    </row>
    <row r="4238" spans="1:6" x14ac:dyDescent="0.2">
      <c r="A4238" s="360"/>
      <c r="B4238" s="360"/>
      <c r="C4238" s="18"/>
      <c r="D4238" s="18"/>
      <c r="E4238" s="18"/>
      <c r="F4238" s="18"/>
    </row>
    <row r="4239" spans="1:6" x14ac:dyDescent="0.2">
      <c r="A4239" s="360"/>
      <c r="B4239" s="360"/>
      <c r="C4239" s="18"/>
      <c r="D4239" s="18"/>
      <c r="E4239" s="18"/>
      <c r="F4239" s="18"/>
    </row>
    <row r="4240" spans="1:6" x14ac:dyDescent="0.2">
      <c r="A4240" s="360"/>
      <c r="B4240" s="360"/>
      <c r="C4240" s="18"/>
      <c r="D4240" s="18"/>
      <c r="E4240" s="18"/>
      <c r="F4240" s="18"/>
    </row>
    <row r="4241" spans="1:6" x14ac:dyDescent="0.2">
      <c r="A4241" s="360"/>
      <c r="B4241" s="360"/>
      <c r="C4241" s="18"/>
      <c r="D4241" s="18"/>
      <c r="E4241" s="18"/>
      <c r="F4241" s="18"/>
    </row>
    <row r="4242" spans="1:6" x14ac:dyDescent="0.2">
      <c r="A4242" s="360"/>
      <c r="B4242" s="360"/>
      <c r="C4242" s="18"/>
      <c r="D4242" s="18"/>
      <c r="E4242" s="18"/>
      <c r="F4242" s="18"/>
    </row>
    <row r="4243" spans="1:6" x14ac:dyDescent="0.2">
      <c r="A4243" s="360"/>
      <c r="B4243" s="360"/>
      <c r="C4243" s="18"/>
      <c r="D4243" s="18"/>
      <c r="E4243" s="18"/>
      <c r="F4243" s="18"/>
    </row>
    <row r="4244" spans="1:6" x14ac:dyDescent="0.2">
      <c r="A4244" s="360"/>
      <c r="B4244" s="360"/>
      <c r="C4244" s="18"/>
      <c r="D4244" s="18"/>
      <c r="E4244" s="18"/>
      <c r="F4244" s="18"/>
    </row>
    <row r="4245" spans="1:6" x14ac:dyDescent="0.2">
      <c r="A4245" s="360"/>
      <c r="B4245" s="360"/>
      <c r="C4245" s="18"/>
      <c r="D4245" s="18"/>
      <c r="E4245" s="18"/>
      <c r="F4245" s="18"/>
    </row>
    <row r="4246" spans="1:6" x14ac:dyDescent="0.2">
      <c r="A4246" s="360"/>
      <c r="B4246" s="360"/>
      <c r="C4246" s="18"/>
      <c r="D4246" s="18"/>
      <c r="E4246" s="18"/>
      <c r="F4246" s="18"/>
    </row>
    <row r="4247" spans="1:6" x14ac:dyDescent="0.2">
      <c r="A4247" s="360"/>
      <c r="B4247" s="360"/>
      <c r="C4247" s="18"/>
      <c r="D4247" s="18"/>
      <c r="E4247" s="18"/>
      <c r="F4247" s="18"/>
    </row>
    <row r="4248" spans="1:6" x14ac:dyDescent="0.2">
      <c r="A4248" s="360"/>
      <c r="B4248" s="360"/>
      <c r="C4248" s="18"/>
      <c r="D4248" s="18"/>
      <c r="E4248" s="18"/>
      <c r="F4248" s="18"/>
    </row>
    <row r="4249" spans="1:6" x14ac:dyDescent="0.2">
      <c r="A4249" s="360"/>
      <c r="B4249" s="360"/>
      <c r="C4249" s="18"/>
      <c r="D4249" s="18"/>
      <c r="E4249" s="18"/>
      <c r="F4249" s="18"/>
    </row>
    <row r="4250" spans="1:6" x14ac:dyDescent="0.2">
      <c r="A4250" s="360"/>
      <c r="B4250" s="360"/>
      <c r="C4250" s="18"/>
      <c r="D4250" s="18"/>
      <c r="E4250" s="18"/>
      <c r="F4250" s="18"/>
    </row>
    <row r="4251" spans="1:6" x14ac:dyDescent="0.2">
      <c r="A4251" s="360"/>
      <c r="B4251" s="360"/>
      <c r="C4251" s="18"/>
      <c r="D4251" s="18"/>
      <c r="E4251" s="18"/>
      <c r="F4251" s="18"/>
    </row>
    <row r="4252" spans="1:6" x14ac:dyDescent="0.2">
      <c r="A4252" s="360"/>
      <c r="B4252" s="360"/>
      <c r="C4252" s="18"/>
      <c r="D4252" s="18"/>
      <c r="E4252" s="18"/>
      <c r="F4252" s="18"/>
    </row>
    <row r="4253" spans="1:6" x14ac:dyDescent="0.2">
      <c r="A4253" s="360"/>
      <c r="B4253" s="360"/>
      <c r="C4253" s="18"/>
      <c r="D4253" s="18"/>
      <c r="E4253" s="18"/>
      <c r="F4253" s="18"/>
    </row>
    <row r="4254" spans="1:6" x14ac:dyDescent="0.2">
      <c r="A4254" s="360"/>
      <c r="B4254" s="360"/>
      <c r="C4254" s="18"/>
      <c r="D4254" s="18"/>
      <c r="E4254" s="18"/>
      <c r="F4254" s="18"/>
    </row>
    <row r="4255" spans="1:6" x14ac:dyDescent="0.2">
      <c r="A4255" s="360"/>
      <c r="B4255" s="360"/>
      <c r="C4255" s="18"/>
      <c r="D4255" s="18"/>
      <c r="E4255" s="18"/>
      <c r="F4255" s="18"/>
    </row>
    <row r="4256" spans="1:6" x14ac:dyDescent="0.2">
      <c r="A4256" s="360"/>
      <c r="B4256" s="360"/>
      <c r="C4256" s="18"/>
      <c r="D4256" s="18"/>
      <c r="E4256" s="18"/>
      <c r="F4256" s="18"/>
    </row>
    <row r="4257" spans="1:6" x14ac:dyDescent="0.2">
      <c r="A4257" s="360"/>
      <c r="B4257" s="360"/>
      <c r="C4257" s="18"/>
      <c r="D4257" s="18"/>
      <c r="E4257" s="18"/>
      <c r="F4257" s="18"/>
    </row>
    <row r="4258" spans="1:6" x14ac:dyDescent="0.2">
      <c r="A4258" s="360"/>
      <c r="B4258" s="360"/>
      <c r="C4258" s="18"/>
      <c r="D4258" s="18"/>
      <c r="E4258" s="18"/>
      <c r="F4258" s="18"/>
    </row>
    <row r="4259" spans="1:6" x14ac:dyDescent="0.2">
      <c r="A4259" s="360"/>
      <c r="B4259" s="360"/>
      <c r="C4259" s="18"/>
      <c r="D4259" s="18"/>
      <c r="E4259" s="18"/>
      <c r="F4259" s="18"/>
    </row>
    <row r="4260" spans="1:6" x14ac:dyDescent="0.2">
      <c r="A4260" s="360"/>
      <c r="B4260" s="360"/>
      <c r="C4260" s="18"/>
      <c r="D4260" s="18"/>
      <c r="E4260" s="18"/>
      <c r="F4260" s="18"/>
    </row>
    <row r="4261" spans="1:6" x14ac:dyDescent="0.2">
      <c r="A4261" s="358"/>
      <c r="B4261" s="358"/>
      <c r="C4261" s="18"/>
      <c r="D4261" s="18"/>
      <c r="E4261" s="18"/>
      <c r="F4261" s="18"/>
    </row>
    <row r="4263" spans="1:6" x14ac:dyDescent="0.2">
      <c r="B4263" s="19"/>
      <c r="C4263" s="357"/>
      <c r="D4263" s="357"/>
      <c r="E4263" s="357"/>
      <c r="F4263" s="357"/>
    </row>
    <row r="4264" spans="1:6" x14ac:dyDescent="0.2">
      <c r="B4264" s="19"/>
      <c r="C4264" s="20"/>
      <c r="D4264" s="20"/>
      <c r="E4264" s="20"/>
      <c r="F4264" s="20"/>
    </row>
    <row r="4265" spans="1:6" x14ac:dyDescent="0.2">
      <c r="B4265" s="19"/>
    </row>
    <row r="4266" spans="1:6" ht="51" customHeight="1" x14ac:dyDescent="0.2">
      <c r="B4266" s="19"/>
    </row>
    <row r="4267" spans="1:6" x14ac:dyDescent="0.2">
      <c r="B4267" s="19"/>
    </row>
    <row r="4268" spans="1:6" ht="25.5" customHeight="1" x14ac:dyDescent="0.2">
      <c r="B4268" s="19"/>
    </row>
    <row r="4269" spans="1:6" x14ac:dyDescent="0.2">
      <c r="A4269" s="357"/>
      <c r="B4269" s="357"/>
    </row>
    <row r="4270" spans="1:6" x14ac:dyDescent="0.2">
      <c r="A4270" s="360"/>
      <c r="B4270" s="360"/>
      <c r="C4270" s="18"/>
      <c r="D4270" s="18"/>
      <c r="E4270" s="18"/>
      <c r="F4270" s="18"/>
    </row>
    <row r="4271" spans="1:6" x14ac:dyDescent="0.2">
      <c r="A4271" s="358"/>
      <c r="B4271" s="358"/>
      <c r="C4271" s="18"/>
      <c r="D4271" s="18"/>
      <c r="E4271" s="18"/>
      <c r="F4271" s="18"/>
    </row>
    <row r="4273" spans="1:6" x14ac:dyDescent="0.2">
      <c r="B4273" s="19"/>
      <c r="C4273" s="357"/>
      <c r="D4273" s="357"/>
      <c r="E4273" s="357"/>
      <c r="F4273" s="357"/>
    </row>
    <row r="4274" spans="1:6" x14ac:dyDescent="0.2">
      <c r="B4274" s="19"/>
      <c r="C4274" s="20"/>
      <c r="D4274" s="20"/>
      <c r="E4274" s="20"/>
      <c r="F4274" s="20"/>
    </row>
    <row r="4275" spans="1:6" ht="38.25" customHeight="1" x14ac:dyDescent="0.2">
      <c r="B4275" s="19"/>
    </row>
    <row r="4276" spans="1:6" ht="51" customHeight="1" x14ac:dyDescent="0.2">
      <c r="B4276" s="19"/>
    </row>
    <row r="4277" spans="1:6" x14ac:dyDescent="0.2">
      <c r="B4277" s="19"/>
    </row>
    <row r="4278" spans="1:6" ht="25.5" customHeight="1" x14ac:dyDescent="0.2">
      <c r="B4278" s="19"/>
    </row>
    <row r="4279" spans="1:6" x14ac:dyDescent="0.2">
      <c r="A4279" s="357"/>
      <c r="B4279" s="357"/>
    </row>
    <row r="4280" spans="1:6" x14ac:dyDescent="0.2">
      <c r="A4280" s="360"/>
      <c r="B4280" s="360"/>
      <c r="C4280" s="18"/>
      <c r="D4280" s="18"/>
      <c r="E4280" s="18"/>
      <c r="F4280" s="18"/>
    </row>
    <row r="4281" spans="1:6" x14ac:dyDescent="0.2">
      <c r="A4281" s="358"/>
      <c r="B4281" s="358"/>
      <c r="C4281" s="18"/>
      <c r="D4281" s="18"/>
      <c r="E4281" s="18"/>
      <c r="F4281" s="18"/>
    </row>
    <row r="4283" spans="1:6" x14ac:dyDescent="0.2">
      <c r="B4283" s="19"/>
      <c r="C4283" s="357"/>
      <c r="D4283" s="357"/>
      <c r="E4283" s="357"/>
      <c r="F4283" s="357"/>
    </row>
    <row r="4284" spans="1:6" x14ac:dyDescent="0.2">
      <c r="B4284" s="19"/>
      <c r="C4284" s="20"/>
      <c r="D4284" s="20"/>
      <c r="E4284" s="20"/>
      <c r="F4284" s="20"/>
    </row>
    <row r="4285" spans="1:6" x14ac:dyDescent="0.2">
      <c r="B4285" s="19"/>
    </row>
    <row r="4286" spans="1:6" ht="51" customHeight="1" x14ac:dyDescent="0.2">
      <c r="B4286" s="19"/>
    </row>
    <row r="4287" spans="1:6" x14ac:dyDescent="0.2">
      <c r="B4287" s="19"/>
    </row>
    <row r="4288" spans="1:6" ht="25.5" customHeight="1" x14ac:dyDescent="0.2">
      <c r="B4288" s="19"/>
    </row>
    <row r="4289" spans="1:6" x14ac:dyDescent="0.2">
      <c r="A4289" s="357"/>
      <c r="B4289" s="357"/>
    </row>
    <row r="4290" spans="1:6" x14ac:dyDescent="0.2">
      <c r="A4290" s="360"/>
      <c r="B4290" s="360"/>
      <c r="C4290" s="18"/>
      <c r="D4290" s="18"/>
      <c r="E4290" s="18"/>
      <c r="F4290" s="18"/>
    </row>
    <row r="4291" spans="1:6" x14ac:dyDescent="0.2">
      <c r="A4291" s="360"/>
      <c r="B4291" s="360"/>
      <c r="C4291" s="18"/>
      <c r="D4291" s="18"/>
      <c r="E4291" s="18"/>
      <c r="F4291" s="18"/>
    </row>
    <row r="4292" spans="1:6" x14ac:dyDescent="0.2">
      <c r="A4292" s="360"/>
      <c r="B4292" s="360"/>
      <c r="C4292" s="18"/>
      <c r="D4292" s="18"/>
      <c r="E4292" s="18"/>
      <c r="F4292" s="18"/>
    </row>
    <row r="4293" spans="1:6" x14ac:dyDescent="0.2">
      <c r="A4293" s="360"/>
      <c r="B4293" s="360"/>
      <c r="C4293" s="18"/>
      <c r="D4293" s="18"/>
      <c r="E4293" s="18"/>
      <c r="F4293" s="18"/>
    </row>
    <row r="4294" spans="1:6" x14ac:dyDescent="0.2">
      <c r="A4294" s="358"/>
      <c r="B4294" s="358"/>
      <c r="C4294" s="21"/>
      <c r="D4294" s="21"/>
      <c r="E4294" s="18"/>
      <c r="F4294" s="18"/>
    </row>
    <row r="4297" spans="1:6" x14ac:dyDescent="0.2">
      <c r="A4297" s="17"/>
      <c r="B4297" s="359"/>
      <c r="C4297" s="359"/>
      <c r="D4297" s="359"/>
      <c r="E4297" s="359"/>
      <c r="F4297" s="359"/>
    </row>
    <row r="4298" spans="1:6" x14ac:dyDescent="0.2">
      <c r="A4298" s="19"/>
      <c r="B4298" s="360"/>
      <c r="C4298" s="360"/>
      <c r="D4298" s="360"/>
      <c r="E4298" s="360"/>
      <c r="F4298" s="360"/>
    </row>
    <row r="4300" spans="1:6" x14ac:dyDescent="0.2">
      <c r="A4300" s="359"/>
      <c r="B4300" s="359"/>
      <c r="C4300" s="359"/>
      <c r="D4300" s="359"/>
      <c r="E4300" s="359"/>
      <c r="F4300" s="359"/>
    </row>
    <row r="4302" spans="1:6" x14ac:dyDescent="0.2">
      <c r="B4302" s="19"/>
      <c r="C4302" s="357"/>
      <c r="D4302" s="357"/>
      <c r="E4302" s="357"/>
      <c r="F4302" s="357"/>
    </row>
    <row r="4303" spans="1:6" x14ac:dyDescent="0.2">
      <c r="B4303" s="19"/>
      <c r="C4303" s="20"/>
      <c r="D4303" s="20"/>
      <c r="E4303" s="20"/>
      <c r="F4303" s="20"/>
    </row>
    <row r="4304" spans="1:6" ht="51" customHeight="1" x14ac:dyDescent="0.2">
      <c r="B4304" s="19"/>
    </row>
    <row r="4305" spans="1:6" ht="51" customHeight="1" x14ac:dyDescent="0.2">
      <c r="B4305" s="19"/>
    </row>
    <row r="4306" spans="1:6" x14ac:dyDescent="0.2">
      <c r="B4306" s="19"/>
    </row>
    <row r="4307" spans="1:6" ht="25.5" customHeight="1" x14ac:dyDescent="0.2">
      <c r="B4307" s="19"/>
    </row>
    <row r="4308" spans="1:6" x14ac:dyDescent="0.2">
      <c r="A4308" s="357"/>
      <c r="B4308" s="357"/>
    </row>
    <row r="4309" spans="1:6" x14ac:dyDescent="0.2">
      <c r="A4309" s="360"/>
      <c r="B4309" s="360"/>
      <c r="C4309" s="18"/>
      <c r="D4309" s="18"/>
      <c r="E4309" s="18"/>
      <c r="F4309" s="18"/>
    </row>
    <row r="4310" spans="1:6" x14ac:dyDescent="0.2">
      <c r="A4310" s="358"/>
      <c r="B4310" s="358"/>
      <c r="C4310" s="18"/>
      <c r="D4310" s="18"/>
      <c r="E4310" s="18"/>
      <c r="F4310" s="18"/>
    </row>
    <row r="4312" spans="1:6" x14ac:dyDescent="0.2">
      <c r="B4312" s="19"/>
      <c r="C4312" s="357"/>
      <c r="D4312" s="357"/>
      <c r="E4312" s="357"/>
      <c r="F4312" s="357"/>
    </row>
    <row r="4313" spans="1:6" x14ac:dyDescent="0.2">
      <c r="B4313" s="19"/>
      <c r="C4313" s="20"/>
      <c r="D4313" s="20"/>
      <c r="E4313" s="20"/>
      <c r="F4313" s="20"/>
    </row>
    <row r="4314" spans="1:6" ht="51" customHeight="1" x14ac:dyDescent="0.2">
      <c r="B4314" s="19"/>
    </row>
    <row r="4315" spans="1:6" ht="51" customHeight="1" x14ac:dyDescent="0.2">
      <c r="B4315" s="19"/>
    </row>
    <row r="4316" spans="1:6" x14ac:dyDescent="0.2">
      <c r="B4316" s="19"/>
    </row>
    <row r="4317" spans="1:6" ht="25.5" customHeight="1" x14ac:dyDescent="0.2">
      <c r="B4317" s="19"/>
    </row>
    <row r="4318" spans="1:6" x14ac:dyDescent="0.2">
      <c r="A4318" s="357"/>
      <c r="B4318" s="357"/>
    </row>
    <row r="4319" spans="1:6" x14ac:dyDescent="0.2">
      <c r="A4319" s="360"/>
      <c r="B4319" s="360"/>
      <c r="C4319" s="18"/>
      <c r="D4319" s="18"/>
      <c r="E4319" s="18"/>
      <c r="F4319" s="18"/>
    </row>
    <row r="4320" spans="1:6" x14ac:dyDescent="0.2">
      <c r="A4320" s="358"/>
      <c r="B4320" s="358"/>
      <c r="C4320" s="18"/>
      <c r="D4320" s="18"/>
      <c r="E4320" s="18"/>
      <c r="F4320" s="18"/>
    </row>
    <row r="4322" spans="1:6" x14ac:dyDescent="0.2">
      <c r="B4322" s="19"/>
      <c r="C4322" s="357"/>
      <c r="D4322" s="357"/>
      <c r="E4322" s="357"/>
      <c r="F4322" s="357"/>
    </row>
    <row r="4323" spans="1:6" x14ac:dyDescent="0.2">
      <c r="B4323" s="19"/>
      <c r="C4323" s="20"/>
      <c r="D4323" s="20"/>
      <c r="E4323" s="20"/>
      <c r="F4323" s="20"/>
    </row>
    <row r="4324" spans="1:6" ht="51" customHeight="1" x14ac:dyDescent="0.2">
      <c r="B4324" s="19"/>
    </row>
    <row r="4325" spans="1:6" ht="38.25" customHeight="1" x14ac:dyDescent="0.2">
      <c r="B4325" s="19"/>
    </row>
    <row r="4326" spans="1:6" x14ac:dyDescent="0.2">
      <c r="B4326" s="19"/>
    </row>
    <row r="4327" spans="1:6" ht="25.5" customHeight="1" x14ac:dyDescent="0.2">
      <c r="B4327" s="19"/>
    </row>
    <row r="4328" spans="1:6" x14ac:dyDescent="0.2">
      <c r="A4328" s="357"/>
      <c r="B4328" s="357"/>
    </row>
    <row r="4329" spans="1:6" x14ac:dyDescent="0.2">
      <c r="A4329" s="360"/>
      <c r="B4329" s="360"/>
      <c r="C4329" s="18"/>
      <c r="D4329" s="18"/>
      <c r="E4329" s="18"/>
      <c r="F4329" s="18"/>
    </row>
    <row r="4330" spans="1:6" x14ac:dyDescent="0.2">
      <c r="A4330" s="358"/>
      <c r="B4330" s="358"/>
      <c r="C4330" s="18"/>
      <c r="D4330" s="18"/>
      <c r="E4330" s="18"/>
      <c r="F4330" s="18"/>
    </row>
    <row r="4332" spans="1:6" x14ac:dyDescent="0.2">
      <c r="B4332" s="19"/>
      <c r="C4332" s="357"/>
      <c r="D4332" s="357"/>
      <c r="E4332" s="357"/>
      <c r="F4332" s="357"/>
    </row>
    <row r="4333" spans="1:6" x14ac:dyDescent="0.2">
      <c r="B4333" s="19"/>
      <c r="C4333" s="20"/>
      <c r="D4333" s="20"/>
      <c r="E4333" s="20"/>
      <c r="F4333" s="20"/>
    </row>
    <row r="4334" spans="1:6" ht="63.75" customHeight="1" x14ac:dyDescent="0.2">
      <c r="B4334" s="19"/>
    </row>
    <row r="4335" spans="1:6" ht="51" customHeight="1" x14ac:dyDescent="0.2">
      <c r="B4335" s="19"/>
    </row>
    <row r="4336" spans="1:6" x14ac:dyDescent="0.2">
      <c r="B4336" s="19"/>
    </row>
    <row r="4337" spans="1:6" ht="38.25" customHeight="1" x14ac:dyDescent="0.2">
      <c r="B4337" s="19"/>
    </row>
    <row r="4338" spans="1:6" x14ac:dyDescent="0.2">
      <c r="A4338" s="357"/>
      <c r="B4338" s="357"/>
    </row>
    <row r="4339" spans="1:6" x14ac:dyDescent="0.2">
      <c r="A4339" s="360"/>
      <c r="B4339" s="360"/>
      <c r="C4339" s="18"/>
      <c r="D4339" s="18"/>
      <c r="E4339" s="18"/>
      <c r="F4339" s="18"/>
    </row>
    <row r="4340" spans="1:6" x14ac:dyDescent="0.2">
      <c r="A4340" s="360"/>
      <c r="B4340" s="360"/>
      <c r="C4340" s="18"/>
      <c r="D4340" s="18"/>
      <c r="E4340" s="18"/>
      <c r="F4340" s="18"/>
    </row>
    <row r="4341" spans="1:6" x14ac:dyDescent="0.2">
      <c r="A4341" s="358"/>
      <c r="B4341" s="358"/>
      <c r="C4341" s="18"/>
      <c r="D4341" s="18"/>
      <c r="E4341" s="18"/>
      <c r="F4341" s="18"/>
    </row>
    <row r="4343" spans="1:6" x14ac:dyDescent="0.2">
      <c r="B4343" s="19"/>
      <c r="C4343" s="357"/>
      <c r="D4343" s="357"/>
      <c r="E4343" s="357"/>
      <c r="F4343" s="357"/>
    </row>
    <row r="4344" spans="1:6" x14ac:dyDescent="0.2">
      <c r="B4344" s="19"/>
      <c r="C4344" s="20"/>
      <c r="D4344" s="20"/>
      <c r="E4344" s="20"/>
      <c r="F4344" s="20"/>
    </row>
    <row r="4345" spans="1:6" ht="63.75" customHeight="1" x14ac:dyDescent="0.2">
      <c r="B4345" s="19"/>
    </row>
    <row r="4346" spans="1:6" ht="38.25" customHeight="1" x14ac:dyDescent="0.2">
      <c r="B4346" s="19"/>
    </row>
    <row r="4347" spans="1:6" x14ac:dyDescent="0.2">
      <c r="B4347" s="19"/>
    </row>
    <row r="4348" spans="1:6" ht="25.5" customHeight="1" x14ac:dyDescent="0.2">
      <c r="B4348" s="19"/>
    </row>
    <row r="4349" spans="1:6" x14ac:dyDescent="0.2">
      <c r="A4349" s="357"/>
      <c r="B4349" s="357"/>
    </row>
    <row r="4350" spans="1:6" x14ac:dyDescent="0.2">
      <c r="A4350" s="360"/>
      <c r="B4350" s="360"/>
      <c r="C4350" s="18"/>
      <c r="D4350" s="18"/>
      <c r="E4350" s="18"/>
      <c r="F4350" s="18"/>
    </row>
    <row r="4351" spans="1:6" x14ac:dyDescent="0.2">
      <c r="A4351" s="358"/>
      <c r="B4351" s="358"/>
      <c r="C4351" s="18"/>
      <c r="D4351" s="18"/>
      <c r="E4351" s="18"/>
      <c r="F4351" s="18"/>
    </row>
    <row r="4353" spans="1:6" x14ac:dyDescent="0.2">
      <c r="B4353" s="19"/>
      <c r="C4353" s="357"/>
      <c r="D4353" s="357"/>
      <c r="E4353" s="357"/>
      <c r="F4353" s="357"/>
    </row>
    <row r="4354" spans="1:6" x14ac:dyDescent="0.2">
      <c r="B4354" s="19"/>
      <c r="C4354" s="20"/>
      <c r="D4354" s="20"/>
      <c r="E4354" s="20"/>
      <c r="F4354" s="20"/>
    </row>
    <row r="4355" spans="1:6" ht="51" customHeight="1" x14ac:dyDescent="0.2">
      <c r="B4355" s="19"/>
    </row>
    <row r="4356" spans="1:6" ht="51" customHeight="1" x14ac:dyDescent="0.2">
      <c r="B4356" s="19"/>
    </row>
    <row r="4357" spans="1:6" x14ac:dyDescent="0.2">
      <c r="B4357" s="19"/>
    </row>
    <row r="4358" spans="1:6" ht="25.5" customHeight="1" x14ac:dyDescent="0.2">
      <c r="B4358" s="19"/>
    </row>
    <row r="4359" spans="1:6" x14ac:dyDescent="0.2">
      <c r="A4359" s="357"/>
      <c r="B4359" s="357"/>
    </row>
    <row r="4360" spans="1:6" x14ac:dyDescent="0.2">
      <c r="A4360" s="360"/>
      <c r="B4360" s="360"/>
      <c r="C4360" s="18"/>
      <c r="D4360" s="18"/>
      <c r="E4360" s="18"/>
      <c r="F4360" s="18"/>
    </row>
    <row r="4361" spans="1:6" x14ac:dyDescent="0.2">
      <c r="A4361" s="358"/>
      <c r="B4361" s="358"/>
      <c r="C4361" s="18"/>
      <c r="D4361" s="18"/>
      <c r="E4361" s="18"/>
      <c r="F4361" s="18"/>
    </row>
    <row r="4363" spans="1:6" x14ac:dyDescent="0.2">
      <c r="B4363" s="19"/>
      <c r="C4363" s="357"/>
      <c r="D4363" s="357"/>
      <c r="E4363" s="357"/>
      <c r="F4363" s="357"/>
    </row>
    <row r="4364" spans="1:6" x14ac:dyDescent="0.2">
      <c r="B4364" s="19"/>
      <c r="C4364" s="20"/>
      <c r="D4364" s="20"/>
      <c r="E4364" s="20"/>
      <c r="F4364" s="20"/>
    </row>
    <row r="4365" spans="1:6" ht="63.75" customHeight="1" x14ac:dyDescent="0.2">
      <c r="B4365" s="19"/>
    </row>
    <row r="4366" spans="1:6" ht="25.5" customHeight="1" x14ac:dyDescent="0.2">
      <c r="B4366" s="19"/>
    </row>
    <row r="4367" spans="1:6" x14ac:dyDescent="0.2">
      <c r="B4367" s="19"/>
    </row>
    <row r="4368" spans="1:6" ht="25.5" customHeight="1" x14ac:dyDescent="0.2">
      <c r="B4368" s="19"/>
    </row>
    <row r="4369" spans="1:6" x14ac:dyDescent="0.2">
      <c r="A4369" s="357"/>
      <c r="B4369" s="357"/>
    </row>
    <row r="4370" spans="1:6" x14ac:dyDescent="0.2">
      <c r="A4370" s="360"/>
      <c r="B4370" s="360"/>
      <c r="C4370" s="18"/>
      <c r="D4370" s="18"/>
      <c r="E4370" s="18"/>
      <c r="F4370" s="18"/>
    </row>
    <row r="4371" spans="1:6" x14ac:dyDescent="0.2">
      <c r="A4371" s="360"/>
      <c r="B4371" s="360"/>
      <c r="C4371" s="18"/>
      <c r="D4371" s="18"/>
      <c r="E4371" s="18"/>
      <c r="F4371" s="18"/>
    </row>
    <row r="4372" spans="1:6" x14ac:dyDescent="0.2">
      <c r="A4372" s="358"/>
      <c r="B4372" s="358"/>
      <c r="C4372" s="18"/>
      <c r="D4372" s="18"/>
      <c r="E4372" s="18"/>
      <c r="F4372" s="18"/>
    </row>
    <row r="4375" spans="1:6" x14ac:dyDescent="0.2">
      <c r="A4375" s="17"/>
      <c r="B4375" s="359"/>
      <c r="C4375" s="359"/>
      <c r="D4375" s="359"/>
      <c r="E4375" s="359"/>
      <c r="F4375" s="359"/>
    </row>
    <row r="4376" spans="1:6" x14ac:dyDescent="0.2">
      <c r="A4376" s="19"/>
      <c r="B4376" s="360"/>
      <c r="C4376" s="360"/>
      <c r="D4376" s="360"/>
      <c r="E4376" s="360"/>
      <c r="F4376" s="360"/>
    </row>
    <row r="4378" spans="1:6" x14ac:dyDescent="0.2">
      <c r="A4378" s="359"/>
      <c r="B4378" s="359"/>
      <c r="C4378" s="359"/>
      <c r="D4378" s="359"/>
      <c r="E4378" s="359"/>
      <c r="F4378" s="359"/>
    </row>
    <row r="4380" spans="1:6" x14ac:dyDescent="0.2">
      <c r="B4380" s="19"/>
      <c r="C4380" s="357"/>
      <c r="D4380" s="357"/>
      <c r="E4380" s="357"/>
      <c r="F4380" s="357"/>
    </row>
    <row r="4381" spans="1:6" x14ac:dyDescent="0.2">
      <c r="B4381" s="19"/>
      <c r="C4381" s="20"/>
      <c r="D4381" s="20"/>
      <c r="E4381" s="20"/>
      <c r="F4381" s="20"/>
    </row>
    <row r="4382" spans="1:6" x14ac:dyDescent="0.2">
      <c r="B4382" s="19"/>
    </row>
    <row r="4383" spans="1:6" ht="89.25" customHeight="1" x14ac:dyDescent="0.2">
      <c r="B4383" s="19"/>
    </row>
    <row r="4384" spans="1:6" x14ac:dyDescent="0.2">
      <c r="B4384" s="19"/>
    </row>
    <row r="4385" spans="1:6" ht="25.5" customHeight="1" x14ac:dyDescent="0.2">
      <c r="B4385" s="19"/>
    </row>
    <row r="4386" spans="1:6" x14ac:dyDescent="0.2">
      <c r="A4386" s="357"/>
      <c r="B4386" s="357"/>
    </row>
    <row r="4387" spans="1:6" x14ac:dyDescent="0.2">
      <c r="A4387" s="360"/>
      <c r="B4387" s="360"/>
      <c r="C4387" s="18"/>
      <c r="D4387" s="18"/>
      <c r="E4387" s="18"/>
      <c r="F4387" s="18"/>
    </row>
    <row r="4388" spans="1:6" x14ac:dyDescent="0.2">
      <c r="A4388" s="358"/>
      <c r="B4388" s="358"/>
      <c r="C4388" s="18"/>
      <c r="D4388" s="18"/>
      <c r="E4388" s="18"/>
      <c r="F4388" s="18"/>
    </row>
    <row r="4390" spans="1:6" x14ac:dyDescent="0.2">
      <c r="B4390" s="19"/>
      <c r="C4390" s="357"/>
      <c r="D4390" s="357"/>
      <c r="E4390" s="357"/>
      <c r="F4390" s="357"/>
    </row>
    <row r="4391" spans="1:6" x14ac:dyDescent="0.2">
      <c r="B4391" s="19"/>
      <c r="C4391" s="20"/>
      <c r="D4391" s="20"/>
      <c r="E4391" s="20"/>
      <c r="F4391" s="20"/>
    </row>
    <row r="4392" spans="1:6" ht="51" customHeight="1" x14ac:dyDescent="0.2">
      <c r="B4392" s="19"/>
    </row>
    <row r="4393" spans="1:6" ht="51" customHeight="1" x14ac:dyDescent="0.2">
      <c r="B4393" s="19"/>
    </row>
    <row r="4394" spans="1:6" x14ac:dyDescent="0.2">
      <c r="B4394" s="19"/>
    </row>
    <row r="4395" spans="1:6" ht="25.5" customHeight="1" x14ac:dyDescent="0.2">
      <c r="B4395" s="19"/>
    </row>
    <row r="4396" spans="1:6" x14ac:dyDescent="0.2">
      <c r="A4396" s="357"/>
      <c r="B4396" s="357"/>
    </row>
    <row r="4397" spans="1:6" x14ac:dyDescent="0.2">
      <c r="A4397" s="360"/>
      <c r="B4397" s="360"/>
      <c r="C4397" s="18"/>
      <c r="D4397" s="18"/>
      <c r="E4397" s="18"/>
      <c r="F4397" s="18"/>
    </row>
    <row r="4398" spans="1:6" x14ac:dyDescent="0.2">
      <c r="A4398" s="360"/>
      <c r="B4398" s="360"/>
      <c r="C4398" s="18"/>
      <c r="D4398" s="18"/>
      <c r="E4398" s="18"/>
      <c r="F4398" s="18"/>
    </row>
    <row r="4399" spans="1:6" x14ac:dyDescent="0.2">
      <c r="A4399" s="360"/>
      <c r="B4399" s="360"/>
      <c r="C4399" s="18"/>
      <c r="D4399" s="18"/>
      <c r="E4399" s="18"/>
      <c r="F4399" s="18"/>
    </row>
    <row r="4400" spans="1:6" x14ac:dyDescent="0.2">
      <c r="A4400" s="360"/>
      <c r="B4400" s="360"/>
      <c r="C4400" s="18"/>
      <c r="D4400" s="18"/>
      <c r="E4400" s="18"/>
      <c r="F4400" s="18"/>
    </row>
    <row r="4401" spans="1:6" x14ac:dyDescent="0.2">
      <c r="A4401" s="360"/>
      <c r="B4401" s="360"/>
      <c r="C4401" s="18"/>
      <c r="D4401" s="18"/>
      <c r="E4401" s="18"/>
      <c r="F4401" s="18"/>
    </row>
    <row r="4402" spans="1:6" x14ac:dyDescent="0.2">
      <c r="A4402" s="360"/>
      <c r="B4402" s="360"/>
      <c r="C4402" s="18"/>
      <c r="D4402" s="18"/>
      <c r="E4402" s="18"/>
      <c r="F4402" s="18"/>
    </row>
    <row r="4403" spans="1:6" x14ac:dyDescent="0.2">
      <c r="A4403" s="360"/>
      <c r="B4403" s="360"/>
      <c r="C4403" s="18"/>
      <c r="D4403" s="18"/>
      <c r="E4403" s="18"/>
      <c r="F4403" s="18"/>
    </row>
    <row r="4404" spans="1:6" x14ac:dyDescent="0.2">
      <c r="A4404" s="358"/>
      <c r="B4404" s="358"/>
      <c r="C4404" s="18"/>
      <c r="D4404" s="18"/>
      <c r="E4404" s="18"/>
      <c r="F4404" s="18"/>
    </row>
    <row r="4406" spans="1:6" x14ac:dyDescent="0.2">
      <c r="B4406" s="19"/>
      <c r="C4406" s="357"/>
      <c r="D4406" s="357"/>
      <c r="E4406" s="357"/>
      <c r="F4406" s="357"/>
    </row>
    <row r="4407" spans="1:6" x14ac:dyDescent="0.2">
      <c r="B4407" s="19"/>
      <c r="C4407" s="20"/>
      <c r="D4407" s="20"/>
      <c r="E4407" s="20"/>
      <c r="F4407" s="20"/>
    </row>
    <row r="4408" spans="1:6" x14ac:dyDescent="0.2">
      <c r="B4408" s="19"/>
    </row>
    <row r="4409" spans="1:6" ht="25.5" customHeight="1" x14ac:dyDescent="0.2">
      <c r="B4409" s="19"/>
    </row>
    <row r="4410" spans="1:6" x14ac:dyDescent="0.2">
      <c r="B4410" s="19"/>
    </row>
    <row r="4411" spans="1:6" ht="25.5" customHeight="1" x14ac:dyDescent="0.2">
      <c r="B4411" s="19"/>
    </row>
    <row r="4412" spans="1:6" x14ac:dyDescent="0.2">
      <c r="A4412" s="357"/>
      <c r="B4412" s="357"/>
    </row>
    <row r="4413" spans="1:6" x14ac:dyDescent="0.2">
      <c r="A4413" s="360"/>
      <c r="B4413" s="360"/>
      <c r="C4413" s="18"/>
      <c r="D4413" s="18"/>
      <c r="E4413" s="18"/>
      <c r="F4413" s="18"/>
    </row>
    <row r="4414" spans="1:6" x14ac:dyDescent="0.2">
      <c r="A4414" s="358"/>
      <c r="B4414" s="358"/>
      <c r="C4414" s="18"/>
      <c r="D4414" s="18"/>
      <c r="E4414" s="18"/>
      <c r="F4414" s="18"/>
    </row>
    <row r="4416" spans="1:6" x14ac:dyDescent="0.2">
      <c r="B4416" s="19"/>
      <c r="C4416" s="357"/>
      <c r="D4416" s="357"/>
      <c r="E4416" s="357"/>
      <c r="F4416" s="357"/>
    </row>
    <row r="4417" spans="1:6" x14ac:dyDescent="0.2">
      <c r="B4417" s="19"/>
      <c r="C4417" s="20"/>
      <c r="D4417" s="20"/>
      <c r="E4417" s="20"/>
      <c r="F4417" s="20"/>
    </row>
    <row r="4418" spans="1:6" ht="51" customHeight="1" x14ac:dyDescent="0.2">
      <c r="B4418" s="19"/>
    </row>
    <row r="4419" spans="1:6" ht="38.25" customHeight="1" x14ac:dyDescent="0.2">
      <c r="B4419" s="19"/>
    </row>
    <row r="4420" spans="1:6" x14ac:dyDescent="0.2">
      <c r="B4420" s="19"/>
    </row>
    <row r="4421" spans="1:6" ht="63.75" customHeight="1" x14ac:dyDescent="0.2">
      <c r="B4421" s="19"/>
    </row>
    <row r="4422" spans="1:6" x14ac:dyDescent="0.2">
      <c r="A4422" s="357"/>
      <c r="B4422" s="357"/>
    </row>
    <row r="4423" spans="1:6" x14ac:dyDescent="0.2">
      <c r="A4423" s="360"/>
      <c r="B4423" s="360"/>
      <c r="C4423" s="18"/>
      <c r="D4423" s="18"/>
      <c r="E4423" s="18"/>
      <c r="F4423" s="18"/>
    </row>
    <row r="4424" spans="1:6" x14ac:dyDescent="0.2">
      <c r="A4424" s="358"/>
      <c r="B4424" s="358"/>
      <c r="C4424" s="18"/>
      <c r="D4424" s="18"/>
      <c r="E4424" s="18"/>
      <c r="F4424" s="18"/>
    </row>
    <row r="4426" spans="1:6" x14ac:dyDescent="0.2">
      <c r="B4426" s="19"/>
      <c r="C4426" s="357"/>
      <c r="D4426" s="357"/>
      <c r="E4426" s="357"/>
      <c r="F4426" s="357"/>
    </row>
    <row r="4427" spans="1:6" x14ac:dyDescent="0.2">
      <c r="B4427" s="19"/>
      <c r="C4427" s="20"/>
      <c r="D4427" s="20"/>
      <c r="E4427" s="20"/>
      <c r="F4427" s="20"/>
    </row>
    <row r="4428" spans="1:6" ht="38.25" customHeight="1" x14ac:dyDescent="0.2">
      <c r="B4428" s="19"/>
    </row>
    <row r="4429" spans="1:6" ht="25.5" customHeight="1" x14ac:dyDescent="0.2">
      <c r="B4429" s="19"/>
    </row>
    <row r="4430" spans="1:6" x14ac:dyDescent="0.2">
      <c r="B4430" s="19"/>
    </row>
    <row r="4431" spans="1:6" ht="51" customHeight="1" x14ac:dyDescent="0.2">
      <c r="B4431" s="19"/>
    </row>
    <row r="4432" spans="1:6" x14ac:dyDescent="0.2">
      <c r="A4432" s="357"/>
      <c r="B4432" s="357"/>
    </row>
    <row r="4433" spans="1:6" x14ac:dyDescent="0.2">
      <c r="A4433" s="360"/>
      <c r="B4433" s="360"/>
      <c r="C4433" s="18"/>
      <c r="D4433" s="18"/>
      <c r="E4433" s="18"/>
      <c r="F4433" s="18"/>
    </row>
    <row r="4434" spans="1:6" x14ac:dyDescent="0.2">
      <c r="A4434" s="358"/>
      <c r="B4434" s="358"/>
      <c r="C4434" s="18"/>
      <c r="D4434" s="18"/>
      <c r="E4434" s="18"/>
      <c r="F4434" s="18"/>
    </row>
    <row r="4436" spans="1:6" x14ac:dyDescent="0.2">
      <c r="B4436" s="19"/>
      <c r="C4436" s="357"/>
      <c r="D4436" s="357"/>
      <c r="E4436" s="357"/>
      <c r="F4436" s="357"/>
    </row>
    <row r="4437" spans="1:6" x14ac:dyDescent="0.2">
      <c r="B4437" s="19"/>
      <c r="C4437" s="20"/>
      <c r="D4437" s="20"/>
      <c r="E4437" s="20"/>
      <c r="F4437" s="20"/>
    </row>
    <row r="4438" spans="1:6" ht="38.25" customHeight="1" x14ac:dyDescent="0.2">
      <c r="B4438" s="19"/>
    </row>
    <row r="4439" spans="1:6" ht="25.5" customHeight="1" x14ac:dyDescent="0.2">
      <c r="B4439" s="19"/>
    </row>
    <row r="4440" spans="1:6" x14ac:dyDescent="0.2">
      <c r="B4440" s="19"/>
    </row>
    <row r="4441" spans="1:6" ht="51" customHeight="1" x14ac:dyDescent="0.2">
      <c r="B4441" s="19"/>
    </row>
    <row r="4442" spans="1:6" x14ac:dyDescent="0.2">
      <c r="A4442" s="357"/>
      <c r="B4442" s="357"/>
    </row>
    <row r="4443" spans="1:6" x14ac:dyDescent="0.2">
      <c r="A4443" s="360"/>
      <c r="B4443" s="360"/>
      <c r="C4443" s="18"/>
      <c r="D4443" s="18"/>
      <c r="E4443" s="18"/>
      <c r="F4443" s="18"/>
    </row>
    <row r="4444" spans="1:6" x14ac:dyDescent="0.2">
      <c r="A4444" s="358"/>
      <c r="B4444" s="358"/>
      <c r="C4444" s="18"/>
      <c r="D4444" s="18"/>
      <c r="E4444" s="18"/>
      <c r="F4444" s="18"/>
    </row>
    <row r="4446" spans="1:6" x14ac:dyDescent="0.2">
      <c r="B4446" s="19"/>
      <c r="C4446" s="357"/>
      <c r="D4446" s="357"/>
      <c r="E4446" s="357"/>
      <c r="F4446" s="357"/>
    </row>
    <row r="4447" spans="1:6" x14ac:dyDescent="0.2">
      <c r="B4447" s="19"/>
      <c r="C4447" s="20"/>
      <c r="D4447" s="20"/>
      <c r="E4447" s="20"/>
      <c r="F4447" s="20"/>
    </row>
    <row r="4448" spans="1:6" ht="38.25" customHeight="1" x14ac:dyDescent="0.2">
      <c r="B4448" s="19"/>
    </row>
    <row r="4449" spans="1:6" ht="38.25" customHeight="1" x14ac:dyDescent="0.2">
      <c r="B4449" s="19"/>
    </row>
    <row r="4450" spans="1:6" x14ac:dyDescent="0.2">
      <c r="B4450" s="19"/>
    </row>
    <row r="4451" spans="1:6" ht="63.75" customHeight="1" x14ac:dyDescent="0.2">
      <c r="B4451" s="19"/>
    </row>
    <row r="4452" spans="1:6" x14ac:dyDescent="0.2">
      <c r="A4452" s="357"/>
      <c r="B4452" s="357"/>
    </row>
    <row r="4453" spans="1:6" x14ac:dyDescent="0.2">
      <c r="A4453" s="360"/>
      <c r="B4453" s="360"/>
      <c r="C4453" s="18"/>
      <c r="D4453" s="18"/>
      <c r="E4453" s="18"/>
      <c r="F4453" s="18"/>
    </row>
    <row r="4454" spans="1:6" x14ac:dyDescent="0.2">
      <c r="A4454" s="358"/>
      <c r="B4454" s="358"/>
      <c r="C4454" s="18"/>
      <c r="D4454" s="18"/>
      <c r="E4454" s="18"/>
      <c r="F4454" s="18"/>
    </row>
    <row r="4456" spans="1:6" x14ac:dyDescent="0.2">
      <c r="B4456" s="19"/>
      <c r="C4456" s="357"/>
      <c r="D4456" s="357"/>
      <c r="E4456" s="357"/>
      <c r="F4456" s="357"/>
    </row>
    <row r="4457" spans="1:6" x14ac:dyDescent="0.2">
      <c r="B4457" s="19"/>
      <c r="C4457" s="20"/>
      <c r="D4457" s="20"/>
      <c r="E4457" s="20"/>
      <c r="F4457" s="20"/>
    </row>
    <row r="4458" spans="1:6" ht="38.25" customHeight="1" x14ac:dyDescent="0.2">
      <c r="B4458" s="19"/>
    </row>
    <row r="4459" spans="1:6" ht="25.5" customHeight="1" x14ac:dyDescent="0.2">
      <c r="B4459" s="19"/>
    </row>
    <row r="4460" spans="1:6" x14ac:dyDescent="0.2">
      <c r="B4460" s="19"/>
    </row>
    <row r="4461" spans="1:6" ht="63.75" customHeight="1" x14ac:dyDescent="0.2">
      <c r="B4461" s="19"/>
    </row>
    <row r="4462" spans="1:6" x14ac:dyDescent="0.2">
      <c r="A4462" s="357"/>
      <c r="B4462" s="357"/>
    </row>
    <row r="4463" spans="1:6" x14ac:dyDescent="0.2">
      <c r="A4463" s="360"/>
      <c r="B4463" s="360"/>
      <c r="C4463" s="18"/>
      <c r="D4463" s="18"/>
      <c r="E4463" s="18"/>
      <c r="F4463" s="18"/>
    </row>
    <row r="4464" spans="1:6" x14ac:dyDescent="0.2">
      <c r="A4464" s="358"/>
      <c r="B4464" s="358"/>
      <c r="C4464" s="18"/>
      <c r="D4464" s="18"/>
      <c r="E4464" s="18"/>
      <c r="F4464" s="18"/>
    </row>
    <row r="4468" spans="1:6" ht="20.25" customHeight="1" x14ac:dyDescent="0.2">
      <c r="A4468" s="363"/>
      <c r="B4468" s="363"/>
      <c r="C4468" s="363"/>
      <c r="D4468" s="363"/>
      <c r="E4468" s="363"/>
      <c r="F4468" s="363"/>
    </row>
    <row r="4469" spans="1:6" x14ac:dyDescent="0.2">
      <c r="A4469" s="359"/>
      <c r="B4469" s="359"/>
      <c r="C4469" s="359"/>
      <c r="D4469" s="359"/>
      <c r="E4469" s="359"/>
      <c r="F4469" s="359"/>
    </row>
    <row r="4471" spans="1:6" x14ac:dyDescent="0.2">
      <c r="A4471" s="17"/>
      <c r="B4471" s="359"/>
      <c r="C4471" s="359"/>
      <c r="D4471" s="359"/>
      <c r="E4471" s="359"/>
      <c r="F4471" s="359"/>
    </row>
    <row r="4472" spans="1:6" x14ac:dyDescent="0.2">
      <c r="A4472" s="19"/>
      <c r="B4472" s="360"/>
      <c r="C4472" s="360"/>
      <c r="D4472" s="360"/>
      <c r="E4472" s="360"/>
      <c r="F4472" s="360"/>
    </row>
    <row r="4474" spans="1:6" x14ac:dyDescent="0.2">
      <c r="A4474" s="359"/>
      <c r="B4474" s="359"/>
      <c r="C4474" s="359"/>
      <c r="D4474" s="359"/>
      <c r="E4474" s="359"/>
      <c r="F4474" s="359"/>
    </row>
    <row r="4476" spans="1:6" x14ac:dyDescent="0.2">
      <c r="B4476" s="19"/>
      <c r="C4476" s="357"/>
      <c r="D4476" s="357"/>
      <c r="E4476" s="357"/>
      <c r="F4476" s="357"/>
    </row>
    <row r="4477" spans="1:6" x14ac:dyDescent="0.2">
      <c r="B4477" s="19"/>
      <c r="C4477" s="20"/>
      <c r="D4477" s="20"/>
      <c r="E4477" s="20"/>
      <c r="F4477" s="20"/>
    </row>
    <row r="4478" spans="1:6" ht="25.5" customHeight="1" x14ac:dyDescent="0.2">
      <c r="B4478" s="19"/>
    </row>
    <row r="4479" spans="1:6" ht="38.25" customHeight="1" x14ac:dyDescent="0.2">
      <c r="B4479" s="19"/>
    </row>
    <row r="4480" spans="1:6" x14ac:dyDescent="0.2">
      <c r="B4480" s="19"/>
    </row>
    <row r="4481" spans="1:6" ht="25.5" customHeight="1" x14ac:dyDescent="0.2">
      <c r="B4481" s="19"/>
    </row>
    <row r="4482" spans="1:6" x14ac:dyDescent="0.2">
      <c r="A4482" s="357"/>
      <c r="B4482" s="357"/>
    </row>
    <row r="4483" spans="1:6" x14ac:dyDescent="0.2">
      <c r="A4483" s="360"/>
      <c r="B4483" s="360"/>
      <c r="C4483" s="18"/>
      <c r="D4483" s="18"/>
      <c r="E4483" s="18"/>
      <c r="F4483" s="18"/>
    </row>
    <row r="4484" spans="1:6" x14ac:dyDescent="0.2">
      <c r="A4484" s="360"/>
      <c r="B4484" s="360"/>
      <c r="C4484" s="18"/>
      <c r="D4484" s="18"/>
      <c r="E4484" s="18"/>
      <c r="F4484" s="18"/>
    </row>
    <row r="4485" spans="1:6" x14ac:dyDescent="0.2">
      <c r="A4485" s="360"/>
      <c r="B4485" s="360"/>
      <c r="C4485" s="18"/>
      <c r="D4485" s="18"/>
      <c r="E4485" s="18"/>
      <c r="F4485" s="18"/>
    </row>
    <row r="4486" spans="1:6" x14ac:dyDescent="0.2">
      <c r="A4486" s="360"/>
      <c r="B4486" s="360"/>
      <c r="C4486" s="18"/>
      <c r="D4486" s="18"/>
      <c r="E4486" s="18"/>
      <c r="F4486" s="18"/>
    </row>
    <row r="4487" spans="1:6" x14ac:dyDescent="0.2">
      <c r="A4487" s="360"/>
      <c r="B4487" s="360"/>
      <c r="C4487" s="18"/>
      <c r="D4487" s="18"/>
      <c r="E4487" s="18"/>
      <c r="F4487" s="18"/>
    </row>
    <row r="4488" spans="1:6" x14ac:dyDescent="0.2">
      <c r="A4488" s="360"/>
      <c r="B4488" s="360"/>
      <c r="C4488" s="18"/>
      <c r="D4488" s="18"/>
      <c r="E4488" s="18"/>
      <c r="F4488" s="18"/>
    </row>
    <row r="4489" spans="1:6" x14ac:dyDescent="0.2">
      <c r="A4489" s="360"/>
      <c r="B4489" s="360"/>
      <c r="C4489" s="18"/>
      <c r="D4489" s="18"/>
      <c r="E4489" s="18"/>
      <c r="F4489" s="18"/>
    </row>
    <row r="4490" spans="1:6" x14ac:dyDescent="0.2">
      <c r="A4490" s="360"/>
      <c r="B4490" s="360"/>
      <c r="C4490" s="18"/>
      <c r="D4490" s="18"/>
      <c r="E4490" s="18"/>
      <c r="F4490" s="18"/>
    </row>
    <row r="4491" spans="1:6" x14ac:dyDescent="0.2">
      <c r="A4491" s="360"/>
      <c r="B4491" s="360"/>
      <c r="C4491" s="18"/>
      <c r="D4491" s="18"/>
      <c r="E4491" s="18"/>
      <c r="F4491" s="18"/>
    </row>
    <row r="4492" spans="1:6" x14ac:dyDescent="0.2">
      <c r="A4492" s="360"/>
      <c r="B4492" s="360"/>
      <c r="C4492" s="18"/>
      <c r="D4492" s="18"/>
      <c r="E4492" s="18"/>
      <c r="F4492" s="18"/>
    </row>
    <row r="4493" spans="1:6" x14ac:dyDescent="0.2">
      <c r="A4493" s="360"/>
      <c r="B4493" s="360"/>
      <c r="C4493" s="18"/>
      <c r="D4493" s="18"/>
      <c r="E4493" s="18"/>
      <c r="F4493" s="18"/>
    </row>
    <row r="4494" spans="1:6" x14ac:dyDescent="0.2">
      <c r="A4494" s="360"/>
      <c r="B4494" s="360"/>
      <c r="C4494" s="18"/>
      <c r="D4494" s="18"/>
      <c r="E4494" s="18"/>
      <c r="F4494" s="18"/>
    </row>
    <row r="4495" spans="1:6" x14ac:dyDescent="0.2">
      <c r="A4495" s="360"/>
      <c r="B4495" s="360"/>
      <c r="C4495" s="18"/>
      <c r="D4495" s="18"/>
      <c r="E4495" s="18"/>
      <c r="F4495" s="18"/>
    </row>
    <row r="4496" spans="1:6" x14ac:dyDescent="0.2">
      <c r="A4496" s="360"/>
      <c r="B4496" s="360"/>
      <c r="C4496" s="18"/>
      <c r="D4496" s="18"/>
      <c r="E4496" s="18"/>
      <c r="F4496" s="18"/>
    </row>
    <row r="4497" spans="1:6" x14ac:dyDescent="0.2">
      <c r="A4497" s="360"/>
      <c r="B4497" s="360"/>
      <c r="C4497" s="18"/>
      <c r="D4497" s="18"/>
      <c r="E4497" s="18"/>
      <c r="F4497" s="18"/>
    </row>
    <row r="4498" spans="1:6" x14ac:dyDescent="0.2">
      <c r="A4498" s="360"/>
      <c r="B4498" s="360"/>
      <c r="C4498" s="18"/>
      <c r="D4498" s="18"/>
      <c r="E4498" s="18"/>
      <c r="F4498" s="18"/>
    </row>
    <row r="4499" spans="1:6" x14ac:dyDescent="0.2">
      <c r="A4499" s="360"/>
      <c r="B4499" s="360"/>
      <c r="C4499" s="18"/>
      <c r="D4499" s="18"/>
      <c r="E4499" s="18"/>
      <c r="F4499" s="18"/>
    </row>
    <row r="4500" spans="1:6" x14ac:dyDescent="0.2">
      <c r="A4500" s="360"/>
      <c r="B4500" s="360"/>
      <c r="C4500" s="18"/>
      <c r="D4500" s="18"/>
      <c r="E4500" s="18"/>
      <c r="F4500" s="18"/>
    </row>
    <row r="4501" spans="1:6" x14ac:dyDescent="0.2">
      <c r="A4501" s="358"/>
      <c r="B4501" s="358"/>
      <c r="C4501" s="18"/>
      <c r="D4501" s="18"/>
      <c r="E4501" s="18"/>
      <c r="F4501" s="18"/>
    </row>
    <row r="4503" spans="1:6" x14ac:dyDescent="0.2">
      <c r="B4503" s="19"/>
      <c r="C4503" s="357"/>
      <c r="D4503" s="357"/>
      <c r="E4503" s="357"/>
      <c r="F4503" s="357"/>
    </row>
    <row r="4504" spans="1:6" x14ac:dyDescent="0.2">
      <c r="B4504" s="19"/>
      <c r="C4504" s="20"/>
      <c r="D4504" s="20"/>
      <c r="E4504" s="20"/>
      <c r="F4504" s="20"/>
    </row>
    <row r="4505" spans="1:6" ht="25.5" customHeight="1" x14ac:dyDescent="0.2">
      <c r="B4505" s="19"/>
    </row>
    <row r="4506" spans="1:6" ht="38.25" customHeight="1" x14ac:dyDescent="0.2">
      <c r="B4506" s="19"/>
    </row>
    <row r="4507" spans="1:6" x14ac:dyDescent="0.2">
      <c r="B4507" s="19"/>
    </row>
    <row r="4508" spans="1:6" ht="25.5" customHeight="1" x14ac:dyDescent="0.2">
      <c r="B4508" s="19"/>
    </row>
    <row r="4509" spans="1:6" x14ac:dyDescent="0.2">
      <c r="A4509" s="357"/>
      <c r="B4509" s="357"/>
    </row>
    <row r="4510" spans="1:6" x14ac:dyDescent="0.2">
      <c r="A4510" s="360"/>
      <c r="B4510" s="360"/>
      <c r="C4510" s="18"/>
      <c r="D4510" s="18"/>
      <c r="E4510" s="18"/>
      <c r="F4510" s="18"/>
    </row>
    <row r="4511" spans="1:6" x14ac:dyDescent="0.2">
      <c r="A4511" s="360"/>
      <c r="B4511" s="360"/>
      <c r="C4511" s="18"/>
      <c r="D4511" s="18"/>
      <c r="E4511" s="18"/>
      <c r="F4511" s="18"/>
    </row>
    <row r="4512" spans="1:6" x14ac:dyDescent="0.2">
      <c r="A4512" s="358"/>
      <c r="B4512" s="358"/>
      <c r="C4512" s="18"/>
      <c r="D4512" s="18"/>
      <c r="E4512" s="18"/>
      <c r="F4512" s="18"/>
    </row>
    <row r="4514" spans="1:6" x14ac:dyDescent="0.2">
      <c r="B4514" s="19"/>
      <c r="C4514" s="357"/>
      <c r="D4514" s="357"/>
      <c r="E4514" s="357"/>
      <c r="F4514" s="357"/>
    </row>
    <row r="4515" spans="1:6" x14ac:dyDescent="0.2">
      <c r="B4515" s="19"/>
      <c r="C4515" s="20"/>
      <c r="D4515" s="20"/>
      <c r="E4515" s="20"/>
      <c r="F4515" s="20"/>
    </row>
    <row r="4516" spans="1:6" ht="25.5" customHeight="1" x14ac:dyDescent="0.2">
      <c r="B4516" s="19"/>
    </row>
    <row r="4517" spans="1:6" ht="38.25" customHeight="1" x14ac:dyDescent="0.2">
      <c r="B4517" s="19"/>
    </row>
    <row r="4518" spans="1:6" x14ac:dyDescent="0.2">
      <c r="B4518" s="19"/>
    </row>
    <row r="4519" spans="1:6" ht="25.5" customHeight="1" x14ac:dyDescent="0.2">
      <c r="B4519" s="19"/>
    </row>
    <row r="4520" spans="1:6" x14ac:dyDescent="0.2">
      <c r="A4520" s="357"/>
      <c r="B4520" s="357"/>
    </row>
    <row r="4521" spans="1:6" x14ac:dyDescent="0.2">
      <c r="A4521" s="360"/>
      <c r="B4521" s="360"/>
      <c r="C4521" s="18"/>
      <c r="D4521" s="18"/>
      <c r="E4521" s="18"/>
      <c r="F4521" s="18"/>
    </row>
    <row r="4522" spans="1:6" x14ac:dyDescent="0.2">
      <c r="A4522" s="360"/>
      <c r="B4522" s="360"/>
      <c r="C4522" s="18"/>
      <c r="D4522" s="18"/>
      <c r="E4522" s="18"/>
      <c r="F4522" s="18"/>
    </row>
    <row r="4523" spans="1:6" x14ac:dyDescent="0.2">
      <c r="A4523" s="358"/>
      <c r="B4523" s="358"/>
      <c r="C4523" s="18"/>
      <c r="D4523" s="18"/>
      <c r="E4523" s="18"/>
      <c r="F4523" s="18"/>
    </row>
    <row r="4525" spans="1:6" x14ac:dyDescent="0.2">
      <c r="B4525" s="19"/>
      <c r="C4525" s="357"/>
      <c r="D4525" s="357"/>
      <c r="E4525" s="357"/>
      <c r="F4525" s="357"/>
    </row>
    <row r="4526" spans="1:6" x14ac:dyDescent="0.2">
      <c r="B4526" s="19"/>
      <c r="C4526" s="20"/>
      <c r="D4526" s="20"/>
      <c r="E4526" s="20"/>
      <c r="F4526" s="20"/>
    </row>
    <row r="4527" spans="1:6" ht="38.25" customHeight="1" x14ac:dyDescent="0.2">
      <c r="B4527" s="19"/>
    </row>
    <row r="4528" spans="1:6" ht="38.25" customHeight="1" x14ac:dyDescent="0.2">
      <c r="B4528" s="19"/>
    </row>
    <row r="4529" spans="1:6" x14ac:dyDescent="0.2">
      <c r="B4529" s="19"/>
    </row>
    <row r="4530" spans="1:6" ht="25.5" customHeight="1" x14ac:dyDescent="0.2">
      <c r="B4530" s="19"/>
    </row>
    <row r="4531" spans="1:6" x14ac:dyDescent="0.2">
      <c r="A4531" s="357"/>
      <c r="B4531" s="357"/>
    </row>
    <row r="4532" spans="1:6" x14ac:dyDescent="0.2">
      <c r="A4532" s="360"/>
      <c r="B4532" s="360"/>
      <c r="C4532" s="18"/>
      <c r="D4532" s="18"/>
      <c r="E4532" s="18"/>
      <c r="F4532" s="18"/>
    </row>
    <row r="4533" spans="1:6" x14ac:dyDescent="0.2">
      <c r="A4533" s="358"/>
      <c r="B4533" s="358"/>
      <c r="C4533" s="18"/>
      <c r="D4533" s="18"/>
      <c r="E4533" s="18"/>
      <c r="F4533" s="18"/>
    </row>
    <row r="4535" spans="1:6" x14ac:dyDescent="0.2">
      <c r="B4535" s="19"/>
      <c r="C4535" s="357"/>
      <c r="D4535" s="357"/>
      <c r="E4535" s="357"/>
      <c r="F4535" s="357"/>
    </row>
    <row r="4536" spans="1:6" x14ac:dyDescent="0.2">
      <c r="B4536" s="19"/>
      <c r="C4536" s="20"/>
      <c r="D4536" s="20"/>
      <c r="E4536" s="20"/>
      <c r="F4536" s="20"/>
    </row>
    <row r="4537" spans="1:6" ht="38.25" customHeight="1" x14ac:dyDescent="0.2">
      <c r="B4537" s="19"/>
    </row>
    <row r="4538" spans="1:6" ht="38.25" customHeight="1" x14ac:dyDescent="0.2">
      <c r="B4538" s="19"/>
    </row>
    <row r="4539" spans="1:6" x14ac:dyDescent="0.2">
      <c r="B4539" s="19"/>
    </row>
    <row r="4540" spans="1:6" ht="25.5" customHeight="1" x14ac:dyDescent="0.2">
      <c r="B4540" s="19"/>
    </row>
    <row r="4541" spans="1:6" x14ac:dyDescent="0.2">
      <c r="A4541" s="357"/>
      <c r="B4541" s="357"/>
    </row>
    <row r="4542" spans="1:6" x14ac:dyDescent="0.2">
      <c r="A4542" s="360"/>
      <c r="B4542" s="360"/>
      <c r="C4542" s="18"/>
      <c r="D4542" s="18"/>
      <c r="E4542" s="18"/>
      <c r="F4542" s="18"/>
    </row>
    <row r="4543" spans="1:6" x14ac:dyDescent="0.2">
      <c r="A4543" s="358"/>
      <c r="B4543" s="358"/>
      <c r="C4543" s="18"/>
      <c r="D4543" s="18"/>
      <c r="E4543" s="18"/>
      <c r="F4543" s="18"/>
    </row>
    <row r="4545" spans="1:6" x14ac:dyDescent="0.2">
      <c r="B4545" s="19"/>
      <c r="C4545" s="357"/>
      <c r="D4545" s="357"/>
      <c r="E4545" s="357"/>
      <c r="F4545" s="357"/>
    </row>
    <row r="4546" spans="1:6" x14ac:dyDescent="0.2">
      <c r="B4546" s="19"/>
      <c r="C4546" s="20"/>
      <c r="D4546" s="20"/>
      <c r="E4546" s="20"/>
      <c r="F4546" s="20"/>
    </row>
    <row r="4547" spans="1:6" ht="38.25" customHeight="1" x14ac:dyDescent="0.2">
      <c r="B4547" s="19"/>
    </row>
    <row r="4548" spans="1:6" ht="38.25" customHeight="1" x14ac:dyDescent="0.2">
      <c r="B4548" s="19"/>
    </row>
    <row r="4549" spans="1:6" x14ac:dyDescent="0.2">
      <c r="B4549" s="19"/>
    </row>
    <row r="4550" spans="1:6" ht="25.5" customHeight="1" x14ac:dyDescent="0.2">
      <c r="B4550" s="19"/>
    </row>
    <row r="4551" spans="1:6" x14ac:dyDescent="0.2">
      <c r="A4551" s="357"/>
      <c r="B4551" s="357"/>
    </row>
    <row r="4552" spans="1:6" x14ac:dyDescent="0.2">
      <c r="A4552" s="360"/>
      <c r="B4552" s="360"/>
      <c r="C4552" s="18"/>
      <c r="D4552" s="18"/>
      <c r="E4552" s="18"/>
      <c r="F4552" s="18"/>
    </row>
    <row r="4553" spans="1:6" x14ac:dyDescent="0.2">
      <c r="A4553" s="358"/>
      <c r="B4553" s="358"/>
      <c r="C4553" s="18"/>
      <c r="D4553" s="18"/>
      <c r="E4553" s="18"/>
      <c r="F4553" s="18"/>
    </row>
    <row r="4555" spans="1:6" x14ac:dyDescent="0.2">
      <c r="B4555" s="19"/>
      <c r="C4555" s="357"/>
      <c r="D4555" s="357"/>
      <c r="E4555" s="357"/>
      <c r="F4555" s="357"/>
    </row>
    <row r="4556" spans="1:6" x14ac:dyDescent="0.2">
      <c r="B4556" s="19"/>
      <c r="C4556" s="20"/>
      <c r="D4556" s="20"/>
      <c r="E4556" s="20"/>
      <c r="F4556" s="20"/>
    </row>
    <row r="4557" spans="1:6" ht="51" customHeight="1" x14ac:dyDescent="0.2">
      <c r="B4557" s="19"/>
    </row>
    <row r="4558" spans="1:6" ht="51" customHeight="1" x14ac:dyDescent="0.2">
      <c r="B4558" s="19"/>
    </row>
    <row r="4559" spans="1:6" x14ac:dyDescent="0.2">
      <c r="B4559" s="19"/>
    </row>
    <row r="4560" spans="1:6" ht="25.5" customHeight="1" x14ac:dyDescent="0.2">
      <c r="B4560" s="19"/>
    </row>
    <row r="4561" spans="1:6" x14ac:dyDescent="0.2">
      <c r="A4561" s="357"/>
      <c r="B4561" s="357"/>
    </row>
    <row r="4562" spans="1:6" x14ac:dyDescent="0.2">
      <c r="A4562" s="360"/>
      <c r="B4562" s="360"/>
      <c r="C4562" s="18"/>
      <c r="D4562" s="18"/>
      <c r="E4562" s="18"/>
      <c r="F4562" s="18"/>
    </row>
    <row r="4563" spans="1:6" x14ac:dyDescent="0.2">
      <c r="A4563" s="358"/>
      <c r="B4563" s="358"/>
      <c r="C4563" s="18"/>
      <c r="D4563" s="18"/>
      <c r="E4563" s="18"/>
      <c r="F4563" s="18"/>
    </row>
    <row r="4565" spans="1:6" x14ac:dyDescent="0.2">
      <c r="B4565" s="19"/>
      <c r="C4565" s="357"/>
      <c r="D4565" s="357"/>
      <c r="E4565" s="357"/>
      <c r="F4565" s="357"/>
    </row>
    <row r="4566" spans="1:6" x14ac:dyDescent="0.2">
      <c r="B4566" s="19"/>
      <c r="C4566" s="20"/>
      <c r="D4566" s="20"/>
      <c r="E4566" s="20"/>
      <c r="F4566" s="20"/>
    </row>
    <row r="4567" spans="1:6" ht="51" customHeight="1" x14ac:dyDescent="0.2">
      <c r="B4567" s="19"/>
    </row>
    <row r="4568" spans="1:6" ht="51" customHeight="1" x14ac:dyDescent="0.2">
      <c r="B4568" s="19"/>
    </row>
    <row r="4569" spans="1:6" x14ac:dyDescent="0.2">
      <c r="B4569" s="19"/>
    </row>
    <row r="4570" spans="1:6" ht="25.5" customHeight="1" x14ac:dyDescent="0.2">
      <c r="B4570" s="19"/>
    </row>
    <row r="4571" spans="1:6" x14ac:dyDescent="0.2">
      <c r="A4571" s="357"/>
      <c r="B4571" s="357"/>
    </row>
    <row r="4572" spans="1:6" x14ac:dyDescent="0.2">
      <c r="A4572" s="360"/>
      <c r="B4572" s="360"/>
      <c r="C4572" s="18"/>
      <c r="D4572" s="18"/>
      <c r="E4572" s="18"/>
      <c r="F4572" s="18"/>
    </row>
    <row r="4573" spans="1:6" x14ac:dyDescent="0.2">
      <c r="A4573" s="358"/>
      <c r="B4573" s="358"/>
      <c r="C4573" s="21"/>
      <c r="D4573" s="18"/>
      <c r="E4573" s="18"/>
      <c r="F4573" s="18"/>
    </row>
    <row r="4575" spans="1:6" x14ac:dyDescent="0.2">
      <c r="B4575" s="19"/>
      <c r="C4575" s="357"/>
      <c r="D4575" s="357"/>
      <c r="E4575" s="357"/>
      <c r="F4575" s="357"/>
    </row>
    <row r="4576" spans="1:6" x14ac:dyDescent="0.2">
      <c r="B4576" s="19"/>
      <c r="C4576" s="20"/>
      <c r="D4576" s="20"/>
      <c r="E4576" s="20"/>
      <c r="F4576" s="20"/>
    </row>
    <row r="4577" spans="1:6" x14ac:dyDescent="0.2">
      <c r="B4577" s="19"/>
    </row>
    <row r="4578" spans="1:6" ht="38.25" customHeight="1" x14ac:dyDescent="0.2">
      <c r="B4578" s="19"/>
    </row>
    <row r="4579" spans="1:6" x14ac:dyDescent="0.2">
      <c r="B4579" s="19"/>
    </row>
    <row r="4580" spans="1:6" ht="25.5" customHeight="1" x14ac:dyDescent="0.2">
      <c r="B4580" s="19"/>
    </row>
    <row r="4581" spans="1:6" x14ac:dyDescent="0.2">
      <c r="A4581" s="357"/>
      <c r="B4581" s="357"/>
    </row>
    <row r="4582" spans="1:6" x14ac:dyDescent="0.2">
      <c r="A4582" s="360"/>
      <c r="B4582" s="360"/>
      <c r="C4582" s="18"/>
      <c r="D4582" s="18"/>
      <c r="E4582" s="18"/>
      <c r="F4582" s="18"/>
    </row>
    <row r="4583" spans="1:6" x14ac:dyDescent="0.2">
      <c r="A4583" s="358"/>
      <c r="B4583" s="358"/>
      <c r="C4583" s="18"/>
      <c r="D4583" s="18"/>
      <c r="E4583" s="18"/>
      <c r="F4583" s="18"/>
    </row>
    <row r="4585" spans="1:6" x14ac:dyDescent="0.2">
      <c r="B4585" s="19"/>
      <c r="C4585" s="357"/>
      <c r="D4585" s="357"/>
      <c r="E4585" s="357"/>
      <c r="F4585" s="357"/>
    </row>
    <row r="4586" spans="1:6" x14ac:dyDescent="0.2">
      <c r="B4586" s="19"/>
      <c r="C4586" s="20"/>
      <c r="D4586" s="20"/>
      <c r="E4586" s="20"/>
      <c r="F4586" s="20"/>
    </row>
    <row r="4587" spans="1:6" ht="25.5" customHeight="1" x14ac:dyDescent="0.2">
      <c r="B4587" s="19"/>
    </row>
    <row r="4588" spans="1:6" ht="38.25" customHeight="1" x14ac:dyDescent="0.2">
      <c r="B4588" s="19"/>
    </row>
    <row r="4589" spans="1:6" ht="25.5" customHeight="1" x14ac:dyDescent="0.2">
      <c r="B4589" s="19"/>
    </row>
    <row r="4590" spans="1:6" ht="38.25" customHeight="1" x14ac:dyDescent="0.2">
      <c r="B4590" s="19"/>
    </row>
    <row r="4591" spans="1:6" x14ac:dyDescent="0.2">
      <c r="A4591" s="357"/>
      <c r="B4591" s="357"/>
    </row>
    <row r="4592" spans="1:6" x14ac:dyDescent="0.2">
      <c r="A4592" s="360"/>
      <c r="B4592" s="360"/>
      <c r="C4592" s="18"/>
      <c r="D4592" s="18"/>
      <c r="E4592" s="18"/>
      <c r="F4592" s="18"/>
    </row>
    <row r="4593" spans="1:6" x14ac:dyDescent="0.2">
      <c r="A4593" s="360"/>
      <c r="B4593" s="360"/>
      <c r="C4593" s="18"/>
      <c r="D4593" s="18"/>
      <c r="E4593" s="18"/>
      <c r="F4593" s="18"/>
    </row>
    <row r="4594" spans="1:6" x14ac:dyDescent="0.2">
      <c r="A4594" s="360"/>
      <c r="B4594" s="360"/>
      <c r="C4594" s="18"/>
      <c r="D4594" s="18"/>
      <c r="E4594" s="18"/>
      <c r="F4594" s="18"/>
    </row>
    <row r="4595" spans="1:6" x14ac:dyDescent="0.2">
      <c r="A4595" s="360"/>
      <c r="B4595" s="360"/>
      <c r="C4595" s="18"/>
      <c r="D4595" s="18"/>
      <c r="E4595" s="18"/>
      <c r="F4595" s="18"/>
    </row>
    <row r="4596" spans="1:6" x14ac:dyDescent="0.2">
      <c r="A4596" s="358"/>
      <c r="B4596" s="358"/>
      <c r="C4596" s="18"/>
      <c r="D4596" s="18"/>
      <c r="E4596" s="18"/>
      <c r="F4596" s="18"/>
    </row>
    <row r="4598" spans="1:6" x14ac:dyDescent="0.2">
      <c r="B4598" s="19"/>
      <c r="C4598" s="357"/>
      <c r="D4598" s="357"/>
      <c r="E4598" s="357"/>
      <c r="F4598" s="357"/>
    </row>
    <row r="4599" spans="1:6" x14ac:dyDescent="0.2">
      <c r="B4599" s="19"/>
      <c r="C4599" s="20"/>
      <c r="D4599" s="20"/>
      <c r="E4599" s="20"/>
      <c r="F4599" s="20"/>
    </row>
    <row r="4600" spans="1:6" x14ac:dyDescent="0.2">
      <c r="B4600" s="19"/>
    </row>
    <row r="4601" spans="1:6" x14ac:dyDescent="0.2">
      <c r="B4601" s="19"/>
    </row>
    <row r="4602" spans="1:6" ht="25.5" customHeight="1" x14ac:dyDescent="0.2">
      <c r="B4602" s="19"/>
    </row>
    <row r="4603" spans="1:6" ht="38.25" customHeight="1" x14ac:dyDescent="0.2">
      <c r="B4603" s="19"/>
    </row>
    <row r="4604" spans="1:6" x14ac:dyDescent="0.2">
      <c r="A4604" s="357"/>
      <c r="B4604" s="357"/>
    </row>
    <row r="4605" spans="1:6" x14ac:dyDescent="0.2">
      <c r="A4605" s="360"/>
      <c r="B4605" s="360"/>
      <c r="C4605" s="18"/>
      <c r="D4605" s="18"/>
      <c r="E4605" s="18"/>
      <c r="F4605" s="18"/>
    </row>
    <row r="4606" spans="1:6" x14ac:dyDescent="0.2">
      <c r="A4606" s="360"/>
      <c r="B4606" s="360"/>
      <c r="C4606" s="18"/>
      <c r="D4606" s="18"/>
      <c r="E4606" s="18"/>
      <c r="F4606" s="18"/>
    </row>
    <row r="4607" spans="1:6" x14ac:dyDescent="0.2">
      <c r="A4607" s="360"/>
      <c r="B4607" s="360"/>
      <c r="C4607" s="18"/>
      <c r="D4607" s="18"/>
      <c r="E4607" s="18"/>
      <c r="F4607" s="18"/>
    </row>
    <row r="4608" spans="1:6" x14ac:dyDescent="0.2">
      <c r="A4608" s="360"/>
      <c r="B4608" s="360"/>
      <c r="C4608" s="18"/>
      <c r="D4608" s="18"/>
      <c r="E4608" s="18"/>
      <c r="F4608" s="18"/>
    </row>
    <row r="4609" spans="1:6" x14ac:dyDescent="0.2">
      <c r="A4609" s="360"/>
      <c r="B4609" s="360"/>
      <c r="C4609" s="18"/>
      <c r="D4609" s="18"/>
      <c r="E4609" s="18"/>
      <c r="F4609" s="18"/>
    </row>
    <row r="4610" spans="1:6" x14ac:dyDescent="0.2">
      <c r="A4610" s="358"/>
      <c r="B4610" s="358"/>
      <c r="C4610" s="18"/>
      <c r="D4610" s="18"/>
      <c r="E4610" s="18"/>
      <c r="F4610" s="18"/>
    </row>
    <row r="4612" spans="1:6" x14ac:dyDescent="0.2">
      <c r="B4612" s="19"/>
      <c r="C4612" s="357"/>
      <c r="D4612" s="357"/>
      <c r="E4612" s="357"/>
      <c r="F4612" s="357"/>
    </row>
    <row r="4613" spans="1:6" x14ac:dyDescent="0.2">
      <c r="B4613" s="19"/>
      <c r="C4613" s="20"/>
      <c r="D4613" s="20"/>
      <c r="E4613" s="20"/>
      <c r="F4613" s="20"/>
    </row>
    <row r="4614" spans="1:6" ht="51" customHeight="1" x14ac:dyDescent="0.2">
      <c r="B4614" s="19"/>
    </row>
    <row r="4615" spans="1:6" ht="38.25" customHeight="1" x14ac:dyDescent="0.2">
      <c r="B4615" s="19"/>
    </row>
    <row r="4616" spans="1:6" ht="25.5" customHeight="1" x14ac:dyDescent="0.2">
      <c r="B4616" s="19"/>
    </row>
    <row r="4617" spans="1:6" ht="38.25" customHeight="1" x14ac:dyDescent="0.2">
      <c r="B4617" s="19"/>
    </row>
    <row r="4618" spans="1:6" x14ac:dyDescent="0.2">
      <c r="A4618" s="357"/>
      <c r="B4618" s="357"/>
    </row>
    <row r="4619" spans="1:6" x14ac:dyDescent="0.2">
      <c r="A4619" s="360"/>
      <c r="B4619" s="360"/>
      <c r="C4619" s="18"/>
      <c r="D4619" s="18"/>
      <c r="E4619" s="18"/>
      <c r="F4619" s="18"/>
    </row>
    <row r="4620" spans="1:6" x14ac:dyDescent="0.2">
      <c r="A4620" s="358"/>
      <c r="B4620" s="358"/>
      <c r="C4620" s="18"/>
      <c r="D4620" s="18"/>
      <c r="E4620" s="18"/>
      <c r="F4620" s="18"/>
    </row>
    <row r="4622" spans="1:6" x14ac:dyDescent="0.2">
      <c r="B4622" s="19"/>
      <c r="C4622" s="357"/>
      <c r="D4622" s="357"/>
      <c r="E4622" s="357"/>
      <c r="F4622" s="357"/>
    </row>
    <row r="4623" spans="1:6" x14ac:dyDescent="0.2">
      <c r="B4623" s="19"/>
      <c r="C4623" s="20"/>
      <c r="D4623" s="20"/>
      <c r="E4623" s="20"/>
      <c r="F4623" s="20"/>
    </row>
    <row r="4624" spans="1:6" ht="51" customHeight="1" x14ac:dyDescent="0.2">
      <c r="B4624" s="19"/>
    </row>
    <row r="4625" spans="1:6" ht="38.25" customHeight="1" x14ac:dyDescent="0.2">
      <c r="B4625" s="19"/>
    </row>
    <row r="4626" spans="1:6" ht="25.5" customHeight="1" x14ac:dyDescent="0.2">
      <c r="B4626" s="19"/>
    </row>
    <row r="4627" spans="1:6" ht="38.25" customHeight="1" x14ac:dyDescent="0.2">
      <c r="B4627" s="19"/>
    </row>
    <row r="4628" spans="1:6" x14ac:dyDescent="0.2">
      <c r="A4628" s="357"/>
      <c r="B4628" s="357"/>
    </row>
    <row r="4629" spans="1:6" x14ac:dyDescent="0.2">
      <c r="A4629" s="360"/>
      <c r="B4629" s="360"/>
      <c r="C4629" s="18"/>
      <c r="D4629" s="18"/>
      <c r="E4629" s="18"/>
      <c r="F4629" s="18"/>
    </row>
    <row r="4630" spans="1:6" x14ac:dyDescent="0.2">
      <c r="A4630" s="358"/>
      <c r="B4630" s="358"/>
      <c r="C4630" s="21"/>
      <c r="D4630" s="21"/>
      <c r="E4630" s="21"/>
      <c r="F4630" s="18"/>
    </row>
    <row r="4632" spans="1:6" x14ac:dyDescent="0.2">
      <c r="B4632" s="19"/>
      <c r="C4632" s="357"/>
      <c r="D4632" s="357"/>
      <c r="E4632" s="357"/>
      <c r="F4632" s="357"/>
    </row>
    <row r="4633" spans="1:6" x14ac:dyDescent="0.2">
      <c r="B4633" s="19"/>
      <c r="C4633" s="20"/>
      <c r="D4633" s="20"/>
      <c r="E4633" s="20"/>
      <c r="F4633" s="20"/>
    </row>
    <row r="4634" spans="1:6" ht="51" customHeight="1" x14ac:dyDescent="0.2">
      <c r="B4634" s="19"/>
    </row>
    <row r="4635" spans="1:6" ht="25.5" customHeight="1" x14ac:dyDescent="0.2">
      <c r="B4635" s="19"/>
    </row>
    <row r="4636" spans="1:6" ht="25.5" customHeight="1" x14ac:dyDescent="0.2">
      <c r="B4636" s="19"/>
    </row>
    <row r="4637" spans="1:6" ht="38.25" customHeight="1" x14ac:dyDescent="0.2">
      <c r="B4637" s="19"/>
    </row>
    <row r="4638" spans="1:6" x14ac:dyDescent="0.2">
      <c r="A4638" s="357"/>
      <c r="B4638" s="357"/>
    </row>
    <row r="4639" spans="1:6" x14ac:dyDescent="0.2">
      <c r="A4639" s="360"/>
      <c r="B4639" s="360"/>
      <c r="C4639" s="18"/>
      <c r="D4639" s="18"/>
      <c r="E4639" s="18"/>
      <c r="F4639" s="18"/>
    </row>
    <row r="4640" spans="1:6" x14ac:dyDescent="0.2">
      <c r="A4640" s="360"/>
      <c r="B4640" s="360"/>
      <c r="C4640" s="18"/>
      <c r="D4640" s="18"/>
      <c r="E4640" s="18"/>
      <c r="F4640" s="18"/>
    </row>
    <row r="4641" spans="1:6" x14ac:dyDescent="0.2">
      <c r="A4641" s="358"/>
      <c r="B4641" s="358"/>
      <c r="C4641" s="18"/>
      <c r="D4641" s="18"/>
      <c r="E4641" s="18"/>
      <c r="F4641" s="18"/>
    </row>
    <row r="4644" spans="1:6" x14ac:dyDescent="0.2">
      <c r="A4644" s="17"/>
      <c r="B4644" s="359"/>
      <c r="C4644" s="359"/>
      <c r="D4644" s="359"/>
      <c r="E4644" s="359"/>
      <c r="F4644" s="359"/>
    </row>
    <row r="4645" spans="1:6" x14ac:dyDescent="0.2">
      <c r="A4645" s="19"/>
      <c r="B4645" s="360"/>
      <c r="C4645" s="360"/>
      <c r="D4645" s="360"/>
      <c r="E4645" s="360"/>
      <c r="F4645" s="360"/>
    </row>
    <row r="4647" spans="1:6" x14ac:dyDescent="0.2">
      <c r="A4647" s="359"/>
      <c r="B4647" s="359"/>
      <c r="C4647" s="359"/>
      <c r="D4647" s="359"/>
      <c r="E4647" s="359"/>
      <c r="F4647" s="359"/>
    </row>
    <row r="4649" spans="1:6" x14ac:dyDescent="0.2">
      <c r="B4649" s="19"/>
      <c r="C4649" s="357"/>
      <c r="D4649" s="357"/>
      <c r="E4649" s="357"/>
      <c r="F4649" s="357"/>
    </row>
    <row r="4650" spans="1:6" x14ac:dyDescent="0.2">
      <c r="B4650" s="19"/>
      <c r="C4650" s="20"/>
      <c r="D4650" s="20"/>
      <c r="E4650" s="20"/>
      <c r="F4650" s="20"/>
    </row>
    <row r="4651" spans="1:6" x14ac:dyDescent="0.2">
      <c r="B4651" s="19"/>
    </row>
    <row r="4652" spans="1:6" ht="51" customHeight="1" x14ac:dyDescent="0.2">
      <c r="B4652" s="19"/>
    </row>
    <row r="4653" spans="1:6" x14ac:dyDescent="0.2">
      <c r="B4653" s="19"/>
    </row>
    <row r="4654" spans="1:6" ht="25.5" customHeight="1" x14ac:dyDescent="0.2">
      <c r="B4654" s="19"/>
    </row>
    <row r="4655" spans="1:6" x14ac:dyDescent="0.2">
      <c r="A4655" s="357"/>
      <c r="B4655" s="357"/>
    </row>
    <row r="4656" spans="1:6" x14ac:dyDescent="0.2">
      <c r="A4656" s="360"/>
      <c r="B4656" s="360"/>
      <c r="C4656" s="18"/>
      <c r="D4656" s="18"/>
      <c r="E4656" s="18"/>
      <c r="F4656" s="18"/>
    </row>
    <row r="4657" spans="1:6" x14ac:dyDescent="0.2">
      <c r="A4657" s="358"/>
      <c r="B4657" s="358"/>
      <c r="C4657" s="18"/>
      <c r="D4657" s="18"/>
      <c r="E4657" s="18"/>
      <c r="F4657" s="18"/>
    </row>
    <row r="4659" spans="1:6" x14ac:dyDescent="0.2">
      <c r="B4659" s="19"/>
      <c r="C4659" s="357"/>
      <c r="D4659" s="357"/>
      <c r="E4659" s="357"/>
      <c r="F4659" s="357"/>
    </row>
    <row r="4660" spans="1:6" x14ac:dyDescent="0.2">
      <c r="B4660" s="19"/>
      <c r="C4660" s="20"/>
      <c r="D4660" s="20"/>
      <c r="E4660" s="20"/>
      <c r="F4660" s="20"/>
    </row>
    <row r="4661" spans="1:6" ht="25.5" customHeight="1" x14ac:dyDescent="0.2">
      <c r="B4661" s="19"/>
    </row>
    <row r="4662" spans="1:6" ht="25.5" customHeight="1" x14ac:dyDescent="0.2">
      <c r="B4662" s="19"/>
    </row>
    <row r="4663" spans="1:6" ht="25.5" customHeight="1" x14ac:dyDescent="0.2">
      <c r="B4663" s="19"/>
    </row>
    <row r="4664" spans="1:6" ht="25.5" customHeight="1" x14ac:dyDescent="0.2">
      <c r="B4664" s="19"/>
    </row>
    <row r="4665" spans="1:6" x14ac:dyDescent="0.2">
      <c r="A4665" s="357"/>
      <c r="B4665" s="357"/>
    </row>
    <row r="4666" spans="1:6" x14ac:dyDescent="0.2">
      <c r="A4666" s="360"/>
      <c r="B4666" s="360"/>
      <c r="C4666" s="18"/>
      <c r="D4666" s="18"/>
      <c r="E4666" s="18"/>
      <c r="F4666" s="18"/>
    </row>
    <row r="4667" spans="1:6" x14ac:dyDescent="0.2">
      <c r="A4667" s="360"/>
      <c r="B4667" s="360"/>
      <c r="C4667" s="18"/>
      <c r="D4667" s="18"/>
      <c r="E4667" s="18"/>
      <c r="F4667" s="18"/>
    </row>
    <row r="4668" spans="1:6" x14ac:dyDescent="0.2">
      <c r="A4668" s="360"/>
      <c r="B4668" s="360"/>
      <c r="C4668" s="18"/>
      <c r="D4668" s="18"/>
      <c r="E4668" s="18"/>
      <c r="F4668" s="18"/>
    </row>
    <row r="4669" spans="1:6" x14ac:dyDescent="0.2">
      <c r="A4669" s="358"/>
      <c r="B4669" s="358"/>
      <c r="C4669" s="18"/>
      <c r="D4669" s="18"/>
      <c r="E4669" s="18"/>
      <c r="F4669" s="18"/>
    </row>
    <row r="4672" spans="1:6" x14ac:dyDescent="0.2">
      <c r="A4672" s="17"/>
      <c r="B4672" s="359"/>
      <c r="C4672" s="359"/>
      <c r="D4672" s="359"/>
      <c r="E4672" s="359"/>
      <c r="F4672" s="359"/>
    </row>
    <row r="4673" spans="1:6" x14ac:dyDescent="0.2">
      <c r="A4673" s="19"/>
      <c r="B4673" s="360"/>
      <c r="C4673" s="360"/>
      <c r="D4673" s="360"/>
      <c r="E4673" s="360"/>
      <c r="F4673" s="360"/>
    </row>
    <row r="4675" spans="1:6" x14ac:dyDescent="0.2">
      <c r="A4675" s="359"/>
      <c r="B4675" s="359"/>
      <c r="C4675" s="359"/>
      <c r="D4675" s="359"/>
      <c r="E4675" s="359"/>
      <c r="F4675" s="359"/>
    </row>
    <row r="4677" spans="1:6" x14ac:dyDescent="0.2">
      <c r="B4677" s="19"/>
      <c r="C4677" s="357"/>
      <c r="D4677" s="357"/>
      <c r="E4677" s="357"/>
      <c r="F4677" s="357"/>
    </row>
    <row r="4678" spans="1:6" x14ac:dyDescent="0.2">
      <c r="B4678" s="19"/>
      <c r="C4678" s="20"/>
      <c r="D4678" s="20"/>
      <c r="E4678" s="20"/>
      <c r="F4678" s="20"/>
    </row>
    <row r="4679" spans="1:6" ht="25.5" customHeight="1" x14ac:dyDescent="0.2">
      <c r="B4679" s="19"/>
    </row>
    <row r="4680" spans="1:6" ht="38.25" customHeight="1" x14ac:dyDescent="0.2">
      <c r="B4680" s="19"/>
    </row>
    <row r="4681" spans="1:6" x14ac:dyDescent="0.2">
      <c r="B4681" s="19"/>
    </row>
    <row r="4682" spans="1:6" ht="25.5" customHeight="1" x14ac:dyDescent="0.2">
      <c r="B4682" s="19"/>
    </row>
    <row r="4683" spans="1:6" x14ac:dyDescent="0.2">
      <c r="A4683" s="357"/>
      <c r="B4683" s="357"/>
    </row>
    <row r="4684" spans="1:6" x14ac:dyDescent="0.2">
      <c r="A4684" s="360"/>
      <c r="B4684" s="360"/>
      <c r="C4684" s="18"/>
      <c r="D4684" s="18"/>
      <c r="E4684" s="18"/>
      <c r="F4684" s="18"/>
    </row>
    <row r="4685" spans="1:6" x14ac:dyDescent="0.2">
      <c r="A4685" s="360"/>
      <c r="B4685" s="360"/>
      <c r="C4685" s="18"/>
      <c r="D4685" s="18"/>
      <c r="E4685" s="18"/>
      <c r="F4685" s="18"/>
    </row>
    <row r="4686" spans="1:6" x14ac:dyDescent="0.2">
      <c r="A4686" s="358"/>
      <c r="B4686" s="358"/>
      <c r="C4686" s="18"/>
      <c r="D4686" s="18"/>
      <c r="E4686" s="18"/>
      <c r="F4686" s="18"/>
    </row>
    <row r="4689" spans="1:6" x14ac:dyDescent="0.2">
      <c r="A4689" s="17"/>
      <c r="B4689" s="359"/>
      <c r="C4689" s="359"/>
      <c r="D4689" s="359"/>
      <c r="E4689" s="359"/>
      <c r="F4689" s="359"/>
    </row>
    <row r="4690" spans="1:6" x14ac:dyDescent="0.2">
      <c r="A4690" s="19"/>
      <c r="B4690" s="360"/>
      <c r="C4690" s="360"/>
      <c r="D4690" s="360"/>
      <c r="E4690" s="360"/>
      <c r="F4690" s="360"/>
    </row>
    <row r="4692" spans="1:6" x14ac:dyDescent="0.2">
      <c r="A4692" s="359"/>
      <c r="B4692" s="359"/>
      <c r="C4692" s="359"/>
      <c r="D4692" s="359"/>
      <c r="E4692" s="359"/>
      <c r="F4692" s="359"/>
    </row>
    <row r="4694" spans="1:6" x14ac:dyDescent="0.2">
      <c r="B4694" s="19"/>
      <c r="C4694" s="357"/>
      <c r="D4694" s="357"/>
      <c r="E4694" s="357"/>
      <c r="F4694" s="357"/>
    </row>
    <row r="4695" spans="1:6" x14ac:dyDescent="0.2">
      <c r="B4695" s="19"/>
      <c r="C4695" s="20"/>
      <c r="D4695" s="20"/>
      <c r="E4695" s="20"/>
      <c r="F4695" s="20"/>
    </row>
    <row r="4696" spans="1:6" ht="38.25" customHeight="1" x14ac:dyDescent="0.2">
      <c r="B4696" s="19"/>
    </row>
    <row r="4697" spans="1:6" ht="51" customHeight="1" x14ac:dyDescent="0.2">
      <c r="B4697" s="19"/>
    </row>
    <row r="4698" spans="1:6" x14ac:dyDescent="0.2">
      <c r="B4698" s="19"/>
    </row>
    <row r="4699" spans="1:6" ht="25.5" customHeight="1" x14ac:dyDescent="0.2">
      <c r="B4699" s="19"/>
    </row>
    <row r="4700" spans="1:6" x14ac:dyDescent="0.2">
      <c r="A4700" s="357"/>
      <c r="B4700" s="357"/>
    </row>
    <row r="4701" spans="1:6" x14ac:dyDescent="0.2">
      <c r="A4701" s="360"/>
      <c r="B4701" s="360"/>
      <c r="C4701" s="18"/>
      <c r="D4701" s="18"/>
      <c r="E4701" s="18"/>
      <c r="F4701" s="18"/>
    </row>
    <row r="4702" spans="1:6" x14ac:dyDescent="0.2">
      <c r="A4702" s="360"/>
      <c r="B4702" s="360"/>
      <c r="C4702" s="18"/>
      <c r="D4702" s="18"/>
      <c r="E4702" s="18"/>
      <c r="F4702" s="18"/>
    </row>
    <row r="4703" spans="1:6" x14ac:dyDescent="0.2">
      <c r="A4703" s="360"/>
      <c r="B4703" s="360"/>
      <c r="C4703" s="18"/>
      <c r="D4703" s="18"/>
      <c r="E4703" s="18"/>
      <c r="F4703" s="18"/>
    </row>
    <row r="4704" spans="1:6" x14ac:dyDescent="0.2">
      <c r="A4704" s="358"/>
      <c r="B4704" s="358"/>
      <c r="C4704" s="18"/>
      <c r="D4704" s="18"/>
      <c r="E4704" s="18"/>
      <c r="F4704" s="18"/>
    </row>
    <row r="4706" spans="1:6" x14ac:dyDescent="0.2">
      <c r="B4706" s="19"/>
      <c r="C4706" s="357"/>
      <c r="D4706" s="357"/>
      <c r="E4706" s="357"/>
      <c r="F4706" s="357"/>
    </row>
    <row r="4707" spans="1:6" x14ac:dyDescent="0.2">
      <c r="B4707" s="19"/>
      <c r="C4707" s="20"/>
      <c r="D4707" s="20"/>
      <c r="E4707" s="20"/>
      <c r="F4707" s="20"/>
    </row>
    <row r="4708" spans="1:6" ht="38.25" customHeight="1" x14ac:dyDescent="0.2">
      <c r="B4708" s="19"/>
    </row>
    <row r="4709" spans="1:6" ht="89.25" customHeight="1" x14ac:dyDescent="0.2">
      <c r="B4709" s="19"/>
    </row>
    <row r="4710" spans="1:6" x14ac:dyDescent="0.2">
      <c r="B4710" s="19"/>
    </row>
    <row r="4711" spans="1:6" ht="25.5" customHeight="1" x14ac:dyDescent="0.2">
      <c r="B4711" s="19"/>
    </row>
    <row r="4712" spans="1:6" x14ac:dyDescent="0.2">
      <c r="A4712" s="357"/>
      <c r="B4712" s="357"/>
    </row>
    <row r="4713" spans="1:6" x14ac:dyDescent="0.2">
      <c r="A4713" s="360"/>
      <c r="B4713" s="360"/>
      <c r="C4713" s="18"/>
      <c r="D4713" s="18"/>
      <c r="E4713" s="18"/>
      <c r="F4713" s="18"/>
    </row>
    <row r="4714" spans="1:6" x14ac:dyDescent="0.2">
      <c r="A4714" s="360"/>
      <c r="B4714" s="360"/>
      <c r="C4714" s="18"/>
      <c r="D4714" s="18"/>
      <c r="E4714" s="18"/>
      <c r="F4714" s="18"/>
    </row>
    <row r="4715" spans="1:6" x14ac:dyDescent="0.2">
      <c r="A4715" s="358"/>
      <c r="B4715" s="358"/>
      <c r="C4715" s="18"/>
      <c r="D4715" s="18"/>
      <c r="E4715" s="18"/>
      <c r="F4715" s="18"/>
    </row>
    <row r="4718" spans="1:6" x14ac:dyDescent="0.2">
      <c r="A4718" s="17"/>
      <c r="B4718" s="359"/>
      <c r="C4718" s="359"/>
      <c r="D4718" s="359"/>
      <c r="E4718" s="359"/>
      <c r="F4718" s="359"/>
    </row>
    <row r="4719" spans="1:6" x14ac:dyDescent="0.2">
      <c r="A4719" s="19"/>
      <c r="B4719" s="360"/>
      <c r="C4719" s="360"/>
      <c r="D4719" s="360"/>
      <c r="E4719" s="360"/>
      <c r="F4719" s="360"/>
    </row>
    <row r="4721" spans="1:6" x14ac:dyDescent="0.2">
      <c r="A4721" s="359"/>
      <c r="B4721" s="359"/>
      <c r="C4721" s="359"/>
      <c r="D4721" s="359"/>
      <c r="E4721" s="359"/>
      <c r="F4721" s="359"/>
    </row>
    <row r="4723" spans="1:6" x14ac:dyDescent="0.2">
      <c r="B4723" s="19"/>
      <c r="C4723" s="357"/>
      <c r="D4723" s="357"/>
      <c r="E4723" s="357"/>
      <c r="F4723" s="357"/>
    </row>
    <row r="4724" spans="1:6" x14ac:dyDescent="0.2">
      <c r="B4724" s="19"/>
      <c r="C4724" s="20"/>
      <c r="D4724" s="20"/>
      <c r="E4724" s="20"/>
      <c r="F4724" s="20"/>
    </row>
    <row r="4725" spans="1:6" ht="25.5" customHeight="1" x14ac:dyDescent="0.2">
      <c r="B4725" s="19"/>
    </row>
    <row r="4726" spans="1:6" ht="38.25" customHeight="1" x14ac:dyDescent="0.2">
      <c r="B4726" s="19"/>
    </row>
    <row r="4727" spans="1:6" x14ac:dyDescent="0.2">
      <c r="B4727" s="19"/>
    </row>
    <row r="4728" spans="1:6" ht="25.5" customHeight="1" x14ac:dyDescent="0.2">
      <c r="B4728" s="19"/>
    </row>
    <row r="4729" spans="1:6" x14ac:dyDescent="0.2">
      <c r="A4729" s="357"/>
      <c r="B4729" s="357"/>
    </row>
    <row r="4730" spans="1:6" x14ac:dyDescent="0.2">
      <c r="A4730" s="360"/>
      <c r="B4730" s="360"/>
      <c r="C4730" s="18"/>
      <c r="D4730" s="18"/>
      <c r="E4730" s="18"/>
      <c r="F4730" s="18"/>
    </row>
    <row r="4731" spans="1:6" x14ac:dyDescent="0.2">
      <c r="A4731" s="360"/>
      <c r="B4731" s="360"/>
      <c r="C4731" s="18"/>
      <c r="D4731" s="18"/>
      <c r="E4731" s="18"/>
      <c r="F4731" s="18"/>
    </row>
    <row r="4732" spans="1:6" x14ac:dyDescent="0.2">
      <c r="A4732" s="360"/>
      <c r="B4732" s="360"/>
      <c r="C4732" s="18"/>
      <c r="D4732" s="18"/>
      <c r="E4732" s="18"/>
      <c r="F4732" s="18"/>
    </row>
    <row r="4733" spans="1:6" x14ac:dyDescent="0.2">
      <c r="A4733" s="360"/>
      <c r="B4733" s="360"/>
      <c r="C4733" s="18"/>
      <c r="D4733" s="18"/>
      <c r="E4733" s="18"/>
      <c r="F4733" s="18"/>
    </row>
    <row r="4734" spans="1:6" x14ac:dyDescent="0.2">
      <c r="A4734" s="360"/>
      <c r="B4734" s="360"/>
      <c r="C4734" s="18"/>
      <c r="D4734" s="18"/>
      <c r="E4734" s="18"/>
      <c r="F4734" s="18"/>
    </row>
    <row r="4735" spans="1:6" x14ac:dyDescent="0.2">
      <c r="A4735" s="358"/>
      <c r="B4735" s="358"/>
      <c r="C4735" s="18"/>
      <c r="D4735" s="18"/>
      <c r="E4735" s="18"/>
      <c r="F4735" s="18"/>
    </row>
    <row r="4737" spans="1:6" x14ac:dyDescent="0.2">
      <c r="B4737" s="19"/>
      <c r="C4737" s="357"/>
      <c r="D4737" s="357"/>
      <c r="E4737" s="357"/>
      <c r="F4737" s="357"/>
    </row>
    <row r="4738" spans="1:6" x14ac:dyDescent="0.2">
      <c r="B4738" s="19"/>
      <c r="C4738" s="20"/>
      <c r="D4738" s="20"/>
      <c r="E4738" s="20"/>
      <c r="F4738" s="20"/>
    </row>
    <row r="4739" spans="1:6" ht="51" customHeight="1" x14ac:dyDescent="0.2">
      <c r="B4739" s="19"/>
    </row>
    <row r="4740" spans="1:6" ht="38.25" customHeight="1" x14ac:dyDescent="0.2">
      <c r="B4740" s="19"/>
    </row>
    <row r="4741" spans="1:6" x14ac:dyDescent="0.2">
      <c r="B4741" s="19"/>
    </row>
    <row r="4742" spans="1:6" ht="25.5" customHeight="1" x14ac:dyDescent="0.2">
      <c r="B4742" s="19"/>
    </row>
    <row r="4743" spans="1:6" x14ac:dyDescent="0.2">
      <c r="A4743" s="357"/>
      <c r="B4743" s="357"/>
    </row>
    <row r="4744" spans="1:6" x14ac:dyDescent="0.2">
      <c r="A4744" s="360"/>
      <c r="B4744" s="360"/>
      <c r="C4744" s="18"/>
      <c r="D4744" s="18"/>
      <c r="E4744" s="18"/>
      <c r="F4744" s="18"/>
    </row>
    <row r="4745" spans="1:6" x14ac:dyDescent="0.2">
      <c r="A4745" s="358"/>
      <c r="B4745" s="358"/>
      <c r="C4745" s="18"/>
      <c r="D4745" s="18"/>
      <c r="E4745" s="18"/>
      <c r="F4745" s="18"/>
    </row>
    <row r="4747" spans="1:6" x14ac:dyDescent="0.2">
      <c r="B4747" s="19"/>
      <c r="C4747" s="357"/>
      <c r="D4747" s="357"/>
      <c r="E4747" s="357"/>
      <c r="F4747" s="357"/>
    </row>
    <row r="4748" spans="1:6" x14ac:dyDescent="0.2">
      <c r="B4748" s="19"/>
      <c r="C4748" s="20"/>
      <c r="D4748" s="20"/>
      <c r="E4748" s="20"/>
      <c r="F4748" s="20"/>
    </row>
    <row r="4749" spans="1:6" ht="38.25" customHeight="1" x14ac:dyDescent="0.2">
      <c r="B4749" s="19"/>
    </row>
    <row r="4750" spans="1:6" ht="38.25" customHeight="1" x14ac:dyDescent="0.2">
      <c r="B4750" s="19"/>
    </row>
    <row r="4751" spans="1:6" x14ac:dyDescent="0.2">
      <c r="B4751" s="19"/>
    </row>
    <row r="4752" spans="1:6" ht="25.5" customHeight="1" x14ac:dyDescent="0.2">
      <c r="B4752" s="19"/>
    </row>
    <row r="4753" spans="1:6" x14ac:dyDescent="0.2">
      <c r="A4753" s="357"/>
      <c r="B4753" s="357"/>
    </row>
    <row r="4754" spans="1:6" x14ac:dyDescent="0.2">
      <c r="A4754" s="360"/>
      <c r="B4754" s="360"/>
      <c r="C4754" s="18"/>
      <c r="D4754" s="18"/>
      <c r="E4754" s="18"/>
      <c r="F4754" s="18"/>
    </row>
    <row r="4755" spans="1:6" x14ac:dyDescent="0.2">
      <c r="A4755" s="358"/>
      <c r="B4755" s="358"/>
      <c r="C4755" s="18"/>
      <c r="D4755" s="18"/>
      <c r="E4755" s="18"/>
      <c r="F4755" s="18"/>
    </row>
    <row r="4757" spans="1:6" x14ac:dyDescent="0.2">
      <c r="B4757" s="19"/>
      <c r="C4757" s="357"/>
      <c r="D4757" s="357"/>
      <c r="E4757" s="357"/>
      <c r="F4757" s="357"/>
    </row>
    <row r="4758" spans="1:6" x14ac:dyDescent="0.2">
      <c r="B4758" s="19"/>
      <c r="C4758" s="20"/>
      <c r="D4758" s="20"/>
      <c r="E4758" s="20"/>
      <c r="F4758" s="20"/>
    </row>
    <row r="4759" spans="1:6" ht="38.25" customHeight="1" x14ac:dyDescent="0.2">
      <c r="B4759" s="19"/>
    </row>
    <row r="4760" spans="1:6" ht="25.5" customHeight="1" x14ac:dyDescent="0.2">
      <c r="B4760" s="19"/>
    </row>
    <row r="4761" spans="1:6" x14ac:dyDescent="0.2">
      <c r="B4761" s="19"/>
    </row>
    <row r="4762" spans="1:6" ht="25.5" customHeight="1" x14ac:dyDescent="0.2">
      <c r="B4762" s="19"/>
    </row>
    <row r="4763" spans="1:6" x14ac:dyDescent="0.2">
      <c r="A4763" s="357"/>
      <c r="B4763" s="357"/>
    </row>
    <row r="4764" spans="1:6" x14ac:dyDescent="0.2">
      <c r="A4764" s="360"/>
      <c r="B4764" s="360"/>
      <c r="C4764" s="18"/>
      <c r="D4764" s="18"/>
      <c r="E4764" s="18"/>
      <c r="F4764" s="18"/>
    </row>
    <row r="4765" spans="1:6" x14ac:dyDescent="0.2">
      <c r="A4765" s="358"/>
      <c r="B4765" s="358"/>
      <c r="C4765" s="21"/>
      <c r="D4765" s="21"/>
      <c r="E4765" s="18"/>
      <c r="F4765" s="18"/>
    </row>
    <row r="4767" spans="1:6" x14ac:dyDescent="0.2">
      <c r="B4767" s="19"/>
      <c r="C4767" s="357"/>
      <c r="D4767" s="357"/>
      <c r="E4767" s="357"/>
      <c r="F4767" s="357"/>
    </row>
    <row r="4768" spans="1:6" x14ac:dyDescent="0.2">
      <c r="B4768" s="19"/>
      <c r="C4768" s="20"/>
      <c r="D4768" s="20"/>
      <c r="E4768" s="20"/>
      <c r="F4768" s="20"/>
    </row>
    <row r="4769" spans="1:6" ht="38.25" customHeight="1" x14ac:dyDescent="0.2">
      <c r="B4769" s="19"/>
    </row>
    <row r="4770" spans="1:6" ht="25.5" customHeight="1" x14ac:dyDescent="0.2">
      <c r="B4770" s="19"/>
    </row>
    <row r="4771" spans="1:6" x14ac:dyDescent="0.2">
      <c r="B4771" s="19"/>
    </row>
    <row r="4772" spans="1:6" ht="25.5" customHeight="1" x14ac:dyDescent="0.2">
      <c r="B4772" s="19"/>
    </row>
    <row r="4773" spans="1:6" x14ac:dyDescent="0.2">
      <c r="A4773" s="357"/>
      <c r="B4773" s="357"/>
    </row>
    <row r="4774" spans="1:6" x14ac:dyDescent="0.2">
      <c r="A4774" s="360"/>
      <c r="B4774" s="360"/>
      <c r="C4774" s="18"/>
      <c r="D4774" s="18"/>
      <c r="E4774" s="18"/>
      <c r="F4774" s="18"/>
    </row>
    <row r="4775" spans="1:6" x14ac:dyDescent="0.2">
      <c r="A4775" s="358"/>
      <c r="B4775" s="358"/>
      <c r="C4775" s="18"/>
      <c r="D4775" s="18"/>
      <c r="E4775" s="18"/>
      <c r="F4775" s="18"/>
    </row>
    <row r="4777" spans="1:6" x14ac:dyDescent="0.2">
      <c r="B4777" s="19"/>
      <c r="C4777" s="357"/>
      <c r="D4777" s="357"/>
      <c r="E4777" s="357"/>
      <c r="F4777" s="357"/>
    </row>
    <row r="4778" spans="1:6" x14ac:dyDescent="0.2">
      <c r="B4778" s="19"/>
      <c r="C4778" s="20"/>
      <c r="D4778" s="20"/>
      <c r="E4778" s="20"/>
      <c r="F4778" s="20"/>
    </row>
    <row r="4779" spans="1:6" ht="63.75" customHeight="1" x14ac:dyDescent="0.2">
      <c r="B4779" s="19"/>
    </row>
    <row r="4780" spans="1:6" ht="76.5" customHeight="1" x14ac:dyDescent="0.2">
      <c r="B4780" s="19"/>
    </row>
    <row r="4781" spans="1:6" x14ac:dyDescent="0.2">
      <c r="B4781" s="19"/>
    </row>
    <row r="4782" spans="1:6" x14ac:dyDescent="0.2">
      <c r="B4782" s="19"/>
    </row>
    <row r="4783" spans="1:6" x14ac:dyDescent="0.2">
      <c r="A4783" s="357"/>
      <c r="B4783" s="357"/>
    </row>
    <row r="4784" spans="1:6" x14ac:dyDescent="0.2">
      <c r="A4784" s="358"/>
      <c r="B4784" s="358"/>
      <c r="C4784" s="18"/>
      <c r="D4784" s="18"/>
      <c r="E4784" s="18"/>
      <c r="F4784" s="18"/>
    </row>
    <row r="4786" spans="1:6" x14ac:dyDescent="0.2">
      <c r="B4786" s="19"/>
      <c r="C4786" s="357"/>
      <c r="D4786" s="357"/>
      <c r="E4786" s="357"/>
      <c r="F4786" s="357"/>
    </row>
    <row r="4787" spans="1:6" x14ac:dyDescent="0.2">
      <c r="B4787" s="19"/>
      <c r="C4787" s="20"/>
      <c r="D4787" s="20"/>
      <c r="E4787" s="20"/>
      <c r="F4787" s="20"/>
    </row>
    <row r="4788" spans="1:6" ht="63.75" customHeight="1" x14ac:dyDescent="0.2">
      <c r="B4788" s="19"/>
    </row>
    <row r="4789" spans="1:6" ht="51" customHeight="1" x14ac:dyDescent="0.2">
      <c r="B4789" s="19"/>
    </row>
    <row r="4790" spans="1:6" ht="25.5" customHeight="1" x14ac:dyDescent="0.2">
      <c r="B4790" s="19"/>
    </row>
    <row r="4791" spans="1:6" ht="38.25" customHeight="1" x14ac:dyDescent="0.2">
      <c r="B4791" s="19"/>
    </row>
    <row r="4792" spans="1:6" x14ac:dyDescent="0.2">
      <c r="A4792" s="357"/>
      <c r="B4792" s="357"/>
    </row>
    <row r="4793" spans="1:6" x14ac:dyDescent="0.2">
      <c r="A4793" s="360"/>
      <c r="B4793" s="360"/>
      <c r="C4793" s="18"/>
      <c r="D4793" s="18"/>
      <c r="E4793" s="18"/>
      <c r="F4793" s="18"/>
    </row>
    <row r="4794" spans="1:6" x14ac:dyDescent="0.2">
      <c r="A4794" s="360"/>
      <c r="B4794" s="360"/>
      <c r="C4794" s="18"/>
      <c r="D4794" s="18"/>
      <c r="E4794" s="18"/>
      <c r="F4794" s="18"/>
    </row>
    <row r="4795" spans="1:6" x14ac:dyDescent="0.2">
      <c r="A4795" s="360"/>
      <c r="B4795" s="360"/>
      <c r="C4795" s="18"/>
      <c r="D4795" s="18"/>
      <c r="E4795" s="18"/>
      <c r="F4795" s="18"/>
    </row>
    <row r="4796" spans="1:6" x14ac:dyDescent="0.2">
      <c r="A4796" s="358"/>
      <c r="B4796" s="358"/>
      <c r="C4796" s="18"/>
      <c r="D4796" s="18"/>
      <c r="E4796" s="18"/>
      <c r="F4796" s="18"/>
    </row>
    <row r="4798" spans="1:6" x14ac:dyDescent="0.2">
      <c r="B4798" s="19"/>
      <c r="C4798" s="357"/>
      <c r="D4798" s="357"/>
      <c r="E4798" s="357"/>
      <c r="F4798" s="357"/>
    </row>
    <row r="4799" spans="1:6" x14ac:dyDescent="0.2">
      <c r="B4799" s="19"/>
      <c r="C4799" s="20"/>
      <c r="D4799" s="20"/>
      <c r="E4799" s="20"/>
      <c r="F4799" s="20"/>
    </row>
    <row r="4800" spans="1:6" ht="63.75" customHeight="1" x14ac:dyDescent="0.2">
      <c r="B4800" s="19"/>
    </row>
    <row r="4801" spans="1:6" ht="51" customHeight="1" x14ac:dyDescent="0.2">
      <c r="B4801" s="19"/>
    </row>
    <row r="4802" spans="1:6" ht="25.5" customHeight="1" x14ac:dyDescent="0.2">
      <c r="B4802" s="19"/>
    </row>
    <row r="4803" spans="1:6" ht="38.25" customHeight="1" x14ac:dyDescent="0.2">
      <c r="B4803" s="19"/>
    </row>
    <row r="4804" spans="1:6" x14ac:dyDescent="0.2">
      <c r="A4804" s="357"/>
      <c r="B4804" s="357"/>
    </row>
    <row r="4805" spans="1:6" x14ac:dyDescent="0.2">
      <c r="A4805" s="360"/>
      <c r="B4805" s="360"/>
      <c r="C4805" s="18"/>
      <c r="D4805" s="18"/>
      <c r="E4805" s="18"/>
      <c r="F4805" s="18"/>
    </row>
    <row r="4806" spans="1:6" x14ac:dyDescent="0.2">
      <c r="A4806" s="360"/>
      <c r="B4806" s="360"/>
      <c r="C4806" s="18"/>
      <c r="D4806" s="18"/>
      <c r="E4806" s="18"/>
      <c r="F4806" s="18"/>
    </row>
    <row r="4807" spans="1:6" x14ac:dyDescent="0.2">
      <c r="A4807" s="360"/>
      <c r="B4807" s="360"/>
      <c r="C4807" s="18"/>
      <c r="D4807" s="18"/>
      <c r="E4807" s="18"/>
      <c r="F4807" s="18"/>
    </row>
    <row r="4808" spans="1:6" x14ac:dyDescent="0.2">
      <c r="A4808" s="358"/>
      <c r="B4808" s="358"/>
      <c r="C4808" s="18"/>
      <c r="D4808" s="18"/>
      <c r="E4808" s="18"/>
      <c r="F4808" s="18"/>
    </row>
    <row r="4810" spans="1:6" x14ac:dyDescent="0.2">
      <c r="B4810" s="19"/>
      <c r="C4810" s="357"/>
      <c r="D4810" s="357"/>
      <c r="E4810" s="357"/>
      <c r="F4810" s="357"/>
    </row>
    <row r="4811" spans="1:6" x14ac:dyDescent="0.2">
      <c r="B4811" s="19"/>
      <c r="C4811" s="20"/>
      <c r="D4811" s="20"/>
      <c r="E4811" s="20"/>
      <c r="F4811" s="20"/>
    </row>
    <row r="4812" spans="1:6" ht="51" customHeight="1" x14ac:dyDescent="0.2">
      <c r="B4812" s="19"/>
    </row>
    <row r="4813" spans="1:6" ht="25.5" customHeight="1" x14ac:dyDescent="0.2">
      <c r="B4813" s="19"/>
    </row>
    <row r="4814" spans="1:6" ht="25.5" customHeight="1" x14ac:dyDescent="0.2">
      <c r="B4814" s="19"/>
    </row>
    <row r="4815" spans="1:6" ht="38.25" customHeight="1" x14ac:dyDescent="0.2">
      <c r="B4815" s="19"/>
    </row>
    <row r="4816" spans="1:6" x14ac:dyDescent="0.2">
      <c r="A4816" s="357"/>
      <c r="B4816" s="357"/>
    </row>
    <row r="4817" spans="1:6" x14ac:dyDescent="0.2">
      <c r="A4817" s="360"/>
      <c r="B4817" s="360"/>
      <c r="C4817" s="18"/>
      <c r="D4817" s="18"/>
      <c r="E4817" s="18"/>
      <c r="F4817" s="18"/>
    </row>
    <row r="4818" spans="1:6" x14ac:dyDescent="0.2">
      <c r="A4818" s="360"/>
      <c r="B4818" s="360"/>
      <c r="C4818" s="18"/>
      <c r="D4818" s="18"/>
      <c r="E4818" s="18"/>
      <c r="F4818" s="18"/>
    </row>
    <row r="4819" spans="1:6" x14ac:dyDescent="0.2">
      <c r="A4819" s="358"/>
      <c r="B4819" s="358"/>
      <c r="C4819" s="18"/>
      <c r="D4819" s="18"/>
      <c r="E4819" s="18"/>
      <c r="F4819" s="18"/>
    </row>
    <row r="4821" spans="1:6" x14ac:dyDescent="0.2">
      <c r="B4821" s="19"/>
      <c r="C4821" s="357"/>
      <c r="D4821" s="357"/>
      <c r="E4821" s="357"/>
      <c r="F4821" s="357"/>
    </row>
    <row r="4822" spans="1:6" x14ac:dyDescent="0.2">
      <c r="B4822" s="19"/>
      <c r="C4822" s="20"/>
      <c r="D4822" s="20"/>
      <c r="E4822" s="20"/>
      <c r="F4822" s="20"/>
    </row>
    <row r="4823" spans="1:6" ht="63.75" customHeight="1" x14ac:dyDescent="0.2">
      <c r="B4823" s="19"/>
    </row>
    <row r="4824" spans="1:6" ht="25.5" customHeight="1" x14ac:dyDescent="0.2">
      <c r="B4824" s="19"/>
    </row>
    <row r="4825" spans="1:6" ht="25.5" customHeight="1" x14ac:dyDescent="0.2">
      <c r="B4825" s="19"/>
    </row>
    <row r="4826" spans="1:6" ht="38.25" customHeight="1" x14ac:dyDescent="0.2">
      <c r="B4826" s="19"/>
    </row>
    <row r="4827" spans="1:6" x14ac:dyDescent="0.2">
      <c r="A4827" s="357"/>
      <c r="B4827" s="357"/>
    </row>
    <row r="4828" spans="1:6" x14ac:dyDescent="0.2">
      <c r="A4828" s="360"/>
      <c r="B4828" s="360"/>
      <c r="C4828" s="18"/>
      <c r="D4828" s="18"/>
      <c r="E4828" s="18"/>
      <c r="F4828" s="18"/>
    </row>
    <row r="4829" spans="1:6" x14ac:dyDescent="0.2">
      <c r="A4829" s="360"/>
      <c r="B4829" s="360"/>
      <c r="C4829" s="18"/>
      <c r="D4829" s="18"/>
      <c r="E4829" s="18"/>
      <c r="F4829" s="18"/>
    </row>
    <row r="4830" spans="1:6" x14ac:dyDescent="0.2">
      <c r="A4830" s="358"/>
      <c r="B4830" s="358"/>
      <c r="C4830" s="18"/>
      <c r="D4830" s="18"/>
      <c r="E4830" s="18"/>
      <c r="F4830" s="18"/>
    </row>
    <row r="4832" spans="1:6" x14ac:dyDescent="0.2">
      <c r="B4832" s="19"/>
      <c r="C4832" s="357"/>
      <c r="D4832" s="357"/>
      <c r="E4832" s="357"/>
      <c r="F4832" s="357"/>
    </row>
    <row r="4833" spans="1:6" x14ac:dyDescent="0.2">
      <c r="B4833" s="19"/>
      <c r="C4833" s="20"/>
      <c r="D4833" s="20"/>
      <c r="E4833" s="20"/>
      <c r="F4833" s="20"/>
    </row>
    <row r="4834" spans="1:6" ht="51" customHeight="1" x14ac:dyDescent="0.2">
      <c r="B4834" s="19"/>
    </row>
    <row r="4835" spans="1:6" ht="25.5" customHeight="1" x14ac:dyDescent="0.2">
      <c r="B4835" s="19"/>
    </row>
    <row r="4836" spans="1:6" ht="25.5" customHeight="1" x14ac:dyDescent="0.2">
      <c r="B4836" s="19"/>
    </row>
    <row r="4837" spans="1:6" ht="38.25" customHeight="1" x14ac:dyDescent="0.2">
      <c r="B4837" s="19"/>
    </row>
    <row r="4838" spans="1:6" x14ac:dyDescent="0.2">
      <c r="A4838" s="357"/>
      <c r="B4838" s="357"/>
    </row>
    <row r="4839" spans="1:6" x14ac:dyDescent="0.2">
      <c r="A4839" s="360"/>
      <c r="B4839" s="360"/>
      <c r="C4839" s="18"/>
      <c r="D4839" s="18"/>
      <c r="E4839" s="18"/>
      <c r="F4839" s="18"/>
    </row>
    <row r="4840" spans="1:6" x14ac:dyDescent="0.2">
      <c r="A4840" s="358"/>
      <c r="B4840" s="358"/>
      <c r="C4840" s="18"/>
      <c r="D4840" s="18"/>
      <c r="E4840" s="18"/>
      <c r="F4840" s="18"/>
    </row>
    <row r="4842" spans="1:6" x14ac:dyDescent="0.2">
      <c r="B4842" s="19"/>
      <c r="C4842" s="357"/>
      <c r="D4842" s="357"/>
      <c r="E4842" s="357"/>
      <c r="F4842" s="357"/>
    </row>
    <row r="4843" spans="1:6" x14ac:dyDescent="0.2">
      <c r="B4843" s="19"/>
      <c r="C4843" s="20"/>
      <c r="D4843" s="20"/>
      <c r="E4843" s="20"/>
      <c r="F4843" s="20"/>
    </row>
    <row r="4844" spans="1:6" ht="51" customHeight="1" x14ac:dyDescent="0.2">
      <c r="B4844" s="19"/>
    </row>
    <row r="4845" spans="1:6" ht="25.5" customHeight="1" x14ac:dyDescent="0.2">
      <c r="B4845" s="19"/>
    </row>
    <row r="4846" spans="1:6" ht="25.5" customHeight="1" x14ac:dyDescent="0.2">
      <c r="B4846" s="19"/>
    </row>
    <row r="4847" spans="1:6" ht="38.25" customHeight="1" x14ac:dyDescent="0.2">
      <c r="B4847" s="19"/>
    </row>
    <row r="4848" spans="1:6" x14ac:dyDescent="0.2">
      <c r="A4848" s="357"/>
      <c r="B4848" s="357"/>
    </row>
    <row r="4849" spans="1:6" x14ac:dyDescent="0.2">
      <c r="A4849" s="360"/>
      <c r="B4849" s="360"/>
      <c r="C4849" s="18"/>
      <c r="D4849" s="18"/>
      <c r="E4849" s="18"/>
      <c r="F4849" s="18"/>
    </row>
    <row r="4850" spans="1:6" x14ac:dyDescent="0.2">
      <c r="A4850" s="358"/>
      <c r="B4850" s="358"/>
      <c r="C4850" s="18"/>
      <c r="D4850" s="18"/>
      <c r="E4850" s="18"/>
      <c r="F4850" s="18"/>
    </row>
    <row r="4853" spans="1:6" x14ac:dyDescent="0.2">
      <c r="A4853" s="17"/>
      <c r="B4853" s="359"/>
      <c r="C4853" s="359"/>
      <c r="D4853" s="359"/>
      <c r="E4853" s="359"/>
      <c r="F4853" s="359"/>
    </row>
    <row r="4854" spans="1:6" x14ac:dyDescent="0.2">
      <c r="A4854" s="19"/>
      <c r="B4854" s="360"/>
      <c r="C4854" s="360"/>
      <c r="D4854" s="360"/>
      <c r="E4854" s="360"/>
      <c r="F4854" s="360"/>
    </row>
    <row r="4856" spans="1:6" x14ac:dyDescent="0.2">
      <c r="A4856" s="359"/>
      <c r="B4856" s="359"/>
      <c r="C4856" s="359"/>
      <c r="D4856" s="359"/>
      <c r="E4856" s="359"/>
      <c r="F4856" s="359"/>
    </row>
    <row r="4858" spans="1:6" x14ac:dyDescent="0.2">
      <c r="B4858" s="19"/>
      <c r="C4858" s="357"/>
      <c r="D4858" s="357"/>
      <c r="E4858" s="357"/>
      <c r="F4858" s="357"/>
    </row>
    <row r="4859" spans="1:6" x14ac:dyDescent="0.2">
      <c r="B4859" s="19"/>
      <c r="C4859" s="20"/>
      <c r="D4859" s="20"/>
      <c r="E4859" s="20"/>
      <c r="F4859" s="20"/>
    </row>
    <row r="4860" spans="1:6" ht="25.5" customHeight="1" x14ac:dyDescent="0.2">
      <c r="B4860" s="19"/>
    </row>
    <row r="4861" spans="1:6" ht="63.75" customHeight="1" x14ac:dyDescent="0.2">
      <c r="B4861" s="19"/>
    </row>
    <row r="4862" spans="1:6" x14ac:dyDescent="0.2">
      <c r="B4862" s="19"/>
    </row>
    <row r="4863" spans="1:6" ht="25.5" customHeight="1" x14ac:dyDescent="0.2">
      <c r="B4863" s="19"/>
    </row>
    <row r="4864" spans="1:6" x14ac:dyDescent="0.2">
      <c r="A4864" s="357"/>
      <c r="B4864" s="357"/>
    </row>
    <row r="4865" spans="1:6" x14ac:dyDescent="0.2">
      <c r="A4865" s="360"/>
      <c r="B4865" s="360"/>
      <c r="C4865" s="18"/>
      <c r="D4865" s="18"/>
      <c r="E4865" s="18"/>
      <c r="F4865" s="18"/>
    </row>
    <row r="4866" spans="1:6" x14ac:dyDescent="0.2">
      <c r="A4866" s="360"/>
      <c r="B4866" s="360"/>
      <c r="C4866" s="18"/>
      <c r="D4866" s="18"/>
      <c r="E4866" s="18"/>
      <c r="F4866" s="18"/>
    </row>
    <row r="4867" spans="1:6" x14ac:dyDescent="0.2">
      <c r="A4867" s="360"/>
      <c r="B4867" s="360"/>
      <c r="C4867" s="18"/>
      <c r="D4867" s="18"/>
      <c r="E4867" s="18"/>
      <c r="F4867" s="18"/>
    </row>
    <row r="4868" spans="1:6" x14ac:dyDescent="0.2">
      <c r="A4868" s="360"/>
      <c r="B4868" s="360"/>
      <c r="C4868" s="18"/>
      <c r="D4868" s="18"/>
      <c r="E4868" s="18"/>
      <c r="F4868" s="18"/>
    </row>
    <row r="4869" spans="1:6" x14ac:dyDescent="0.2">
      <c r="A4869" s="360"/>
      <c r="B4869" s="360"/>
      <c r="C4869" s="18"/>
      <c r="D4869" s="18"/>
      <c r="E4869" s="18"/>
      <c r="F4869" s="18"/>
    </row>
    <row r="4870" spans="1:6" x14ac:dyDescent="0.2">
      <c r="A4870" s="360"/>
      <c r="B4870" s="360"/>
      <c r="C4870" s="18"/>
      <c r="D4870" s="18"/>
      <c r="E4870" s="18"/>
      <c r="F4870" s="18"/>
    </row>
    <row r="4871" spans="1:6" x14ac:dyDescent="0.2">
      <c r="A4871" s="360"/>
      <c r="B4871" s="360"/>
      <c r="C4871" s="18"/>
      <c r="D4871" s="18"/>
      <c r="E4871" s="18"/>
      <c r="F4871" s="18"/>
    </row>
    <row r="4872" spans="1:6" x14ac:dyDescent="0.2">
      <c r="A4872" s="358"/>
      <c r="B4872" s="358"/>
      <c r="C4872" s="18"/>
      <c r="D4872" s="18"/>
      <c r="E4872" s="18"/>
      <c r="F4872" s="18"/>
    </row>
    <row r="4875" spans="1:6" x14ac:dyDescent="0.2">
      <c r="A4875" s="17"/>
      <c r="B4875" s="359"/>
      <c r="C4875" s="359"/>
      <c r="D4875" s="359"/>
      <c r="E4875" s="359"/>
      <c r="F4875" s="359"/>
    </row>
    <row r="4876" spans="1:6" x14ac:dyDescent="0.2">
      <c r="A4876" s="19"/>
      <c r="B4876" s="360"/>
      <c r="C4876" s="360"/>
      <c r="D4876" s="360"/>
      <c r="E4876" s="360"/>
      <c r="F4876" s="360"/>
    </row>
    <row r="4878" spans="1:6" x14ac:dyDescent="0.2">
      <c r="A4878" s="359"/>
      <c r="B4878" s="359"/>
      <c r="C4878" s="359"/>
      <c r="D4878" s="359"/>
      <c r="E4878" s="359"/>
      <c r="F4878" s="359"/>
    </row>
    <row r="4880" spans="1:6" x14ac:dyDescent="0.2">
      <c r="B4880" s="19"/>
      <c r="C4880" s="357"/>
      <c r="D4880" s="357"/>
      <c r="E4880" s="357"/>
      <c r="F4880" s="357"/>
    </row>
    <row r="4881" spans="1:6" x14ac:dyDescent="0.2">
      <c r="B4881" s="19"/>
      <c r="C4881" s="20"/>
      <c r="D4881" s="20"/>
      <c r="E4881" s="20"/>
      <c r="F4881" s="20"/>
    </row>
    <row r="4882" spans="1:6" ht="38.25" customHeight="1" x14ac:dyDescent="0.2">
      <c r="B4882" s="19"/>
    </row>
    <row r="4883" spans="1:6" ht="63.75" customHeight="1" x14ac:dyDescent="0.2">
      <c r="B4883" s="19"/>
    </row>
    <row r="4884" spans="1:6" x14ac:dyDescent="0.2">
      <c r="B4884" s="19"/>
    </row>
    <row r="4885" spans="1:6" ht="25.5" customHeight="1" x14ac:dyDescent="0.2">
      <c r="B4885" s="19"/>
    </row>
    <row r="4886" spans="1:6" x14ac:dyDescent="0.2">
      <c r="A4886" s="357"/>
      <c r="B4886" s="357"/>
    </row>
    <row r="4887" spans="1:6" x14ac:dyDescent="0.2">
      <c r="A4887" s="360"/>
      <c r="B4887" s="360"/>
      <c r="C4887" s="18"/>
      <c r="D4887" s="18"/>
      <c r="E4887" s="18"/>
      <c r="F4887" s="18"/>
    </row>
    <row r="4888" spans="1:6" x14ac:dyDescent="0.2">
      <c r="A4888" s="358"/>
      <c r="B4888" s="358"/>
      <c r="C4888" s="18"/>
      <c r="D4888" s="18"/>
      <c r="E4888" s="18"/>
      <c r="F4888" s="18"/>
    </row>
    <row r="4891" spans="1:6" x14ac:dyDescent="0.2">
      <c r="A4891" s="17"/>
      <c r="B4891" s="359"/>
      <c r="C4891" s="359"/>
      <c r="D4891" s="359"/>
      <c r="E4891" s="359"/>
      <c r="F4891" s="359"/>
    </row>
    <row r="4892" spans="1:6" x14ac:dyDescent="0.2">
      <c r="A4892" s="19"/>
      <c r="B4892" s="360"/>
      <c r="C4892" s="360"/>
      <c r="D4892" s="360"/>
      <c r="E4892" s="360"/>
      <c r="F4892" s="360"/>
    </row>
    <row r="4894" spans="1:6" x14ac:dyDescent="0.2">
      <c r="A4894" s="359"/>
      <c r="B4894" s="359"/>
      <c r="C4894" s="359"/>
      <c r="D4894" s="359"/>
      <c r="E4894" s="359"/>
      <c r="F4894" s="359"/>
    </row>
    <row r="4896" spans="1:6" x14ac:dyDescent="0.2">
      <c r="B4896" s="19"/>
      <c r="C4896" s="357"/>
      <c r="D4896" s="357"/>
      <c r="E4896" s="357"/>
      <c r="F4896" s="357"/>
    </row>
    <row r="4897" spans="1:6" x14ac:dyDescent="0.2">
      <c r="B4897" s="19"/>
      <c r="C4897" s="20"/>
      <c r="D4897" s="20"/>
      <c r="E4897" s="20"/>
      <c r="F4897" s="20"/>
    </row>
    <row r="4898" spans="1:6" ht="38.25" customHeight="1" x14ac:dyDescent="0.2">
      <c r="B4898" s="19"/>
    </row>
    <row r="4899" spans="1:6" ht="38.25" customHeight="1" x14ac:dyDescent="0.2">
      <c r="B4899" s="19"/>
    </row>
    <row r="4900" spans="1:6" x14ac:dyDescent="0.2">
      <c r="B4900" s="19"/>
    </row>
    <row r="4901" spans="1:6" ht="25.5" customHeight="1" x14ac:dyDescent="0.2">
      <c r="B4901" s="19"/>
    </row>
    <row r="4902" spans="1:6" x14ac:dyDescent="0.2">
      <c r="A4902" s="357"/>
      <c r="B4902" s="357"/>
    </row>
    <row r="4903" spans="1:6" x14ac:dyDescent="0.2">
      <c r="A4903" s="360"/>
      <c r="B4903" s="360"/>
      <c r="C4903" s="18"/>
      <c r="D4903" s="18"/>
      <c r="E4903" s="18"/>
      <c r="F4903" s="18"/>
    </row>
    <row r="4904" spans="1:6" x14ac:dyDescent="0.2">
      <c r="A4904" s="358"/>
      <c r="B4904" s="358"/>
      <c r="C4904" s="18"/>
      <c r="D4904" s="18"/>
      <c r="E4904" s="18"/>
      <c r="F4904" s="18"/>
    </row>
    <row r="4906" spans="1:6" x14ac:dyDescent="0.2">
      <c r="B4906" s="19"/>
      <c r="C4906" s="357"/>
      <c r="D4906" s="357"/>
      <c r="E4906" s="357"/>
      <c r="F4906" s="357"/>
    </row>
    <row r="4907" spans="1:6" x14ac:dyDescent="0.2">
      <c r="B4907" s="19"/>
      <c r="C4907" s="20"/>
      <c r="D4907" s="20"/>
      <c r="E4907" s="20"/>
      <c r="F4907" s="20"/>
    </row>
    <row r="4908" spans="1:6" ht="25.5" customHeight="1" x14ac:dyDescent="0.2">
      <c r="B4908" s="19"/>
    </row>
    <row r="4909" spans="1:6" ht="25.5" customHeight="1" x14ac:dyDescent="0.2">
      <c r="B4909" s="19"/>
    </row>
    <row r="4910" spans="1:6" ht="25.5" customHeight="1" x14ac:dyDescent="0.2">
      <c r="B4910" s="19"/>
    </row>
    <row r="4911" spans="1:6" ht="25.5" customHeight="1" x14ac:dyDescent="0.2">
      <c r="B4911" s="19"/>
    </row>
    <row r="4912" spans="1:6" x14ac:dyDescent="0.2">
      <c r="A4912" s="357"/>
      <c r="B4912" s="357"/>
    </row>
    <row r="4913" spans="1:6" x14ac:dyDescent="0.2">
      <c r="A4913" s="360"/>
      <c r="B4913" s="360"/>
      <c r="C4913" s="18"/>
      <c r="D4913" s="18"/>
      <c r="E4913" s="18"/>
      <c r="F4913" s="18"/>
    </row>
    <row r="4914" spans="1:6" x14ac:dyDescent="0.2">
      <c r="A4914" s="358"/>
      <c r="B4914" s="358"/>
      <c r="C4914" s="21"/>
      <c r="D4914" s="18"/>
      <c r="E4914" s="18"/>
      <c r="F4914" s="18"/>
    </row>
    <row r="4917" spans="1:6" x14ac:dyDescent="0.2">
      <c r="A4917" s="17"/>
      <c r="B4917" s="359"/>
      <c r="C4917" s="359"/>
      <c r="D4917" s="359"/>
      <c r="E4917" s="359"/>
      <c r="F4917" s="359"/>
    </row>
    <row r="4918" spans="1:6" x14ac:dyDescent="0.2">
      <c r="A4918" s="19"/>
      <c r="B4918" s="360"/>
      <c r="C4918" s="360"/>
      <c r="D4918" s="360"/>
      <c r="E4918" s="360"/>
      <c r="F4918" s="360"/>
    </row>
    <row r="4920" spans="1:6" x14ac:dyDescent="0.2">
      <c r="A4920" s="359"/>
      <c r="B4920" s="359"/>
      <c r="C4920" s="359"/>
      <c r="D4920" s="359"/>
      <c r="E4920" s="359"/>
      <c r="F4920" s="359"/>
    </row>
    <row r="4922" spans="1:6" x14ac:dyDescent="0.2">
      <c r="B4922" s="19"/>
      <c r="C4922" s="357"/>
      <c r="D4922" s="357"/>
      <c r="E4922" s="357"/>
      <c r="F4922" s="357"/>
    </row>
    <row r="4923" spans="1:6" x14ac:dyDescent="0.2">
      <c r="B4923" s="19"/>
      <c r="C4923" s="20"/>
      <c r="D4923" s="20"/>
      <c r="E4923" s="20"/>
      <c r="F4923" s="20"/>
    </row>
    <row r="4924" spans="1:6" ht="51" customHeight="1" x14ac:dyDescent="0.2">
      <c r="B4924" s="19"/>
    </row>
    <row r="4925" spans="1:6" ht="38.25" customHeight="1" x14ac:dyDescent="0.2">
      <c r="B4925" s="19"/>
    </row>
    <row r="4926" spans="1:6" x14ac:dyDescent="0.2">
      <c r="B4926" s="19"/>
    </row>
    <row r="4927" spans="1:6" ht="25.5" customHeight="1" x14ac:dyDescent="0.2">
      <c r="B4927" s="19"/>
    </row>
    <row r="4928" spans="1:6" x14ac:dyDescent="0.2">
      <c r="A4928" s="357"/>
      <c r="B4928" s="357"/>
    </row>
    <row r="4929" spans="1:6" x14ac:dyDescent="0.2">
      <c r="A4929" s="360"/>
      <c r="B4929" s="360"/>
      <c r="C4929" s="18"/>
      <c r="D4929" s="18"/>
      <c r="E4929" s="18"/>
      <c r="F4929" s="18"/>
    </row>
    <row r="4930" spans="1:6" x14ac:dyDescent="0.2">
      <c r="A4930" s="358"/>
      <c r="B4930" s="358"/>
      <c r="C4930" s="18"/>
      <c r="D4930" s="18"/>
      <c r="E4930" s="18"/>
      <c r="F4930" s="18"/>
    </row>
    <row r="4932" spans="1:6" x14ac:dyDescent="0.2">
      <c r="B4932" s="19"/>
      <c r="C4932" s="357"/>
      <c r="D4932" s="357"/>
      <c r="E4932" s="357"/>
      <c r="F4932" s="357"/>
    </row>
    <row r="4933" spans="1:6" x14ac:dyDescent="0.2">
      <c r="B4933" s="19"/>
      <c r="C4933" s="20"/>
      <c r="D4933" s="20"/>
      <c r="E4933" s="20"/>
      <c r="F4933" s="20"/>
    </row>
    <row r="4934" spans="1:6" ht="51" customHeight="1" x14ac:dyDescent="0.2">
      <c r="B4934" s="19"/>
    </row>
    <row r="4935" spans="1:6" ht="38.25" customHeight="1" x14ac:dyDescent="0.2">
      <c r="B4935" s="19"/>
    </row>
    <row r="4936" spans="1:6" x14ac:dyDescent="0.2">
      <c r="B4936" s="19"/>
    </row>
    <row r="4937" spans="1:6" ht="25.5" customHeight="1" x14ac:dyDescent="0.2">
      <c r="B4937" s="19"/>
    </row>
    <row r="4938" spans="1:6" x14ac:dyDescent="0.2">
      <c r="A4938" s="357"/>
      <c r="B4938" s="357"/>
    </row>
    <row r="4939" spans="1:6" x14ac:dyDescent="0.2">
      <c r="A4939" s="360"/>
      <c r="B4939" s="360"/>
      <c r="C4939" s="18"/>
      <c r="D4939" s="18"/>
      <c r="E4939" s="18"/>
      <c r="F4939" s="18"/>
    </row>
    <row r="4940" spans="1:6" x14ac:dyDescent="0.2">
      <c r="A4940" s="358"/>
      <c r="B4940" s="358"/>
      <c r="C4940" s="18"/>
      <c r="D4940" s="18"/>
      <c r="E4940" s="18"/>
      <c r="F4940" s="18"/>
    </row>
    <row r="4942" spans="1:6" x14ac:dyDescent="0.2">
      <c r="B4942" s="19"/>
      <c r="C4942" s="357"/>
      <c r="D4942" s="357"/>
      <c r="E4942" s="357"/>
      <c r="F4942" s="357"/>
    </row>
    <row r="4943" spans="1:6" x14ac:dyDescent="0.2">
      <c r="B4943" s="19"/>
      <c r="C4943" s="20"/>
      <c r="D4943" s="20"/>
      <c r="E4943" s="20"/>
      <c r="F4943" s="20"/>
    </row>
    <row r="4944" spans="1:6" ht="38.25" customHeight="1" x14ac:dyDescent="0.2">
      <c r="B4944" s="19"/>
    </row>
    <row r="4945" spans="1:6" ht="63.75" customHeight="1" x14ac:dyDescent="0.2">
      <c r="B4945" s="19"/>
    </row>
    <row r="4946" spans="1:6" x14ac:dyDescent="0.2">
      <c r="B4946" s="19"/>
    </row>
    <row r="4947" spans="1:6" ht="25.5" customHeight="1" x14ac:dyDescent="0.2">
      <c r="B4947" s="19"/>
    </row>
    <row r="4948" spans="1:6" x14ac:dyDescent="0.2">
      <c r="A4948" s="357"/>
      <c r="B4948" s="357"/>
    </row>
    <row r="4949" spans="1:6" x14ac:dyDescent="0.2">
      <c r="A4949" s="360"/>
      <c r="B4949" s="360"/>
      <c r="C4949" s="18"/>
      <c r="D4949" s="18"/>
      <c r="E4949" s="18"/>
      <c r="F4949" s="18"/>
    </row>
    <row r="4950" spans="1:6" x14ac:dyDescent="0.2">
      <c r="A4950" s="358"/>
      <c r="B4950" s="358"/>
      <c r="C4950" s="18"/>
      <c r="D4950" s="18"/>
      <c r="E4950" s="18"/>
      <c r="F4950" s="18"/>
    </row>
    <row r="4952" spans="1:6" x14ac:dyDescent="0.2">
      <c r="B4952" s="19"/>
      <c r="C4952" s="357"/>
      <c r="D4952" s="357"/>
      <c r="E4952" s="357"/>
      <c r="F4952" s="357"/>
    </row>
    <row r="4953" spans="1:6" x14ac:dyDescent="0.2">
      <c r="B4953" s="19"/>
      <c r="C4953" s="20"/>
      <c r="D4953" s="20"/>
      <c r="E4953" s="20"/>
      <c r="F4953" s="20"/>
    </row>
    <row r="4954" spans="1:6" ht="51" customHeight="1" x14ac:dyDescent="0.2">
      <c r="B4954" s="19"/>
    </row>
    <row r="4955" spans="1:6" ht="51" customHeight="1" x14ac:dyDescent="0.2">
      <c r="B4955" s="19"/>
    </row>
    <row r="4956" spans="1:6" x14ac:dyDescent="0.2">
      <c r="B4956" s="19"/>
    </row>
    <row r="4957" spans="1:6" ht="25.5" customHeight="1" x14ac:dyDescent="0.2">
      <c r="B4957" s="19"/>
    </row>
    <row r="4958" spans="1:6" x14ac:dyDescent="0.2">
      <c r="A4958" s="357"/>
      <c r="B4958" s="357"/>
    </row>
    <row r="4959" spans="1:6" x14ac:dyDescent="0.2">
      <c r="A4959" s="360"/>
      <c r="B4959" s="360"/>
      <c r="C4959" s="18"/>
      <c r="D4959" s="18"/>
      <c r="E4959" s="18"/>
      <c r="F4959" s="18"/>
    </row>
    <row r="4960" spans="1:6" x14ac:dyDescent="0.2">
      <c r="A4960" s="358"/>
      <c r="B4960" s="358"/>
      <c r="C4960" s="18"/>
      <c r="D4960" s="18"/>
      <c r="E4960" s="18"/>
      <c r="F4960" s="18"/>
    </row>
    <row r="4962" spans="1:6" x14ac:dyDescent="0.2">
      <c r="B4962" s="19"/>
      <c r="C4962" s="357"/>
      <c r="D4962" s="357"/>
      <c r="E4962" s="357"/>
      <c r="F4962" s="357"/>
    </row>
    <row r="4963" spans="1:6" x14ac:dyDescent="0.2">
      <c r="B4963" s="19"/>
      <c r="C4963" s="20"/>
      <c r="D4963" s="20"/>
      <c r="E4963" s="20"/>
      <c r="F4963" s="20"/>
    </row>
    <row r="4964" spans="1:6" ht="51" customHeight="1" x14ac:dyDescent="0.2">
      <c r="B4964" s="19"/>
    </row>
    <row r="4965" spans="1:6" ht="63.75" customHeight="1" x14ac:dyDescent="0.2">
      <c r="B4965" s="19"/>
    </row>
    <row r="4966" spans="1:6" ht="25.5" customHeight="1" x14ac:dyDescent="0.2">
      <c r="B4966" s="19"/>
    </row>
    <row r="4967" spans="1:6" ht="38.25" customHeight="1" x14ac:dyDescent="0.2">
      <c r="B4967" s="19"/>
    </row>
    <row r="4968" spans="1:6" x14ac:dyDescent="0.2">
      <c r="A4968" s="357"/>
      <c r="B4968" s="357"/>
    </row>
    <row r="4969" spans="1:6" x14ac:dyDescent="0.2">
      <c r="A4969" s="360"/>
      <c r="B4969" s="360"/>
      <c r="C4969" s="18"/>
      <c r="D4969" s="18"/>
      <c r="E4969" s="18"/>
      <c r="F4969" s="18"/>
    </row>
    <row r="4970" spans="1:6" x14ac:dyDescent="0.2">
      <c r="A4970" s="360"/>
      <c r="B4970" s="360"/>
      <c r="C4970" s="18"/>
      <c r="D4970" s="18"/>
      <c r="E4970" s="18"/>
      <c r="F4970" s="18"/>
    </row>
    <row r="4971" spans="1:6" x14ac:dyDescent="0.2">
      <c r="A4971" s="360"/>
      <c r="B4971" s="360"/>
      <c r="C4971" s="18"/>
      <c r="D4971" s="18"/>
      <c r="E4971" s="18"/>
      <c r="F4971" s="18"/>
    </row>
    <row r="4972" spans="1:6" x14ac:dyDescent="0.2">
      <c r="A4972" s="358"/>
      <c r="B4972" s="358"/>
      <c r="C4972" s="18"/>
      <c r="D4972" s="18"/>
      <c r="E4972" s="18"/>
      <c r="F4972" s="18"/>
    </row>
    <row r="4974" spans="1:6" x14ac:dyDescent="0.2">
      <c r="B4974" s="19"/>
      <c r="C4974" s="357"/>
      <c r="D4974" s="357"/>
      <c r="E4974" s="357"/>
      <c r="F4974" s="357"/>
    </row>
    <row r="4975" spans="1:6" x14ac:dyDescent="0.2">
      <c r="B4975" s="19"/>
      <c r="C4975" s="20"/>
      <c r="D4975" s="20"/>
      <c r="E4975" s="20"/>
      <c r="F4975" s="20"/>
    </row>
    <row r="4976" spans="1:6" ht="51" customHeight="1" x14ac:dyDescent="0.2">
      <c r="B4976" s="19"/>
    </row>
    <row r="4977" spans="1:6" ht="51" customHeight="1" x14ac:dyDescent="0.2">
      <c r="B4977" s="19"/>
    </row>
    <row r="4978" spans="1:6" ht="25.5" customHeight="1" x14ac:dyDescent="0.2">
      <c r="B4978" s="19"/>
    </row>
    <row r="4979" spans="1:6" ht="38.25" customHeight="1" x14ac:dyDescent="0.2">
      <c r="B4979" s="19"/>
    </row>
    <row r="4980" spans="1:6" x14ac:dyDescent="0.2">
      <c r="A4980" s="357"/>
      <c r="B4980" s="357"/>
    </row>
    <row r="4981" spans="1:6" x14ac:dyDescent="0.2">
      <c r="A4981" s="360"/>
      <c r="B4981" s="360"/>
      <c r="C4981" s="18"/>
      <c r="D4981" s="18"/>
      <c r="E4981" s="18"/>
      <c r="F4981" s="18"/>
    </row>
    <row r="4982" spans="1:6" x14ac:dyDescent="0.2">
      <c r="A4982" s="360"/>
      <c r="B4982" s="360"/>
      <c r="C4982" s="18"/>
      <c r="D4982" s="18"/>
      <c r="E4982" s="18"/>
      <c r="F4982" s="18"/>
    </row>
    <row r="4983" spans="1:6" x14ac:dyDescent="0.2">
      <c r="A4983" s="360"/>
      <c r="B4983" s="360"/>
      <c r="C4983" s="18"/>
      <c r="D4983" s="18"/>
      <c r="E4983" s="18"/>
      <c r="F4983" s="18"/>
    </row>
    <row r="4984" spans="1:6" x14ac:dyDescent="0.2">
      <c r="A4984" s="358"/>
      <c r="B4984" s="358"/>
      <c r="C4984" s="18"/>
      <c r="D4984" s="18"/>
      <c r="E4984" s="18"/>
      <c r="F4984" s="18"/>
    </row>
    <row r="4986" spans="1:6" x14ac:dyDescent="0.2">
      <c r="B4986" s="19"/>
      <c r="C4986" s="357"/>
      <c r="D4986" s="357"/>
      <c r="E4986" s="357"/>
      <c r="F4986" s="357"/>
    </row>
    <row r="4987" spans="1:6" x14ac:dyDescent="0.2">
      <c r="B4987" s="19"/>
      <c r="C4987" s="20"/>
      <c r="D4987" s="20"/>
      <c r="E4987" s="20"/>
      <c r="F4987" s="20"/>
    </row>
    <row r="4988" spans="1:6" ht="51" customHeight="1" x14ac:dyDescent="0.2">
      <c r="B4988" s="19"/>
    </row>
    <row r="4989" spans="1:6" ht="38.25" customHeight="1" x14ac:dyDescent="0.2">
      <c r="B4989" s="19"/>
    </row>
    <row r="4990" spans="1:6" ht="25.5" customHeight="1" x14ac:dyDescent="0.2">
      <c r="B4990" s="19"/>
    </row>
    <row r="4991" spans="1:6" ht="38.25" customHeight="1" x14ac:dyDescent="0.2">
      <c r="B4991" s="19"/>
    </row>
    <row r="4992" spans="1:6" x14ac:dyDescent="0.2">
      <c r="A4992" s="357"/>
      <c r="B4992" s="357"/>
    </row>
    <row r="4993" spans="1:6" x14ac:dyDescent="0.2">
      <c r="A4993" s="360"/>
      <c r="B4993" s="360"/>
      <c r="C4993" s="18"/>
      <c r="D4993" s="18"/>
      <c r="E4993" s="18"/>
      <c r="F4993" s="18"/>
    </row>
    <row r="4994" spans="1:6" x14ac:dyDescent="0.2">
      <c r="A4994" s="360"/>
      <c r="B4994" s="360"/>
      <c r="C4994" s="18"/>
      <c r="D4994" s="18"/>
      <c r="E4994" s="18"/>
      <c r="F4994" s="18"/>
    </row>
    <row r="4995" spans="1:6" x14ac:dyDescent="0.2">
      <c r="A4995" s="360"/>
      <c r="B4995" s="360"/>
      <c r="C4995" s="18"/>
      <c r="D4995" s="18"/>
      <c r="E4995" s="18"/>
      <c r="F4995" s="18"/>
    </row>
    <row r="4996" spans="1:6" x14ac:dyDescent="0.2">
      <c r="A4996" s="358"/>
      <c r="B4996" s="358"/>
      <c r="C4996" s="18"/>
      <c r="D4996" s="18"/>
      <c r="E4996" s="18"/>
      <c r="F4996" s="18"/>
    </row>
    <row r="4998" spans="1:6" x14ac:dyDescent="0.2">
      <c r="B4998" s="19"/>
      <c r="C4998" s="357"/>
      <c r="D4998" s="357"/>
      <c r="E4998" s="357"/>
      <c r="F4998" s="357"/>
    </row>
    <row r="4999" spans="1:6" x14ac:dyDescent="0.2">
      <c r="B4999" s="19"/>
      <c r="C4999" s="20"/>
      <c r="D4999" s="20"/>
      <c r="E4999" s="20"/>
      <c r="F4999" s="20"/>
    </row>
    <row r="5000" spans="1:6" ht="76.5" customHeight="1" x14ac:dyDescent="0.2">
      <c r="B5000" s="19"/>
    </row>
    <row r="5001" spans="1:6" ht="63.75" customHeight="1" x14ac:dyDescent="0.2">
      <c r="B5001" s="19"/>
    </row>
    <row r="5002" spans="1:6" ht="25.5" customHeight="1" x14ac:dyDescent="0.2">
      <c r="B5002" s="19"/>
    </row>
    <row r="5003" spans="1:6" ht="38.25" customHeight="1" x14ac:dyDescent="0.2">
      <c r="B5003" s="19"/>
    </row>
    <row r="5004" spans="1:6" x14ac:dyDescent="0.2">
      <c r="A5004" s="357"/>
      <c r="B5004" s="357"/>
    </row>
    <row r="5005" spans="1:6" x14ac:dyDescent="0.2">
      <c r="A5005" s="360"/>
      <c r="B5005" s="360"/>
      <c r="C5005" s="18"/>
      <c r="D5005" s="18"/>
      <c r="E5005" s="18"/>
      <c r="F5005" s="18"/>
    </row>
    <row r="5006" spans="1:6" x14ac:dyDescent="0.2">
      <c r="A5006" s="360"/>
      <c r="B5006" s="360"/>
      <c r="C5006" s="18"/>
      <c r="D5006" s="18"/>
      <c r="E5006" s="18"/>
      <c r="F5006" s="18"/>
    </row>
    <row r="5007" spans="1:6" x14ac:dyDescent="0.2">
      <c r="A5007" s="360"/>
      <c r="B5007" s="360"/>
      <c r="C5007" s="18"/>
      <c r="D5007" s="18"/>
      <c r="E5007" s="18"/>
      <c r="F5007" s="18"/>
    </row>
    <row r="5008" spans="1:6" x14ac:dyDescent="0.2">
      <c r="A5008" s="358"/>
      <c r="B5008" s="358"/>
      <c r="C5008" s="18"/>
      <c r="D5008" s="18"/>
      <c r="E5008" s="18"/>
      <c r="F5008" s="18"/>
    </row>
    <row r="5010" spans="1:6" x14ac:dyDescent="0.2">
      <c r="B5010" s="19"/>
      <c r="C5010" s="357"/>
      <c r="D5010" s="357"/>
      <c r="E5010" s="357"/>
      <c r="F5010" s="357"/>
    </row>
    <row r="5011" spans="1:6" x14ac:dyDescent="0.2">
      <c r="B5011" s="19"/>
      <c r="C5011" s="20"/>
      <c r="D5011" s="20"/>
      <c r="E5011" s="20"/>
      <c r="F5011" s="20"/>
    </row>
    <row r="5012" spans="1:6" ht="51" customHeight="1" x14ac:dyDescent="0.2">
      <c r="B5012" s="19"/>
    </row>
    <row r="5013" spans="1:6" ht="25.5" customHeight="1" x14ac:dyDescent="0.2">
      <c r="B5013" s="19"/>
    </row>
    <row r="5014" spans="1:6" ht="25.5" customHeight="1" x14ac:dyDescent="0.2">
      <c r="B5014" s="19"/>
    </row>
    <row r="5015" spans="1:6" ht="38.25" customHeight="1" x14ac:dyDescent="0.2">
      <c r="B5015" s="19"/>
    </row>
    <row r="5016" spans="1:6" x14ac:dyDescent="0.2">
      <c r="A5016" s="357"/>
      <c r="B5016" s="357"/>
    </row>
    <row r="5017" spans="1:6" x14ac:dyDescent="0.2">
      <c r="A5017" s="360"/>
      <c r="B5017" s="360"/>
      <c r="C5017" s="18"/>
      <c r="D5017" s="18"/>
      <c r="E5017" s="18"/>
      <c r="F5017" s="18"/>
    </row>
    <row r="5018" spans="1:6" x14ac:dyDescent="0.2">
      <c r="A5018" s="360"/>
      <c r="B5018" s="360"/>
      <c r="C5018" s="18"/>
      <c r="D5018" s="18"/>
      <c r="E5018" s="18"/>
      <c r="F5018" s="18"/>
    </row>
    <row r="5019" spans="1:6" x14ac:dyDescent="0.2">
      <c r="A5019" s="360"/>
      <c r="B5019" s="360"/>
      <c r="C5019" s="18"/>
      <c r="D5019" s="18"/>
      <c r="E5019" s="18"/>
      <c r="F5019" s="18"/>
    </row>
    <row r="5020" spans="1:6" x14ac:dyDescent="0.2">
      <c r="A5020" s="358"/>
      <c r="B5020" s="358"/>
      <c r="C5020" s="18"/>
      <c r="D5020" s="18"/>
      <c r="E5020" s="18"/>
      <c r="F5020" s="18"/>
    </row>
    <row r="5023" spans="1:6" x14ac:dyDescent="0.2">
      <c r="A5023" s="17"/>
      <c r="B5023" s="359"/>
      <c r="C5023" s="359"/>
      <c r="D5023" s="359"/>
      <c r="E5023" s="359"/>
      <c r="F5023" s="359"/>
    </row>
    <row r="5024" spans="1:6" x14ac:dyDescent="0.2">
      <c r="A5024" s="19"/>
      <c r="B5024" s="360"/>
      <c r="C5024" s="360"/>
      <c r="D5024" s="360"/>
      <c r="E5024" s="360"/>
      <c r="F5024" s="360"/>
    </row>
    <row r="5026" spans="1:6" x14ac:dyDescent="0.2">
      <c r="A5026" s="359"/>
      <c r="B5026" s="359"/>
      <c r="C5026" s="359"/>
      <c r="D5026" s="359"/>
      <c r="E5026" s="359"/>
      <c r="F5026" s="359"/>
    </row>
    <row r="5028" spans="1:6" x14ac:dyDescent="0.2">
      <c r="B5028" s="19"/>
      <c r="C5028" s="357"/>
      <c r="D5028" s="357"/>
      <c r="E5028" s="357"/>
      <c r="F5028" s="357"/>
    </row>
    <row r="5029" spans="1:6" x14ac:dyDescent="0.2">
      <c r="B5029" s="19"/>
      <c r="C5029" s="20"/>
      <c r="D5029" s="20"/>
      <c r="E5029" s="20"/>
      <c r="F5029" s="20"/>
    </row>
    <row r="5030" spans="1:6" x14ac:dyDescent="0.2">
      <c r="B5030" s="19"/>
    </row>
    <row r="5031" spans="1:6" ht="51" customHeight="1" x14ac:dyDescent="0.2">
      <c r="B5031" s="19"/>
    </row>
    <row r="5032" spans="1:6" x14ac:dyDescent="0.2">
      <c r="B5032" s="19"/>
    </row>
    <row r="5033" spans="1:6" ht="25.5" customHeight="1" x14ac:dyDescent="0.2">
      <c r="B5033" s="19"/>
    </row>
    <row r="5034" spans="1:6" x14ac:dyDescent="0.2">
      <c r="A5034" s="357"/>
      <c r="B5034" s="357"/>
    </row>
    <row r="5035" spans="1:6" x14ac:dyDescent="0.2">
      <c r="A5035" s="360"/>
      <c r="B5035" s="360"/>
      <c r="C5035" s="18"/>
      <c r="D5035" s="18"/>
      <c r="E5035" s="18"/>
      <c r="F5035" s="18"/>
    </row>
    <row r="5036" spans="1:6" x14ac:dyDescent="0.2">
      <c r="A5036" s="360"/>
      <c r="B5036" s="360"/>
      <c r="C5036" s="18"/>
      <c r="D5036" s="18"/>
      <c r="E5036" s="18"/>
      <c r="F5036" s="18"/>
    </row>
    <row r="5037" spans="1:6" x14ac:dyDescent="0.2">
      <c r="A5037" s="358"/>
      <c r="B5037" s="358"/>
      <c r="C5037" s="18"/>
      <c r="D5037" s="18"/>
      <c r="E5037" s="18"/>
      <c r="F5037" s="18"/>
    </row>
    <row r="5041" spans="1:6" ht="20.25" customHeight="1" x14ac:dyDescent="0.2">
      <c r="A5041" s="363"/>
      <c r="B5041" s="363"/>
      <c r="C5041" s="363"/>
      <c r="D5041" s="363"/>
      <c r="E5041" s="363"/>
      <c r="F5041" s="363"/>
    </row>
    <row r="5042" spans="1:6" x14ac:dyDescent="0.2">
      <c r="A5042" s="359"/>
      <c r="B5042" s="359"/>
      <c r="C5042" s="359"/>
      <c r="D5042" s="359"/>
      <c r="E5042" s="359"/>
      <c r="F5042" s="359"/>
    </row>
    <row r="5044" spans="1:6" x14ac:dyDescent="0.2">
      <c r="A5044" s="17"/>
      <c r="B5044" s="359"/>
      <c r="C5044" s="359"/>
      <c r="D5044" s="359"/>
      <c r="E5044" s="359"/>
      <c r="F5044" s="359"/>
    </row>
    <row r="5045" spans="1:6" x14ac:dyDescent="0.2">
      <c r="A5045" s="19"/>
      <c r="B5045" s="360"/>
      <c r="C5045" s="360"/>
      <c r="D5045" s="360"/>
      <c r="E5045" s="360"/>
      <c r="F5045" s="360"/>
    </row>
    <row r="5047" spans="1:6" x14ac:dyDescent="0.2">
      <c r="A5047" s="359"/>
      <c r="B5047" s="359"/>
      <c r="C5047" s="359"/>
      <c r="D5047" s="359"/>
      <c r="E5047" s="359"/>
      <c r="F5047" s="359"/>
    </row>
    <row r="5049" spans="1:6" x14ac:dyDescent="0.2">
      <c r="B5049" s="19"/>
      <c r="C5049" s="357"/>
      <c r="D5049" s="357"/>
      <c r="E5049" s="357"/>
      <c r="F5049" s="357"/>
    </row>
    <row r="5050" spans="1:6" x14ac:dyDescent="0.2">
      <c r="B5050" s="19"/>
      <c r="C5050" s="20"/>
      <c r="D5050" s="20"/>
      <c r="E5050" s="20"/>
      <c r="F5050" s="20"/>
    </row>
    <row r="5051" spans="1:6" ht="38.25" customHeight="1" x14ac:dyDescent="0.2">
      <c r="B5051" s="19"/>
    </row>
    <row r="5052" spans="1:6" ht="76.5" customHeight="1" x14ac:dyDescent="0.2">
      <c r="B5052" s="19"/>
    </row>
    <row r="5053" spans="1:6" x14ac:dyDescent="0.2">
      <c r="B5053" s="19"/>
    </row>
    <row r="5054" spans="1:6" ht="25.5" customHeight="1" x14ac:dyDescent="0.2">
      <c r="B5054" s="19"/>
    </row>
    <row r="5055" spans="1:6" x14ac:dyDescent="0.2">
      <c r="A5055" s="357"/>
      <c r="B5055" s="357"/>
    </row>
    <row r="5056" spans="1:6" x14ac:dyDescent="0.2">
      <c r="A5056" s="360"/>
      <c r="B5056" s="360"/>
      <c r="C5056" s="18"/>
      <c r="D5056" s="18"/>
      <c r="E5056" s="18"/>
      <c r="F5056" s="18"/>
    </row>
    <row r="5057" spans="1:6" x14ac:dyDescent="0.2">
      <c r="A5057" s="360"/>
      <c r="B5057" s="360"/>
      <c r="C5057" s="18"/>
      <c r="D5057" s="18"/>
      <c r="E5057" s="18"/>
      <c r="F5057" s="18"/>
    </row>
    <row r="5058" spans="1:6" x14ac:dyDescent="0.2">
      <c r="A5058" s="360"/>
      <c r="B5058" s="360"/>
      <c r="C5058" s="18"/>
      <c r="D5058" s="18"/>
      <c r="E5058" s="18"/>
      <c r="F5058" s="18"/>
    </row>
    <row r="5059" spans="1:6" x14ac:dyDescent="0.2">
      <c r="A5059" s="360"/>
      <c r="B5059" s="360"/>
      <c r="C5059" s="18"/>
      <c r="D5059" s="18"/>
      <c r="E5059" s="18"/>
      <c r="F5059" s="18"/>
    </row>
    <row r="5060" spans="1:6" x14ac:dyDescent="0.2">
      <c r="A5060" s="360"/>
      <c r="B5060" s="360"/>
      <c r="C5060" s="18"/>
      <c r="D5060" s="18"/>
      <c r="E5060" s="18"/>
      <c r="F5060" s="18"/>
    </row>
    <row r="5061" spans="1:6" x14ac:dyDescent="0.2">
      <c r="A5061" s="358"/>
      <c r="B5061" s="358"/>
      <c r="C5061" s="18"/>
      <c r="D5061" s="18"/>
      <c r="E5061" s="18"/>
      <c r="F5061" s="18"/>
    </row>
    <row r="5063" spans="1:6" x14ac:dyDescent="0.2">
      <c r="B5063" s="19"/>
      <c r="C5063" s="357"/>
      <c r="D5063" s="357"/>
      <c r="E5063" s="357"/>
      <c r="F5063" s="357"/>
    </row>
    <row r="5064" spans="1:6" x14ac:dyDescent="0.2">
      <c r="B5064" s="19"/>
      <c r="C5064" s="20"/>
      <c r="D5064" s="20"/>
      <c r="E5064" s="20"/>
      <c r="F5064" s="20"/>
    </row>
    <row r="5065" spans="1:6" ht="25.5" customHeight="1" x14ac:dyDescent="0.2">
      <c r="B5065" s="19"/>
    </row>
    <row r="5066" spans="1:6" ht="25.5" customHeight="1" x14ac:dyDescent="0.2">
      <c r="B5066" s="19"/>
    </row>
    <row r="5067" spans="1:6" x14ac:dyDescent="0.2">
      <c r="B5067" s="19"/>
    </row>
    <row r="5068" spans="1:6" ht="25.5" customHeight="1" x14ac:dyDescent="0.2">
      <c r="B5068" s="19"/>
    </row>
    <row r="5069" spans="1:6" x14ac:dyDescent="0.2">
      <c r="A5069" s="357"/>
      <c r="B5069" s="357"/>
    </row>
    <row r="5070" spans="1:6" x14ac:dyDescent="0.2">
      <c r="A5070" s="360"/>
      <c r="B5070" s="360"/>
      <c r="C5070" s="18"/>
      <c r="D5070" s="18"/>
      <c r="E5070" s="18"/>
      <c r="F5070" s="18"/>
    </row>
    <row r="5071" spans="1:6" x14ac:dyDescent="0.2">
      <c r="A5071" s="360"/>
      <c r="B5071" s="360"/>
      <c r="C5071" s="18"/>
      <c r="D5071" s="18"/>
      <c r="E5071" s="18"/>
      <c r="F5071" s="18"/>
    </row>
    <row r="5072" spans="1:6" x14ac:dyDescent="0.2">
      <c r="A5072" s="358"/>
      <c r="B5072" s="358"/>
      <c r="C5072" s="18"/>
      <c r="D5072" s="18"/>
      <c r="E5072" s="18"/>
      <c r="F5072" s="18"/>
    </row>
    <row r="5074" spans="1:6" x14ac:dyDescent="0.2">
      <c r="B5074" s="19"/>
      <c r="C5074" s="357"/>
      <c r="D5074" s="357"/>
      <c r="E5074" s="357"/>
      <c r="F5074" s="357"/>
    </row>
    <row r="5075" spans="1:6" x14ac:dyDescent="0.2">
      <c r="B5075" s="19"/>
      <c r="C5075" s="20"/>
      <c r="D5075" s="20"/>
      <c r="E5075" s="20"/>
      <c r="F5075" s="20"/>
    </row>
    <row r="5076" spans="1:6" ht="25.5" customHeight="1" x14ac:dyDescent="0.2">
      <c r="B5076" s="19"/>
    </row>
    <row r="5077" spans="1:6" ht="25.5" customHeight="1" x14ac:dyDescent="0.2">
      <c r="B5077" s="19"/>
    </row>
    <row r="5078" spans="1:6" x14ac:dyDescent="0.2">
      <c r="B5078" s="19"/>
    </row>
    <row r="5079" spans="1:6" ht="25.5" customHeight="1" x14ac:dyDescent="0.2">
      <c r="B5079" s="19"/>
    </row>
    <row r="5080" spans="1:6" x14ac:dyDescent="0.2">
      <c r="A5080" s="357"/>
      <c r="B5080" s="357"/>
    </row>
    <row r="5081" spans="1:6" x14ac:dyDescent="0.2">
      <c r="A5081" s="360"/>
      <c r="B5081" s="360"/>
      <c r="C5081" s="18"/>
      <c r="D5081" s="18"/>
      <c r="E5081" s="18"/>
      <c r="F5081" s="18"/>
    </row>
    <row r="5082" spans="1:6" x14ac:dyDescent="0.2">
      <c r="A5082" s="360"/>
      <c r="B5082" s="360"/>
      <c r="C5082" s="18"/>
      <c r="D5082" s="18"/>
      <c r="E5082" s="18"/>
      <c r="F5082" s="18"/>
    </row>
    <row r="5083" spans="1:6" x14ac:dyDescent="0.2">
      <c r="A5083" s="358"/>
      <c r="B5083" s="358"/>
      <c r="C5083" s="18"/>
      <c r="D5083" s="18"/>
      <c r="E5083" s="18"/>
      <c r="F5083" s="18"/>
    </row>
    <row r="5085" spans="1:6" x14ac:dyDescent="0.2">
      <c r="B5085" s="19"/>
      <c r="C5085" s="357"/>
      <c r="D5085" s="357"/>
      <c r="E5085" s="357"/>
      <c r="F5085" s="357"/>
    </row>
    <row r="5086" spans="1:6" x14ac:dyDescent="0.2">
      <c r="B5086" s="19"/>
      <c r="C5086" s="20"/>
      <c r="D5086" s="20"/>
      <c r="E5086" s="20"/>
      <c r="F5086" s="20"/>
    </row>
    <row r="5087" spans="1:6" ht="25.5" customHeight="1" x14ac:dyDescent="0.2">
      <c r="B5087" s="19"/>
    </row>
    <row r="5088" spans="1:6" ht="25.5" customHeight="1" x14ac:dyDescent="0.2">
      <c r="B5088" s="19"/>
    </row>
    <row r="5089" spans="1:6" x14ac:dyDescent="0.2">
      <c r="B5089" s="19"/>
    </row>
    <row r="5090" spans="1:6" ht="25.5" customHeight="1" x14ac:dyDescent="0.2">
      <c r="B5090" s="19"/>
    </row>
    <row r="5091" spans="1:6" x14ac:dyDescent="0.2">
      <c r="A5091" s="357"/>
      <c r="B5091" s="357"/>
    </row>
    <row r="5092" spans="1:6" x14ac:dyDescent="0.2">
      <c r="A5092" s="360"/>
      <c r="B5092" s="360"/>
      <c r="C5092" s="18"/>
      <c r="D5092" s="18"/>
      <c r="E5092" s="18"/>
      <c r="F5092" s="18"/>
    </row>
    <row r="5093" spans="1:6" x14ac:dyDescent="0.2">
      <c r="A5093" s="360"/>
      <c r="B5093" s="360"/>
      <c r="C5093" s="18"/>
      <c r="D5093" s="18"/>
      <c r="E5093" s="18"/>
      <c r="F5093" s="18"/>
    </row>
    <row r="5094" spans="1:6" x14ac:dyDescent="0.2">
      <c r="A5094" s="358"/>
      <c r="B5094" s="358"/>
      <c r="C5094" s="18"/>
      <c r="D5094" s="18"/>
      <c r="E5094" s="18"/>
      <c r="F5094" s="18"/>
    </row>
    <row r="5096" spans="1:6" x14ac:dyDescent="0.2">
      <c r="B5096" s="19"/>
      <c r="C5096" s="357"/>
      <c r="D5096" s="357"/>
      <c r="E5096" s="357"/>
      <c r="F5096" s="357"/>
    </row>
    <row r="5097" spans="1:6" x14ac:dyDescent="0.2">
      <c r="B5097" s="19"/>
      <c r="C5097" s="20"/>
      <c r="D5097" s="20"/>
      <c r="E5097" s="20"/>
      <c r="F5097" s="20"/>
    </row>
    <row r="5098" spans="1:6" ht="25.5" customHeight="1" x14ac:dyDescent="0.2">
      <c r="B5098" s="19"/>
    </row>
    <row r="5099" spans="1:6" ht="25.5" customHeight="1" x14ac:dyDescent="0.2">
      <c r="B5099" s="19"/>
    </row>
    <row r="5100" spans="1:6" x14ac:dyDescent="0.2">
      <c r="B5100" s="19"/>
    </row>
    <row r="5101" spans="1:6" ht="25.5" customHeight="1" x14ac:dyDescent="0.2">
      <c r="B5101" s="19"/>
    </row>
    <row r="5102" spans="1:6" x14ac:dyDescent="0.2">
      <c r="A5102" s="357"/>
      <c r="B5102" s="357"/>
    </row>
    <row r="5103" spans="1:6" x14ac:dyDescent="0.2">
      <c r="A5103" s="360"/>
      <c r="B5103" s="360"/>
      <c r="C5103" s="18"/>
      <c r="D5103" s="18"/>
      <c r="E5103" s="18"/>
      <c r="F5103" s="18"/>
    </row>
    <row r="5104" spans="1:6" x14ac:dyDescent="0.2">
      <c r="A5104" s="360"/>
      <c r="B5104" s="360"/>
      <c r="C5104" s="18"/>
      <c r="D5104" s="18"/>
      <c r="E5104" s="18"/>
      <c r="F5104" s="18"/>
    </row>
    <row r="5105" spans="1:6" x14ac:dyDescent="0.2">
      <c r="A5105" s="358"/>
      <c r="B5105" s="358"/>
      <c r="C5105" s="18"/>
      <c r="D5105" s="18"/>
      <c r="E5105" s="18"/>
      <c r="F5105" s="18"/>
    </row>
    <row r="5107" spans="1:6" x14ac:dyDescent="0.2">
      <c r="B5107" s="19"/>
      <c r="C5107" s="357"/>
      <c r="D5107" s="357"/>
      <c r="E5107" s="357"/>
      <c r="F5107" s="357"/>
    </row>
    <row r="5108" spans="1:6" x14ac:dyDescent="0.2">
      <c r="B5108" s="19"/>
      <c r="C5108" s="20"/>
      <c r="D5108" s="20"/>
      <c r="E5108" s="20"/>
      <c r="F5108" s="20"/>
    </row>
    <row r="5109" spans="1:6" ht="38.25" customHeight="1" x14ac:dyDescent="0.2">
      <c r="B5109" s="19"/>
    </row>
    <row r="5110" spans="1:6" ht="51" customHeight="1" x14ac:dyDescent="0.2">
      <c r="B5110" s="19"/>
    </row>
    <row r="5111" spans="1:6" ht="25.5" customHeight="1" x14ac:dyDescent="0.2">
      <c r="B5111" s="19"/>
    </row>
    <row r="5112" spans="1:6" ht="38.25" customHeight="1" x14ac:dyDescent="0.2">
      <c r="B5112" s="19"/>
    </row>
    <row r="5113" spans="1:6" x14ac:dyDescent="0.2">
      <c r="A5113" s="357"/>
      <c r="B5113" s="357"/>
    </row>
    <row r="5114" spans="1:6" x14ac:dyDescent="0.2">
      <c r="A5114" s="360"/>
      <c r="B5114" s="360"/>
      <c r="C5114" s="18"/>
      <c r="D5114" s="18"/>
      <c r="E5114" s="18"/>
      <c r="F5114" s="18"/>
    </row>
    <row r="5115" spans="1:6" x14ac:dyDescent="0.2">
      <c r="A5115" s="360"/>
      <c r="B5115" s="360"/>
      <c r="C5115" s="18"/>
      <c r="D5115" s="18"/>
      <c r="E5115" s="18"/>
      <c r="F5115" s="18"/>
    </row>
    <row r="5116" spans="1:6" x14ac:dyDescent="0.2">
      <c r="A5116" s="358"/>
      <c r="B5116" s="358"/>
      <c r="C5116" s="18"/>
      <c r="D5116" s="18"/>
      <c r="E5116" s="18"/>
      <c r="F5116" s="18"/>
    </row>
    <row r="5119" spans="1:6" x14ac:dyDescent="0.2">
      <c r="A5119" s="17"/>
      <c r="B5119" s="359"/>
      <c r="C5119" s="359"/>
      <c r="D5119" s="359"/>
      <c r="E5119" s="359"/>
      <c r="F5119" s="359"/>
    </row>
    <row r="5120" spans="1:6" x14ac:dyDescent="0.2">
      <c r="A5120" s="19"/>
      <c r="B5120" s="360"/>
      <c r="C5120" s="360"/>
      <c r="D5120" s="360"/>
      <c r="E5120" s="360"/>
      <c r="F5120" s="360"/>
    </row>
    <row r="5122" spans="1:6" x14ac:dyDescent="0.2">
      <c r="A5122" s="359"/>
      <c r="B5122" s="359"/>
      <c r="C5122" s="359"/>
      <c r="D5122" s="359"/>
      <c r="E5122" s="359"/>
      <c r="F5122" s="359"/>
    </row>
    <row r="5124" spans="1:6" x14ac:dyDescent="0.2">
      <c r="B5124" s="19"/>
      <c r="C5124" s="357"/>
      <c r="D5124" s="357"/>
      <c r="E5124" s="357"/>
      <c r="F5124" s="357"/>
    </row>
    <row r="5125" spans="1:6" x14ac:dyDescent="0.2">
      <c r="B5125" s="19"/>
      <c r="C5125" s="20"/>
      <c r="D5125" s="20"/>
      <c r="E5125" s="20"/>
      <c r="F5125" s="20"/>
    </row>
    <row r="5126" spans="1:6" ht="25.5" customHeight="1" x14ac:dyDescent="0.2">
      <c r="B5126" s="19"/>
    </row>
    <row r="5127" spans="1:6" ht="38.25" customHeight="1" x14ac:dyDescent="0.2">
      <c r="B5127" s="19"/>
    </row>
    <row r="5128" spans="1:6" x14ac:dyDescent="0.2">
      <c r="B5128" s="19"/>
    </row>
    <row r="5129" spans="1:6" ht="25.5" customHeight="1" x14ac:dyDescent="0.2">
      <c r="B5129" s="19"/>
    </row>
    <row r="5130" spans="1:6" x14ac:dyDescent="0.2">
      <c r="A5130" s="357"/>
      <c r="B5130" s="357"/>
    </row>
    <row r="5131" spans="1:6" x14ac:dyDescent="0.2">
      <c r="A5131" s="360"/>
      <c r="B5131" s="360"/>
      <c r="C5131" s="18"/>
      <c r="D5131" s="18"/>
      <c r="E5131" s="18"/>
      <c r="F5131" s="18"/>
    </row>
    <row r="5132" spans="1:6" x14ac:dyDescent="0.2">
      <c r="A5132" s="358"/>
      <c r="B5132" s="358"/>
      <c r="C5132" s="18"/>
      <c r="D5132" s="18"/>
      <c r="E5132" s="18"/>
      <c r="F5132" s="18"/>
    </row>
    <row r="5134" spans="1:6" x14ac:dyDescent="0.2">
      <c r="B5134" s="19"/>
      <c r="C5134" s="357"/>
      <c r="D5134" s="357"/>
      <c r="E5134" s="357"/>
      <c r="F5134" s="357"/>
    </row>
    <row r="5135" spans="1:6" x14ac:dyDescent="0.2">
      <c r="B5135" s="19"/>
      <c r="C5135" s="20"/>
      <c r="D5135" s="20"/>
      <c r="E5135" s="20"/>
      <c r="F5135" s="20"/>
    </row>
    <row r="5136" spans="1:6" ht="25.5" customHeight="1" x14ac:dyDescent="0.2">
      <c r="B5136" s="19"/>
    </row>
    <row r="5137" spans="1:6" ht="25.5" customHeight="1" x14ac:dyDescent="0.2">
      <c r="B5137" s="19"/>
    </row>
    <row r="5138" spans="1:6" x14ac:dyDescent="0.2">
      <c r="B5138" s="19"/>
    </row>
    <row r="5139" spans="1:6" ht="25.5" customHeight="1" x14ac:dyDescent="0.2">
      <c r="B5139" s="19"/>
    </row>
    <row r="5140" spans="1:6" x14ac:dyDescent="0.2">
      <c r="A5140" s="357"/>
      <c r="B5140" s="357"/>
    </row>
    <row r="5141" spans="1:6" x14ac:dyDescent="0.2">
      <c r="A5141" s="360"/>
      <c r="B5141" s="360"/>
      <c r="C5141" s="18"/>
      <c r="D5141" s="18"/>
      <c r="E5141" s="18"/>
      <c r="F5141" s="18"/>
    </row>
    <row r="5142" spans="1:6" x14ac:dyDescent="0.2">
      <c r="A5142" s="358"/>
      <c r="B5142" s="358"/>
      <c r="C5142" s="18"/>
      <c r="D5142" s="18"/>
      <c r="E5142" s="18"/>
      <c r="F5142" s="18"/>
    </row>
    <row r="5144" spans="1:6" x14ac:dyDescent="0.2">
      <c r="B5144" s="19"/>
      <c r="C5144" s="357"/>
      <c r="D5144" s="357"/>
      <c r="E5144" s="357"/>
      <c r="F5144" s="357"/>
    </row>
    <row r="5145" spans="1:6" x14ac:dyDescent="0.2">
      <c r="B5145" s="19"/>
      <c r="C5145" s="20"/>
      <c r="D5145" s="20"/>
      <c r="E5145" s="20"/>
      <c r="F5145" s="20"/>
    </row>
    <row r="5146" spans="1:6" ht="25.5" customHeight="1" x14ac:dyDescent="0.2">
      <c r="B5146" s="19"/>
    </row>
    <row r="5147" spans="1:6" ht="25.5" customHeight="1" x14ac:dyDescent="0.2">
      <c r="B5147" s="19"/>
    </row>
    <row r="5148" spans="1:6" x14ac:dyDescent="0.2">
      <c r="B5148" s="19"/>
    </row>
    <row r="5149" spans="1:6" ht="25.5" customHeight="1" x14ac:dyDescent="0.2">
      <c r="B5149" s="19"/>
    </row>
    <row r="5150" spans="1:6" x14ac:dyDescent="0.2">
      <c r="A5150" s="357"/>
      <c r="B5150" s="357"/>
    </row>
    <row r="5151" spans="1:6" x14ac:dyDescent="0.2">
      <c r="A5151" s="360"/>
      <c r="B5151" s="360"/>
      <c r="C5151" s="18"/>
      <c r="D5151" s="18"/>
      <c r="E5151" s="18"/>
      <c r="F5151" s="18"/>
    </row>
    <row r="5152" spans="1:6" x14ac:dyDescent="0.2">
      <c r="A5152" s="358"/>
      <c r="B5152" s="358"/>
      <c r="C5152" s="18"/>
      <c r="D5152" s="18"/>
      <c r="E5152" s="18"/>
      <c r="F5152" s="18"/>
    </row>
    <row r="5154" spans="1:6" x14ac:dyDescent="0.2">
      <c r="B5154" s="19"/>
      <c r="C5154" s="357"/>
      <c r="D5154" s="357"/>
      <c r="E5154" s="357"/>
      <c r="F5154" s="357"/>
    </row>
    <row r="5155" spans="1:6" x14ac:dyDescent="0.2">
      <c r="B5155" s="19"/>
      <c r="C5155" s="20"/>
      <c r="D5155" s="20"/>
      <c r="E5155" s="20"/>
      <c r="F5155" s="20"/>
    </row>
    <row r="5156" spans="1:6" x14ac:dyDescent="0.2">
      <c r="B5156" s="19"/>
    </row>
    <row r="5157" spans="1:6" ht="25.5" customHeight="1" x14ac:dyDescent="0.2">
      <c r="B5157" s="19"/>
    </row>
    <row r="5158" spans="1:6" x14ac:dyDescent="0.2">
      <c r="B5158" s="19"/>
    </row>
    <row r="5159" spans="1:6" ht="25.5" customHeight="1" x14ac:dyDescent="0.2">
      <c r="B5159" s="19"/>
    </row>
    <row r="5160" spans="1:6" x14ac:dyDescent="0.2">
      <c r="A5160" s="357"/>
      <c r="B5160" s="357"/>
    </row>
    <row r="5161" spans="1:6" x14ac:dyDescent="0.2">
      <c r="A5161" s="360"/>
      <c r="B5161" s="360"/>
      <c r="C5161" s="18"/>
      <c r="D5161" s="18"/>
      <c r="E5161" s="18"/>
      <c r="F5161" s="18"/>
    </row>
    <row r="5162" spans="1:6" x14ac:dyDescent="0.2">
      <c r="A5162" s="358"/>
      <c r="B5162" s="358"/>
      <c r="C5162" s="18"/>
      <c r="D5162" s="18"/>
      <c r="E5162" s="18"/>
      <c r="F5162" s="18"/>
    </row>
    <row r="5164" spans="1:6" x14ac:dyDescent="0.2">
      <c r="B5164" s="19"/>
      <c r="C5164" s="357"/>
      <c r="D5164" s="357"/>
      <c r="E5164" s="357"/>
      <c r="F5164" s="357"/>
    </row>
    <row r="5165" spans="1:6" x14ac:dyDescent="0.2">
      <c r="B5165" s="19"/>
      <c r="C5165" s="20"/>
      <c r="D5165" s="20"/>
      <c r="E5165" s="20"/>
      <c r="F5165" s="20"/>
    </row>
    <row r="5166" spans="1:6" ht="25.5" customHeight="1" x14ac:dyDescent="0.2">
      <c r="B5166" s="19"/>
    </row>
    <row r="5167" spans="1:6" ht="25.5" customHeight="1" x14ac:dyDescent="0.2">
      <c r="B5167" s="19"/>
    </row>
    <row r="5168" spans="1:6" x14ac:dyDescent="0.2">
      <c r="B5168" s="19"/>
    </row>
    <row r="5169" spans="1:6" ht="25.5" customHeight="1" x14ac:dyDescent="0.2">
      <c r="B5169" s="19"/>
    </row>
    <row r="5170" spans="1:6" x14ac:dyDescent="0.2">
      <c r="A5170" s="357"/>
      <c r="B5170" s="357"/>
    </row>
    <row r="5171" spans="1:6" x14ac:dyDescent="0.2">
      <c r="A5171" s="360"/>
      <c r="B5171" s="360"/>
      <c r="C5171" s="18"/>
      <c r="D5171" s="18"/>
      <c r="E5171" s="18"/>
      <c r="F5171" s="18"/>
    </row>
    <row r="5172" spans="1:6" x14ac:dyDescent="0.2">
      <c r="A5172" s="358"/>
      <c r="B5172" s="358"/>
      <c r="C5172" s="18"/>
      <c r="D5172" s="18"/>
      <c r="E5172" s="18"/>
      <c r="F5172" s="18"/>
    </row>
    <row r="5174" spans="1:6" x14ac:dyDescent="0.2">
      <c r="B5174" s="19"/>
      <c r="C5174" s="357"/>
      <c r="D5174" s="357"/>
      <c r="E5174" s="357"/>
      <c r="F5174" s="357"/>
    </row>
    <row r="5175" spans="1:6" x14ac:dyDescent="0.2">
      <c r="B5175" s="19"/>
      <c r="C5175" s="20"/>
      <c r="D5175" s="20"/>
      <c r="E5175" s="20"/>
      <c r="F5175" s="20"/>
    </row>
    <row r="5176" spans="1:6" ht="25.5" customHeight="1" x14ac:dyDescent="0.2">
      <c r="B5176" s="19"/>
    </row>
    <row r="5177" spans="1:6" ht="25.5" customHeight="1" x14ac:dyDescent="0.2">
      <c r="B5177" s="19"/>
    </row>
    <row r="5178" spans="1:6" x14ac:dyDescent="0.2">
      <c r="B5178" s="19"/>
    </row>
    <row r="5179" spans="1:6" ht="25.5" customHeight="1" x14ac:dyDescent="0.2">
      <c r="B5179" s="19"/>
    </row>
    <row r="5180" spans="1:6" x14ac:dyDescent="0.2">
      <c r="A5180" s="357"/>
      <c r="B5180" s="357"/>
    </row>
    <row r="5181" spans="1:6" x14ac:dyDescent="0.2">
      <c r="A5181" s="360"/>
      <c r="B5181" s="360"/>
      <c r="C5181" s="18"/>
      <c r="D5181" s="18"/>
      <c r="E5181" s="18"/>
      <c r="F5181" s="18"/>
    </row>
    <row r="5182" spans="1:6" x14ac:dyDescent="0.2">
      <c r="A5182" s="358"/>
      <c r="B5182" s="358"/>
      <c r="C5182" s="18"/>
      <c r="D5182" s="18"/>
      <c r="E5182" s="18"/>
      <c r="F5182" s="18"/>
    </row>
    <row r="5184" spans="1:6" x14ac:dyDescent="0.2">
      <c r="B5184" s="19"/>
      <c r="C5184" s="357"/>
      <c r="D5184" s="357"/>
      <c r="E5184" s="357"/>
      <c r="F5184" s="357"/>
    </row>
    <row r="5185" spans="1:6" x14ac:dyDescent="0.2">
      <c r="B5185" s="19"/>
      <c r="C5185" s="20"/>
      <c r="D5185" s="20"/>
      <c r="E5185" s="20"/>
      <c r="F5185" s="20"/>
    </row>
    <row r="5186" spans="1:6" ht="38.25" customHeight="1" x14ac:dyDescent="0.2">
      <c r="B5186" s="19"/>
    </row>
    <row r="5187" spans="1:6" ht="25.5" customHeight="1" x14ac:dyDescent="0.2">
      <c r="B5187" s="19"/>
    </row>
    <row r="5188" spans="1:6" x14ac:dyDescent="0.2">
      <c r="B5188" s="19"/>
    </row>
    <row r="5189" spans="1:6" ht="25.5" customHeight="1" x14ac:dyDescent="0.2">
      <c r="B5189" s="19"/>
    </row>
    <row r="5190" spans="1:6" x14ac:dyDescent="0.2">
      <c r="A5190" s="357"/>
      <c r="B5190" s="357"/>
    </row>
    <row r="5191" spans="1:6" x14ac:dyDescent="0.2">
      <c r="A5191" s="360"/>
      <c r="B5191" s="360"/>
      <c r="C5191" s="18"/>
      <c r="D5191" s="18"/>
      <c r="E5191" s="18"/>
      <c r="F5191" s="18"/>
    </row>
    <row r="5192" spans="1:6" x14ac:dyDescent="0.2">
      <c r="A5192" s="358"/>
      <c r="B5192" s="358"/>
      <c r="C5192" s="18"/>
      <c r="D5192" s="18"/>
      <c r="E5192" s="18"/>
      <c r="F5192" s="18"/>
    </row>
    <row r="5194" spans="1:6" x14ac:dyDescent="0.2">
      <c r="B5194" s="19"/>
      <c r="C5194" s="357"/>
      <c r="D5194" s="357"/>
      <c r="E5194" s="357"/>
      <c r="F5194" s="357"/>
    </row>
    <row r="5195" spans="1:6" x14ac:dyDescent="0.2">
      <c r="B5195" s="19"/>
      <c r="C5195" s="20"/>
      <c r="D5195" s="20"/>
      <c r="E5195" s="20"/>
      <c r="F5195" s="20"/>
    </row>
    <row r="5196" spans="1:6" ht="25.5" customHeight="1" x14ac:dyDescent="0.2">
      <c r="B5196" s="19"/>
    </row>
    <row r="5197" spans="1:6" ht="25.5" customHeight="1" x14ac:dyDescent="0.2">
      <c r="B5197" s="19"/>
    </row>
    <row r="5198" spans="1:6" x14ac:dyDescent="0.2">
      <c r="B5198" s="19"/>
    </row>
    <row r="5199" spans="1:6" ht="25.5" customHeight="1" x14ac:dyDescent="0.2">
      <c r="B5199" s="19"/>
    </row>
    <row r="5200" spans="1:6" x14ac:dyDescent="0.2">
      <c r="A5200" s="357"/>
      <c r="B5200" s="357"/>
    </row>
    <row r="5201" spans="1:6" x14ac:dyDescent="0.2">
      <c r="A5201" s="360"/>
      <c r="B5201" s="360"/>
      <c r="C5201" s="18"/>
      <c r="D5201" s="18"/>
      <c r="E5201" s="18"/>
      <c r="F5201" s="18"/>
    </row>
    <row r="5202" spans="1:6" x14ac:dyDescent="0.2">
      <c r="A5202" s="358"/>
      <c r="B5202" s="358"/>
      <c r="C5202" s="18"/>
      <c r="D5202" s="18"/>
      <c r="E5202" s="18"/>
      <c r="F5202" s="18"/>
    </row>
    <row r="5204" spans="1:6" x14ac:dyDescent="0.2">
      <c r="B5204" s="19"/>
      <c r="C5204" s="357"/>
      <c r="D5204" s="357"/>
      <c r="E5204" s="357"/>
      <c r="F5204" s="357"/>
    </row>
    <row r="5205" spans="1:6" x14ac:dyDescent="0.2">
      <c r="B5205" s="19"/>
      <c r="C5205" s="20"/>
      <c r="D5205" s="20"/>
      <c r="E5205" s="20"/>
      <c r="F5205" s="20"/>
    </row>
    <row r="5206" spans="1:6" ht="25.5" customHeight="1" x14ac:dyDescent="0.2">
      <c r="B5206" s="19"/>
    </row>
    <row r="5207" spans="1:6" ht="38.25" customHeight="1" x14ac:dyDescent="0.2">
      <c r="B5207" s="19"/>
    </row>
    <row r="5208" spans="1:6" x14ac:dyDescent="0.2">
      <c r="B5208" s="19"/>
    </row>
    <row r="5209" spans="1:6" ht="25.5" customHeight="1" x14ac:dyDescent="0.2">
      <c r="B5209" s="19"/>
    </row>
    <row r="5210" spans="1:6" x14ac:dyDescent="0.2">
      <c r="A5210" s="357"/>
      <c r="B5210" s="357"/>
    </row>
    <row r="5211" spans="1:6" x14ac:dyDescent="0.2">
      <c r="A5211" s="360"/>
      <c r="B5211" s="360"/>
      <c r="C5211" s="18"/>
      <c r="D5211" s="18"/>
      <c r="E5211" s="18"/>
      <c r="F5211" s="18"/>
    </row>
    <row r="5212" spans="1:6" x14ac:dyDescent="0.2">
      <c r="A5212" s="358"/>
      <c r="B5212" s="358"/>
      <c r="C5212" s="18"/>
      <c r="D5212" s="18"/>
      <c r="E5212" s="18"/>
      <c r="F5212" s="18"/>
    </row>
    <row r="5214" spans="1:6" x14ac:dyDescent="0.2">
      <c r="B5214" s="19"/>
      <c r="C5214" s="357"/>
      <c r="D5214" s="357"/>
      <c r="E5214" s="357"/>
      <c r="F5214" s="357"/>
    </row>
    <row r="5215" spans="1:6" x14ac:dyDescent="0.2">
      <c r="B5215" s="19"/>
      <c r="C5215" s="20"/>
      <c r="D5215" s="20"/>
      <c r="E5215" s="20"/>
      <c r="F5215" s="20"/>
    </row>
    <row r="5216" spans="1:6" x14ac:dyDescent="0.2">
      <c r="B5216" s="19"/>
    </row>
    <row r="5217" spans="1:6" ht="25.5" customHeight="1" x14ac:dyDescent="0.2">
      <c r="B5217" s="19"/>
    </row>
    <row r="5218" spans="1:6" x14ac:dyDescent="0.2">
      <c r="B5218" s="19"/>
    </row>
    <row r="5219" spans="1:6" ht="25.5" customHeight="1" x14ac:dyDescent="0.2">
      <c r="B5219" s="19"/>
    </row>
    <row r="5220" spans="1:6" x14ac:dyDescent="0.2">
      <c r="A5220" s="357"/>
      <c r="B5220" s="357"/>
    </row>
    <row r="5221" spans="1:6" x14ac:dyDescent="0.2">
      <c r="A5221" s="360"/>
      <c r="B5221" s="360"/>
      <c r="C5221" s="18"/>
      <c r="D5221" s="18"/>
      <c r="E5221" s="18"/>
      <c r="F5221" s="18"/>
    </row>
    <row r="5222" spans="1:6" x14ac:dyDescent="0.2">
      <c r="A5222" s="358"/>
      <c r="B5222" s="358"/>
      <c r="C5222" s="18"/>
      <c r="D5222" s="18"/>
      <c r="E5222" s="18"/>
      <c r="F5222" s="18"/>
    </row>
    <row r="5225" spans="1:6" x14ac:dyDescent="0.2">
      <c r="A5225" s="17"/>
      <c r="B5225" s="359"/>
      <c r="C5225" s="359"/>
      <c r="D5225" s="359"/>
      <c r="E5225" s="359"/>
      <c r="F5225" s="359"/>
    </row>
    <row r="5226" spans="1:6" x14ac:dyDescent="0.2">
      <c r="A5226" s="19"/>
      <c r="B5226" s="360"/>
      <c r="C5226" s="360"/>
      <c r="D5226" s="360"/>
      <c r="E5226" s="360"/>
      <c r="F5226" s="360"/>
    </row>
    <row r="5228" spans="1:6" x14ac:dyDescent="0.2">
      <c r="A5228" s="359"/>
      <c r="B5228" s="359"/>
      <c r="C5228" s="359"/>
      <c r="D5228" s="359"/>
      <c r="E5228" s="359"/>
      <c r="F5228" s="359"/>
    </row>
    <row r="5230" spans="1:6" x14ac:dyDescent="0.2">
      <c r="B5230" s="19"/>
      <c r="C5230" s="357"/>
      <c r="D5230" s="357"/>
      <c r="E5230" s="357"/>
      <c r="F5230" s="357"/>
    </row>
    <row r="5231" spans="1:6" x14ac:dyDescent="0.2">
      <c r="B5231" s="19"/>
      <c r="C5231" s="20"/>
      <c r="D5231" s="20"/>
      <c r="E5231" s="20"/>
      <c r="F5231" s="20"/>
    </row>
    <row r="5232" spans="1:6" ht="38.25" customHeight="1" x14ac:dyDescent="0.2">
      <c r="B5232" s="19"/>
    </row>
    <row r="5233" spans="1:6" ht="38.25" customHeight="1" x14ac:dyDescent="0.2">
      <c r="B5233" s="19"/>
    </row>
    <row r="5234" spans="1:6" x14ac:dyDescent="0.2">
      <c r="B5234" s="19"/>
    </row>
    <row r="5235" spans="1:6" ht="25.5" customHeight="1" x14ac:dyDescent="0.2">
      <c r="B5235" s="19"/>
    </row>
    <row r="5236" spans="1:6" x14ac:dyDescent="0.2">
      <c r="A5236" s="357"/>
      <c r="B5236" s="357"/>
    </row>
    <row r="5237" spans="1:6" x14ac:dyDescent="0.2">
      <c r="A5237" s="360"/>
      <c r="B5237" s="360"/>
      <c r="C5237" s="18"/>
      <c r="D5237" s="18"/>
      <c r="E5237" s="18"/>
      <c r="F5237" s="18"/>
    </row>
    <row r="5238" spans="1:6" x14ac:dyDescent="0.2">
      <c r="A5238" s="358"/>
      <c r="B5238" s="358"/>
      <c r="C5238" s="18"/>
      <c r="D5238" s="18"/>
      <c r="E5238" s="18"/>
      <c r="F5238" s="18"/>
    </row>
    <row r="5240" spans="1:6" x14ac:dyDescent="0.2">
      <c r="B5240" s="19"/>
      <c r="C5240" s="357"/>
      <c r="D5240" s="357"/>
      <c r="E5240" s="357"/>
      <c r="F5240" s="357"/>
    </row>
    <row r="5241" spans="1:6" x14ac:dyDescent="0.2">
      <c r="B5241" s="19"/>
      <c r="C5241" s="20"/>
      <c r="D5241" s="20"/>
      <c r="E5241" s="20"/>
      <c r="F5241" s="20"/>
    </row>
    <row r="5242" spans="1:6" ht="25.5" customHeight="1" x14ac:dyDescent="0.2">
      <c r="B5242" s="19"/>
    </row>
    <row r="5243" spans="1:6" ht="25.5" customHeight="1" x14ac:dyDescent="0.2">
      <c r="B5243" s="19"/>
    </row>
    <row r="5244" spans="1:6" x14ac:dyDescent="0.2">
      <c r="B5244" s="19"/>
    </row>
    <row r="5245" spans="1:6" ht="25.5" customHeight="1" x14ac:dyDescent="0.2">
      <c r="B5245" s="19"/>
    </row>
    <row r="5246" spans="1:6" x14ac:dyDescent="0.2">
      <c r="A5246" s="357"/>
      <c r="B5246" s="357"/>
    </row>
    <row r="5247" spans="1:6" x14ac:dyDescent="0.2">
      <c r="A5247" s="360"/>
      <c r="B5247" s="360"/>
      <c r="C5247" s="18"/>
      <c r="D5247" s="18"/>
      <c r="E5247" s="18"/>
      <c r="F5247" s="18"/>
    </row>
    <row r="5248" spans="1:6" x14ac:dyDescent="0.2">
      <c r="A5248" s="358"/>
      <c r="B5248" s="358"/>
      <c r="C5248" s="18"/>
      <c r="D5248" s="18"/>
      <c r="E5248" s="18"/>
      <c r="F5248" s="18"/>
    </row>
    <row r="5251" spans="1:6" x14ac:dyDescent="0.2">
      <c r="A5251" s="17"/>
      <c r="B5251" s="359"/>
      <c r="C5251" s="359"/>
      <c r="D5251" s="359"/>
      <c r="E5251" s="359"/>
      <c r="F5251" s="359"/>
    </row>
    <row r="5252" spans="1:6" x14ac:dyDescent="0.2">
      <c r="A5252" s="19"/>
      <c r="B5252" s="360"/>
      <c r="C5252" s="360"/>
      <c r="D5252" s="360"/>
      <c r="E5252" s="360"/>
      <c r="F5252" s="360"/>
    </row>
    <row r="5254" spans="1:6" x14ac:dyDescent="0.2">
      <c r="A5254" s="359"/>
      <c r="B5254" s="359"/>
      <c r="C5254" s="359"/>
      <c r="D5254" s="359"/>
      <c r="E5254" s="359"/>
      <c r="F5254" s="359"/>
    </row>
    <row r="5256" spans="1:6" x14ac:dyDescent="0.2">
      <c r="B5256" s="19"/>
      <c r="C5256" s="357"/>
      <c r="D5256" s="357"/>
      <c r="E5256" s="357"/>
      <c r="F5256" s="357"/>
    </row>
    <row r="5257" spans="1:6" x14ac:dyDescent="0.2">
      <c r="B5257" s="19"/>
      <c r="C5257" s="20"/>
      <c r="D5257" s="20"/>
      <c r="E5257" s="20"/>
      <c r="F5257" s="20"/>
    </row>
    <row r="5258" spans="1:6" x14ac:dyDescent="0.2">
      <c r="B5258" s="19"/>
    </row>
    <row r="5259" spans="1:6" ht="38.25" customHeight="1" x14ac:dyDescent="0.2">
      <c r="B5259" s="19"/>
    </row>
    <row r="5260" spans="1:6" x14ac:dyDescent="0.2">
      <c r="B5260" s="19"/>
    </row>
    <row r="5261" spans="1:6" ht="38.25" customHeight="1" x14ac:dyDescent="0.2">
      <c r="B5261" s="19"/>
    </row>
    <row r="5262" spans="1:6" x14ac:dyDescent="0.2">
      <c r="A5262" s="357"/>
      <c r="B5262" s="357"/>
    </row>
    <row r="5263" spans="1:6" ht="38.25" customHeight="1" x14ac:dyDescent="0.2">
      <c r="A5263" s="360"/>
      <c r="B5263" s="360"/>
      <c r="C5263" s="18"/>
      <c r="D5263" s="18"/>
      <c r="E5263" s="18"/>
      <c r="F5263" s="18"/>
    </row>
    <row r="5264" spans="1:6" x14ac:dyDescent="0.2">
      <c r="A5264" s="360"/>
      <c r="B5264" s="360"/>
      <c r="C5264" s="18"/>
      <c r="D5264" s="18"/>
      <c r="E5264" s="18"/>
      <c r="F5264" s="18"/>
    </row>
    <row r="5265" spans="1:6" x14ac:dyDescent="0.2">
      <c r="A5265" s="360"/>
      <c r="B5265" s="360"/>
      <c r="C5265" s="18"/>
      <c r="D5265" s="18"/>
      <c r="E5265" s="18"/>
      <c r="F5265" s="18"/>
    </row>
    <row r="5266" spans="1:6" x14ac:dyDescent="0.2">
      <c r="A5266" s="360"/>
      <c r="B5266" s="360"/>
      <c r="C5266" s="18"/>
      <c r="D5266" s="18"/>
      <c r="E5266" s="18"/>
      <c r="F5266" s="18"/>
    </row>
    <row r="5267" spans="1:6" x14ac:dyDescent="0.2">
      <c r="A5267" s="358"/>
      <c r="B5267" s="358"/>
      <c r="C5267" s="18"/>
      <c r="D5267" s="18"/>
      <c r="E5267" s="18"/>
      <c r="F5267" s="18"/>
    </row>
    <row r="5269" spans="1:6" x14ac:dyDescent="0.2">
      <c r="B5269" s="19"/>
      <c r="C5269" s="357"/>
      <c r="D5269" s="357"/>
      <c r="E5269" s="357"/>
      <c r="F5269" s="357"/>
    </row>
    <row r="5270" spans="1:6" x14ac:dyDescent="0.2">
      <c r="B5270" s="19"/>
      <c r="C5270" s="20"/>
      <c r="D5270" s="20"/>
      <c r="E5270" s="20"/>
      <c r="F5270" s="20"/>
    </row>
    <row r="5271" spans="1:6" x14ac:dyDescent="0.2">
      <c r="B5271" s="19"/>
    </row>
    <row r="5272" spans="1:6" ht="38.25" customHeight="1" x14ac:dyDescent="0.2">
      <c r="B5272" s="19"/>
    </row>
    <row r="5273" spans="1:6" x14ac:dyDescent="0.2">
      <c r="B5273" s="19"/>
    </row>
    <row r="5274" spans="1:6" ht="38.25" customHeight="1" x14ac:dyDescent="0.2">
      <c r="B5274" s="19"/>
    </row>
    <row r="5275" spans="1:6" x14ac:dyDescent="0.2">
      <c r="A5275" s="357"/>
      <c r="B5275" s="357"/>
    </row>
    <row r="5276" spans="1:6" x14ac:dyDescent="0.2">
      <c r="A5276" s="360"/>
      <c r="B5276" s="360"/>
      <c r="C5276" s="18"/>
      <c r="D5276" s="18"/>
      <c r="E5276" s="18"/>
      <c r="F5276" s="18"/>
    </row>
    <row r="5277" spans="1:6" x14ac:dyDescent="0.2">
      <c r="A5277" s="360"/>
      <c r="B5277" s="360"/>
      <c r="C5277" s="18"/>
      <c r="D5277" s="18"/>
      <c r="E5277" s="18"/>
      <c r="F5277" s="18"/>
    </row>
    <row r="5278" spans="1:6" x14ac:dyDescent="0.2">
      <c r="A5278" s="358"/>
      <c r="B5278" s="358"/>
      <c r="C5278" s="18"/>
      <c r="D5278" s="18"/>
      <c r="E5278" s="18"/>
      <c r="F5278" s="18"/>
    </row>
    <row r="5280" spans="1:6" x14ac:dyDescent="0.2">
      <c r="B5280" s="19"/>
      <c r="C5280" s="357"/>
      <c r="D5280" s="357"/>
      <c r="E5280" s="357"/>
      <c r="F5280" s="357"/>
    </row>
    <row r="5281" spans="1:6" x14ac:dyDescent="0.2">
      <c r="B5281" s="19"/>
      <c r="C5281" s="20"/>
      <c r="D5281" s="20"/>
      <c r="E5281" s="20"/>
      <c r="F5281" s="20"/>
    </row>
    <row r="5282" spans="1:6" x14ac:dyDescent="0.2">
      <c r="B5282" s="19"/>
    </row>
    <row r="5283" spans="1:6" ht="38.25" customHeight="1" x14ac:dyDescent="0.2">
      <c r="B5283" s="19"/>
    </row>
    <row r="5284" spans="1:6" x14ac:dyDescent="0.2">
      <c r="B5284" s="19"/>
    </row>
    <row r="5285" spans="1:6" ht="38.25" customHeight="1" x14ac:dyDescent="0.2">
      <c r="B5285" s="19"/>
    </row>
    <row r="5286" spans="1:6" x14ac:dyDescent="0.2">
      <c r="A5286" s="357"/>
      <c r="B5286" s="357"/>
    </row>
    <row r="5287" spans="1:6" x14ac:dyDescent="0.2">
      <c r="A5287" s="360"/>
      <c r="B5287" s="360"/>
      <c r="C5287" s="18"/>
      <c r="D5287" s="18"/>
      <c r="E5287" s="18"/>
      <c r="F5287" s="18"/>
    </row>
    <row r="5288" spans="1:6" x14ac:dyDescent="0.2">
      <c r="A5288" s="360"/>
      <c r="B5288" s="360"/>
      <c r="C5288" s="18"/>
      <c r="D5288" s="18"/>
      <c r="E5288" s="18"/>
      <c r="F5288" s="18"/>
    </row>
    <row r="5289" spans="1:6" x14ac:dyDescent="0.2">
      <c r="A5289" s="358"/>
      <c r="B5289" s="358"/>
      <c r="C5289" s="18"/>
      <c r="D5289" s="18"/>
      <c r="E5289" s="18"/>
      <c r="F5289" s="18"/>
    </row>
    <row r="5291" spans="1:6" x14ac:dyDescent="0.2">
      <c r="B5291" s="19"/>
      <c r="C5291" s="357"/>
      <c r="D5291" s="357"/>
      <c r="E5291" s="357"/>
      <c r="F5291" s="357"/>
    </row>
    <row r="5292" spans="1:6" x14ac:dyDescent="0.2">
      <c r="B5292" s="19"/>
      <c r="C5292" s="20"/>
      <c r="D5292" s="20"/>
      <c r="E5292" s="20"/>
      <c r="F5292" s="20"/>
    </row>
    <row r="5293" spans="1:6" x14ac:dyDescent="0.2">
      <c r="B5293" s="19"/>
    </row>
    <row r="5294" spans="1:6" ht="25.5" customHeight="1" x14ac:dyDescent="0.2">
      <c r="B5294" s="19"/>
    </row>
    <row r="5295" spans="1:6" x14ac:dyDescent="0.2">
      <c r="B5295" s="19"/>
    </row>
    <row r="5296" spans="1:6" ht="38.25" customHeight="1" x14ac:dyDescent="0.2">
      <c r="B5296" s="19"/>
    </row>
    <row r="5297" spans="1:6" x14ac:dyDescent="0.2">
      <c r="A5297" s="357"/>
      <c r="B5297" s="357"/>
    </row>
    <row r="5298" spans="1:6" x14ac:dyDescent="0.2">
      <c r="A5298" s="360"/>
      <c r="B5298" s="360"/>
      <c r="C5298" s="18"/>
      <c r="D5298" s="18"/>
      <c r="E5298" s="18"/>
      <c r="F5298" s="18"/>
    </row>
    <row r="5299" spans="1:6" x14ac:dyDescent="0.2">
      <c r="A5299" s="360"/>
      <c r="B5299" s="360"/>
      <c r="C5299" s="18"/>
      <c r="D5299" s="18"/>
      <c r="E5299" s="18"/>
      <c r="F5299" s="18"/>
    </row>
    <row r="5300" spans="1:6" x14ac:dyDescent="0.2">
      <c r="A5300" s="358"/>
      <c r="B5300" s="358"/>
      <c r="C5300" s="18"/>
      <c r="D5300" s="18"/>
      <c r="E5300" s="18"/>
      <c r="F5300" s="18"/>
    </row>
    <row r="5302" spans="1:6" x14ac:dyDescent="0.2">
      <c r="B5302" s="19"/>
      <c r="C5302" s="357"/>
      <c r="D5302" s="357"/>
      <c r="E5302" s="357"/>
      <c r="F5302" s="357"/>
    </row>
    <row r="5303" spans="1:6" x14ac:dyDescent="0.2">
      <c r="B5303" s="19"/>
      <c r="C5303" s="20"/>
      <c r="D5303" s="20"/>
      <c r="E5303" s="20"/>
      <c r="F5303" s="20"/>
    </row>
    <row r="5304" spans="1:6" x14ac:dyDescent="0.2">
      <c r="B5304" s="19"/>
    </row>
    <row r="5305" spans="1:6" ht="25.5" customHeight="1" x14ac:dyDescent="0.2">
      <c r="B5305" s="19"/>
    </row>
    <row r="5306" spans="1:6" x14ac:dyDescent="0.2">
      <c r="B5306" s="19"/>
    </row>
    <row r="5307" spans="1:6" ht="38.25" customHeight="1" x14ac:dyDescent="0.2">
      <c r="B5307" s="19"/>
    </row>
    <row r="5308" spans="1:6" x14ac:dyDescent="0.2">
      <c r="A5308" s="357"/>
      <c r="B5308" s="357"/>
    </row>
    <row r="5309" spans="1:6" x14ac:dyDescent="0.2">
      <c r="A5309" s="360"/>
      <c r="B5309" s="360"/>
      <c r="C5309" s="18"/>
      <c r="D5309" s="18"/>
      <c r="E5309" s="18"/>
      <c r="F5309" s="18"/>
    </row>
    <row r="5310" spans="1:6" x14ac:dyDescent="0.2">
      <c r="A5310" s="360"/>
      <c r="B5310" s="360"/>
      <c r="C5310" s="18"/>
      <c r="D5310" s="18"/>
      <c r="E5310" s="18"/>
      <c r="F5310" s="18"/>
    </row>
    <row r="5311" spans="1:6" x14ac:dyDescent="0.2">
      <c r="A5311" s="358"/>
      <c r="B5311" s="358"/>
      <c r="C5311" s="18"/>
      <c r="D5311" s="18"/>
      <c r="E5311" s="18"/>
      <c r="F5311" s="18"/>
    </row>
    <row r="5313" spans="1:6" x14ac:dyDescent="0.2">
      <c r="B5313" s="19"/>
      <c r="C5313" s="357"/>
      <c r="D5313" s="357"/>
      <c r="E5313" s="357"/>
      <c r="F5313" s="357"/>
    </row>
    <row r="5314" spans="1:6" x14ac:dyDescent="0.2">
      <c r="B5314" s="19"/>
      <c r="C5314" s="20"/>
      <c r="D5314" s="20"/>
      <c r="E5314" s="20"/>
      <c r="F5314" s="20"/>
    </row>
    <row r="5315" spans="1:6" x14ac:dyDescent="0.2">
      <c r="B5315" s="19"/>
    </row>
    <row r="5316" spans="1:6" ht="38.25" customHeight="1" x14ac:dyDescent="0.2">
      <c r="B5316" s="19"/>
    </row>
    <row r="5317" spans="1:6" x14ac:dyDescent="0.2">
      <c r="B5317" s="19"/>
    </row>
    <row r="5318" spans="1:6" ht="38.25" customHeight="1" x14ac:dyDescent="0.2">
      <c r="B5318" s="19"/>
    </row>
    <row r="5319" spans="1:6" x14ac:dyDescent="0.2">
      <c r="A5319" s="357"/>
      <c r="B5319" s="357"/>
    </row>
    <row r="5320" spans="1:6" x14ac:dyDescent="0.2">
      <c r="A5320" s="360"/>
      <c r="B5320" s="360"/>
      <c r="C5320" s="18"/>
      <c r="D5320" s="18"/>
      <c r="E5320" s="18"/>
      <c r="F5320" s="18"/>
    </row>
    <row r="5321" spans="1:6" x14ac:dyDescent="0.2">
      <c r="A5321" s="360"/>
      <c r="B5321" s="360"/>
      <c r="C5321" s="18"/>
      <c r="D5321" s="18"/>
      <c r="E5321" s="18"/>
      <c r="F5321" s="18"/>
    </row>
    <row r="5322" spans="1:6" x14ac:dyDescent="0.2">
      <c r="A5322" s="358"/>
      <c r="B5322" s="358"/>
      <c r="C5322" s="18"/>
      <c r="D5322" s="18"/>
      <c r="E5322" s="18"/>
      <c r="F5322" s="18"/>
    </row>
    <row r="5324" spans="1:6" x14ac:dyDescent="0.2">
      <c r="B5324" s="19"/>
      <c r="C5324" s="357"/>
      <c r="D5324" s="357"/>
      <c r="E5324" s="357"/>
      <c r="F5324" s="357"/>
    </row>
    <row r="5325" spans="1:6" x14ac:dyDescent="0.2">
      <c r="B5325" s="19"/>
      <c r="C5325" s="20"/>
      <c r="D5325" s="20"/>
      <c r="E5325" s="20"/>
      <c r="F5325" s="20"/>
    </row>
    <row r="5326" spans="1:6" x14ac:dyDescent="0.2">
      <c r="B5326" s="19"/>
    </row>
    <row r="5327" spans="1:6" ht="63.75" customHeight="1" x14ac:dyDescent="0.2">
      <c r="B5327" s="19"/>
    </row>
    <row r="5328" spans="1:6" x14ac:dyDescent="0.2">
      <c r="B5328" s="19"/>
    </row>
    <row r="5329" spans="1:6" ht="51" customHeight="1" x14ac:dyDescent="0.2">
      <c r="B5329" s="19"/>
    </row>
    <row r="5330" spans="1:6" x14ac:dyDescent="0.2">
      <c r="A5330" s="357"/>
      <c r="B5330" s="357"/>
    </row>
    <row r="5331" spans="1:6" x14ac:dyDescent="0.2">
      <c r="A5331" s="360"/>
      <c r="B5331" s="360"/>
      <c r="C5331" s="18"/>
      <c r="D5331" s="18"/>
      <c r="E5331" s="18"/>
      <c r="F5331" s="18"/>
    </row>
    <row r="5332" spans="1:6" x14ac:dyDescent="0.2">
      <c r="A5332" s="360"/>
      <c r="B5332" s="360"/>
      <c r="C5332" s="18"/>
      <c r="D5332" s="18"/>
      <c r="E5332" s="18"/>
      <c r="F5332" s="18"/>
    </row>
    <row r="5333" spans="1:6" x14ac:dyDescent="0.2">
      <c r="A5333" s="358"/>
      <c r="B5333" s="358"/>
      <c r="C5333" s="18"/>
      <c r="D5333" s="18"/>
      <c r="E5333" s="18"/>
      <c r="F5333" s="18"/>
    </row>
    <row r="5335" spans="1:6" x14ac:dyDescent="0.2">
      <c r="B5335" s="19"/>
      <c r="C5335" s="357"/>
      <c r="D5335" s="357"/>
      <c r="E5335" s="357"/>
      <c r="F5335" s="357"/>
    </row>
    <row r="5336" spans="1:6" x14ac:dyDescent="0.2">
      <c r="B5336" s="19"/>
      <c r="C5336" s="20"/>
      <c r="D5336" s="20"/>
      <c r="E5336" s="20"/>
      <c r="F5336" s="20"/>
    </row>
    <row r="5337" spans="1:6" x14ac:dyDescent="0.2">
      <c r="B5337" s="19"/>
    </row>
    <row r="5338" spans="1:6" ht="63.75" customHeight="1" x14ac:dyDescent="0.2">
      <c r="B5338" s="19"/>
    </row>
    <row r="5339" spans="1:6" x14ac:dyDescent="0.2">
      <c r="B5339" s="19"/>
    </row>
    <row r="5340" spans="1:6" ht="51" customHeight="1" x14ac:dyDescent="0.2">
      <c r="B5340" s="19"/>
    </row>
    <row r="5341" spans="1:6" x14ac:dyDescent="0.2">
      <c r="A5341" s="357"/>
      <c r="B5341" s="357"/>
    </row>
    <row r="5342" spans="1:6" x14ac:dyDescent="0.2">
      <c r="A5342" s="360"/>
      <c r="B5342" s="360"/>
      <c r="C5342" s="18"/>
      <c r="D5342" s="18"/>
      <c r="E5342" s="18"/>
      <c r="F5342" s="18"/>
    </row>
    <row r="5343" spans="1:6" x14ac:dyDescent="0.2">
      <c r="A5343" s="360"/>
      <c r="B5343" s="360"/>
      <c r="C5343" s="18"/>
      <c r="D5343" s="18"/>
      <c r="E5343" s="18"/>
      <c r="F5343" s="18"/>
    </row>
    <row r="5344" spans="1:6" x14ac:dyDescent="0.2">
      <c r="A5344" s="358"/>
      <c r="B5344" s="358"/>
      <c r="C5344" s="18"/>
      <c r="D5344" s="18"/>
      <c r="E5344" s="18"/>
      <c r="F5344" s="18"/>
    </row>
    <row r="5346" spans="1:6" x14ac:dyDescent="0.2">
      <c r="B5346" s="19"/>
      <c r="C5346" s="357"/>
      <c r="D5346" s="357"/>
      <c r="E5346" s="357"/>
      <c r="F5346" s="357"/>
    </row>
    <row r="5347" spans="1:6" x14ac:dyDescent="0.2">
      <c r="B5347" s="19"/>
      <c r="C5347" s="20"/>
      <c r="D5347" s="20"/>
      <c r="E5347" s="20"/>
      <c r="F5347" s="20"/>
    </row>
    <row r="5348" spans="1:6" x14ac:dyDescent="0.2">
      <c r="B5348" s="19"/>
    </row>
    <row r="5349" spans="1:6" ht="63.75" customHeight="1" x14ac:dyDescent="0.2">
      <c r="B5349" s="19"/>
    </row>
    <row r="5350" spans="1:6" x14ac:dyDescent="0.2">
      <c r="B5350" s="19"/>
    </row>
    <row r="5351" spans="1:6" ht="51" customHeight="1" x14ac:dyDescent="0.2">
      <c r="B5351" s="19"/>
    </row>
    <row r="5352" spans="1:6" x14ac:dyDescent="0.2">
      <c r="A5352" s="357"/>
      <c r="B5352" s="357"/>
    </row>
    <row r="5353" spans="1:6" x14ac:dyDescent="0.2">
      <c r="A5353" s="360"/>
      <c r="B5353" s="360"/>
      <c r="C5353" s="18"/>
      <c r="D5353" s="18"/>
      <c r="E5353" s="18"/>
      <c r="F5353" s="18"/>
    </row>
    <row r="5354" spans="1:6" x14ac:dyDescent="0.2">
      <c r="A5354" s="360"/>
      <c r="B5354" s="360"/>
      <c r="C5354" s="18"/>
      <c r="D5354" s="18"/>
      <c r="E5354" s="18"/>
      <c r="F5354" s="18"/>
    </row>
    <row r="5355" spans="1:6" x14ac:dyDescent="0.2">
      <c r="A5355" s="358"/>
      <c r="B5355" s="358"/>
      <c r="C5355" s="18"/>
      <c r="D5355" s="18"/>
      <c r="E5355" s="18"/>
      <c r="F5355" s="18"/>
    </row>
    <row r="5357" spans="1:6" x14ac:dyDescent="0.2">
      <c r="B5357" s="19"/>
      <c r="C5357" s="357"/>
      <c r="D5357" s="357"/>
      <c r="E5357" s="357"/>
      <c r="F5357" s="357"/>
    </row>
    <row r="5358" spans="1:6" x14ac:dyDescent="0.2">
      <c r="B5358" s="19"/>
      <c r="C5358" s="20"/>
      <c r="D5358" s="20"/>
      <c r="E5358" s="20"/>
      <c r="F5358" s="20"/>
    </row>
    <row r="5359" spans="1:6" x14ac:dyDescent="0.2">
      <c r="B5359" s="19"/>
    </row>
    <row r="5360" spans="1:6" ht="51" customHeight="1" x14ac:dyDescent="0.2">
      <c r="B5360" s="19"/>
    </row>
    <row r="5361" spans="1:6" x14ac:dyDescent="0.2">
      <c r="B5361" s="19"/>
    </row>
    <row r="5362" spans="1:6" ht="51" customHeight="1" x14ac:dyDescent="0.2">
      <c r="B5362" s="19"/>
    </row>
    <row r="5363" spans="1:6" x14ac:dyDescent="0.2">
      <c r="A5363" s="357"/>
      <c r="B5363" s="357"/>
    </row>
    <row r="5364" spans="1:6" x14ac:dyDescent="0.2">
      <c r="A5364" s="360"/>
      <c r="B5364" s="360"/>
      <c r="C5364" s="18"/>
      <c r="D5364" s="18"/>
      <c r="E5364" s="18"/>
      <c r="F5364" s="18"/>
    </row>
    <row r="5365" spans="1:6" x14ac:dyDescent="0.2">
      <c r="A5365" s="360"/>
      <c r="B5365" s="360"/>
      <c r="C5365" s="18"/>
      <c r="D5365" s="18"/>
      <c r="E5365" s="18"/>
      <c r="F5365" s="18"/>
    </row>
    <row r="5366" spans="1:6" x14ac:dyDescent="0.2">
      <c r="A5366" s="358"/>
      <c r="B5366" s="358"/>
      <c r="C5366" s="18"/>
      <c r="D5366" s="18"/>
      <c r="E5366" s="18"/>
      <c r="F5366" s="18"/>
    </row>
    <row r="5368" spans="1:6" x14ac:dyDescent="0.2">
      <c r="B5368" s="19"/>
      <c r="C5368" s="357"/>
      <c r="D5368" s="357"/>
      <c r="E5368" s="357"/>
      <c r="F5368" s="357"/>
    </row>
    <row r="5369" spans="1:6" x14ac:dyDescent="0.2">
      <c r="B5369" s="19"/>
      <c r="C5369" s="20"/>
      <c r="D5369" s="20"/>
      <c r="E5369" s="20"/>
      <c r="F5369" s="20"/>
    </row>
    <row r="5370" spans="1:6" x14ac:dyDescent="0.2">
      <c r="B5370" s="19"/>
    </row>
    <row r="5371" spans="1:6" ht="51" customHeight="1" x14ac:dyDescent="0.2">
      <c r="B5371" s="19"/>
    </row>
    <row r="5372" spans="1:6" x14ac:dyDescent="0.2">
      <c r="B5372" s="19"/>
    </row>
    <row r="5373" spans="1:6" ht="51" customHeight="1" x14ac:dyDescent="0.2">
      <c r="B5373" s="19"/>
    </row>
    <row r="5374" spans="1:6" x14ac:dyDescent="0.2">
      <c r="A5374" s="357"/>
      <c r="B5374" s="357"/>
    </row>
    <row r="5375" spans="1:6" x14ac:dyDescent="0.2">
      <c r="A5375" s="360"/>
      <c r="B5375" s="360"/>
      <c r="C5375" s="18"/>
      <c r="D5375" s="18"/>
      <c r="E5375" s="18"/>
      <c r="F5375" s="18"/>
    </row>
    <row r="5376" spans="1:6" x14ac:dyDescent="0.2">
      <c r="A5376" s="360"/>
      <c r="B5376" s="360"/>
      <c r="C5376" s="18"/>
      <c r="D5376" s="18"/>
      <c r="E5376" s="18"/>
      <c r="F5376" s="18"/>
    </row>
    <row r="5377" spans="1:6" x14ac:dyDescent="0.2">
      <c r="A5377" s="358"/>
      <c r="B5377" s="358"/>
      <c r="C5377" s="18"/>
      <c r="D5377" s="18"/>
      <c r="E5377" s="18"/>
      <c r="F5377" s="18"/>
    </row>
    <row r="5379" spans="1:6" x14ac:dyDescent="0.2">
      <c r="B5379" s="19"/>
      <c r="C5379" s="357"/>
      <c r="D5379" s="357"/>
      <c r="E5379" s="357"/>
      <c r="F5379" s="357"/>
    </row>
    <row r="5380" spans="1:6" x14ac:dyDescent="0.2">
      <c r="B5380" s="19"/>
      <c r="C5380" s="20"/>
      <c r="D5380" s="20"/>
      <c r="E5380" s="20"/>
      <c r="F5380" s="20"/>
    </row>
    <row r="5381" spans="1:6" x14ac:dyDescent="0.2">
      <c r="B5381" s="19"/>
    </row>
    <row r="5382" spans="1:6" ht="51" customHeight="1" x14ac:dyDescent="0.2">
      <c r="B5382" s="19"/>
    </row>
    <row r="5383" spans="1:6" x14ac:dyDescent="0.2">
      <c r="B5383" s="19"/>
    </row>
    <row r="5384" spans="1:6" ht="51" customHeight="1" x14ac:dyDescent="0.2">
      <c r="B5384" s="19"/>
    </row>
    <row r="5385" spans="1:6" x14ac:dyDescent="0.2">
      <c r="A5385" s="357"/>
      <c r="B5385" s="357"/>
    </row>
    <row r="5386" spans="1:6" x14ac:dyDescent="0.2">
      <c r="A5386" s="360"/>
      <c r="B5386" s="360"/>
      <c r="C5386" s="18"/>
      <c r="D5386" s="18"/>
      <c r="E5386" s="18"/>
      <c r="F5386" s="18"/>
    </row>
    <row r="5387" spans="1:6" x14ac:dyDescent="0.2">
      <c r="A5387" s="360"/>
      <c r="B5387" s="360"/>
      <c r="C5387" s="18"/>
      <c r="D5387" s="18"/>
      <c r="E5387" s="18"/>
      <c r="F5387" s="18"/>
    </row>
    <row r="5388" spans="1:6" x14ac:dyDescent="0.2">
      <c r="A5388" s="358"/>
      <c r="B5388" s="358"/>
      <c r="C5388" s="18"/>
      <c r="D5388" s="18"/>
      <c r="E5388" s="18"/>
      <c r="F5388" s="18"/>
    </row>
    <row r="5390" spans="1:6" x14ac:dyDescent="0.2">
      <c r="B5390" s="19"/>
      <c r="C5390" s="357"/>
      <c r="D5390" s="357"/>
      <c r="E5390" s="357"/>
      <c r="F5390" s="357"/>
    </row>
    <row r="5391" spans="1:6" x14ac:dyDescent="0.2">
      <c r="B5391" s="19"/>
      <c r="C5391" s="20"/>
      <c r="D5391" s="20"/>
      <c r="E5391" s="20"/>
      <c r="F5391" s="20"/>
    </row>
    <row r="5392" spans="1:6" x14ac:dyDescent="0.2">
      <c r="B5392" s="19"/>
    </row>
    <row r="5393" spans="1:6" ht="51" customHeight="1" x14ac:dyDescent="0.2">
      <c r="B5393" s="19"/>
    </row>
    <row r="5394" spans="1:6" x14ac:dyDescent="0.2">
      <c r="B5394" s="19"/>
    </row>
    <row r="5395" spans="1:6" ht="51" customHeight="1" x14ac:dyDescent="0.2">
      <c r="B5395" s="19"/>
    </row>
    <row r="5396" spans="1:6" x14ac:dyDescent="0.2">
      <c r="A5396" s="357"/>
      <c r="B5396" s="357"/>
    </row>
    <row r="5397" spans="1:6" x14ac:dyDescent="0.2">
      <c r="A5397" s="360"/>
      <c r="B5397" s="360"/>
      <c r="C5397" s="18"/>
      <c r="D5397" s="18"/>
      <c r="E5397" s="18"/>
      <c r="F5397" s="18"/>
    </row>
    <row r="5398" spans="1:6" x14ac:dyDescent="0.2">
      <c r="A5398" s="358"/>
      <c r="B5398" s="358"/>
      <c r="C5398" s="18"/>
      <c r="D5398" s="18"/>
      <c r="E5398" s="18"/>
      <c r="F5398" s="18"/>
    </row>
    <row r="5400" spans="1:6" x14ac:dyDescent="0.2">
      <c r="B5400" s="19"/>
      <c r="C5400" s="357"/>
      <c r="D5400" s="357"/>
      <c r="E5400" s="357"/>
      <c r="F5400" s="357"/>
    </row>
    <row r="5401" spans="1:6" x14ac:dyDescent="0.2">
      <c r="B5401" s="19"/>
      <c r="C5401" s="20"/>
      <c r="D5401" s="20"/>
      <c r="E5401" s="20"/>
      <c r="F5401" s="20"/>
    </row>
    <row r="5402" spans="1:6" ht="25.5" customHeight="1" x14ac:dyDescent="0.2">
      <c r="B5402" s="19"/>
    </row>
    <row r="5403" spans="1:6" ht="63.75" customHeight="1" x14ac:dyDescent="0.2">
      <c r="B5403" s="19"/>
    </row>
    <row r="5404" spans="1:6" x14ac:dyDescent="0.2">
      <c r="B5404" s="19"/>
    </row>
    <row r="5405" spans="1:6" ht="25.5" customHeight="1" x14ac:dyDescent="0.2">
      <c r="B5405" s="19"/>
    </row>
    <row r="5406" spans="1:6" x14ac:dyDescent="0.2">
      <c r="A5406" s="357"/>
      <c r="B5406" s="357"/>
    </row>
    <row r="5407" spans="1:6" x14ac:dyDescent="0.2">
      <c r="A5407" s="360"/>
      <c r="B5407" s="360"/>
      <c r="C5407" s="18"/>
      <c r="D5407" s="18"/>
      <c r="E5407" s="18"/>
      <c r="F5407" s="18"/>
    </row>
    <row r="5408" spans="1:6" x14ac:dyDescent="0.2">
      <c r="A5408" s="360"/>
      <c r="B5408" s="360"/>
      <c r="C5408" s="18"/>
      <c r="D5408" s="18"/>
      <c r="E5408" s="18"/>
      <c r="F5408" s="18"/>
    </row>
    <row r="5409" spans="1:6" x14ac:dyDescent="0.2">
      <c r="A5409" s="358"/>
      <c r="B5409" s="358"/>
      <c r="C5409" s="18"/>
      <c r="D5409" s="18"/>
      <c r="E5409" s="18"/>
      <c r="F5409" s="18"/>
    </row>
    <row r="5411" spans="1:6" x14ac:dyDescent="0.2">
      <c r="B5411" s="19"/>
      <c r="C5411" s="357"/>
      <c r="D5411" s="357"/>
      <c r="E5411" s="357"/>
      <c r="F5411" s="357"/>
    </row>
    <row r="5412" spans="1:6" x14ac:dyDescent="0.2">
      <c r="B5412" s="19"/>
      <c r="C5412" s="20"/>
      <c r="D5412" s="20"/>
      <c r="E5412" s="20"/>
      <c r="F5412" s="20"/>
    </row>
    <row r="5413" spans="1:6" x14ac:dyDescent="0.2">
      <c r="B5413" s="19"/>
    </row>
    <row r="5414" spans="1:6" ht="38.25" customHeight="1" x14ac:dyDescent="0.2">
      <c r="B5414" s="19"/>
    </row>
    <row r="5415" spans="1:6" x14ac:dyDescent="0.2">
      <c r="B5415" s="19"/>
    </row>
    <row r="5416" spans="1:6" ht="25.5" customHeight="1" x14ac:dyDescent="0.2">
      <c r="B5416" s="19"/>
    </row>
    <row r="5417" spans="1:6" x14ac:dyDescent="0.2">
      <c r="A5417" s="357"/>
      <c r="B5417" s="357"/>
    </row>
    <row r="5418" spans="1:6" x14ac:dyDescent="0.2">
      <c r="A5418" s="360"/>
      <c r="B5418" s="360"/>
      <c r="C5418" s="18"/>
      <c r="D5418" s="18"/>
      <c r="E5418" s="18"/>
      <c r="F5418" s="18"/>
    </row>
    <row r="5419" spans="1:6" x14ac:dyDescent="0.2">
      <c r="A5419" s="360"/>
      <c r="B5419" s="360"/>
      <c r="C5419" s="18"/>
      <c r="D5419" s="18"/>
      <c r="E5419" s="18"/>
      <c r="F5419" s="18"/>
    </row>
    <row r="5420" spans="1:6" x14ac:dyDescent="0.2">
      <c r="A5420" s="360"/>
      <c r="B5420" s="360"/>
      <c r="C5420" s="18"/>
      <c r="D5420" s="18"/>
      <c r="E5420" s="18"/>
      <c r="F5420" s="18"/>
    </row>
    <row r="5421" spans="1:6" x14ac:dyDescent="0.2">
      <c r="A5421" s="358"/>
      <c r="B5421" s="358"/>
      <c r="C5421" s="18"/>
      <c r="D5421" s="18"/>
      <c r="E5421" s="18"/>
      <c r="F5421" s="18"/>
    </row>
    <row r="5423" spans="1:6" x14ac:dyDescent="0.2">
      <c r="B5423" s="19"/>
      <c r="C5423" s="357"/>
      <c r="D5423" s="357"/>
      <c r="E5423" s="357"/>
      <c r="F5423" s="357"/>
    </row>
    <row r="5424" spans="1:6" x14ac:dyDescent="0.2">
      <c r="B5424" s="19"/>
      <c r="C5424" s="20"/>
      <c r="D5424" s="20"/>
      <c r="E5424" s="20"/>
      <c r="F5424" s="20"/>
    </row>
    <row r="5425" spans="1:6" ht="25.5" customHeight="1" x14ac:dyDescent="0.2">
      <c r="B5425" s="19"/>
    </row>
    <row r="5426" spans="1:6" ht="38.25" customHeight="1" x14ac:dyDescent="0.2">
      <c r="B5426" s="19"/>
    </row>
    <row r="5427" spans="1:6" x14ac:dyDescent="0.2">
      <c r="B5427" s="19"/>
    </row>
    <row r="5428" spans="1:6" ht="25.5" customHeight="1" x14ac:dyDescent="0.2">
      <c r="B5428" s="19"/>
    </row>
    <row r="5429" spans="1:6" x14ac:dyDescent="0.2">
      <c r="A5429" s="357"/>
      <c r="B5429" s="357"/>
    </row>
    <row r="5430" spans="1:6" x14ac:dyDescent="0.2">
      <c r="A5430" s="360"/>
      <c r="B5430" s="360"/>
      <c r="C5430" s="18"/>
      <c r="D5430" s="18"/>
      <c r="E5430" s="18"/>
      <c r="F5430" s="18"/>
    </row>
    <row r="5431" spans="1:6" x14ac:dyDescent="0.2">
      <c r="A5431" s="358"/>
      <c r="B5431" s="358"/>
      <c r="C5431" s="21"/>
      <c r="D5431" s="18"/>
      <c r="E5431" s="18"/>
      <c r="F5431" s="18"/>
    </row>
    <row r="5433" spans="1:6" x14ac:dyDescent="0.2">
      <c r="B5433" s="19"/>
      <c r="C5433" s="357"/>
      <c r="D5433" s="357"/>
      <c r="E5433" s="357"/>
      <c r="F5433" s="357"/>
    </row>
    <row r="5434" spans="1:6" x14ac:dyDescent="0.2">
      <c r="B5434" s="19"/>
      <c r="C5434" s="20"/>
      <c r="D5434" s="20"/>
      <c r="E5434" s="20"/>
      <c r="F5434" s="20"/>
    </row>
    <row r="5435" spans="1:6" ht="25.5" customHeight="1" x14ac:dyDescent="0.2">
      <c r="B5435" s="19"/>
    </row>
    <row r="5436" spans="1:6" ht="63.75" customHeight="1" x14ac:dyDescent="0.2">
      <c r="B5436" s="19"/>
    </row>
    <row r="5437" spans="1:6" x14ac:dyDescent="0.2">
      <c r="B5437" s="19"/>
    </row>
    <row r="5438" spans="1:6" ht="25.5" customHeight="1" x14ac:dyDescent="0.2">
      <c r="B5438" s="19"/>
    </row>
    <row r="5439" spans="1:6" x14ac:dyDescent="0.2">
      <c r="A5439" s="357"/>
      <c r="B5439" s="357"/>
    </row>
    <row r="5440" spans="1:6" x14ac:dyDescent="0.2">
      <c r="A5440" s="360"/>
      <c r="B5440" s="360"/>
      <c r="C5440" s="18"/>
      <c r="D5440" s="18"/>
      <c r="E5440" s="18"/>
      <c r="F5440" s="18"/>
    </row>
    <row r="5441" spans="1:6" x14ac:dyDescent="0.2">
      <c r="A5441" s="360"/>
      <c r="B5441" s="360"/>
      <c r="C5441" s="18"/>
      <c r="D5441" s="18"/>
      <c r="E5441" s="18"/>
      <c r="F5441" s="18"/>
    </row>
    <row r="5442" spans="1:6" x14ac:dyDescent="0.2">
      <c r="A5442" s="360"/>
      <c r="B5442" s="360"/>
      <c r="C5442" s="18"/>
      <c r="D5442" s="18"/>
      <c r="E5442" s="18"/>
      <c r="F5442" s="18"/>
    </row>
    <row r="5443" spans="1:6" x14ac:dyDescent="0.2">
      <c r="A5443" s="360"/>
      <c r="B5443" s="360"/>
      <c r="C5443" s="18"/>
      <c r="D5443" s="18"/>
      <c r="E5443" s="18"/>
      <c r="F5443" s="18"/>
    </row>
    <row r="5444" spans="1:6" x14ac:dyDescent="0.2">
      <c r="A5444" s="360"/>
      <c r="B5444" s="360"/>
      <c r="C5444" s="18"/>
      <c r="D5444" s="18"/>
      <c r="E5444" s="18"/>
      <c r="F5444" s="18"/>
    </row>
    <row r="5445" spans="1:6" x14ac:dyDescent="0.2">
      <c r="A5445" s="360"/>
      <c r="B5445" s="360"/>
      <c r="C5445" s="18"/>
      <c r="D5445" s="18"/>
      <c r="E5445" s="18"/>
      <c r="F5445" s="18"/>
    </row>
    <row r="5446" spans="1:6" x14ac:dyDescent="0.2">
      <c r="A5446" s="360"/>
      <c r="B5446" s="360"/>
      <c r="C5446" s="18"/>
      <c r="D5446" s="18"/>
      <c r="E5446" s="18"/>
      <c r="F5446" s="18"/>
    </row>
    <row r="5447" spans="1:6" x14ac:dyDescent="0.2">
      <c r="A5447" s="358"/>
      <c r="B5447" s="358"/>
      <c r="C5447" s="21"/>
      <c r="D5447" s="18"/>
      <c r="E5447" s="18"/>
      <c r="F5447" s="18"/>
    </row>
    <row r="5449" spans="1:6" x14ac:dyDescent="0.2">
      <c r="B5449" s="19"/>
      <c r="C5449" s="357"/>
      <c r="D5449" s="357"/>
      <c r="E5449" s="357"/>
      <c r="F5449" s="357"/>
    </row>
    <row r="5450" spans="1:6" x14ac:dyDescent="0.2">
      <c r="B5450" s="19"/>
      <c r="C5450" s="20"/>
      <c r="D5450" s="20"/>
      <c r="E5450" s="20"/>
      <c r="F5450" s="20"/>
    </row>
    <row r="5451" spans="1:6" ht="25.5" customHeight="1" x14ac:dyDescent="0.2">
      <c r="B5451" s="19"/>
    </row>
    <row r="5452" spans="1:6" ht="63.75" customHeight="1" x14ac:dyDescent="0.2">
      <c r="B5452" s="19"/>
    </row>
    <row r="5453" spans="1:6" x14ac:dyDescent="0.2">
      <c r="B5453" s="19"/>
    </row>
    <row r="5454" spans="1:6" ht="25.5" customHeight="1" x14ac:dyDescent="0.2">
      <c r="B5454" s="19"/>
    </row>
    <row r="5455" spans="1:6" x14ac:dyDescent="0.2">
      <c r="A5455" s="357"/>
      <c r="B5455" s="357"/>
    </row>
    <row r="5456" spans="1:6" x14ac:dyDescent="0.2">
      <c r="A5456" s="360"/>
      <c r="B5456" s="360"/>
      <c r="C5456" s="18"/>
      <c r="D5456" s="18"/>
      <c r="E5456" s="18"/>
      <c r="F5456" s="18"/>
    </row>
    <row r="5457" spans="1:6" x14ac:dyDescent="0.2">
      <c r="A5457" s="360"/>
      <c r="B5457" s="360"/>
      <c r="C5457" s="18"/>
      <c r="D5457" s="18"/>
      <c r="E5457" s="18"/>
      <c r="F5457" s="18"/>
    </row>
    <row r="5458" spans="1:6" x14ac:dyDescent="0.2">
      <c r="A5458" s="358"/>
      <c r="B5458" s="358"/>
      <c r="C5458" s="18"/>
      <c r="D5458" s="18"/>
      <c r="E5458" s="18"/>
      <c r="F5458" s="18"/>
    </row>
    <row r="5460" spans="1:6" x14ac:dyDescent="0.2">
      <c r="B5460" s="19"/>
      <c r="C5460" s="357"/>
      <c r="D5460" s="357"/>
      <c r="E5460" s="357"/>
      <c r="F5460" s="357"/>
    </row>
    <row r="5461" spans="1:6" x14ac:dyDescent="0.2">
      <c r="B5461" s="19"/>
      <c r="C5461" s="20"/>
      <c r="D5461" s="20"/>
      <c r="E5461" s="20"/>
      <c r="F5461" s="20"/>
    </row>
    <row r="5462" spans="1:6" ht="25.5" customHeight="1" x14ac:dyDescent="0.2">
      <c r="B5462" s="19"/>
    </row>
    <row r="5463" spans="1:6" ht="38.25" customHeight="1" x14ac:dyDescent="0.2">
      <c r="B5463" s="19"/>
    </row>
    <row r="5464" spans="1:6" x14ac:dyDescent="0.2">
      <c r="B5464" s="19"/>
    </row>
    <row r="5465" spans="1:6" ht="25.5" customHeight="1" x14ac:dyDescent="0.2">
      <c r="B5465" s="19"/>
    </row>
    <row r="5466" spans="1:6" x14ac:dyDescent="0.2">
      <c r="A5466" s="357"/>
      <c r="B5466" s="357"/>
    </row>
    <row r="5467" spans="1:6" x14ac:dyDescent="0.2">
      <c r="A5467" s="360"/>
      <c r="B5467" s="360"/>
      <c r="C5467" s="18"/>
      <c r="D5467" s="18"/>
      <c r="E5467" s="18"/>
      <c r="F5467" s="18"/>
    </row>
    <row r="5468" spans="1:6" x14ac:dyDescent="0.2">
      <c r="A5468" s="358"/>
      <c r="B5468" s="358"/>
      <c r="C5468" s="21"/>
      <c r="D5468" s="18"/>
      <c r="E5468" s="18"/>
      <c r="F5468" s="18"/>
    </row>
    <row r="5470" spans="1:6" x14ac:dyDescent="0.2">
      <c r="B5470" s="19"/>
      <c r="C5470" s="357"/>
      <c r="D5470" s="357"/>
      <c r="E5470" s="357"/>
      <c r="F5470" s="357"/>
    </row>
    <row r="5471" spans="1:6" x14ac:dyDescent="0.2">
      <c r="B5471" s="19"/>
      <c r="C5471" s="20"/>
      <c r="D5471" s="20"/>
      <c r="E5471" s="20"/>
      <c r="F5471" s="20"/>
    </row>
    <row r="5472" spans="1:6" ht="25.5" customHeight="1" x14ac:dyDescent="0.2">
      <c r="B5472" s="19"/>
    </row>
    <row r="5473" spans="1:6" ht="38.25" customHeight="1" x14ac:dyDescent="0.2">
      <c r="B5473" s="19"/>
    </row>
    <row r="5474" spans="1:6" x14ac:dyDescent="0.2">
      <c r="B5474" s="19"/>
    </row>
    <row r="5475" spans="1:6" ht="25.5" customHeight="1" x14ac:dyDescent="0.2">
      <c r="B5475" s="19"/>
    </row>
    <row r="5476" spans="1:6" x14ac:dyDescent="0.2">
      <c r="A5476" s="357"/>
      <c r="B5476" s="357"/>
    </row>
    <row r="5477" spans="1:6" x14ac:dyDescent="0.2">
      <c r="A5477" s="360"/>
      <c r="B5477" s="360"/>
      <c r="C5477" s="18"/>
      <c r="D5477" s="18"/>
      <c r="E5477" s="18"/>
      <c r="F5477" s="18"/>
    </row>
    <row r="5478" spans="1:6" x14ac:dyDescent="0.2">
      <c r="A5478" s="360"/>
      <c r="B5478" s="360"/>
      <c r="C5478" s="18"/>
      <c r="D5478" s="18"/>
      <c r="E5478" s="18"/>
      <c r="F5478" s="18"/>
    </row>
    <row r="5479" spans="1:6" x14ac:dyDescent="0.2">
      <c r="A5479" s="358"/>
      <c r="B5479" s="358"/>
      <c r="C5479" s="18"/>
      <c r="D5479" s="18"/>
      <c r="E5479" s="18"/>
      <c r="F5479" s="18"/>
    </row>
    <row r="5481" spans="1:6" x14ac:dyDescent="0.2">
      <c r="B5481" s="19"/>
      <c r="C5481" s="357"/>
      <c r="D5481" s="357"/>
      <c r="E5481" s="357"/>
      <c r="F5481" s="357"/>
    </row>
    <row r="5482" spans="1:6" x14ac:dyDescent="0.2">
      <c r="B5482" s="19"/>
      <c r="C5482" s="20"/>
      <c r="D5482" s="20"/>
      <c r="E5482" s="20"/>
      <c r="F5482" s="20"/>
    </row>
    <row r="5483" spans="1:6" ht="38.25" customHeight="1" x14ac:dyDescent="0.2">
      <c r="B5483" s="19"/>
    </row>
    <row r="5484" spans="1:6" ht="38.25" customHeight="1" x14ac:dyDescent="0.2">
      <c r="B5484" s="19"/>
    </row>
    <row r="5485" spans="1:6" x14ac:dyDescent="0.2">
      <c r="B5485" s="19"/>
    </row>
    <row r="5486" spans="1:6" ht="25.5" customHeight="1" x14ac:dyDescent="0.2">
      <c r="B5486" s="19"/>
    </row>
    <row r="5487" spans="1:6" x14ac:dyDescent="0.2">
      <c r="A5487" s="357"/>
      <c r="B5487" s="357"/>
    </row>
    <row r="5488" spans="1:6" x14ac:dyDescent="0.2">
      <c r="A5488" s="360"/>
      <c r="B5488" s="360"/>
      <c r="C5488" s="18"/>
      <c r="D5488" s="18"/>
      <c r="E5488" s="18"/>
      <c r="F5488" s="18"/>
    </row>
    <row r="5489" spans="1:6" x14ac:dyDescent="0.2">
      <c r="A5489" s="358"/>
      <c r="B5489" s="358"/>
      <c r="C5489" s="21"/>
      <c r="D5489" s="18"/>
      <c r="E5489" s="18"/>
      <c r="F5489" s="18"/>
    </row>
    <row r="5491" spans="1:6" x14ac:dyDescent="0.2">
      <c r="B5491" s="19"/>
      <c r="C5491" s="357"/>
      <c r="D5491" s="357"/>
      <c r="E5491" s="357"/>
      <c r="F5491" s="357"/>
    </row>
    <row r="5492" spans="1:6" x14ac:dyDescent="0.2">
      <c r="B5492" s="19"/>
      <c r="C5492" s="20"/>
      <c r="D5492" s="20"/>
      <c r="E5492" s="20"/>
      <c r="F5492" s="20"/>
    </row>
    <row r="5493" spans="1:6" ht="38.25" customHeight="1" x14ac:dyDescent="0.2">
      <c r="B5493" s="19"/>
    </row>
    <row r="5494" spans="1:6" ht="38.25" customHeight="1" x14ac:dyDescent="0.2">
      <c r="B5494" s="19"/>
    </row>
    <row r="5495" spans="1:6" x14ac:dyDescent="0.2">
      <c r="B5495" s="19"/>
    </row>
    <row r="5496" spans="1:6" ht="25.5" customHeight="1" x14ac:dyDescent="0.2">
      <c r="B5496" s="19"/>
    </row>
    <row r="5497" spans="1:6" x14ac:dyDescent="0.2">
      <c r="A5497" s="357"/>
      <c r="B5497" s="357"/>
    </row>
    <row r="5498" spans="1:6" x14ac:dyDescent="0.2">
      <c r="A5498" s="360"/>
      <c r="B5498" s="360"/>
      <c r="C5498" s="18"/>
      <c r="D5498" s="18"/>
      <c r="E5498" s="18"/>
      <c r="F5498" s="18"/>
    </row>
    <row r="5499" spans="1:6" x14ac:dyDescent="0.2">
      <c r="A5499" s="360"/>
      <c r="B5499" s="360"/>
      <c r="C5499" s="18"/>
      <c r="D5499" s="18"/>
      <c r="E5499" s="18"/>
      <c r="F5499" s="18"/>
    </row>
    <row r="5500" spans="1:6" x14ac:dyDescent="0.2">
      <c r="A5500" s="360"/>
      <c r="B5500" s="360"/>
      <c r="C5500" s="18"/>
      <c r="D5500" s="18"/>
      <c r="E5500" s="18"/>
      <c r="F5500" s="18"/>
    </row>
    <row r="5501" spans="1:6" x14ac:dyDescent="0.2">
      <c r="A5501" s="358"/>
      <c r="B5501" s="358"/>
      <c r="C5501" s="18"/>
      <c r="D5501" s="18"/>
      <c r="E5501" s="18"/>
      <c r="F5501" s="18"/>
    </row>
    <row r="5503" spans="1:6" x14ac:dyDescent="0.2">
      <c r="B5503" s="19"/>
      <c r="C5503" s="357"/>
      <c r="D5503" s="357"/>
      <c r="E5503" s="357"/>
      <c r="F5503" s="357"/>
    </row>
    <row r="5504" spans="1:6" x14ac:dyDescent="0.2">
      <c r="B5504" s="19"/>
      <c r="C5504" s="20"/>
      <c r="D5504" s="20"/>
      <c r="E5504" s="20"/>
      <c r="F5504" s="20"/>
    </row>
    <row r="5505" spans="1:6" ht="25.5" customHeight="1" x14ac:dyDescent="0.2">
      <c r="B5505" s="19"/>
    </row>
    <row r="5506" spans="1:6" ht="38.25" customHeight="1" x14ac:dyDescent="0.2">
      <c r="B5506" s="19"/>
    </row>
    <row r="5507" spans="1:6" x14ac:dyDescent="0.2">
      <c r="B5507" s="19"/>
    </row>
    <row r="5508" spans="1:6" ht="38.25" customHeight="1" x14ac:dyDescent="0.2">
      <c r="B5508" s="19"/>
    </row>
    <row r="5509" spans="1:6" x14ac:dyDescent="0.2">
      <c r="A5509" s="357"/>
      <c r="B5509" s="357"/>
    </row>
    <row r="5510" spans="1:6" x14ac:dyDescent="0.2">
      <c r="A5510" s="360"/>
      <c r="B5510" s="360"/>
      <c r="C5510" s="18"/>
      <c r="D5510" s="18"/>
      <c r="E5510" s="18"/>
      <c r="F5510" s="18"/>
    </row>
    <row r="5511" spans="1:6" x14ac:dyDescent="0.2">
      <c r="A5511" s="360"/>
      <c r="B5511" s="360"/>
      <c r="C5511" s="18"/>
      <c r="D5511" s="18"/>
      <c r="E5511" s="18"/>
      <c r="F5511" s="18"/>
    </row>
    <row r="5512" spans="1:6" x14ac:dyDescent="0.2">
      <c r="A5512" s="360"/>
      <c r="B5512" s="360"/>
      <c r="C5512" s="18"/>
      <c r="D5512" s="18"/>
      <c r="E5512" s="18"/>
      <c r="F5512" s="18"/>
    </row>
    <row r="5513" spans="1:6" x14ac:dyDescent="0.2">
      <c r="A5513" s="358"/>
      <c r="B5513" s="358"/>
      <c r="C5513" s="21"/>
      <c r="D5513" s="21"/>
      <c r="E5513" s="18"/>
      <c r="F5513" s="18"/>
    </row>
    <row r="5515" spans="1:6" x14ac:dyDescent="0.2">
      <c r="B5515" s="19"/>
      <c r="C5515" s="357"/>
      <c r="D5515" s="357"/>
      <c r="E5515" s="357"/>
      <c r="F5515" s="357"/>
    </row>
    <row r="5516" spans="1:6" x14ac:dyDescent="0.2">
      <c r="B5516" s="19"/>
      <c r="C5516" s="20"/>
      <c r="D5516" s="20"/>
      <c r="E5516" s="20"/>
      <c r="F5516" s="20"/>
    </row>
    <row r="5517" spans="1:6" ht="25.5" customHeight="1" x14ac:dyDescent="0.2">
      <c r="B5517" s="19"/>
    </row>
    <row r="5518" spans="1:6" ht="38.25" customHeight="1" x14ac:dyDescent="0.2">
      <c r="B5518" s="19"/>
    </row>
    <row r="5519" spans="1:6" x14ac:dyDescent="0.2">
      <c r="B5519" s="19"/>
    </row>
    <row r="5520" spans="1:6" ht="25.5" customHeight="1" x14ac:dyDescent="0.2">
      <c r="B5520" s="19"/>
    </row>
    <row r="5521" spans="1:6" x14ac:dyDescent="0.2">
      <c r="A5521" s="357"/>
      <c r="B5521" s="357"/>
    </row>
    <row r="5522" spans="1:6" x14ac:dyDescent="0.2">
      <c r="A5522" s="360"/>
      <c r="B5522" s="360"/>
      <c r="C5522" s="18"/>
      <c r="D5522" s="18"/>
      <c r="E5522" s="18"/>
      <c r="F5522" s="18"/>
    </row>
    <row r="5523" spans="1:6" x14ac:dyDescent="0.2">
      <c r="A5523" s="358"/>
      <c r="B5523" s="358"/>
      <c r="C5523" s="18"/>
      <c r="D5523" s="18"/>
      <c r="E5523" s="18"/>
      <c r="F5523" s="18"/>
    </row>
    <row r="5525" spans="1:6" x14ac:dyDescent="0.2">
      <c r="B5525" s="19"/>
      <c r="C5525" s="357"/>
      <c r="D5525" s="357"/>
      <c r="E5525" s="357"/>
      <c r="F5525" s="357"/>
    </row>
    <row r="5526" spans="1:6" x14ac:dyDescent="0.2">
      <c r="B5526" s="19"/>
      <c r="C5526" s="20"/>
      <c r="D5526" s="20"/>
      <c r="E5526" s="20"/>
      <c r="F5526" s="20"/>
    </row>
    <row r="5527" spans="1:6" ht="38.25" customHeight="1" x14ac:dyDescent="0.2">
      <c r="B5527" s="19"/>
    </row>
    <row r="5528" spans="1:6" ht="38.25" customHeight="1" x14ac:dyDescent="0.2">
      <c r="B5528" s="19"/>
    </row>
    <row r="5529" spans="1:6" x14ac:dyDescent="0.2">
      <c r="B5529" s="19"/>
    </row>
    <row r="5530" spans="1:6" ht="25.5" customHeight="1" x14ac:dyDescent="0.2">
      <c r="B5530" s="19"/>
    </row>
    <row r="5531" spans="1:6" x14ac:dyDescent="0.2">
      <c r="A5531" s="357"/>
      <c r="B5531" s="357"/>
    </row>
    <row r="5532" spans="1:6" x14ac:dyDescent="0.2">
      <c r="A5532" s="360"/>
      <c r="B5532" s="360"/>
      <c r="C5532" s="18"/>
      <c r="D5532" s="18"/>
      <c r="E5532" s="18"/>
      <c r="F5532" s="18"/>
    </row>
    <row r="5533" spans="1:6" x14ac:dyDescent="0.2">
      <c r="A5533" s="360"/>
      <c r="B5533" s="360"/>
      <c r="C5533" s="18"/>
      <c r="D5533" s="18"/>
      <c r="E5533" s="18"/>
      <c r="F5533" s="18"/>
    </row>
    <row r="5534" spans="1:6" x14ac:dyDescent="0.2">
      <c r="A5534" s="358"/>
      <c r="B5534" s="358"/>
      <c r="C5534" s="21"/>
      <c r="D5534" s="18"/>
      <c r="E5534" s="18"/>
      <c r="F5534" s="18"/>
    </row>
    <row r="5536" spans="1:6" x14ac:dyDescent="0.2">
      <c r="B5536" s="19"/>
      <c r="C5536" s="357"/>
      <c r="D5536" s="357"/>
      <c r="E5536" s="357"/>
      <c r="F5536" s="357"/>
    </row>
    <row r="5537" spans="1:6" x14ac:dyDescent="0.2">
      <c r="B5537" s="19"/>
      <c r="C5537" s="20"/>
      <c r="D5537" s="20"/>
      <c r="E5537" s="20"/>
      <c r="F5537" s="20"/>
    </row>
    <row r="5538" spans="1:6" ht="38.25" customHeight="1" x14ac:dyDescent="0.2">
      <c r="B5538" s="19"/>
    </row>
    <row r="5539" spans="1:6" ht="38.25" customHeight="1" x14ac:dyDescent="0.2">
      <c r="B5539" s="19"/>
    </row>
    <row r="5540" spans="1:6" x14ac:dyDescent="0.2">
      <c r="B5540" s="19"/>
    </row>
    <row r="5541" spans="1:6" ht="25.5" customHeight="1" x14ac:dyDescent="0.2">
      <c r="B5541" s="19"/>
    </row>
    <row r="5542" spans="1:6" x14ac:dyDescent="0.2">
      <c r="A5542" s="357"/>
      <c r="B5542" s="357"/>
    </row>
    <row r="5543" spans="1:6" x14ac:dyDescent="0.2">
      <c r="A5543" s="360"/>
      <c r="B5543" s="360"/>
      <c r="C5543" s="18"/>
      <c r="D5543" s="18"/>
      <c r="E5543" s="18"/>
      <c r="F5543" s="18"/>
    </row>
    <row r="5544" spans="1:6" x14ac:dyDescent="0.2">
      <c r="A5544" s="360"/>
      <c r="B5544" s="360"/>
      <c r="C5544" s="18"/>
      <c r="D5544" s="18"/>
      <c r="E5544" s="18"/>
      <c r="F5544" s="18"/>
    </row>
    <row r="5545" spans="1:6" x14ac:dyDescent="0.2">
      <c r="A5545" s="358"/>
      <c r="B5545" s="358"/>
      <c r="C5545" s="18"/>
      <c r="D5545" s="18"/>
      <c r="E5545" s="18"/>
      <c r="F5545" s="18"/>
    </row>
    <row r="5548" spans="1:6" x14ac:dyDescent="0.2">
      <c r="A5548" s="17"/>
      <c r="B5548" s="359"/>
      <c r="C5548" s="359"/>
      <c r="D5548" s="359"/>
      <c r="E5548" s="359"/>
      <c r="F5548" s="359"/>
    </row>
    <row r="5549" spans="1:6" x14ac:dyDescent="0.2">
      <c r="A5549" s="19"/>
      <c r="B5549" s="360"/>
      <c r="C5549" s="360"/>
      <c r="D5549" s="360"/>
      <c r="E5549" s="360"/>
      <c r="F5549" s="360"/>
    </row>
    <row r="5551" spans="1:6" x14ac:dyDescent="0.2">
      <c r="A5551" s="359"/>
      <c r="B5551" s="359"/>
      <c r="C5551" s="359"/>
      <c r="D5551" s="359"/>
      <c r="E5551" s="359"/>
      <c r="F5551" s="359"/>
    </row>
    <row r="5553" spans="1:6" x14ac:dyDescent="0.2">
      <c r="B5553" s="19"/>
      <c r="C5553" s="357"/>
      <c r="D5553" s="357"/>
      <c r="E5553" s="357"/>
      <c r="F5553" s="357"/>
    </row>
    <row r="5554" spans="1:6" x14ac:dyDescent="0.2">
      <c r="B5554" s="19"/>
      <c r="C5554" s="20"/>
      <c r="D5554" s="20"/>
      <c r="E5554" s="20"/>
      <c r="F5554" s="20"/>
    </row>
    <row r="5555" spans="1:6" x14ac:dyDescent="0.2">
      <c r="B5555" s="19"/>
    </row>
    <row r="5556" spans="1:6" ht="38.25" customHeight="1" x14ac:dyDescent="0.2">
      <c r="B5556" s="19"/>
    </row>
    <row r="5557" spans="1:6" x14ac:dyDescent="0.2">
      <c r="B5557" s="19"/>
    </row>
    <row r="5558" spans="1:6" ht="51" customHeight="1" x14ac:dyDescent="0.2">
      <c r="B5558" s="19"/>
    </row>
    <row r="5559" spans="1:6" x14ac:dyDescent="0.2">
      <c r="A5559" s="357"/>
      <c r="B5559" s="357"/>
    </row>
    <row r="5560" spans="1:6" x14ac:dyDescent="0.2">
      <c r="A5560" s="360"/>
      <c r="B5560" s="360"/>
      <c r="C5560" s="18"/>
      <c r="D5560" s="18"/>
      <c r="E5560" s="18"/>
      <c r="F5560" s="18"/>
    </row>
    <row r="5561" spans="1:6" x14ac:dyDescent="0.2">
      <c r="A5561" s="360"/>
      <c r="B5561" s="360"/>
      <c r="C5561" s="18"/>
      <c r="D5561" s="18"/>
      <c r="E5561" s="18"/>
      <c r="F5561" s="18"/>
    </row>
    <row r="5562" spans="1:6" x14ac:dyDescent="0.2">
      <c r="A5562" s="358"/>
      <c r="B5562" s="358"/>
      <c r="C5562" s="18"/>
      <c r="D5562" s="18"/>
      <c r="E5562" s="18"/>
      <c r="F5562" s="18"/>
    </row>
    <row r="5564" spans="1:6" x14ac:dyDescent="0.2">
      <c r="B5564" s="19"/>
      <c r="C5564" s="357"/>
      <c r="D5564" s="357"/>
      <c r="E5564" s="357"/>
      <c r="F5564" s="357"/>
    </row>
    <row r="5565" spans="1:6" x14ac:dyDescent="0.2">
      <c r="B5565" s="19"/>
      <c r="C5565" s="20"/>
      <c r="D5565" s="20"/>
      <c r="E5565" s="20"/>
      <c r="F5565" s="20"/>
    </row>
    <row r="5566" spans="1:6" x14ac:dyDescent="0.2">
      <c r="B5566" s="19"/>
    </row>
    <row r="5567" spans="1:6" ht="25.5" customHeight="1" x14ac:dyDescent="0.2">
      <c r="B5567" s="19"/>
    </row>
    <row r="5568" spans="1:6" x14ac:dyDescent="0.2">
      <c r="B5568" s="19"/>
    </row>
    <row r="5569" spans="1:6" ht="25.5" customHeight="1" x14ac:dyDescent="0.2">
      <c r="B5569" s="19"/>
    </row>
    <row r="5570" spans="1:6" x14ac:dyDescent="0.2">
      <c r="A5570" s="357"/>
      <c r="B5570" s="357"/>
    </row>
    <row r="5571" spans="1:6" x14ac:dyDescent="0.2">
      <c r="A5571" s="360"/>
      <c r="B5571" s="360"/>
      <c r="C5571" s="18"/>
      <c r="D5571" s="18"/>
      <c r="E5571" s="18"/>
      <c r="F5571" s="18"/>
    </row>
    <row r="5572" spans="1:6" x14ac:dyDescent="0.2">
      <c r="A5572" s="360"/>
      <c r="B5572" s="360"/>
      <c r="C5572" s="18"/>
      <c r="D5572" s="18"/>
      <c r="E5572" s="18"/>
      <c r="F5572" s="18"/>
    </row>
    <row r="5573" spans="1:6" x14ac:dyDescent="0.2">
      <c r="A5573" s="358"/>
      <c r="B5573" s="358"/>
      <c r="C5573" s="21"/>
      <c r="D5573" s="18"/>
      <c r="E5573" s="18"/>
      <c r="F5573" s="18"/>
    </row>
    <row r="5575" spans="1:6" x14ac:dyDescent="0.2">
      <c r="B5575" s="19"/>
      <c r="C5575" s="357"/>
      <c r="D5575" s="357"/>
      <c r="E5575" s="357"/>
      <c r="F5575" s="357"/>
    </row>
    <row r="5576" spans="1:6" x14ac:dyDescent="0.2">
      <c r="B5576" s="19"/>
      <c r="C5576" s="20"/>
      <c r="D5576" s="20"/>
      <c r="E5576" s="20"/>
      <c r="F5576" s="20"/>
    </row>
    <row r="5577" spans="1:6" ht="25.5" customHeight="1" x14ac:dyDescent="0.2">
      <c r="B5577" s="19"/>
    </row>
    <row r="5578" spans="1:6" ht="51" customHeight="1" x14ac:dyDescent="0.2">
      <c r="B5578" s="19"/>
    </row>
    <row r="5579" spans="1:6" x14ac:dyDescent="0.2">
      <c r="B5579" s="19"/>
    </row>
    <row r="5580" spans="1:6" ht="25.5" customHeight="1" x14ac:dyDescent="0.2">
      <c r="B5580" s="19"/>
    </row>
    <row r="5581" spans="1:6" x14ac:dyDescent="0.2">
      <c r="A5581" s="357"/>
      <c r="B5581" s="357"/>
    </row>
    <row r="5582" spans="1:6" x14ac:dyDescent="0.2">
      <c r="A5582" s="360"/>
      <c r="B5582" s="360"/>
      <c r="C5582" s="18"/>
      <c r="D5582" s="18"/>
      <c r="E5582" s="18"/>
      <c r="F5582" s="18"/>
    </row>
    <row r="5583" spans="1:6" x14ac:dyDescent="0.2">
      <c r="A5583" s="360"/>
      <c r="B5583" s="360"/>
      <c r="C5583" s="18"/>
      <c r="D5583" s="18"/>
      <c r="E5583" s="18"/>
      <c r="F5583" s="18"/>
    </row>
    <row r="5584" spans="1:6" x14ac:dyDescent="0.2">
      <c r="A5584" s="358"/>
      <c r="B5584" s="358"/>
      <c r="C5584" s="21"/>
      <c r="D5584" s="18"/>
      <c r="E5584" s="18"/>
      <c r="F5584" s="18"/>
    </row>
    <row r="5586" spans="1:6" x14ac:dyDescent="0.2">
      <c r="B5586" s="19"/>
      <c r="C5586" s="357"/>
      <c r="D5586" s="357"/>
      <c r="E5586" s="357"/>
      <c r="F5586" s="357"/>
    </row>
    <row r="5587" spans="1:6" x14ac:dyDescent="0.2">
      <c r="B5587" s="19"/>
      <c r="C5587" s="20"/>
      <c r="D5587" s="20"/>
      <c r="E5587" s="20"/>
      <c r="F5587" s="20"/>
    </row>
    <row r="5588" spans="1:6" x14ac:dyDescent="0.2">
      <c r="B5588" s="19"/>
    </row>
    <row r="5589" spans="1:6" ht="51" customHeight="1" x14ac:dyDescent="0.2">
      <c r="B5589" s="19"/>
    </row>
    <row r="5590" spans="1:6" x14ac:dyDescent="0.2">
      <c r="B5590" s="19"/>
    </row>
    <row r="5591" spans="1:6" ht="25.5" customHeight="1" x14ac:dyDescent="0.2">
      <c r="B5591" s="19"/>
    </row>
    <row r="5592" spans="1:6" x14ac:dyDescent="0.2">
      <c r="A5592" s="357"/>
      <c r="B5592" s="357"/>
    </row>
    <row r="5593" spans="1:6" x14ac:dyDescent="0.2">
      <c r="A5593" s="360"/>
      <c r="B5593" s="360"/>
      <c r="C5593" s="18"/>
      <c r="D5593" s="18"/>
      <c r="E5593" s="18"/>
      <c r="F5593" s="18"/>
    </row>
    <row r="5594" spans="1:6" x14ac:dyDescent="0.2">
      <c r="A5594" s="360"/>
      <c r="B5594" s="360"/>
      <c r="C5594" s="18"/>
      <c r="D5594" s="18"/>
      <c r="E5594" s="18"/>
      <c r="F5594" s="18"/>
    </row>
    <row r="5595" spans="1:6" x14ac:dyDescent="0.2">
      <c r="A5595" s="358"/>
      <c r="B5595" s="358"/>
      <c r="C5595" s="21"/>
      <c r="D5595" s="18"/>
      <c r="E5595" s="18"/>
      <c r="F5595" s="18"/>
    </row>
    <row r="5597" spans="1:6" x14ac:dyDescent="0.2">
      <c r="B5597" s="19"/>
      <c r="C5597" s="357"/>
      <c r="D5597" s="357"/>
      <c r="E5597" s="357"/>
      <c r="F5597" s="357"/>
    </row>
    <row r="5598" spans="1:6" x14ac:dyDescent="0.2">
      <c r="B5598" s="19"/>
      <c r="C5598" s="20"/>
      <c r="D5598" s="20"/>
      <c r="E5598" s="20"/>
      <c r="F5598" s="20"/>
    </row>
    <row r="5599" spans="1:6" ht="25.5" customHeight="1" x14ac:dyDescent="0.2">
      <c r="B5599" s="19"/>
    </row>
    <row r="5600" spans="1:6" ht="25.5" customHeight="1" x14ac:dyDescent="0.2">
      <c r="B5600" s="19"/>
    </row>
    <row r="5601" spans="1:6" x14ac:dyDescent="0.2">
      <c r="B5601" s="19"/>
    </row>
    <row r="5602" spans="1:6" ht="25.5" customHeight="1" x14ac:dyDescent="0.2">
      <c r="B5602" s="19"/>
    </row>
    <row r="5603" spans="1:6" x14ac:dyDescent="0.2">
      <c r="A5603" s="357"/>
      <c r="B5603" s="357"/>
    </row>
    <row r="5604" spans="1:6" x14ac:dyDescent="0.2">
      <c r="A5604" s="360"/>
      <c r="B5604" s="360"/>
      <c r="C5604" s="18"/>
      <c r="D5604" s="18"/>
      <c r="E5604" s="18"/>
      <c r="F5604" s="18"/>
    </row>
    <row r="5605" spans="1:6" x14ac:dyDescent="0.2">
      <c r="A5605" s="360"/>
      <c r="B5605" s="360"/>
      <c r="C5605" s="18"/>
      <c r="D5605" s="18"/>
      <c r="E5605" s="18"/>
      <c r="F5605" s="18"/>
    </row>
    <row r="5606" spans="1:6" x14ac:dyDescent="0.2">
      <c r="A5606" s="360"/>
      <c r="B5606" s="360"/>
      <c r="C5606" s="18"/>
      <c r="D5606" s="18"/>
      <c r="E5606" s="18"/>
      <c r="F5606" s="18"/>
    </row>
    <row r="5607" spans="1:6" x14ac:dyDescent="0.2">
      <c r="A5607" s="358"/>
      <c r="B5607" s="358"/>
      <c r="C5607" s="18"/>
      <c r="D5607" s="18"/>
      <c r="E5607" s="18"/>
      <c r="F5607" s="18"/>
    </row>
    <row r="5609" spans="1:6" x14ac:dyDescent="0.2">
      <c r="B5609" s="19"/>
      <c r="C5609" s="357"/>
      <c r="D5609" s="357"/>
      <c r="E5609" s="357"/>
      <c r="F5609" s="357"/>
    </row>
    <row r="5610" spans="1:6" x14ac:dyDescent="0.2">
      <c r="B5610" s="19"/>
      <c r="C5610" s="20"/>
      <c r="D5610" s="20"/>
      <c r="E5610" s="20"/>
      <c r="F5610" s="20"/>
    </row>
    <row r="5611" spans="1:6" ht="25.5" customHeight="1" x14ac:dyDescent="0.2">
      <c r="B5611" s="19"/>
    </row>
    <row r="5612" spans="1:6" ht="25.5" customHeight="1" x14ac:dyDescent="0.2">
      <c r="B5612" s="19"/>
    </row>
    <row r="5613" spans="1:6" x14ac:dyDescent="0.2">
      <c r="B5613" s="19"/>
    </row>
    <row r="5614" spans="1:6" ht="25.5" customHeight="1" x14ac:dyDescent="0.2">
      <c r="B5614" s="19"/>
    </row>
    <row r="5615" spans="1:6" x14ac:dyDescent="0.2">
      <c r="A5615" s="357"/>
      <c r="B5615" s="357"/>
    </row>
    <row r="5616" spans="1:6" x14ac:dyDescent="0.2">
      <c r="A5616" s="360"/>
      <c r="B5616" s="360"/>
      <c r="C5616" s="18"/>
      <c r="D5616" s="18"/>
      <c r="E5616" s="18"/>
      <c r="F5616" s="18"/>
    </row>
    <row r="5617" spans="1:6" x14ac:dyDescent="0.2">
      <c r="A5617" s="358"/>
      <c r="B5617" s="358"/>
      <c r="C5617" s="18"/>
      <c r="D5617" s="18"/>
      <c r="E5617" s="18"/>
      <c r="F5617" s="18"/>
    </row>
    <row r="5619" spans="1:6" x14ac:dyDescent="0.2">
      <c r="B5619" s="19"/>
      <c r="C5619" s="357"/>
      <c r="D5619" s="357"/>
      <c r="E5619" s="357"/>
      <c r="F5619" s="357"/>
    </row>
    <row r="5620" spans="1:6" x14ac:dyDescent="0.2">
      <c r="B5620" s="19"/>
      <c r="C5620" s="20"/>
      <c r="D5620" s="20"/>
      <c r="E5620" s="20"/>
      <c r="F5620" s="20"/>
    </row>
    <row r="5621" spans="1:6" ht="25.5" customHeight="1" x14ac:dyDescent="0.2">
      <c r="B5621" s="19"/>
    </row>
    <row r="5622" spans="1:6" ht="76.5" customHeight="1" x14ac:dyDescent="0.2">
      <c r="B5622" s="19"/>
    </row>
    <row r="5623" spans="1:6" x14ac:dyDescent="0.2">
      <c r="B5623" s="19"/>
    </row>
    <row r="5624" spans="1:6" ht="25.5" customHeight="1" x14ac:dyDescent="0.2">
      <c r="B5624" s="19"/>
    </row>
    <row r="5625" spans="1:6" x14ac:dyDescent="0.2">
      <c r="A5625" s="357"/>
      <c r="B5625" s="357"/>
    </row>
    <row r="5626" spans="1:6" x14ac:dyDescent="0.2">
      <c r="A5626" s="360"/>
      <c r="B5626" s="360"/>
      <c r="C5626" s="18"/>
      <c r="D5626" s="18"/>
      <c r="E5626" s="18"/>
      <c r="F5626" s="18"/>
    </row>
    <row r="5627" spans="1:6" x14ac:dyDescent="0.2">
      <c r="A5627" s="358"/>
      <c r="B5627" s="358"/>
      <c r="C5627" s="18"/>
      <c r="D5627" s="18"/>
      <c r="E5627" s="18"/>
      <c r="F5627" s="18"/>
    </row>
    <row r="5629" spans="1:6" x14ac:dyDescent="0.2">
      <c r="B5629" s="19"/>
      <c r="C5629" s="357"/>
      <c r="D5629" s="357"/>
      <c r="E5629" s="357"/>
      <c r="F5629" s="357"/>
    </row>
    <row r="5630" spans="1:6" x14ac:dyDescent="0.2">
      <c r="B5630" s="19"/>
      <c r="C5630" s="20"/>
      <c r="D5630" s="20"/>
      <c r="E5630" s="20"/>
      <c r="F5630" s="20"/>
    </row>
    <row r="5631" spans="1:6" x14ac:dyDescent="0.2">
      <c r="B5631" s="19"/>
    </row>
    <row r="5632" spans="1:6" ht="25.5" customHeight="1" x14ac:dyDescent="0.2">
      <c r="B5632" s="19"/>
    </row>
    <row r="5633" spans="1:6" x14ac:dyDescent="0.2">
      <c r="B5633" s="19"/>
    </row>
    <row r="5634" spans="1:6" ht="25.5" customHeight="1" x14ac:dyDescent="0.2">
      <c r="B5634" s="19"/>
    </row>
    <row r="5635" spans="1:6" x14ac:dyDescent="0.2">
      <c r="A5635" s="357"/>
      <c r="B5635" s="357"/>
    </row>
    <row r="5636" spans="1:6" x14ac:dyDescent="0.2">
      <c r="A5636" s="360"/>
      <c r="B5636" s="360"/>
      <c r="C5636" s="18"/>
      <c r="D5636" s="18"/>
      <c r="E5636" s="18"/>
      <c r="F5636" s="18"/>
    </row>
    <row r="5637" spans="1:6" x14ac:dyDescent="0.2">
      <c r="A5637" s="360"/>
      <c r="B5637" s="360"/>
      <c r="C5637" s="18"/>
      <c r="D5637" s="18"/>
      <c r="E5637" s="18"/>
      <c r="F5637" s="18"/>
    </row>
    <row r="5638" spans="1:6" x14ac:dyDescent="0.2">
      <c r="A5638" s="358"/>
      <c r="B5638" s="358"/>
      <c r="C5638" s="21"/>
      <c r="D5638" s="18"/>
      <c r="E5638" s="18"/>
      <c r="F5638" s="18"/>
    </row>
    <row r="5640" spans="1:6" x14ac:dyDescent="0.2">
      <c r="B5640" s="19"/>
      <c r="C5640" s="357"/>
      <c r="D5640" s="357"/>
      <c r="E5640" s="357"/>
      <c r="F5640" s="357"/>
    </row>
    <row r="5641" spans="1:6" x14ac:dyDescent="0.2">
      <c r="B5641" s="19"/>
      <c r="C5641" s="20"/>
      <c r="D5641" s="20"/>
      <c r="E5641" s="20"/>
      <c r="F5641" s="20"/>
    </row>
    <row r="5642" spans="1:6" ht="25.5" customHeight="1" x14ac:dyDescent="0.2">
      <c r="B5642" s="19"/>
    </row>
    <row r="5643" spans="1:6" ht="38.25" customHeight="1" x14ac:dyDescent="0.2">
      <c r="B5643" s="19"/>
    </row>
    <row r="5644" spans="1:6" x14ac:dyDescent="0.2">
      <c r="B5644" s="19"/>
    </row>
    <row r="5645" spans="1:6" ht="25.5" customHeight="1" x14ac:dyDescent="0.2">
      <c r="B5645" s="19"/>
    </row>
    <row r="5646" spans="1:6" x14ac:dyDescent="0.2">
      <c r="A5646" s="357"/>
      <c r="B5646" s="357"/>
    </row>
    <row r="5647" spans="1:6" x14ac:dyDescent="0.2">
      <c r="A5647" s="360"/>
      <c r="B5647" s="360"/>
      <c r="C5647" s="18"/>
      <c r="D5647" s="18"/>
      <c r="E5647" s="18"/>
      <c r="F5647" s="18"/>
    </row>
    <row r="5648" spans="1:6" x14ac:dyDescent="0.2">
      <c r="A5648" s="358"/>
      <c r="B5648" s="358"/>
      <c r="C5648" s="18"/>
      <c r="D5648" s="18"/>
      <c r="E5648" s="18"/>
      <c r="F5648" s="18"/>
    </row>
    <row r="5651" spans="1:6" x14ac:dyDescent="0.2">
      <c r="A5651" s="17"/>
      <c r="B5651" s="359"/>
      <c r="C5651" s="359"/>
      <c r="D5651" s="359"/>
      <c r="E5651" s="359"/>
      <c r="F5651" s="359"/>
    </row>
    <row r="5652" spans="1:6" x14ac:dyDescent="0.2">
      <c r="A5652" s="19"/>
      <c r="B5652" s="360"/>
      <c r="C5652" s="360"/>
      <c r="D5652" s="360"/>
      <c r="E5652" s="360"/>
      <c r="F5652" s="360"/>
    </row>
    <row r="5654" spans="1:6" x14ac:dyDescent="0.2">
      <c r="A5654" s="359"/>
      <c r="B5654" s="359"/>
      <c r="C5654" s="359"/>
      <c r="D5654" s="359"/>
      <c r="E5654" s="359"/>
      <c r="F5654" s="359"/>
    </row>
    <row r="5656" spans="1:6" x14ac:dyDescent="0.2">
      <c r="B5656" s="19"/>
      <c r="C5656" s="357"/>
      <c r="D5656" s="357"/>
      <c r="E5656" s="357"/>
      <c r="F5656" s="357"/>
    </row>
    <row r="5657" spans="1:6" x14ac:dyDescent="0.2">
      <c r="B5657" s="19"/>
      <c r="C5657" s="20"/>
      <c r="D5657" s="20"/>
      <c r="E5657" s="20"/>
      <c r="F5657" s="20"/>
    </row>
    <row r="5658" spans="1:6" ht="38.25" customHeight="1" x14ac:dyDescent="0.2">
      <c r="B5658" s="19"/>
    </row>
    <row r="5659" spans="1:6" ht="38.25" customHeight="1" x14ac:dyDescent="0.2">
      <c r="B5659" s="19"/>
    </row>
    <row r="5660" spans="1:6" x14ac:dyDescent="0.2">
      <c r="B5660" s="19"/>
    </row>
    <row r="5661" spans="1:6" ht="25.5" customHeight="1" x14ac:dyDescent="0.2">
      <c r="B5661" s="19"/>
    </row>
    <row r="5662" spans="1:6" x14ac:dyDescent="0.2">
      <c r="A5662" s="357"/>
      <c r="B5662" s="357"/>
    </row>
    <row r="5663" spans="1:6" x14ac:dyDescent="0.2">
      <c r="A5663" s="360"/>
      <c r="B5663" s="360"/>
      <c r="C5663" s="18"/>
      <c r="D5663" s="18"/>
      <c r="E5663" s="18"/>
      <c r="F5663" s="18"/>
    </row>
    <row r="5664" spans="1:6" x14ac:dyDescent="0.2">
      <c r="A5664" s="358"/>
      <c r="B5664" s="358"/>
      <c r="C5664" s="18"/>
      <c r="D5664" s="18"/>
      <c r="E5664" s="18"/>
      <c r="F5664" s="18"/>
    </row>
    <row r="5666" spans="1:6" x14ac:dyDescent="0.2">
      <c r="B5666" s="19"/>
      <c r="C5666" s="357"/>
      <c r="D5666" s="357"/>
      <c r="E5666" s="357"/>
      <c r="F5666" s="357"/>
    </row>
    <row r="5667" spans="1:6" x14ac:dyDescent="0.2">
      <c r="B5667" s="19"/>
      <c r="C5667" s="20"/>
      <c r="D5667" s="20"/>
      <c r="E5667" s="20"/>
      <c r="F5667" s="20"/>
    </row>
    <row r="5668" spans="1:6" x14ac:dyDescent="0.2">
      <c r="B5668" s="19"/>
    </row>
    <row r="5669" spans="1:6" ht="51" customHeight="1" x14ac:dyDescent="0.2">
      <c r="B5669" s="19"/>
    </row>
    <row r="5670" spans="1:6" x14ac:dyDescent="0.2">
      <c r="B5670" s="19"/>
    </row>
    <row r="5671" spans="1:6" ht="51" customHeight="1" x14ac:dyDescent="0.2">
      <c r="B5671" s="19"/>
    </row>
    <row r="5672" spans="1:6" x14ac:dyDescent="0.2">
      <c r="A5672" s="357"/>
      <c r="B5672" s="357"/>
    </row>
    <row r="5673" spans="1:6" x14ac:dyDescent="0.2">
      <c r="A5673" s="360"/>
      <c r="B5673" s="360"/>
      <c r="C5673" s="18"/>
      <c r="D5673" s="18"/>
      <c r="E5673" s="18"/>
      <c r="F5673" s="18"/>
    </row>
    <row r="5674" spans="1:6" x14ac:dyDescent="0.2">
      <c r="A5674" s="360"/>
      <c r="B5674" s="360"/>
      <c r="C5674" s="18"/>
      <c r="D5674" s="18"/>
      <c r="E5674" s="18"/>
      <c r="F5674" s="18"/>
    </row>
    <row r="5675" spans="1:6" x14ac:dyDescent="0.2">
      <c r="A5675" s="360"/>
      <c r="B5675" s="360"/>
      <c r="C5675" s="18"/>
      <c r="D5675" s="18"/>
      <c r="E5675" s="18"/>
      <c r="F5675" s="18"/>
    </row>
    <row r="5676" spans="1:6" x14ac:dyDescent="0.2">
      <c r="A5676" s="360"/>
      <c r="B5676" s="360"/>
      <c r="C5676" s="18"/>
      <c r="D5676" s="18"/>
      <c r="E5676" s="18"/>
      <c r="F5676" s="18"/>
    </row>
    <row r="5677" spans="1:6" x14ac:dyDescent="0.2">
      <c r="A5677" s="360"/>
      <c r="B5677" s="360"/>
      <c r="C5677" s="18"/>
      <c r="D5677" s="18"/>
      <c r="E5677" s="18"/>
      <c r="F5677" s="18"/>
    </row>
    <row r="5678" spans="1:6" x14ac:dyDescent="0.2">
      <c r="A5678" s="360"/>
      <c r="B5678" s="360"/>
      <c r="C5678" s="18"/>
      <c r="D5678" s="18"/>
      <c r="E5678" s="18"/>
      <c r="F5678" s="18"/>
    </row>
    <row r="5679" spans="1:6" x14ac:dyDescent="0.2">
      <c r="A5679" s="360"/>
      <c r="B5679" s="360"/>
      <c r="C5679" s="18"/>
      <c r="D5679" s="18"/>
      <c r="E5679" s="18"/>
      <c r="F5679" s="18"/>
    </row>
    <row r="5680" spans="1:6" x14ac:dyDescent="0.2">
      <c r="A5680" s="360"/>
      <c r="B5680" s="360"/>
      <c r="C5680" s="18"/>
      <c r="D5680" s="18"/>
      <c r="E5680" s="18"/>
      <c r="F5680" s="18"/>
    </row>
    <row r="5681" spans="1:6" x14ac:dyDescent="0.2">
      <c r="A5681" s="360"/>
      <c r="B5681" s="360"/>
      <c r="C5681" s="18"/>
      <c r="D5681" s="18"/>
      <c r="E5681" s="18"/>
      <c r="F5681" s="18"/>
    </row>
    <row r="5682" spans="1:6" x14ac:dyDescent="0.2">
      <c r="A5682" s="360"/>
      <c r="B5682" s="360"/>
      <c r="C5682" s="18"/>
      <c r="D5682" s="18"/>
      <c r="E5682" s="18"/>
      <c r="F5682" s="18"/>
    </row>
    <row r="5683" spans="1:6" x14ac:dyDescent="0.2">
      <c r="A5683" s="360"/>
      <c r="B5683" s="360"/>
      <c r="C5683" s="18"/>
      <c r="D5683" s="18"/>
      <c r="E5683" s="18"/>
      <c r="F5683" s="18"/>
    </row>
    <row r="5684" spans="1:6" x14ac:dyDescent="0.2">
      <c r="A5684" s="360"/>
      <c r="B5684" s="360"/>
      <c r="C5684" s="18"/>
      <c r="D5684" s="18"/>
      <c r="E5684" s="18"/>
      <c r="F5684" s="18"/>
    </row>
    <row r="5685" spans="1:6" x14ac:dyDescent="0.2">
      <c r="A5685" s="360"/>
      <c r="B5685" s="360"/>
      <c r="C5685" s="18"/>
      <c r="D5685" s="18"/>
      <c r="E5685" s="18"/>
      <c r="F5685" s="18"/>
    </row>
    <row r="5686" spans="1:6" x14ac:dyDescent="0.2">
      <c r="A5686" s="358"/>
      <c r="B5686" s="358"/>
      <c r="C5686" s="18"/>
      <c r="D5686" s="18"/>
      <c r="E5686" s="18"/>
      <c r="F5686" s="18"/>
    </row>
    <row r="5688" spans="1:6" x14ac:dyDescent="0.2">
      <c r="B5688" s="19"/>
      <c r="C5688" s="357"/>
      <c r="D5688" s="357"/>
      <c r="E5688" s="357"/>
      <c r="F5688" s="357"/>
    </row>
    <row r="5689" spans="1:6" x14ac:dyDescent="0.2">
      <c r="B5689" s="19"/>
      <c r="C5689" s="20"/>
      <c r="D5689" s="20"/>
      <c r="E5689" s="20"/>
      <c r="F5689" s="20"/>
    </row>
    <row r="5690" spans="1:6" ht="25.5" customHeight="1" x14ac:dyDescent="0.2">
      <c r="B5690" s="19"/>
    </row>
    <row r="5691" spans="1:6" ht="51" customHeight="1" x14ac:dyDescent="0.2">
      <c r="B5691" s="19"/>
    </row>
    <row r="5692" spans="1:6" x14ac:dyDescent="0.2">
      <c r="B5692" s="19"/>
    </row>
    <row r="5693" spans="1:6" ht="51" customHeight="1" x14ac:dyDescent="0.2">
      <c r="B5693" s="19"/>
    </row>
    <row r="5694" spans="1:6" x14ac:dyDescent="0.2">
      <c r="A5694" s="357"/>
      <c r="B5694" s="357"/>
    </row>
    <row r="5695" spans="1:6" x14ac:dyDescent="0.2">
      <c r="A5695" s="360"/>
      <c r="B5695" s="360"/>
      <c r="C5695" s="18"/>
      <c r="D5695" s="18"/>
      <c r="E5695" s="18"/>
      <c r="F5695" s="18"/>
    </row>
    <row r="5696" spans="1:6" x14ac:dyDescent="0.2">
      <c r="A5696" s="358"/>
      <c r="B5696" s="358"/>
      <c r="C5696" s="18"/>
      <c r="D5696" s="18"/>
      <c r="E5696" s="18"/>
      <c r="F5696" s="18"/>
    </row>
    <row r="5698" spans="1:6" x14ac:dyDescent="0.2">
      <c r="B5698" s="19"/>
      <c r="C5698" s="357"/>
      <c r="D5698" s="357"/>
      <c r="E5698" s="357"/>
      <c r="F5698" s="357"/>
    </row>
    <row r="5699" spans="1:6" x14ac:dyDescent="0.2">
      <c r="B5699" s="19"/>
      <c r="C5699" s="20"/>
      <c r="D5699" s="20"/>
      <c r="E5699" s="20"/>
      <c r="F5699" s="20"/>
    </row>
    <row r="5700" spans="1:6" ht="25.5" customHeight="1" x14ac:dyDescent="0.2">
      <c r="B5700" s="19"/>
    </row>
    <row r="5701" spans="1:6" ht="25.5" customHeight="1" x14ac:dyDescent="0.2">
      <c r="B5701" s="19"/>
    </row>
    <row r="5702" spans="1:6" x14ac:dyDescent="0.2">
      <c r="B5702" s="19"/>
    </row>
    <row r="5703" spans="1:6" ht="25.5" customHeight="1" x14ac:dyDescent="0.2">
      <c r="B5703" s="19"/>
    </row>
    <row r="5704" spans="1:6" x14ac:dyDescent="0.2">
      <c r="A5704" s="357"/>
      <c r="B5704" s="357"/>
    </row>
    <row r="5705" spans="1:6" x14ac:dyDescent="0.2">
      <c r="A5705" s="360"/>
      <c r="B5705" s="360"/>
      <c r="C5705" s="18"/>
      <c r="D5705" s="18"/>
      <c r="E5705" s="18"/>
      <c r="F5705" s="18"/>
    </row>
    <row r="5706" spans="1:6" x14ac:dyDescent="0.2">
      <c r="A5706" s="360"/>
      <c r="B5706" s="360"/>
      <c r="C5706" s="18"/>
      <c r="D5706" s="18"/>
      <c r="E5706" s="18"/>
      <c r="F5706" s="18"/>
    </row>
    <row r="5707" spans="1:6" x14ac:dyDescent="0.2">
      <c r="A5707" s="360"/>
      <c r="B5707" s="360"/>
      <c r="C5707" s="18"/>
      <c r="D5707" s="18"/>
      <c r="E5707" s="18"/>
      <c r="F5707" s="18"/>
    </row>
    <row r="5708" spans="1:6" x14ac:dyDescent="0.2">
      <c r="A5708" s="358"/>
      <c r="B5708" s="358"/>
      <c r="C5708" s="18"/>
      <c r="D5708" s="18"/>
      <c r="E5708" s="18"/>
      <c r="F5708" s="18"/>
    </row>
    <row r="5710" spans="1:6" x14ac:dyDescent="0.2">
      <c r="B5710" s="19"/>
      <c r="C5710" s="357"/>
      <c r="D5710" s="357"/>
      <c r="E5710" s="357"/>
      <c r="F5710" s="357"/>
    </row>
    <row r="5711" spans="1:6" x14ac:dyDescent="0.2">
      <c r="B5711" s="19"/>
      <c r="C5711" s="20"/>
      <c r="D5711" s="20"/>
      <c r="E5711" s="20"/>
      <c r="F5711" s="20"/>
    </row>
    <row r="5712" spans="1:6" ht="25.5" customHeight="1" x14ac:dyDescent="0.2">
      <c r="B5712" s="19"/>
    </row>
    <row r="5713" spans="1:6" ht="25.5" customHeight="1" x14ac:dyDescent="0.2">
      <c r="B5713" s="19"/>
    </row>
    <row r="5714" spans="1:6" x14ac:dyDescent="0.2">
      <c r="B5714" s="19"/>
    </row>
    <row r="5715" spans="1:6" ht="38.25" customHeight="1" x14ac:dyDescent="0.2">
      <c r="B5715" s="19"/>
    </row>
    <row r="5716" spans="1:6" x14ac:dyDescent="0.2">
      <c r="A5716" s="357"/>
      <c r="B5716" s="357"/>
    </row>
    <row r="5717" spans="1:6" x14ac:dyDescent="0.2">
      <c r="A5717" s="360"/>
      <c r="B5717" s="360"/>
      <c r="C5717" s="18"/>
      <c r="D5717" s="18"/>
      <c r="E5717" s="18"/>
      <c r="F5717" s="18"/>
    </row>
    <row r="5718" spans="1:6" x14ac:dyDescent="0.2">
      <c r="A5718" s="360"/>
      <c r="B5718" s="360"/>
      <c r="C5718" s="18"/>
      <c r="D5718" s="18"/>
      <c r="E5718" s="18"/>
      <c r="F5718" s="18"/>
    </row>
    <row r="5719" spans="1:6" x14ac:dyDescent="0.2">
      <c r="A5719" s="360"/>
      <c r="B5719" s="360"/>
      <c r="C5719" s="18"/>
      <c r="D5719" s="18"/>
      <c r="E5719" s="18"/>
      <c r="F5719" s="18"/>
    </row>
    <row r="5720" spans="1:6" x14ac:dyDescent="0.2">
      <c r="A5720" s="358"/>
      <c r="B5720" s="358"/>
      <c r="C5720" s="18"/>
      <c r="D5720" s="18"/>
      <c r="E5720" s="18"/>
      <c r="F5720" s="18"/>
    </row>
    <row r="5722" spans="1:6" x14ac:dyDescent="0.2">
      <c r="B5722" s="19"/>
      <c r="C5722" s="357"/>
      <c r="D5722" s="357"/>
      <c r="E5722" s="357"/>
      <c r="F5722" s="357"/>
    </row>
    <row r="5723" spans="1:6" x14ac:dyDescent="0.2">
      <c r="B5723" s="19"/>
      <c r="C5723" s="20"/>
      <c r="D5723" s="20"/>
      <c r="E5723" s="20"/>
      <c r="F5723" s="20"/>
    </row>
    <row r="5724" spans="1:6" x14ac:dyDescent="0.2">
      <c r="B5724" s="19"/>
    </row>
    <row r="5725" spans="1:6" x14ac:dyDescent="0.2">
      <c r="B5725" s="19"/>
    </row>
    <row r="5726" spans="1:6" x14ac:dyDescent="0.2">
      <c r="B5726" s="19"/>
    </row>
    <row r="5727" spans="1:6" ht="38.25" customHeight="1" x14ac:dyDescent="0.2">
      <c r="B5727" s="19"/>
    </row>
    <row r="5728" spans="1:6" x14ac:dyDescent="0.2">
      <c r="A5728" s="357"/>
      <c r="B5728" s="357"/>
    </row>
    <row r="5729" spans="1:6" x14ac:dyDescent="0.2">
      <c r="A5729" s="360"/>
      <c r="B5729" s="360"/>
      <c r="C5729" s="18"/>
      <c r="D5729" s="18"/>
      <c r="E5729" s="18"/>
      <c r="F5729" s="18"/>
    </row>
    <row r="5730" spans="1:6" x14ac:dyDescent="0.2">
      <c r="A5730" s="358"/>
      <c r="B5730" s="358"/>
      <c r="C5730" s="18"/>
      <c r="D5730" s="18"/>
      <c r="E5730" s="18"/>
      <c r="F5730" s="18"/>
    </row>
    <row r="5732" spans="1:6" x14ac:dyDescent="0.2">
      <c r="B5732" s="19"/>
      <c r="C5732" s="357"/>
      <c r="D5732" s="357"/>
      <c r="E5732" s="357"/>
      <c r="F5732" s="357"/>
    </row>
    <row r="5733" spans="1:6" x14ac:dyDescent="0.2">
      <c r="B5733" s="19"/>
      <c r="C5733" s="20"/>
      <c r="D5733" s="20"/>
      <c r="E5733" s="20"/>
      <c r="F5733" s="20"/>
    </row>
    <row r="5734" spans="1:6" ht="25.5" customHeight="1" x14ac:dyDescent="0.2">
      <c r="B5734" s="19"/>
    </row>
    <row r="5735" spans="1:6" ht="25.5" customHeight="1" x14ac:dyDescent="0.2">
      <c r="B5735" s="19"/>
    </row>
    <row r="5736" spans="1:6" x14ac:dyDescent="0.2">
      <c r="B5736" s="19"/>
    </row>
    <row r="5737" spans="1:6" ht="25.5" customHeight="1" x14ac:dyDescent="0.2">
      <c r="B5737" s="19"/>
    </row>
    <row r="5738" spans="1:6" x14ac:dyDescent="0.2">
      <c r="A5738" s="357"/>
      <c r="B5738" s="357"/>
    </row>
    <row r="5739" spans="1:6" x14ac:dyDescent="0.2">
      <c r="A5739" s="360"/>
      <c r="B5739" s="360"/>
      <c r="C5739" s="18"/>
      <c r="D5739" s="18"/>
      <c r="E5739" s="18"/>
      <c r="F5739" s="18"/>
    </row>
    <row r="5740" spans="1:6" x14ac:dyDescent="0.2">
      <c r="A5740" s="358"/>
      <c r="B5740" s="358"/>
      <c r="C5740" s="18"/>
      <c r="D5740" s="18"/>
      <c r="E5740" s="18"/>
      <c r="F5740" s="18"/>
    </row>
    <row r="5742" spans="1:6" x14ac:dyDescent="0.2">
      <c r="B5742" s="19"/>
      <c r="C5742" s="357"/>
      <c r="D5742" s="357"/>
      <c r="E5742" s="357"/>
      <c r="F5742" s="357"/>
    </row>
    <row r="5743" spans="1:6" x14ac:dyDescent="0.2">
      <c r="B5743" s="19"/>
      <c r="C5743" s="20"/>
      <c r="D5743" s="20"/>
      <c r="E5743" s="20"/>
      <c r="F5743" s="20"/>
    </row>
    <row r="5744" spans="1:6" x14ac:dyDescent="0.2">
      <c r="B5744" s="19"/>
    </row>
    <row r="5745" spans="1:6" ht="38.25" customHeight="1" x14ac:dyDescent="0.2">
      <c r="B5745" s="19"/>
    </row>
    <row r="5746" spans="1:6" x14ac:dyDescent="0.2">
      <c r="B5746" s="19"/>
    </row>
    <row r="5747" spans="1:6" ht="25.5" customHeight="1" x14ac:dyDescent="0.2">
      <c r="B5747" s="19"/>
    </row>
    <row r="5748" spans="1:6" x14ac:dyDescent="0.2">
      <c r="A5748" s="357"/>
      <c r="B5748" s="357"/>
    </row>
    <row r="5749" spans="1:6" x14ac:dyDescent="0.2">
      <c r="A5749" s="360"/>
      <c r="B5749" s="360"/>
      <c r="C5749" s="18"/>
      <c r="D5749" s="18"/>
      <c r="E5749" s="18"/>
      <c r="F5749" s="18"/>
    </row>
    <row r="5750" spans="1:6" x14ac:dyDescent="0.2">
      <c r="A5750" s="358"/>
      <c r="B5750" s="358"/>
      <c r="C5750" s="18"/>
      <c r="D5750" s="18"/>
      <c r="E5750" s="18"/>
      <c r="F5750" s="18"/>
    </row>
    <row r="5752" spans="1:6" x14ac:dyDescent="0.2">
      <c r="B5752" s="19"/>
      <c r="C5752" s="357"/>
      <c r="D5752" s="357"/>
      <c r="E5752" s="357"/>
      <c r="F5752" s="357"/>
    </row>
    <row r="5753" spans="1:6" x14ac:dyDescent="0.2">
      <c r="B5753" s="19"/>
      <c r="C5753" s="20"/>
      <c r="D5753" s="20"/>
      <c r="E5753" s="20"/>
      <c r="F5753" s="20"/>
    </row>
    <row r="5754" spans="1:6" x14ac:dyDescent="0.2">
      <c r="B5754" s="19"/>
    </row>
    <row r="5755" spans="1:6" ht="25.5" customHeight="1" x14ac:dyDescent="0.2">
      <c r="B5755" s="19"/>
    </row>
    <row r="5756" spans="1:6" x14ac:dyDescent="0.2">
      <c r="B5756" s="19"/>
    </row>
    <row r="5757" spans="1:6" ht="25.5" customHeight="1" x14ac:dyDescent="0.2">
      <c r="B5757" s="19"/>
    </row>
    <row r="5758" spans="1:6" x14ac:dyDescent="0.2">
      <c r="A5758" s="357"/>
      <c r="B5758" s="357"/>
    </row>
    <row r="5759" spans="1:6" x14ac:dyDescent="0.2">
      <c r="A5759" s="360"/>
      <c r="B5759" s="360"/>
      <c r="C5759" s="18"/>
      <c r="D5759" s="18"/>
      <c r="E5759" s="18"/>
      <c r="F5759" s="18"/>
    </row>
    <row r="5760" spans="1:6" x14ac:dyDescent="0.2">
      <c r="A5760" s="358"/>
      <c r="B5760" s="358"/>
      <c r="C5760" s="18"/>
      <c r="D5760" s="18"/>
      <c r="E5760" s="18"/>
      <c r="F5760" s="18"/>
    </row>
    <row r="5762" spans="1:6" x14ac:dyDescent="0.2">
      <c r="B5762" s="19"/>
      <c r="C5762" s="357"/>
      <c r="D5762" s="357"/>
      <c r="E5762" s="357"/>
      <c r="F5762" s="357"/>
    </row>
    <row r="5763" spans="1:6" x14ac:dyDescent="0.2">
      <c r="B5763" s="19"/>
      <c r="C5763" s="20"/>
      <c r="D5763" s="20"/>
      <c r="E5763" s="20"/>
      <c r="F5763" s="20"/>
    </row>
    <row r="5764" spans="1:6" x14ac:dyDescent="0.2">
      <c r="B5764" s="19"/>
    </row>
    <row r="5765" spans="1:6" ht="51" customHeight="1" x14ac:dyDescent="0.2">
      <c r="B5765" s="19"/>
    </row>
    <row r="5766" spans="1:6" x14ac:dyDescent="0.2">
      <c r="B5766" s="19"/>
    </row>
    <row r="5767" spans="1:6" ht="51" customHeight="1" x14ac:dyDescent="0.2">
      <c r="B5767" s="19"/>
    </row>
    <row r="5768" spans="1:6" x14ac:dyDescent="0.2">
      <c r="A5768" s="357"/>
      <c r="B5768" s="357"/>
    </row>
    <row r="5769" spans="1:6" x14ac:dyDescent="0.2">
      <c r="A5769" s="360"/>
      <c r="B5769" s="360"/>
      <c r="C5769" s="18"/>
      <c r="D5769" s="18"/>
      <c r="E5769" s="18"/>
      <c r="F5769" s="18"/>
    </row>
    <row r="5770" spans="1:6" x14ac:dyDescent="0.2">
      <c r="A5770" s="360"/>
      <c r="B5770" s="360"/>
      <c r="C5770" s="18"/>
      <c r="D5770" s="18"/>
      <c r="E5770" s="18"/>
      <c r="F5770" s="18"/>
    </row>
    <row r="5771" spans="1:6" x14ac:dyDescent="0.2">
      <c r="A5771" s="360"/>
      <c r="B5771" s="360"/>
      <c r="C5771" s="18"/>
      <c r="D5771" s="18"/>
      <c r="E5771" s="18"/>
      <c r="F5771" s="18"/>
    </row>
    <row r="5772" spans="1:6" x14ac:dyDescent="0.2">
      <c r="A5772" s="360"/>
      <c r="B5772" s="360"/>
      <c r="C5772" s="18"/>
      <c r="D5772" s="18"/>
      <c r="E5772" s="18"/>
      <c r="F5772" s="18"/>
    </row>
    <row r="5773" spans="1:6" x14ac:dyDescent="0.2">
      <c r="A5773" s="358"/>
      <c r="B5773" s="358"/>
      <c r="C5773" s="18"/>
      <c r="D5773" s="18"/>
      <c r="E5773" s="18"/>
      <c r="F5773" s="18"/>
    </row>
    <row r="5775" spans="1:6" x14ac:dyDescent="0.2">
      <c r="B5775" s="19"/>
      <c r="C5775" s="357"/>
      <c r="D5775" s="357"/>
      <c r="E5775" s="357"/>
      <c r="F5775" s="357"/>
    </row>
    <row r="5776" spans="1:6" x14ac:dyDescent="0.2">
      <c r="B5776" s="19"/>
      <c r="C5776" s="20"/>
      <c r="D5776" s="20"/>
      <c r="E5776" s="20"/>
      <c r="F5776" s="20"/>
    </row>
    <row r="5777" spans="1:6" x14ac:dyDescent="0.2">
      <c r="B5777" s="19"/>
    </row>
    <row r="5778" spans="1:6" ht="51" customHeight="1" x14ac:dyDescent="0.2">
      <c r="B5778" s="19"/>
    </row>
    <row r="5779" spans="1:6" x14ac:dyDescent="0.2">
      <c r="B5779" s="19"/>
    </row>
    <row r="5780" spans="1:6" ht="51" customHeight="1" x14ac:dyDescent="0.2">
      <c r="B5780" s="19"/>
    </row>
    <row r="5781" spans="1:6" x14ac:dyDescent="0.2">
      <c r="A5781" s="357"/>
      <c r="B5781" s="357"/>
    </row>
    <row r="5782" spans="1:6" x14ac:dyDescent="0.2">
      <c r="A5782" s="360"/>
      <c r="B5782" s="360"/>
      <c r="C5782" s="18"/>
      <c r="D5782" s="18"/>
      <c r="E5782" s="18"/>
      <c r="F5782" s="18"/>
    </row>
    <row r="5783" spans="1:6" x14ac:dyDescent="0.2">
      <c r="A5783" s="360"/>
      <c r="B5783" s="360"/>
      <c r="C5783" s="18"/>
      <c r="D5783" s="18"/>
      <c r="E5783" s="18"/>
      <c r="F5783" s="18"/>
    </row>
    <row r="5784" spans="1:6" x14ac:dyDescent="0.2">
      <c r="A5784" s="360"/>
      <c r="B5784" s="360"/>
      <c r="C5784" s="18"/>
      <c r="D5784" s="18"/>
      <c r="E5784" s="18"/>
      <c r="F5784" s="18"/>
    </row>
    <row r="5785" spans="1:6" x14ac:dyDescent="0.2">
      <c r="A5785" s="360"/>
      <c r="B5785" s="360"/>
      <c r="C5785" s="18"/>
      <c r="D5785" s="18"/>
      <c r="E5785" s="18"/>
      <c r="F5785" s="18"/>
    </row>
    <row r="5786" spans="1:6" x14ac:dyDescent="0.2">
      <c r="A5786" s="360"/>
      <c r="B5786" s="360"/>
      <c r="C5786" s="18"/>
      <c r="D5786" s="18"/>
      <c r="E5786" s="18"/>
      <c r="F5786" s="18"/>
    </row>
    <row r="5787" spans="1:6" x14ac:dyDescent="0.2">
      <c r="A5787" s="360"/>
      <c r="B5787" s="360"/>
      <c r="C5787" s="18"/>
      <c r="D5787" s="18"/>
      <c r="E5787" s="18"/>
      <c r="F5787" s="18"/>
    </row>
    <row r="5788" spans="1:6" x14ac:dyDescent="0.2">
      <c r="A5788" s="360"/>
      <c r="B5788" s="360"/>
      <c r="C5788" s="18"/>
      <c r="D5788" s="18"/>
      <c r="E5788" s="18"/>
      <c r="F5788" s="18"/>
    </row>
    <row r="5789" spans="1:6" x14ac:dyDescent="0.2">
      <c r="A5789" s="358"/>
      <c r="B5789" s="358"/>
      <c r="C5789" s="18"/>
      <c r="D5789" s="18"/>
      <c r="E5789" s="18"/>
      <c r="F5789" s="18"/>
    </row>
    <row r="5791" spans="1:6" x14ac:dyDescent="0.2">
      <c r="B5791" s="19"/>
      <c r="C5791" s="357"/>
      <c r="D5791" s="357"/>
      <c r="E5791" s="357"/>
      <c r="F5791" s="357"/>
    </row>
    <row r="5792" spans="1:6" x14ac:dyDescent="0.2">
      <c r="B5792" s="19"/>
      <c r="C5792" s="20"/>
      <c r="D5792" s="20"/>
      <c r="E5792" s="20"/>
      <c r="F5792" s="20"/>
    </row>
    <row r="5793" spans="1:6" ht="25.5" customHeight="1" x14ac:dyDescent="0.2">
      <c r="B5793" s="19"/>
    </row>
    <row r="5794" spans="1:6" ht="38.25" customHeight="1" x14ac:dyDescent="0.2">
      <c r="B5794" s="19"/>
    </row>
    <row r="5795" spans="1:6" x14ac:dyDescent="0.2">
      <c r="B5795" s="19"/>
    </row>
    <row r="5796" spans="1:6" ht="38.25" customHeight="1" x14ac:dyDescent="0.2">
      <c r="B5796" s="19"/>
    </row>
    <row r="5797" spans="1:6" x14ac:dyDescent="0.2">
      <c r="A5797" s="357"/>
      <c r="B5797" s="357"/>
    </row>
    <row r="5798" spans="1:6" x14ac:dyDescent="0.2">
      <c r="A5798" s="360"/>
      <c r="B5798" s="360"/>
      <c r="C5798" s="18"/>
      <c r="D5798" s="18"/>
      <c r="E5798" s="18"/>
      <c r="F5798" s="18"/>
    </row>
    <row r="5799" spans="1:6" x14ac:dyDescent="0.2">
      <c r="A5799" s="358"/>
      <c r="B5799" s="358"/>
      <c r="C5799" s="18"/>
      <c r="D5799" s="18"/>
      <c r="E5799" s="18"/>
      <c r="F5799" s="18"/>
    </row>
    <row r="5801" spans="1:6" x14ac:dyDescent="0.2">
      <c r="B5801" s="19"/>
      <c r="C5801" s="357"/>
      <c r="D5801" s="357"/>
      <c r="E5801" s="357"/>
      <c r="F5801" s="357"/>
    </row>
    <row r="5802" spans="1:6" x14ac:dyDescent="0.2">
      <c r="B5802" s="19"/>
      <c r="C5802" s="20"/>
      <c r="D5802" s="20"/>
      <c r="E5802" s="20"/>
      <c r="F5802" s="20"/>
    </row>
    <row r="5803" spans="1:6" ht="25.5" customHeight="1" x14ac:dyDescent="0.2">
      <c r="B5803" s="19"/>
    </row>
    <row r="5804" spans="1:6" ht="25.5" customHeight="1" x14ac:dyDescent="0.2">
      <c r="B5804" s="19"/>
    </row>
    <row r="5805" spans="1:6" x14ac:dyDescent="0.2">
      <c r="B5805" s="19"/>
    </row>
    <row r="5806" spans="1:6" ht="25.5" customHeight="1" x14ac:dyDescent="0.2">
      <c r="B5806" s="19"/>
    </row>
    <row r="5807" spans="1:6" x14ac:dyDescent="0.2">
      <c r="A5807" s="357"/>
      <c r="B5807" s="357"/>
    </row>
    <row r="5808" spans="1:6" x14ac:dyDescent="0.2">
      <c r="A5808" s="360"/>
      <c r="B5808" s="360"/>
      <c r="C5808" s="18"/>
      <c r="D5808" s="18"/>
      <c r="E5808" s="18"/>
      <c r="F5808" s="18"/>
    </row>
    <row r="5809" spans="1:6" x14ac:dyDescent="0.2">
      <c r="A5809" s="358"/>
      <c r="B5809" s="358"/>
      <c r="C5809" s="18"/>
      <c r="D5809" s="18"/>
      <c r="E5809" s="18"/>
      <c r="F5809" s="18"/>
    </row>
    <row r="5811" spans="1:6" x14ac:dyDescent="0.2">
      <c r="B5811" s="19"/>
      <c r="C5811" s="357"/>
      <c r="D5811" s="357"/>
      <c r="E5811" s="357"/>
      <c r="F5811" s="357"/>
    </row>
    <row r="5812" spans="1:6" x14ac:dyDescent="0.2">
      <c r="B5812" s="19"/>
      <c r="C5812" s="20"/>
      <c r="D5812" s="20"/>
      <c r="E5812" s="20"/>
      <c r="F5812" s="20"/>
    </row>
    <row r="5813" spans="1:6" ht="25.5" customHeight="1" x14ac:dyDescent="0.2">
      <c r="B5813" s="19"/>
    </row>
    <row r="5814" spans="1:6" ht="38.25" customHeight="1" x14ac:dyDescent="0.2">
      <c r="B5814" s="19"/>
    </row>
    <row r="5815" spans="1:6" x14ac:dyDescent="0.2">
      <c r="B5815" s="19"/>
    </row>
    <row r="5816" spans="1:6" ht="25.5" customHeight="1" x14ac:dyDescent="0.2">
      <c r="B5816" s="19"/>
    </row>
    <row r="5817" spans="1:6" x14ac:dyDescent="0.2">
      <c r="A5817" s="357"/>
      <c r="B5817" s="357"/>
    </row>
    <row r="5818" spans="1:6" x14ac:dyDescent="0.2">
      <c r="A5818" s="360"/>
      <c r="B5818" s="360"/>
      <c r="C5818" s="18"/>
      <c r="D5818" s="18"/>
      <c r="E5818" s="18"/>
      <c r="F5818" s="18"/>
    </row>
    <row r="5819" spans="1:6" x14ac:dyDescent="0.2">
      <c r="A5819" s="360"/>
      <c r="B5819" s="360"/>
      <c r="C5819" s="18"/>
      <c r="D5819" s="18"/>
      <c r="E5819" s="18"/>
      <c r="F5819" s="18"/>
    </row>
    <row r="5820" spans="1:6" x14ac:dyDescent="0.2">
      <c r="A5820" s="360"/>
      <c r="B5820" s="360"/>
      <c r="C5820" s="18"/>
      <c r="D5820" s="18"/>
      <c r="E5820" s="18"/>
      <c r="F5820" s="18"/>
    </row>
    <row r="5821" spans="1:6" x14ac:dyDescent="0.2">
      <c r="A5821" s="358"/>
      <c r="B5821" s="358"/>
      <c r="C5821" s="21"/>
      <c r="D5821" s="18"/>
      <c r="E5821" s="18"/>
      <c r="F5821" s="18"/>
    </row>
    <row r="5823" spans="1:6" x14ac:dyDescent="0.2">
      <c r="B5823" s="19"/>
      <c r="C5823" s="357"/>
      <c r="D5823" s="357"/>
      <c r="E5823" s="357"/>
      <c r="F5823" s="357"/>
    </row>
    <row r="5824" spans="1:6" x14ac:dyDescent="0.2">
      <c r="B5824" s="19"/>
      <c r="C5824" s="20"/>
      <c r="D5824" s="20"/>
      <c r="E5824" s="20"/>
      <c r="F5824" s="20"/>
    </row>
    <row r="5825" spans="1:6" ht="25.5" customHeight="1" x14ac:dyDescent="0.2">
      <c r="B5825" s="19"/>
    </row>
    <row r="5826" spans="1:6" ht="38.25" customHeight="1" x14ac:dyDescent="0.2">
      <c r="B5826" s="19"/>
    </row>
    <row r="5827" spans="1:6" x14ac:dyDescent="0.2">
      <c r="B5827" s="19"/>
    </row>
    <row r="5828" spans="1:6" ht="38.25" customHeight="1" x14ac:dyDescent="0.2">
      <c r="B5828" s="19"/>
    </row>
    <row r="5829" spans="1:6" x14ac:dyDescent="0.2">
      <c r="A5829" s="357"/>
      <c r="B5829" s="357"/>
    </row>
    <row r="5830" spans="1:6" x14ac:dyDescent="0.2">
      <c r="A5830" s="360"/>
      <c r="B5830" s="360"/>
      <c r="C5830" s="18"/>
      <c r="D5830" s="18"/>
      <c r="E5830" s="18"/>
      <c r="F5830" s="18"/>
    </row>
    <row r="5831" spans="1:6" x14ac:dyDescent="0.2">
      <c r="A5831" s="360"/>
      <c r="B5831" s="360"/>
      <c r="C5831" s="18"/>
      <c r="D5831" s="18"/>
      <c r="E5831" s="18"/>
      <c r="F5831" s="18"/>
    </row>
    <row r="5832" spans="1:6" x14ac:dyDescent="0.2">
      <c r="A5832" s="358"/>
      <c r="B5832" s="358"/>
      <c r="C5832" s="21"/>
      <c r="D5832" s="18"/>
      <c r="E5832" s="18"/>
      <c r="F5832" s="18"/>
    </row>
    <row r="5834" spans="1:6" x14ac:dyDescent="0.2">
      <c r="B5834" s="19"/>
      <c r="C5834" s="357"/>
      <c r="D5834" s="357"/>
      <c r="E5834" s="357"/>
      <c r="F5834" s="357"/>
    </row>
    <row r="5835" spans="1:6" x14ac:dyDescent="0.2">
      <c r="B5835" s="19"/>
      <c r="C5835" s="20"/>
      <c r="D5835" s="20"/>
      <c r="E5835" s="20"/>
      <c r="F5835" s="20"/>
    </row>
    <row r="5836" spans="1:6" ht="25.5" customHeight="1" x14ac:dyDescent="0.2">
      <c r="B5836" s="19"/>
    </row>
    <row r="5837" spans="1:6" ht="25.5" customHeight="1" x14ac:dyDescent="0.2">
      <c r="B5837" s="19"/>
    </row>
    <row r="5838" spans="1:6" ht="25.5" customHeight="1" x14ac:dyDescent="0.2">
      <c r="B5838" s="19"/>
    </row>
    <row r="5839" spans="1:6" ht="25.5" customHeight="1" x14ac:dyDescent="0.2">
      <c r="B5839" s="19"/>
    </row>
    <row r="5840" spans="1:6" x14ac:dyDescent="0.2">
      <c r="A5840" s="357"/>
      <c r="B5840" s="357"/>
    </row>
    <row r="5841" spans="1:6" x14ac:dyDescent="0.2">
      <c r="A5841" s="360"/>
      <c r="B5841" s="360"/>
      <c r="C5841" s="18"/>
      <c r="D5841" s="18"/>
      <c r="E5841" s="18"/>
      <c r="F5841" s="18"/>
    </row>
    <row r="5842" spans="1:6" x14ac:dyDescent="0.2">
      <c r="A5842" s="358"/>
      <c r="B5842" s="358"/>
      <c r="C5842" s="21"/>
      <c r="D5842" s="18"/>
      <c r="E5842" s="18"/>
      <c r="F5842" s="18"/>
    </row>
    <row r="5844" spans="1:6" x14ac:dyDescent="0.2">
      <c r="B5844" s="19"/>
      <c r="C5844" s="357"/>
      <c r="D5844" s="357"/>
      <c r="E5844" s="357"/>
      <c r="F5844" s="357"/>
    </row>
    <row r="5845" spans="1:6" x14ac:dyDescent="0.2">
      <c r="B5845" s="19"/>
      <c r="C5845" s="20"/>
      <c r="D5845" s="20"/>
      <c r="E5845" s="20"/>
      <c r="F5845" s="20"/>
    </row>
    <row r="5846" spans="1:6" ht="25.5" customHeight="1" x14ac:dyDescent="0.2">
      <c r="B5846" s="19"/>
    </row>
    <row r="5847" spans="1:6" ht="25.5" customHeight="1" x14ac:dyDescent="0.2">
      <c r="B5847" s="19"/>
    </row>
    <row r="5848" spans="1:6" ht="25.5" customHeight="1" x14ac:dyDescent="0.2">
      <c r="B5848" s="19"/>
    </row>
    <row r="5849" spans="1:6" ht="51" customHeight="1" x14ac:dyDescent="0.2">
      <c r="B5849" s="19"/>
    </row>
    <row r="5850" spans="1:6" x14ac:dyDescent="0.2">
      <c r="A5850" s="357"/>
      <c r="B5850" s="357"/>
    </row>
    <row r="5851" spans="1:6" x14ac:dyDescent="0.2">
      <c r="A5851" s="360"/>
      <c r="B5851" s="360"/>
      <c r="C5851" s="18"/>
      <c r="D5851" s="18"/>
      <c r="E5851" s="18"/>
      <c r="F5851" s="18"/>
    </row>
    <row r="5852" spans="1:6" x14ac:dyDescent="0.2">
      <c r="A5852" s="360"/>
      <c r="B5852" s="360"/>
      <c r="C5852" s="18"/>
      <c r="D5852" s="18"/>
      <c r="E5852" s="18"/>
      <c r="F5852" s="18"/>
    </row>
    <row r="5853" spans="1:6" x14ac:dyDescent="0.2">
      <c r="A5853" s="360"/>
      <c r="B5853" s="360"/>
      <c r="C5853" s="18"/>
      <c r="D5853" s="18"/>
      <c r="E5853" s="18"/>
      <c r="F5853" s="18"/>
    </row>
    <row r="5854" spans="1:6" x14ac:dyDescent="0.2">
      <c r="A5854" s="358"/>
      <c r="B5854" s="358"/>
      <c r="C5854" s="18"/>
      <c r="D5854" s="18"/>
      <c r="E5854" s="18"/>
      <c r="F5854" s="18"/>
    </row>
    <row r="5857" spans="1:6" x14ac:dyDescent="0.2">
      <c r="A5857" s="17"/>
      <c r="B5857" s="359"/>
      <c r="C5857" s="359"/>
      <c r="D5857" s="359"/>
      <c r="E5857" s="359"/>
      <c r="F5857" s="359"/>
    </row>
    <row r="5858" spans="1:6" x14ac:dyDescent="0.2">
      <c r="A5858" s="19"/>
      <c r="B5858" s="360"/>
      <c r="C5858" s="360"/>
      <c r="D5858" s="360"/>
      <c r="E5858" s="360"/>
      <c r="F5858" s="360"/>
    </row>
    <row r="5860" spans="1:6" x14ac:dyDescent="0.2">
      <c r="A5860" s="359"/>
      <c r="B5860" s="359"/>
      <c r="C5860" s="359"/>
      <c r="D5860" s="359"/>
      <c r="E5860" s="359"/>
      <c r="F5860" s="359"/>
    </row>
    <row r="5862" spans="1:6" x14ac:dyDescent="0.2">
      <c r="B5862" s="19"/>
      <c r="C5862" s="357"/>
      <c r="D5862" s="357"/>
      <c r="E5862" s="357"/>
      <c r="F5862" s="357"/>
    </row>
    <row r="5863" spans="1:6" x14ac:dyDescent="0.2">
      <c r="B5863" s="19"/>
      <c r="C5863" s="20"/>
      <c r="D5863" s="20"/>
      <c r="E5863" s="20"/>
      <c r="F5863" s="20"/>
    </row>
    <row r="5864" spans="1:6" x14ac:dyDescent="0.2">
      <c r="B5864" s="19"/>
    </row>
    <row r="5865" spans="1:6" ht="25.5" customHeight="1" x14ac:dyDescent="0.2">
      <c r="B5865" s="19"/>
    </row>
    <row r="5866" spans="1:6" x14ac:dyDescent="0.2">
      <c r="B5866" s="19"/>
    </row>
    <row r="5867" spans="1:6" ht="25.5" customHeight="1" x14ac:dyDescent="0.2">
      <c r="B5867" s="19"/>
    </row>
    <row r="5868" spans="1:6" x14ac:dyDescent="0.2">
      <c r="A5868" s="357"/>
      <c r="B5868" s="357"/>
    </row>
    <row r="5869" spans="1:6" x14ac:dyDescent="0.2">
      <c r="A5869" s="360"/>
      <c r="B5869" s="360"/>
      <c r="C5869" s="18"/>
      <c r="D5869" s="18"/>
      <c r="E5869" s="18"/>
      <c r="F5869" s="18"/>
    </row>
    <row r="5870" spans="1:6" x14ac:dyDescent="0.2">
      <c r="A5870" s="360"/>
      <c r="B5870" s="360"/>
      <c r="C5870" s="18"/>
      <c r="D5870" s="18"/>
      <c r="E5870" s="18"/>
      <c r="F5870" s="18"/>
    </row>
    <row r="5871" spans="1:6" x14ac:dyDescent="0.2">
      <c r="A5871" s="358"/>
      <c r="B5871" s="358"/>
      <c r="C5871" s="21"/>
      <c r="D5871" s="18"/>
      <c r="E5871" s="18"/>
      <c r="F5871" s="18"/>
    </row>
    <row r="5873" spans="1:6" x14ac:dyDescent="0.2">
      <c r="B5873" s="19"/>
      <c r="C5873" s="357"/>
      <c r="D5873" s="357"/>
      <c r="E5873" s="357"/>
      <c r="F5873" s="357"/>
    </row>
    <row r="5874" spans="1:6" x14ac:dyDescent="0.2">
      <c r="B5874" s="19"/>
      <c r="C5874" s="20"/>
      <c r="D5874" s="20"/>
      <c r="E5874" s="20"/>
      <c r="F5874" s="20"/>
    </row>
    <row r="5875" spans="1:6" x14ac:dyDescent="0.2">
      <c r="B5875" s="19"/>
    </row>
    <row r="5876" spans="1:6" ht="25.5" customHeight="1" x14ac:dyDescent="0.2">
      <c r="B5876" s="19"/>
    </row>
    <row r="5877" spans="1:6" x14ac:dyDescent="0.2">
      <c r="B5877" s="19"/>
    </row>
    <row r="5878" spans="1:6" ht="25.5" customHeight="1" x14ac:dyDescent="0.2">
      <c r="B5878" s="19"/>
    </row>
    <row r="5879" spans="1:6" x14ac:dyDescent="0.2">
      <c r="A5879" s="357"/>
      <c r="B5879" s="357"/>
    </row>
    <row r="5880" spans="1:6" x14ac:dyDescent="0.2">
      <c r="A5880" s="360"/>
      <c r="B5880" s="360"/>
      <c r="C5880" s="18"/>
      <c r="D5880" s="18"/>
      <c r="E5880" s="18"/>
      <c r="F5880" s="18"/>
    </row>
    <row r="5881" spans="1:6" x14ac:dyDescent="0.2">
      <c r="A5881" s="360"/>
      <c r="B5881" s="360"/>
      <c r="C5881" s="18"/>
      <c r="D5881" s="18"/>
      <c r="E5881" s="18"/>
      <c r="F5881" s="18"/>
    </row>
    <row r="5882" spans="1:6" x14ac:dyDescent="0.2">
      <c r="A5882" s="358"/>
      <c r="B5882" s="358"/>
      <c r="C5882" s="18"/>
      <c r="D5882" s="18"/>
      <c r="E5882" s="18"/>
      <c r="F5882" s="18"/>
    </row>
    <row r="5884" spans="1:6" x14ac:dyDescent="0.2">
      <c r="B5884" s="19"/>
      <c r="C5884" s="357"/>
      <c r="D5884" s="357"/>
      <c r="E5884" s="357"/>
      <c r="F5884" s="357"/>
    </row>
    <row r="5885" spans="1:6" x14ac:dyDescent="0.2">
      <c r="B5885" s="19"/>
      <c r="C5885" s="20"/>
      <c r="D5885" s="20"/>
      <c r="E5885" s="20"/>
      <c r="F5885" s="20"/>
    </row>
    <row r="5886" spans="1:6" x14ac:dyDescent="0.2">
      <c r="B5886" s="19"/>
    </row>
    <row r="5887" spans="1:6" ht="51" customHeight="1" x14ac:dyDescent="0.2">
      <c r="B5887" s="19"/>
    </row>
    <row r="5888" spans="1:6" ht="25.5" customHeight="1" x14ac:dyDescent="0.2">
      <c r="B5888" s="19"/>
    </row>
    <row r="5889" spans="1:6" ht="38.25" customHeight="1" x14ac:dyDescent="0.2">
      <c r="B5889" s="19"/>
    </row>
    <row r="5890" spans="1:6" x14ac:dyDescent="0.2">
      <c r="A5890" s="357"/>
      <c r="B5890" s="357"/>
    </row>
    <row r="5891" spans="1:6" x14ac:dyDescent="0.2">
      <c r="A5891" s="360"/>
      <c r="B5891" s="360"/>
      <c r="C5891" s="18"/>
      <c r="D5891" s="18"/>
      <c r="E5891" s="18"/>
      <c r="F5891" s="18"/>
    </row>
    <row r="5892" spans="1:6" x14ac:dyDescent="0.2">
      <c r="A5892" s="360"/>
      <c r="B5892" s="360"/>
      <c r="C5892" s="18"/>
      <c r="D5892" s="18"/>
      <c r="E5892" s="18"/>
      <c r="F5892" s="18"/>
    </row>
    <row r="5893" spans="1:6" x14ac:dyDescent="0.2">
      <c r="A5893" s="358"/>
      <c r="B5893" s="358"/>
      <c r="C5893" s="18"/>
      <c r="D5893" s="18"/>
      <c r="E5893" s="18"/>
      <c r="F5893" s="18"/>
    </row>
    <row r="5895" spans="1:6" x14ac:dyDescent="0.2">
      <c r="B5895" s="19"/>
      <c r="C5895" s="357"/>
      <c r="D5895" s="357"/>
      <c r="E5895" s="357"/>
      <c r="F5895" s="357"/>
    </row>
    <row r="5896" spans="1:6" x14ac:dyDescent="0.2">
      <c r="B5896" s="19"/>
      <c r="C5896" s="20"/>
      <c r="D5896" s="20"/>
      <c r="E5896" s="20"/>
      <c r="F5896" s="20"/>
    </row>
    <row r="5897" spans="1:6" ht="25.5" customHeight="1" x14ac:dyDescent="0.2">
      <c r="B5897" s="19"/>
    </row>
    <row r="5898" spans="1:6" ht="25.5" customHeight="1" x14ac:dyDescent="0.2">
      <c r="B5898" s="19"/>
    </row>
    <row r="5899" spans="1:6" ht="25.5" customHeight="1" x14ac:dyDescent="0.2">
      <c r="B5899" s="19"/>
    </row>
    <row r="5900" spans="1:6" ht="38.25" customHeight="1" x14ac:dyDescent="0.2">
      <c r="B5900" s="19"/>
    </row>
    <row r="5901" spans="1:6" x14ac:dyDescent="0.2">
      <c r="A5901" s="357"/>
      <c r="B5901" s="357"/>
    </row>
    <row r="5902" spans="1:6" x14ac:dyDescent="0.2">
      <c r="A5902" s="360"/>
      <c r="B5902" s="360"/>
      <c r="C5902" s="18"/>
      <c r="D5902" s="18"/>
      <c r="E5902" s="18"/>
      <c r="F5902" s="18"/>
    </row>
    <row r="5903" spans="1:6" x14ac:dyDescent="0.2">
      <c r="A5903" s="360"/>
      <c r="B5903" s="360"/>
      <c r="C5903" s="18"/>
      <c r="D5903" s="18"/>
      <c r="E5903" s="18"/>
      <c r="F5903" s="18"/>
    </row>
    <row r="5904" spans="1:6" x14ac:dyDescent="0.2">
      <c r="A5904" s="360"/>
      <c r="B5904" s="360"/>
      <c r="C5904" s="18"/>
      <c r="D5904" s="18"/>
      <c r="E5904" s="18"/>
      <c r="F5904" s="18"/>
    </row>
    <row r="5905" spans="1:6" x14ac:dyDescent="0.2">
      <c r="A5905" s="358"/>
      <c r="B5905" s="358"/>
      <c r="C5905" s="21"/>
      <c r="D5905" s="18"/>
      <c r="E5905" s="18"/>
      <c r="F5905" s="18"/>
    </row>
    <row r="5908" spans="1:6" x14ac:dyDescent="0.2">
      <c r="A5908" s="17"/>
      <c r="B5908" s="359"/>
      <c r="C5908" s="359"/>
      <c r="D5908" s="359"/>
      <c r="E5908" s="359"/>
      <c r="F5908" s="359"/>
    </row>
    <row r="5909" spans="1:6" x14ac:dyDescent="0.2">
      <c r="A5909" s="19"/>
      <c r="B5909" s="360"/>
      <c r="C5909" s="360"/>
      <c r="D5909" s="360"/>
      <c r="E5909" s="360"/>
      <c r="F5909" s="360"/>
    </row>
    <row r="5911" spans="1:6" x14ac:dyDescent="0.2">
      <c r="A5911" s="359"/>
      <c r="B5911" s="359"/>
      <c r="C5911" s="359"/>
      <c r="D5911" s="359"/>
      <c r="E5911" s="359"/>
      <c r="F5911" s="359"/>
    </row>
    <row r="5913" spans="1:6" x14ac:dyDescent="0.2">
      <c r="B5913" s="19"/>
      <c r="C5913" s="357"/>
      <c r="D5913" s="357"/>
      <c r="E5913" s="357"/>
      <c r="F5913" s="357"/>
    </row>
    <row r="5914" spans="1:6" x14ac:dyDescent="0.2">
      <c r="B5914" s="19"/>
      <c r="C5914" s="20"/>
      <c r="D5914" s="20"/>
      <c r="E5914" s="20"/>
      <c r="F5914" s="20"/>
    </row>
    <row r="5915" spans="1:6" ht="38.25" customHeight="1" x14ac:dyDescent="0.2">
      <c r="B5915" s="19"/>
    </row>
    <row r="5916" spans="1:6" ht="63.75" customHeight="1" x14ac:dyDescent="0.2">
      <c r="B5916" s="19"/>
    </row>
    <row r="5917" spans="1:6" x14ac:dyDescent="0.2">
      <c r="B5917" s="19"/>
    </row>
    <row r="5918" spans="1:6" ht="25.5" customHeight="1" x14ac:dyDescent="0.2">
      <c r="B5918" s="19"/>
    </row>
    <row r="5919" spans="1:6" x14ac:dyDescent="0.2">
      <c r="A5919" s="357"/>
      <c r="B5919" s="357"/>
    </row>
    <row r="5920" spans="1:6" x14ac:dyDescent="0.2">
      <c r="A5920" s="360"/>
      <c r="B5920" s="360"/>
      <c r="C5920" s="18"/>
      <c r="D5920" s="18"/>
      <c r="E5920" s="18"/>
      <c r="F5920" s="18"/>
    </row>
    <row r="5921" spans="1:6" x14ac:dyDescent="0.2">
      <c r="A5921" s="360"/>
      <c r="B5921" s="360"/>
      <c r="C5921" s="18"/>
      <c r="D5921" s="18"/>
      <c r="E5921" s="18"/>
      <c r="F5921" s="18"/>
    </row>
    <row r="5922" spans="1:6" x14ac:dyDescent="0.2">
      <c r="A5922" s="360"/>
      <c r="B5922" s="360"/>
      <c r="C5922" s="18"/>
      <c r="D5922" s="18"/>
      <c r="E5922" s="18"/>
      <c r="F5922" s="18"/>
    </row>
    <row r="5923" spans="1:6" x14ac:dyDescent="0.2">
      <c r="A5923" s="360"/>
      <c r="B5923" s="360"/>
      <c r="C5923" s="18"/>
      <c r="D5923" s="18"/>
      <c r="E5923" s="18"/>
      <c r="F5923" s="18"/>
    </row>
    <row r="5924" spans="1:6" x14ac:dyDescent="0.2">
      <c r="A5924" s="360"/>
      <c r="B5924" s="360"/>
      <c r="C5924" s="18"/>
      <c r="D5924" s="18"/>
      <c r="E5924" s="18"/>
      <c r="F5924" s="18"/>
    </row>
    <row r="5925" spans="1:6" x14ac:dyDescent="0.2">
      <c r="A5925" s="358"/>
      <c r="B5925" s="358"/>
      <c r="C5925" s="18"/>
      <c r="D5925" s="18"/>
      <c r="E5925" s="18"/>
      <c r="F5925" s="18"/>
    </row>
    <row r="5927" spans="1:6" x14ac:dyDescent="0.2">
      <c r="B5927" s="19"/>
      <c r="C5927" s="357"/>
      <c r="D5927" s="357"/>
      <c r="E5927" s="357"/>
      <c r="F5927" s="357"/>
    </row>
    <row r="5928" spans="1:6" x14ac:dyDescent="0.2">
      <c r="B5928" s="19"/>
      <c r="C5928" s="20"/>
      <c r="D5928" s="20"/>
      <c r="E5928" s="20"/>
      <c r="F5928" s="20"/>
    </row>
    <row r="5929" spans="1:6" ht="25.5" customHeight="1" x14ac:dyDescent="0.2">
      <c r="B5929" s="19"/>
    </row>
    <row r="5930" spans="1:6" ht="38.25" customHeight="1" x14ac:dyDescent="0.2">
      <c r="B5930" s="19"/>
    </row>
    <row r="5931" spans="1:6" x14ac:dyDescent="0.2">
      <c r="B5931" s="19"/>
    </row>
    <row r="5932" spans="1:6" ht="25.5" customHeight="1" x14ac:dyDescent="0.2">
      <c r="B5932" s="19"/>
    </row>
    <row r="5933" spans="1:6" x14ac:dyDescent="0.2">
      <c r="A5933" s="357"/>
      <c r="B5933" s="357"/>
    </row>
    <row r="5934" spans="1:6" x14ac:dyDescent="0.2">
      <c r="A5934" s="360"/>
      <c r="B5934" s="360"/>
      <c r="C5934" s="18"/>
      <c r="D5934" s="18"/>
      <c r="E5934" s="18"/>
      <c r="F5934" s="18"/>
    </row>
    <row r="5935" spans="1:6" x14ac:dyDescent="0.2">
      <c r="A5935" s="360"/>
      <c r="B5935" s="360"/>
      <c r="C5935" s="18"/>
      <c r="D5935" s="18"/>
      <c r="E5935" s="18"/>
      <c r="F5935" s="18"/>
    </row>
    <row r="5936" spans="1:6" x14ac:dyDescent="0.2">
      <c r="A5936" s="360"/>
      <c r="B5936" s="360"/>
      <c r="C5936" s="18"/>
      <c r="D5936" s="18"/>
      <c r="E5936" s="18"/>
      <c r="F5936" s="18"/>
    </row>
    <row r="5937" spans="1:6" x14ac:dyDescent="0.2">
      <c r="A5937" s="360"/>
      <c r="B5937" s="360"/>
      <c r="C5937" s="18"/>
      <c r="D5937" s="18"/>
      <c r="E5937" s="18"/>
      <c r="F5937" s="18"/>
    </row>
    <row r="5938" spans="1:6" x14ac:dyDescent="0.2">
      <c r="A5938" s="360"/>
      <c r="B5938" s="360"/>
      <c r="C5938" s="18"/>
      <c r="D5938" s="18"/>
      <c r="E5938" s="18"/>
      <c r="F5938" s="18"/>
    </row>
    <row r="5939" spans="1:6" x14ac:dyDescent="0.2">
      <c r="A5939" s="360"/>
      <c r="B5939" s="360"/>
      <c r="C5939" s="18"/>
      <c r="D5939" s="18"/>
      <c r="E5939" s="18"/>
      <c r="F5939" s="18"/>
    </row>
    <row r="5940" spans="1:6" x14ac:dyDescent="0.2">
      <c r="A5940" s="360"/>
      <c r="B5940" s="360"/>
      <c r="C5940" s="18"/>
      <c r="D5940" s="18"/>
      <c r="E5940" s="18"/>
      <c r="F5940" s="18"/>
    </row>
    <row r="5941" spans="1:6" x14ac:dyDescent="0.2">
      <c r="A5941" s="360"/>
      <c r="B5941" s="360"/>
      <c r="C5941" s="18"/>
      <c r="D5941" s="18"/>
      <c r="E5941" s="18"/>
      <c r="F5941" s="18"/>
    </row>
    <row r="5942" spans="1:6" x14ac:dyDescent="0.2">
      <c r="A5942" s="360"/>
      <c r="B5942" s="360"/>
      <c r="C5942" s="18"/>
      <c r="D5942" s="18"/>
      <c r="E5942" s="18"/>
      <c r="F5942" s="18"/>
    </row>
    <row r="5943" spans="1:6" x14ac:dyDescent="0.2">
      <c r="A5943" s="358"/>
      <c r="B5943" s="358"/>
      <c r="C5943" s="18"/>
      <c r="D5943" s="18"/>
      <c r="E5943" s="18"/>
      <c r="F5943" s="18"/>
    </row>
    <row r="5945" spans="1:6" x14ac:dyDescent="0.2">
      <c r="B5945" s="19"/>
      <c r="C5945" s="357"/>
      <c r="D5945" s="357"/>
      <c r="E5945" s="357"/>
      <c r="F5945" s="357"/>
    </row>
    <row r="5946" spans="1:6" x14ac:dyDescent="0.2">
      <c r="B5946" s="19"/>
      <c r="C5946" s="20"/>
      <c r="D5946" s="20"/>
      <c r="E5946" s="20"/>
      <c r="F5946" s="20"/>
    </row>
    <row r="5947" spans="1:6" ht="38.25" customHeight="1" x14ac:dyDescent="0.2">
      <c r="B5947" s="19"/>
    </row>
    <row r="5948" spans="1:6" ht="51" customHeight="1" x14ac:dyDescent="0.2">
      <c r="B5948" s="19"/>
    </row>
    <row r="5949" spans="1:6" x14ac:dyDescent="0.2">
      <c r="B5949" s="19"/>
    </row>
    <row r="5950" spans="1:6" ht="25.5" customHeight="1" x14ac:dyDescent="0.2">
      <c r="B5950" s="19"/>
    </row>
    <row r="5951" spans="1:6" x14ac:dyDescent="0.2">
      <c r="A5951" s="357"/>
      <c r="B5951" s="357"/>
    </row>
    <row r="5952" spans="1:6" x14ac:dyDescent="0.2">
      <c r="A5952" s="360"/>
      <c r="B5952" s="360"/>
      <c r="C5952" s="18"/>
      <c r="D5952" s="18"/>
      <c r="E5952" s="18"/>
      <c r="F5952" s="18"/>
    </row>
    <row r="5953" spans="1:6" x14ac:dyDescent="0.2">
      <c r="A5953" s="360"/>
      <c r="B5953" s="360"/>
      <c r="C5953" s="18"/>
      <c r="D5953" s="18"/>
      <c r="E5953" s="18"/>
      <c r="F5953" s="18"/>
    </row>
    <row r="5954" spans="1:6" x14ac:dyDescent="0.2">
      <c r="A5954" s="358"/>
      <c r="B5954" s="358"/>
      <c r="C5954" s="18"/>
      <c r="D5954" s="18"/>
      <c r="E5954" s="18"/>
      <c r="F5954" s="18"/>
    </row>
    <row r="5956" spans="1:6" x14ac:dyDescent="0.2">
      <c r="B5956" s="19"/>
      <c r="C5956" s="357"/>
      <c r="D5956" s="357"/>
      <c r="E5956" s="357"/>
      <c r="F5956" s="357"/>
    </row>
    <row r="5957" spans="1:6" x14ac:dyDescent="0.2">
      <c r="B5957" s="19"/>
      <c r="C5957" s="20"/>
      <c r="D5957" s="20"/>
      <c r="E5957" s="20"/>
      <c r="F5957" s="20"/>
    </row>
    <row r="5958" spans="1:6" ht="25.5" customHeight="1" x14ac:dyDescent="0.2">
      <c r="B5958" s="19"/>
    </row>
    <row r="5959" spans="1:6" ht="25.5" customHeight="1" x14ac:dyDescent="0.2">
      <c r="B5959" s="19"/>
    </row>
    <row r="5960" spans="1:6" x14ac:dyDescent="0.2">
      <c r="B5960" s="19"/>
    </row>
    <row r="5961" spans="1:6" ht="25.5" customHeight="1" x14ac:dyDescent="0.2">
      <c r="B5961" s="19"/>
    </row>
    <row r="5962" spans="1:6" x14ac:dyDescent="0.2">
      <c r="A5962" s="357"/>
      <c r="B5962" s="357"/>
    </row>
    <row r="5963" spans="1:6" x14ac:dyDescent="0.2">
      <c r="A5963" s="360"/>
      <c r="B5963" s="360"/>
      <c r="C5963" s="18"/>
      <c r="D5963" s="18"/>
      <c r="E5963" s="18"/>
      <c r="F5963" s="18"/>
    </row>
    <row r="5964" spans="1:6" x14ac:dyDescent="0.2">
      <c r="A5964" s="358"/>
      <c r="B5964" s="358"/>
      <c r="C5964" s="18"/>
      <c r="D5964" s="18"/>
      <c r="E5964" s="18"/>
      <c r="F5964" s="18"/>
    </row>
    <row r="5966" spans="1:6" x14ac:dyDescent="0.2">
      <c r="B5966" s="19"/>
      <c r="C5966" s="357"/>
      <c r="D5966" s="357"/>
      <c r="E5966" s="357"/>
      <c r="F5966" s="357"/>
    </row>
    <row r="5967" spans="1:6" x14ac:dyDescent="0.2">
      <c r="B5967" s="19"/>
      <c r="C5967" s="20"/>
      <c r="D5967" s="20"/>
      <c r="E5967" s="20"/>
      <c r="F5967" s="20"/>
    </row>
    <row r="5968" spans="1:6" ht="25.5" customHeight="1" x14ac:dyDescent="0.2">
      <c r="B5968" s="19"/>
    </row>
    <row r="5969" spans="1:6" ht="63.75" customHeight="1" x14ac:dyDescent="0.2">
      <c r="B5969" s="19"/>
    </row>
    <row r="5970" spans="1:6" x14ac:dyDescent="0.2">
      <c r="B5970" s="19"/>
    </row>
    <row r="5971" spans="1:6" ht="25.5" customHeight="1" x14ac:dyDescent="0.2">
      <c r="B5971" s="19"/>
    </row>
    <row r="5972" spans="1:6" x14ac:dyDescent="0.2">
      <c r="A5972" s="357"/>
      <c r="B5972" s="357"/>
    </row>
    <row r="5973" spans="1:6" x14ac:dyDescent="0.2">
      <c r="A5973" s="360"/>
      <c r="B5973" s="360"/>
      <c r="C5973" s="18"/>
      <c r="D5973" s="18"/>
      <c r="E5973" s="18"/>
      <c r="F5973" s="18"/>
    </row>
    <row r="5974" spans="1:6" x14ac:dyDescent="0.2">
      <c r="A5974" s="360"/>
      <c r="B5974" s="360"/>
      <c r="C5974" s="18"/>
      <c r="D5974" s="18"/>
      <c r="E5974" s="18"/>
      <c r="F5974" s="18"/>
    </row>
    <row r="5975" spans="1:6" x14ac:dyDescent="0.2">
      <c r="A5975" s="358"/>
      <c r="B5975" s="358"/>
      <c r="C5975" s="18"/>
      <c r="D5975" s="18"/>
      <c r="E5975" s="18"/>
      <c r="F5975" s="18"/>
    </row>
    <row r="5977" spans="1:6" x14ac:dyDescent="0.2">
      <c r="B5977" s="19"/>
      <c r="C5977" s="357"/>
      <c r="D5977" s="357"/>
      <c r="E5977" s="357"/>
      <c r="F5977" s="357"/>
    </row>
    <row r="5978" spans="1:6" x14ac:dyDescent="0.2">
      <c r="B5978" s="19"/>
      <c r="C5978" s="20"/>
      <c r="D5978" s="20"/>
      <c r="E5978" s="20"/>
      <c r="F5978" s="20"/>
    </row>
    <row r="5979" spans="1:6" ht="38.25" customHeight="1" x14ac:dyDescent="0.2">
      <c r="B5979" s="19"/>
    </row>
    <row r="5980" spans="1:6" ht="38.25" customHeight="1" x14ac:dyDescent="0.2">
      <c r="B5980" s="19"/>
    </row>
    <row r="5981" spans="1:6" x14ac:dyDescent="0.2">
      <c r="B5981" s="19"/>
    </row>
    <row r="5982" spans="1:6" ht="25.5" customHeight="1" x14ac:dyDescent="0.2">
      <c r="B5982" s="19"/>
    </row>
    <row r="5983" spans="1:6" x14ac:dyDescent="0.2">
      <c r="A5983" s="357"/>
      <c r="B5983" s="357"/>
    </row>
    <row r="5984" spans="1:6" x14ac:dyDescent="0.2">
      <c r="A5984" s="360"/>
      <c r="B5984" s="360"/>
      <c r="C5984" s="18"/>
      <c r="D5984" s="18"/>
      <c r="E5984" s="18"/>
      <c r="F5984" s="18"/>
    </row>
    <row r="5985" spans="1:6" x14ac:dyDescent="0.2">
      <c r="A5985" s="360"/>
      <c r="B5985" s="360"/>
      <c r="C5985" s="18"/>
      <c r="D5985" s="18"/>
      <c r="E5985" s="18"/>
      <c r="F5985" s="18"/>
    </row>
    <row r="5986" spans="1:6" x14ac:dyDescent="0.2">
      <c r="A5986" s="360"/>
      <c r="B5986" s="360"/>
      <c r="C5986" s="18"/>
      <c r="D5986" s="18"/>
      <c r="E5986" s="18"/>
      <c r="F5986" s="18"/>
    </row>
    <row r="5987" spans="1:6" x14ac:dyDescent="0.2">
      <c r="A5987" s="360"/>
      <c r="B5987" s="360"/>
      <c r="C5987" s="18"/>
      <c r="D5987" s="18"/>
      <c r="E5987" s="18"/>
      <c r="F5987" s="18"/>
    </row>
    <row r="5988" spans="1:6" x14ac:dyDescent="0.2">
      <c r="A5988" s="360"/>
      <c r="B5988" s="360"/>
      <c r="C5988" s="18"/>
      <c r="D5988" s="18"/>
      <c r="E5988" s="18"/>
      <c r="F5988" s="18"/>
    </row>
    <row r="5989" spans="1:6" x14ac:dyDescent="0.2">
      <c r="A5989" s="358"/>
      <c r="B5989" s="358"/>
      <c r="C5989" s="18"/>
      <c r="D5989" s="18"/>
      <c r="E5989" s="18"/>
      <c r="F5989" s="18"/>
    </row>
    <row r="5991" spans="1:6" x14ac:dyDescent="0.2">
      <c r="A5991" s="360"/>
      <c r="B5991" s="360"/>
      <c r="C5991" s="18"/>
      <c r="D5991" s="18"/>
      <c r="E5991" s="18"/>
      <c r="F5991" s="18"/>
    </row>
    <row r="5992" spans="1:6" x14ac:dyDescent="0.2">
      <c r="A5992" s="360"/>
      <c r="B5992" s="360"/>
      <c r="C5992" s="18"/>
      <c r="D5992" s="18"/>
      <c r="E5992" s="18"/>
      <c r="F5992" s="18"/>
    </row>
    <row r="5993" spans="1:6" x14ac:dyDescent="0.2">
      <c r="A5993" s="360"/>
      <c r="B5993" s="360"/>
      <c r="C5993" s="18"/>
      <c r="D5993" s="18"/>
      <c r="E5993" s="18"/>
      <c r="F5993" s="18"/>
    </row>
    <row r="5994" spans="1:6" x14ac:dyDescent="0.2">
      <c r="A5994" s="360"/>
      <c r="B5994" s="360"/>
      <c r="C5994" s="18"/>
      <c r="D5994" s="18"/>
      <c r="E5994" s="18"/>
      <c r="F5994" s="18"/>
    </row>
    <row r="5995" spans="1:6" x14ac:dyDescent="0.2">
      <c r="A5995" s="360"/>
      <c r="B5995" s="360"/>
      <c r="C5995" s="18"/>
      <c r="D5995" s="18"/>
      <c r="E5995" s="18"/>
      <c r="F5995" s="18"/>
    </row>
    <row r="5996" spans="1:6" x14ac:dyDescent="0.2">
      <c r="B5996" s="19"/>
      <c r="C5996" s="357"/>
      <c r="D5996" s="357"/>
      <c r="E5996" s="357"/>
      <c r="F5996" s="357"/>
    </row>
    <row r="5997" spans="1:6" x14ac:dyDescent="0.2">
      <c r="B5997" s="19"/>
      <c r="C5997" s="20"/>
      <c r="D5997" s="20"/>
      <c r="E5997" s="20"/>
      <c r="F5997" s="20"/>
    </row>
    <row r="5998" spans="1:6" ht="25.5" customHeight="1" x14ac:dyDescent="0.2">
      <c r="B5998" s="19"/>
    </row>
    <row r="5999" spans="1:6" ht="25.5" customHeight="1" x14ac:dyDescent="0.2">
      <c r="B5999" s="19"/>
    </row>
    <row r="6000" spans="1:6" x14ac:dyDescent="0.2">
      <c r="B6000" s="19"/>
    </row>
    <row r="6001" spans="1:6" ht="25.5" customHeight="1" x14ac:dyDescent="0.2">
      <c r="B6001" s="19"/>
    </row>
    <row r="6002" spans="1:6" x14ac:dyDescent="0.2">
      <c r="A6002" s="357"/>
      <c r="B6002" s="357"/>
    </row>
    <row r="6003" spans="1:6" x14ac:dyDescent="0.2">
      <c r="A6003" s="360"/>
      <c r="B6003" s="360"/>
      <c r="C6003" s="18"/>
      <c r="D6003" s="18"/>
      <c r="E6003" s="18"/>
      <c r="F6003" s="18"/>
    </row>
    <row r="6004" spans="1:6" x14ac:dyDescent="0.2">
      <c r="A6004" s="358"/>
      <c r="B6004" s="358"/>
      <c r="C6004" s="21"/>
      <c r="D6004" s="21"/>
      <c r="E6004" s="21"/>
      <c r="F6004" s="18"/>
    </row>
    <row r="6006" spans="1:6" x14ac:dyDescent="0.2">
      <c r="B6006" s="19"/>
      <c r="C6006" s="357"/>
      <c r="D6006" s="357"/>
      <c r="E6006" s="357"/>
      <c r="F6006" s="357"/>
    </row>
    <row r="6007" spans="1:6" x14ac:dyDescent="0.2">
      <c r="B6007" s="19"/>
      <c r="C6007" s="20"/>
      <c r="D6007" s="20"/>
      <c r="E6007" s="20"/>
      <c r="F6007" s="20"/>
    </row>
    <row r="6008" spans="1:6" ht="25.5" customHeight="1" x14ac:dyDescent="0.2">
      <c r="B6008" s="19"/>
    </row>
    <row r="6009" spans="1:6" ht="76.5" customHeight="1" x14ac:dyDescent="0.2">
      <c r="B6009" s="19"/>
    </row>
    <row r="6010" spans="1:6" x14ac:dyDescent="0.2">
      <c r="B6010" s="19"/>
    </row>
    <row r="6011" spans="1:6" ht="25.5" customHeight="1" x14ac:dyDescent="0.2">
      <c r="B6011" s="19"/>
    </row>
    <row r="6012" spans="1:6" x14ac:dyDescent="0.2">
      <c r="A6012" s="357"/>
      <c r="B6012" s="357"/>
    </row>
    <row r="6013" spans="1:6" x14ac:dyDescent="0.2">
      <c r="A6013" s="360"/>
      <c r="B6013" s="360"/>
      <c r="C6013" s="18"/>
      <c r="D6013" s="18"/>
      <c r="E6013" s="18"/>
      <c r="F6013" s="18"/>
    </row>
    <row r="6014" spans="1:6" x14ac:dyDescent="0.2">
      <c r="A6014" s="360"/>
      <c r="B6014" s="360"/>
      <c r="C6014" s="18"/>
      <c r="D6014" s="18"/>
      <c r="E6014" s="18"/>
      <c r="F6014" s="18"/>
    </row>
    <row r="6015" spans="1:6" x14ac:dyDescent="0.2">
      <c r="A6015" s="358"/>
      <c r="B6015" s="358"/>
      <c r="C6015" s="18"/>
      <c r="D6015" s="18"/>
      <c r="E6015" s="18"/>
      <c r="F6015" s="18"/>
    </row>
    <row r="6017" spans="1:6" x14ac:dyDescent="0.2">
      <c r="B6017" s="19"/>
      <c r="C6017" s="357"/>
      <c r="D6017" s="357"/>
      <c r="E6017" s="357"/>
      <c r="F6017" s="357"/>
    </row>
    <row r="6018" spans="1:6" x14ac:dyDescent="0.2">
      <c r="B6018" s="19"/>
      <c r="C6018" s="20"/>
      <c r="D6018" s="20"/>
      <c r="E6018" s="20"/>
      <c r="F6018" s="20"/>
    </row>
    <row r="6019" spans="1:6" x14ac:dyDescent="0.2">
      <c r="B6019" s="19"/>
    </row>
    <row r="6020" spans="1:6" ht="63.75" customHeight="1" x14ac:dyDescent="0.2">
      <c r="B6020" s="19"/>
    </row>
    <row r="6021" spans="1:6" x14ac:dyDescent="0.2">
      <c r="B6021" s="19"/>
    </row>
    <row r="6022" spans="1:6" ht="25.5" customHeight="1" x14ac:dyDescent="0.2">
      <c r="B6022" s="19"/>
    </row>
    <row r="6023" spans="1:6" x14ac:dyDescent="0.2">
      <c r="A6023" s="357"/>
      <c r="B6023" s="357"/>
    </row>
    <row r="6024" spans="1:6" x14ac:dyDescent="0.2">
      <c r="A6024" s="360"/>
      <c r="B6024" s="360"/>
      <c r="C6024" s="18"/>
      <c r="D6024" s="18"/>
      <c r="E6024" s="18"/>
      <c r="F6024" s="18"/>
    </row>
    <row r="6025" spans="1:6" x14ac:dyDescent="0.2">
      <c r="A6025" s="360"/>
      <c r="B6025" s="360"/>
      <c r="C6025" s="18"/>
      <c r="D6025" s="18"/>
      <c r="E6025" s="18"/>
      <c r="F6025" s="18"/>
    </row>
    <row r="6026" spans="1:6" x14ac:dyDescent="0.2">
      <c r="A6026" s="360"/>
      <c r="B6026" s="360"/>
      <c r="C6026" s="18"/>
      <c r="D6026" s="18"/>
      <c r="E6026" s="18"/>
      <c r="F6026" s="18"/>
    </row>
    <row r="6027" spans="1:6" x14ac:dyDescent="0.2">
      <c r="A6027" s="360"/>
      <c r="B6027" s="360"/>
      <c r="C6027" s="18"/>
      <c r="D6027" s="18"/>
      <c r="E6027" s="18"/>
      <c r="F6027" s="18"/>
    </row>
    <row r="6028" spans="1:6" x14ac:dyDescent="0.2">
      <c r="A6028" s="360"/>
      <c r="B6028" s="360"/>
      <c r="C6028" s="18"/>
      <c r="D6028" s="18"/>
      <c r="E6028" s="18"/>
      <c r="F6028" s="18"/>
    </row>
    <row r="6029" spans="1:6" x14ac:dyDescent="0.2">
      <c r="A6029" s="360"/>
      <c r="B6029" s="360"/>
      <c r="C6029" s="18"/>
      <c r="D6029" s="18"/>
      <c r="E6029" s="18"/>
      <c r="F6029" s="18"/>
    </row>
    <row r="6030" spans="1:6" x14ac:dyDescent="0.2">
      <c r="A6030" s="360"/>
      <c r="B6030" s="360"/>
      <c r="C6030" s="18"/>
      <c r="D6030" s="18"/>
      <c r="E6030" s="18"/>
      <c r="F6030" s="18"/>
    </row>
    <row r="6031" spans="1:6" x14ac:dyDescent="0.2">
      <c r="A6031" s="360"/>
      <c r="B6031" s="360"/>
      <c r="C6031" s="18"/>
      <c r="D6031" s="18"/>
      <c r="E6031" s="18"/>
      <c r="F6031" s="18"/>
    </row>
    <row r="6032" spans="1:6" x14ac:dyDescent="0.2">
      <c r="A6032" s="360"/>
      <c r="B6032" s="360"/>
      <c r="C6032" s="18"/>
      <c r="D6032" s="18"/>
      <c r="E6032" s="18"/>
      <c r="F6032" s="18"/>
    </row>
    <row r="6033" spans="1:6" x14ac:dyDescent="0.2">
      <c r="A6033" s="360"/>
      <c r="B6033" s="360"/>
      <c r="C6033" s="18"/>
      <c r="D6033" s="18"/>
      <c r="E6033" s="18"/>
      <c r="F6033" s="18"/>
    </row>
    <row r="6034" spans="1:6" x14ac:dyDescent="0.2">
      <c r="A6034" s="360"/>
      <c r="B6034" s="360"/>
      <c r="C6034" s="18"/>
      <c r="D6034" s="18"/>
      <c r="E6034" s="18"/>
      <c r="F6034" s="18"/>
    </row>
    <row r="6035" spans="1:6" x14ac:dyDescent="0.2">
      <c r="A6035" s="360"/>
      <c r="B6035" s="360"/>
      <c r="C6035" s="18"/>
      <c r="D6035" s="18"/>
      <c r="E6035" s="18"/>
      <c r="F6035" s="18"/>
    </row>
    <row r="6036" spans="1:6" x14ac:dyDescent="0.2">
      <c r="A6036" s="360"/>
      <c r="B6036" s="360"/>
      <c r="C6036" s="18"/>
      <c r="D6036" s="18"/>
      <c r="E6036" s="18"/>
      <c r="F6036" s="18"/>
    </row>
    <row r="6037" spans="1:6" x14ac:dyDescent="0.2">
      <c r="A6037" s="360"/>
      <c r="B6037" s="360"/>
      <c r="C6037" s="18"/>
      <c r="D6037" s="18"/>
      <c r="E6037" s="18"/>
      <c r="F6037" s="18"/>
    </row>
    <row r="6038" spans="1:6" x14ac:dyDescent="0.2">
      <c r="A6038" s="360"/>
      <c r="B6038" s="360"/>
      <c r="C6038" s="18"/>
      <c r="D6038" s="18"/>
      <c r="E6038" s="18"/>
      <c r="F6038" s="18"/>
    </row>
    <row r="6039" spans="1:6" x14ac:dyDescent="0.2">
      <c r="A6039" s="360"/>
      <c r="B6039" s="360"/>
      <c r="C6039" s="18"/>
      <c r="D6039" s="18"/>
      <c r="E6039" s="18"/>
      <c r="F6039" s="18"/>
    </row>
    <row r="6040" spans="1:6" x14ac:dyDescent="0.2">
      <c r="A6040" s="360"/>
      <c r="B6040" s="360"/>
      <c r="C6040" s="18"/>
      <c r="D6040" s="18"/>
      <c r="E6040" s="18"/>
      <c r="F6040" s="18"/>
    </row>
    <row r="6041" spans="1:6" x14ac:dyDescent="0.2">
      <c r="A6041" s="360"/>
      <c r="B6041" s="360"/>
      <c r="C6041" s="18"/>
      <c r="D6041" s="18"/>
      <c r="E6041" s="18"/>
      <c r="F6041" s="18"/>
    </row>
    <row r="6042" spans="1:6" x14ac:dyDescent="0.2">
      <c r="A6042" s="360"/>
      <c r="B6042" s="360"/>
      <c r="C6042" s="18"/>
      <c r="D6042" s="18"/>
      <c r="E6042" s="18"/>
      <c r="F6042" s="18"/>
    </row>
    <row r="6043" spans="1:6" x14ac:dyDescent="0.2">
      <c r="A6043" s="360"/>
      <c r="B6043" s="360"/>
      <c r="C6043" s="18"/>
      <c r="D6043" s="18"/>
      <c r="E6043" s="18"/>
      <c r="F6043" s="18"/>
    </row>
    <row r="6044" spans="1:6" x14ac:dyDescent="0.2">
      <c r="A6044" s="360"/>
      <c r="B6044" s="360"/>
      <c r="C6044" s="18"/>
      <c r="D6044" s="18"/>
      <c r="E6044" s="18"/>
      <c r="F6044" s="18"/>
    </row>
    <row r="6045" spans="1:6" x14ac:dyDescent="0.2">
      <c r="A6045" s="360"/>
      <c r="B6045" s="360"/>
      <c r="C6045" s="18"/>
      <c r="D6045" s="18"/>
      <c r="E6045" s="18"/>
      <c r="F6045" s="18"/>
    </row>
    <row r="6046" spans="1:6" x14ac:dyDescent="0.2">
      <c r="A6046" s="358"/>
      <c r="B6046" s="358"/>
      <c r="C6046" s="18"/>
      <c r="D6046" s="18"/>
      <c r="E6046" s="18"/>
      <c r="F6046" s="18"/>
    </row>
    <row r="6048" spans="1:6" x14ac:dyDescent="0.2">
      <c r="B6048" s="19"/>
      <c r="C6048" s="357"/>
      <c r="D6048" s="357"/>
      <c r="E6048" s="357"/>
      <c r="F6048" s="357"/>
    </row>
    <row r="6049" spans="1:6" x14ac:dyDescent="0.2">
      <c r="B6049" s="19"/>
      <c r="C6049" s="20"/>
      <c r="D6049" s="20"/>
      <c r="E6049" s="20"/>
      <c r="F6049" s="20"/>
    </row>
    <row r="6050" spans="1:6" ht="25.5" customHeight="1" x14ac:dyDescent="0.2">
      <c r="B6050" s="19"/>
    </row>
    <row r="6051" spans="1:6" ht="25.5" customHeight="1" x14ac:dyDescent="0.2">
      <c r="B6051" s="19"/>
    </row>
    <row r="6052" spans="1:6" x14ac:dyDescent="0.2">
      <c r="B6052" s="19"/>
    </row>
    <row r="6053" spans="1:6" ht="25.5" customHeight="1" x14ac:dyDescent="0.2">
      <c r="B6053" s="19"/>
    </row>
    <row r="6054" spans="1:6" x14ac:dyDescent="0.2">
      <c r="A6054" s="357"/>
      <c r="B6054" s="357"/>
    </row>
    <row r="6055" spans="1:6" x14ac:dyDescent="0.2">
      <c r="A6055" s="360"/>
      <c r="B6055" s="360"/>
      <c r="C6055" s="18"/>
      <c r="D6055" s="18"/>
      <c r="E6055" s="18"/>
      <c r="F6055" s="18"/>
    </row>
    <row r="6056" spans="1:6" x14ac:dyDescent="0.2">
      <c r="A6056" s="360"/>
      <c r="B6056" s="360"/>
      <c r="C6056" s="18"/>
      <c r="D6056" s="18"/>
      <c r="E6056" s="18"/>
      <c r="F6056" s="18"/>
    </row>
    <row r="6057" spans="1:6" x14ac:dyDescent="0.2">
      <c r="A6057" s="358"/>
      <c r="B6057" s="358"/>
      <c r="C6057" s="18"/>
      <c r="D6057" s="18"/>
      <c r="E6057" s="18"/>
      <c r="F6057" s="18"/>
    </row>
    <row r="6059" spans="1:6" x14ac:dyDescent="0.2">
      <c r="B6059" s="19"/>
      <c r="C6059" s="357"/>
      <c r="D6059" s="357"/>
      <c r="E6059" s="357"/>
      <c r="F6059" s="357"/>
    </row>
    <row r="6060" spans="1:6" x14ac:dyDescent="0.2">
      <c r="B6060" s="19"/>
      <c r="C6060" s="20"/>
      <c r="D6060" s="20"/>
      <c r="E6060" s="20"/>
      <c r="F6060" s="20"/>
    </row>
    <row r="6061" spans="1:6" ht="25.5" customHeight="1" x14ac:dyDescent="0.2">
      <c r="B6061" s="19"/>
    </row>
    <row r="6062" spans="1:6" ht="38.25" customHeight="1" x14ac:dyDescent="0.2">
      <c r="B6062" s="19"/>
    </row>
    <row r="6063" spans="1:6" x14ac:dyDescent="0.2">
      <c r="B6063" s="19"/>
    </row>
    <row r="6064" spans="1:6" ht="25.5" customHeight="1" x14ac:dyDescent="0.2">
      <c r="B6064" s="19"/>
    </row>
    <row r="6065" spans="1:6" x14ac:dyDescent="0.2">
      <c r="A6065" s="357"/>
      <c r="B6065" s="357"/>
    </row>
    <row r="6066" spans="1:6" x14ac:dyDescent="0.2">
      <c r="A6066" s="360"/>
      <c r="B6066" s="360"/>
      <c r="C6066" s="18"/>
      <c r="D6066" s="18"/>
      <c r="E6066" s="18"/>
      <c r="F6066" s="18"/>
    </row>
    <row r="6067" spans="1:6" x14ac:dyDescent="0.2">
      <c r="A6067" s="360"/>
      <c r="B6067" s="360"/>
      <c r="C6067" s="18"/>
      <c r="D6067" s="18"/>
      <c r="E6067" s="18"/>
      <c r="F6067" s="18"/>
    </row>
    <row r="6068" spans="1:6" x14ac:dyDescent="0.2">
      <c r="A6068" s="360"/>
      <c r="B6068" s="360"/>
      <c r="C6068" s="18"/>
      <c r="D6068" s="18"/>
      <c r="E6068" s="18"/>
      <c r="F6068" s="18"/>
    </row>
    <row r="6069" spans="1:6" x14ac:dyDescent="0.2">
      <c r="A6069" s="360"/>
      <c r="B6069" s="360"/>
      <c r="C6069" s="18"/>
      <c r="D6069" s="18"/>
      <c r="E6069" s="18"/>
      <c r="F6069" s="18"/>
    </row>
    <row r="6070" spans="1:6" x14ac:dyDescent="0.2">
      <c r="A6070" s="358"/>
      <c r="B6070" s="358"/>
      <c r="C6070" s="18"/>
      <c r="D6070" s="18"/>
      <c r="E6070" s="18"/>
      <c r="F6070" s="18"/>
    </row>
    <row r="6072" spans="1:6" x14ac:dyDescent="0.2">
      <c r="B6072" s="19"/>
      <c r="C6072" s="357"/>
      <c r="D6072" s="357"/>
      <c r="E6072" s="357"/>
      <c r="F6072" s="357"/>
    </row>
    <row r="6073" spans="1:6" x14ac:dyDescent="0.2">
      <c r="B6073" s="19"/>
      <c r="C6073" s="20"/>
      <c r="D6073" s="20"/>
      <c r="E6073" s="20"/>
      <c r="F6073" s="20"/>
    </row>
    <row r="6074" spans="1:6" ht="25.5" customHeight="1" x14ac:dyDescent="0.2">
      <c r="B6074" s="19"/>
    </row>
    <row r="6075" spans="1:6" ht="25.5" customHeight="1" x14ac:dyDescent="0.2">
      <c r="B6075" s="19"/>
    </row>
    <row r="6076" spans="1:6" x14ac:dyDescent="0.2">
      <c r="B6076" s="19"/>
    </row>
    <row r="6077" spans="1:6" ht="25.5" customHeight="1" x14ac:dyDescent="0.2">
      <c r="B6077" s="19"/>
    </row>
    <row r="6078" spans="1:6" x14ac:dyDescent="0.2">
      <c r="A6078" s="357"/>
      <c r="B6078" s="357"/>
    </row>
    <row r="6079" spans="1:6" x14ac:dyDescent="0.2">
      <c r="A6079" s="360"/>
      <c r="B6079" s="360"/>
      <c r="C6079" s="18"/>
      <c r="D6079" s="18"/>
      <c r="E6079" s="18"/>
      <c r="F6079" s="18"/>
    </row>
    <row r="6080" spans="1:6" x14ac:dyDescent="0.2">
      <c r="A6080" s="360"/>
      <c r="B6080" s="360"/>
      <c r="C6080" s="18"/>
      <c r="D6080" s="18"/>
      <c r="E6080" s="18"/>
      <c r="F6080" s="18"/>
    </row>
    <row r="6081" spans="1:6" x14ac:dyDescent="0.2">
      <c r="A6081" s="360"/>
      <c r="B6081" s="360"/>
      <c r="C6081" s="18"/>
      <c r="D6081" s="18"/>
      <c r="E6081" s="18"/>
      <c r="F6081" s="18"/>
    </row>
    <row r="6082" spans="1:6" x14ac:dyDescent="0.2">
      <c r="A6082" s="358"/>
      <c r="B6082" s="358"/>
      <c r="C6082" s="21"/>
      <c r="D6082" s="21"/>
      <c r="E6082" s="18"/>
      <c r="F6082" s="18"/>
    </row>
    <row r="6084" spans="1:6" x14ac:dyDescent="0.2">
      <c r="B6084" s="19"/>
      <c r="C6084" s="357"/>
      <c r="D6084" s="357"/>
      <c r="E6084" s="357"/>
      <c r="F6084" s="357"/>
    </row>
    <row r="6085" spans="1:6" x14ac:dyDescent="0.2">
      <c r="B6085" s="19"/>
      <c r="C6085" s="20"/>
      <c r="D6085" s="20"/>
      <c r="E6085" s="20"/>
      <c r="F6085" s="20"/>
    </row>
    <row r="6086" spans="1:6" x14ac:dyDescent="0.2">
      <c r="B6086" s="19"/>
    </row>
    <row r="6087" spans="1:6" x14ac:dyDescent="0.2">
      <c r="B6087" s="19"/>
    </row>
    <row r="6088" spans="1:6" x14ac:dyDescent="0.2">
      <c r="B6088" s="19"/>
    </row>
    <row r="6089" spans="1:6" ht="25.5" customHeight="1" x14ac:dyDescent="0.2">
      <c r="B6089" s="19"/>
    </row>
    <row r="6090" spans="1:6" x14ac:dyDescent="0.2">
      <c r="A6090" s="357"/>
      <c r="B6090" s="357"/>
    </row>
    <row r="6091" spans="1:6" x14ac:dyDescent="0.2">
      <c r="A6091" s="360"/>
      <c r="B6091" s="360"/>
      <c r="C6091" s="18"/>
      <c r="D6091" s="18"/>
      <c r="E6091" s="18"/>
      <c r="F6091" s="18"/>
    </row>
    <row r="6092" spans="1:6" x14ac:dyDescent="0.2">
      <c r="A6092" s="358"/>
      <c r="B6092" s="358"/>
      <c r="C6092" s="18"/>
      <c r="D6092" s="18"/>
      <c r="E6092" s="18"/>
      <c r="F6092" s="18"/>
    </row>
    <row r="6094" spans="1:6" x14ac:dyDescent="0.2">
      <c r="B6094" s="19"/>
      <c r="C6094" s="357"/>
      <c r="D6094" s="357"/>
      <c r="E6094" s="357"/>
      <c r="F6094" s="357"/>
    </row>
    <row r="6095" spans="1:6" x14ac:dyDescent="0.2">
      <c r="B6095" s="19"/>
      <c r="C6095" s="20"/>
      <c r="D6095" s="20"/>
      <c r="E6095" s="20"/>
      <c r="F6095" s="20"/>
    </row>
    <row r="6096" spans="1:6" ht="63.75" customHeight="1" x14ac:dyDescent="0.2">
      <c r="B6096" s="19"/>
    </row>
    <row r="6097" spans="1:6" ht="38.25" customHeight="1" x14ac:dyDescent="0.2">
      <c r="B6097" s="19"/>
    </row>
    <row r="6098" spans="1:6" ht="25.5" customHeight="1" x14ac:dyDescent="0.2">
      <c r="B6098" s="19"/>
    </row>
    <row r="6099" spans="1:6" ht="38.25" customHeight="1" x14ac:dyDescent="0.2">
      <c r="B6099" s="19"/>
    </row>
    <row r="6100" spans="1:6" x14ac:dyDescent="0.2">
      <c r="A6100" s="357"/>
      <c r="B6100" s="357"/>
    </row>
    <row r="6101" spans="1:6" x14ac:dyDescent="0.2">
      <c r="A6101" s="360"/>
      <c r="B6101" s="360"/>
      <c r="C6101" s="18"/>
      <c r="D6101" s="18"/>
      <c r="E6101" s="18"/>
      <c r="F6101" s="18"/>
    </row>
    <row r="6102" spans="1:6" x14ac:dyDescent="0.2">
      <c r="A6102" s="360"/>
      <c r="B6102" s="360"/>
      <c r="C6102" s="18"/>
      <c r="D6102" s="18"/>
      <c r="E6102" s="18"/>
      <c r="F6102" s="18"/>
    </row>
    <row r="6103" spans="1:6" x14ac:dyDescent="0.2">
      <c r="A6103" s="360"/>
      <c r="B6103" s="360"/>
      <c r="C6103" s="18"/>
      <c r="D6103" s="18"/>
      <c r="E6103" s="18"/>
      <c r="F6103" s="18"/>
    </row>
    <row r="6104" spans="1:6" x14ac:dyDescent="0.2">
      <c r="A6104" s="360"/>
      <c r="B6104" s="360"/>
      <c r="C6104" s="18"/>
      <c r="D6104" s="18"/>
      <c r="E6104" s="18"/>
      <c r="F6104" s="18"/>
    </row>
    <row r="6105" spans="1:6" x14ac:dyDescent="0.2">
      <c r="A6105" s="360"/>
      <c r="B6105" s="360"/>
      <c r="C6105" s="18"/>
      <c r="D6105" s="18"/>
      <c r="E6105" s="18"/>
      <c r="F6105" s="18"/>
    </row>
    <row r="6106" spans="1:6" x14ac:dyDescent="0.2">
      <c r="A6106" s="360"/>
      <c r="B6106" s="360"/>
      <c r="C6106" s="18"/>
      <c r="D6106" s="18"/>
      <c r="E6106" s="18"/>
      <c r="F6106" s="18"/>
    </row>
    <row r="6107" spans="1:6" x14ac:dyDescent="0.2">
      <c r="A6107" s="360"/>
      <c r="B6107" s="360"/>
      <c r="C6107" s="18"/>
      <c r="D6107" s="18"/>
      <c r="E6107" s="18"/>
      <c r="F6107" s="18"/>
    </row>
    <row r="6108" spans="1:6" x14ac:dyDescent="0.2">
      <c r="A6108" s="358"/>
      <c r="B6108" s="358"/>
      <c r="C6108" s="18"/>
      <c r="D6108" s="18"/>
      <c r="E6108" s="18"/>
      <c r="F6108" s="18"/>
    </row>
    <row r="6111" spans="1:6" x14ac:dyDescent="0.2">
      <c r="A6111" s="17"/>
      <c r="B6111" s="359"/>
      <c r="C6111" s="359"/>
      <c r="D6111" s="359"/>
      <c r="E6111" s="359"/>
      <c r="F6111" s="359"/>
    </row>
    <row r="6112" spans="1:6" x14ac:dyDescent="0.2">
      <c r="A6112" s="19"/>
      <c r="B6112" s="360"/>
      <c r="C6112" s="360"/>
      <c r="D6112" s="360"/>
      <c r="E6112" s="360"/>
      <c r="F6112" s="360"/>
    </row>
    <row r="6114" spans="1:6" x14ac:dyDescent="0.2">
      <c r="A6114" s="359"/>
      <c r="B6114" s="359"/>
      <c r="C6114" s="359"/>
      <c r="D6114" s="359"/>
      <c r="E6114" s="359"/>
      <c r="F6114" s="359"/>
    </row>
    <row r="6116" spans="1:6" x14ac:dyDescent="0.2">
      <c r="B6116" s="19"/>
      <c r="C6116" s="357"/>
      <c r="D6116" s="357"/>
      <c r="E6116" s="357"/>
      <c r="F6116" s="357"/>
    </row>
    <row r="6117" spans="1:6" x14ac:dyDescent="0.2">
      <c r="B6117" s="19"/>
      <c r="C6117" s="20"/>
      <c r="D6117" s="20"/>
      <c r="E6117" s="20"/>
      <c r="F6117" s="20"/>
    </row>
    <row r="6118" spans="1:6" ht="51" customHeight="1" x14ac:dyDescent="0.2">
      <c r="B6118" s="19"/>
    </row>
    <row r="6119" spans="1:6" ht="76.5" customHeight="1" x14ac:dyDescent="0.2">
      <c r="B6119" s="19"/>
    </row>
    <row r="6120" spans="1:6" x14ac:dyDescent="0.2">
      <c r="B6120" s="19"/>
    </row>
    <row r="6121" spans="1:6" ht="25.5" customHeight="1" x14ac:dyDescent="0.2">
      <c r="B6121" s="19"/>
    </row>
    <row r="6122" spans="1:6" x14ac:dyDescent="0.2">
      <c r="A6122" s="357"/>
      <c r="B6122" s="357"/>
    </row>
    <row r="6123" spans="1:6" x14ac:dyDescent="0.2">
      <c r="A6123" s="360"/>
      <c r="B6123" s="360"/>
      <c r="C6123" s="18"/>
      <c r="D6123" s="18"/>
      <c r="E6123" s="18"/>
      <c r="F6123" s="18"/>
    </row>
    <row r="6124" spans="1:6" x14ac:dyDescent="0.2">
      <c r="A6124" s="360"/>
      <c r="B6124" s="360"/>
      <c r="C6124" s="18"/>
      <c r="D6124" s="18"/>
      <c r="E6124" s="18"/>
      <c r="F6124" s="18"/>
    </row>
    <row r="6125" spans="1:6" x14ac:dyDescent="0.2">
      <c r="A6125" s="360"/>
      <c r="B6125" s="360"/>
      <c r="C6125" s="18"/>
      <c r="D6125" s="18"/>
      <c r="E6125" s="18"/>
      <c r="F6125" s="18"/>
    </row>
    <row r="6126" spans="1:6" x14ac:dyDescent="0.2">
      <c r="A6126" s="360"/>
      <c r="B6126" s="360"/>
      <c r="C6126" s="18"/>
      <c r="D6126" s="18"/>
      <c r="E6126" s="18"/>
      <c r="F6126" s="18"/>
    </row>
    <row r="6127" spans="1:6" x14ac:dyDescent="0.2">
      <c r="A6127" s="358"/>
      <c r="B6127" s="358"/>
      <c r="C6127" s="18"/>
      <c r="D6127" s="18"/>
      <c r="E6127" s="18"/>
      <c r="F6127" s="18"/>
    </row>
    <row r="6129" spans="1:6" x14ac:dyDescent="0.2">
      <c r="B6129" s="19"/>
      <c r="C6129" s="357"/>
      <c r="D6129" s="357"/>
      <c r="E6129" s="357"/>
      <c r="F6129" s="357"/>
    </row>
    <row r="6130" spans="1:6" x14ac:dyDescent="0.2">
      <c r="B6130" s="19"/>
      <c r="C6130" s="20"/>
      <c r="D6130" s="20"/>
      <c r="E6130" s="20"/>
      <c r="F6130" s="20"/>
    </row>
    <row r="6131" spans="1:6" ht="38.25" customHeight="1" x14ac:dyDescent="0.2">
      <c r="B6131" s="19"/>
    </row>
    <row r="6132" spans="1:6" ht="25.5" customHeight="1" x14ac:dyDescent="0.2">
      <c r="B6132" s="19"/>
    </row>
    <row r="6133" spans="1:6" x14ac:dyDescent="0.2">
      <c r="B6133" s="19"/>
    </row>
    <row r="6134" spans="1:6" ht="25.5" customHeight="1" x14ac:dyDescent="0.2">
      <c r="B6134" s="19"/>
    </row>
    <row r="6135" spans="1:6" x14ac:dyDescent="0.2">
      <c r="A6135" s="357"/>
      <c r="B6135" s="357"/>
    </row>
    <row r="6136" spans="1:6" x14ac:dyDescent="0.2">
      <c r="A6136" s="360"/>
      <c r="B6136" s="360"/>
      <c r="C6136" s="18"/>
      <c r="D6136" s="18"/>
      <c r="E6136" s="18"/>
      <c r="F6136" s="18"/>
    </row>
    <row r="6137" spans="1:6" x14ac:dyDescent="0.2">
      <c r="A6137" s="358"/>
      <c r="B6137" s="358"/>
      <c r="C6137" s="18"/>
      <c r="D6137" s="18"/>
      <c r="E6137" s="18"/>
      <c r="F6137" s="18"/>
    </row>
    <row r="6141" spans="1:6" ht="20.25" customHeight="1" x14ac:dyDescent="0.2">
      <c r="A6141" s="363"/>
      <c r="B6141" s="363"/>
      <c r="C6141" s="363"/>
      <c r="D6141" s="363"/>
      <c r="E6141" s="363"/>
      <c r="F6141" s="363"/>
    </row>
    <row r="6142" spans="1:6" x14ac:dyDescent="0.2">
      <c r="A6142" s="359"/>
      <c r="B6142" s="359"/>
      <c r="C6142" s="359"/>
      <c r="D6142" s="359"/>
      <c r="E6142" s="359"/>
      <c r="F6142" s="359"/>
    </row>
    <row r="6144" spans="1:6" x14ac:dyDescent="0.2">
      <c r="A6144" s="17"/>
      <c r="B6144" s="359"/>
      <c r="C6144" s="359"/>
      <c r="D6144" s="359"/>
      <c r="E6144" s="359"/>
      <c r="F6144" s="359"/>
    </row>
    <row r="6145" spans="1:6" x14ac:dyDescent="0.2">
      <c r="A6145" s="19"/>
      <c r="B6145" s="360"/>
      <c r="C6145" s="360"/>
      <c r="D6145" s="360"/>
      <c r="E6145" s="360"/>
      <c r="F6145" s="360"/>
    </row>
    <row r="6147" spans="1:6" x14ac:dyDescent="0.2">
      <c r="A6147" s="359"/>
      <c r="B6147" s="359"/>
      <c r="C6147" s="359"/>
      <c r="D6147" s="359"/>
      <c r="E6147" s="359"/>
      <c r="F6147" s="359"/>
    </row>
    <row r="6149" spans="1:6" x14ac:dyDescent="0.2">
      <c r="B6149" s="19"/>
      <c r="C6149" s="357"/>
      <c r="D6149" s="357"/>
      <c r="E6149" s="357"/>
      <c r="F6149" s="357"/>
    </row>
    <row r="6150" spans="1:6" x14ac:dyDescent="0.2">
      <c r="B6150" s="19"/>
      <c r="C6150" s="20"/>
      <c r="D6150" s="20"/>
      <c r="E6150" s="20"/>
      <c r="F6150" s="20"/>
    </row>
    <row r="6151" spans="1:6" x14ac:dyDescent="0.2">
      <c r="B6151" s="19"/>
    </row>
    <row r="6152" spans="1:6" ht="25.5" customHeight="1" x14ac:dyDescent="0.2">
      <c r="B6152" s="19"/>
    </row>
    <row r="6153" spans="1:6" x14ac:dyDescent="0.2">
      <c r="B6153" s="19"/>
    </row>
    <row r="6154" spans="1:6" ht="25.5" customHeight="1" x14ac:dyDescent="0.2">
      <c r="B6154" s="19"/>
    </row>
    <row r="6155" spans="1:6" x14ac:dyDescent="0.2">
      <c r="A6155" s="357"/>
      <c r="B6155" s="357"/>
    </row>
    <row r="6156" spans="1:6" x14ac:dyDescent="0.2">
      <c r="A6156" s="360"/>
      <c r="B6156" s="360"/>
      <c r="C6156" s="18"/>
      <c r="D6156" s="18"/>
      <c r="E6156" s="18"/>
      <c r="F6156" s="18"/>
    </row>
    <row r="6157" spans="1:6" x14ac:dyDescent="0.2">
      <c r="A6157" s="360"/>
      <c r="B6157" s="360"/>
      <c r="C6157" s="18"/>
      <c r="D6157" s="18"/>
      <c r="E6157" s="18"/>
      <c r="F6157" s="18"/>
    </row>
    <row r="6158" spans="1:6" x14ac:dyDescent="0.2">
      <c r="A6158" s="360"/>
      <c r="B6158" s="360"/>
      <c r="C6158" s="18"/>
      <c r="D6158" s="18"/>
      <c r="E6158" s="18"/>
      <c r="F6158" s="18"/>
    </row>
    <row r="6159" spans="1:6" x14ac:dyDescent="0.2">
      <c r="A6159" s="360"/>
      <c r="B6159" s="360"/>
      <c r="C6159" s="18"/>
      <c r="D6159" s="18"/>
      <c r="E6159" s="18"/>
      <c r="F6159" s="18"/>
    </row>
    <row r="6160" spans="1:6" x14ac:dyDescent="0.2">
      <c r="A6160" s="360"/>
      <c r="B6160" s="360"/>
      <c r="C6160" s="18"/>
      <c r="D6160" s="18"/>
      <c r="E6160" s="18"/>
      <c r="F6160" s="18"/>
    </row>
    <row r="6161" spans="1:6" x14ac:dyDescent="0.2">
      <c r="A6161" s="360"/>
      <c r="B6161" s="360"/>
      <c r="C6161" s="18"/>
      <c r="D6161" s="18"/>
      <c r="E6161" s="18"/>
      <c r="F6161" s="18"/>
    </row>
    <row r="6162" spans="1:6" x14ac:dyDescent="0.2">
      <c r="A6162" s="360"/>
      <c r="B6162" s="360"/>
      <c r="C6162" s="18"/>
      <c r="D6162" s="18"/>
      <c r="E6162" s="18"/>
      <c r="F6162" s="18"/>
    </row>
    <row r="6163" spans="1:6" x14ac:dyDescent="0.2">
      <c r="A6163" s="360"/>
      <c r="B6163" s="360"/>
      <c r="C6163" s="18"/>
      <c r="D6163" s="18"/>
      <c r="E6163" s="18"/>
      <c r="F6163" s="18"/>
    </row>
    <row r="6164" spans="1:6" x14ac:dyDescent="0.2">
      <c r="A6164" s="360"/>
      <c r="B6164" s="360"/>
      <c r="C6164" s="18"/>
      <c r="D6164" s="18"/>
      <c r="E6164" s="18"/>
      <c r="F6164" s="18"/>
    </row>
    <row r="6165" spans="1:6" x14ac:dyDescent="0.2">
      <c r="A6165" s="360"/>
      <c r="B6165" s="360"/>
      <c r="C6165" s="18"/>
      <c r="D6165" s="18"/>
      <c r="E6165" s="18"/>
      <c r="F6165" s="18"/>
    </row>
    <row r="6166" spans="1:6" x14ac:dyDescent="0.2">
      <c r="A6166" s="358"/>
      <c r="B6166" s="358"/>
      <c r="C6166" s="18"/>
      <c r="D6166" s="18"/>
      <c r="E6166" s="18"/>
      <c r="F6166" s="18"/>
    </row>
    <row r="6168" spans="1:6" x14ac:dyDescent="0.2">
      <c r="B6168" s="19"/>
      <c r="C6168" s="357"/>
      <c r="D6168" s="357"/>
      <c r="E6168" s="357"/>
      <c r="F6168" s="357"/>
    </row>
    <row r="6169" spans="1:6" x14ac:dyDescent="0.2">
      <c r="B6169" s="19"/>
      <c r="C6169" s="20"/>
      <c r="D6169" s="20"/>
      <c r="E6169" s="20"/>
      <c r="F6169" s="20"/>
    </row>
    <row r="6170" spans="1:6" ht="25.5" customHeight="1" x14ac:dyDescent="0.2">
      <c r="B6170" s="19"/>
    </row>
    <row r="6171" spans="1:6" x14ac:dyDescent="0.2">
      <c r="B6171" s="19"/>
    </row>
    <row r="6172" spans="1:6" x14ac:dyDescent="0.2">
      <c r="B6172" s="19"/>
    </row>
    <row r="6173" spans="1:6" ht="25.5" customHeight="1" x14ac:dyDescent="0.2">
      <c r="B6173" s="19"/>
    </row>
    <row r="6174" spans="1:6" x14ac:dyDescent="0.2">
      <c r="A6174" s="357"/>
      <c r="B6174" s="357"/>
    </row>
    <row r="6175" spans="1:6" x14ac:dyDescent="0.2">
      <c r="A6175" s="360"/>
      <c r="B6175" s="360"/>
      <c r="C6175" s="18"/>
      <c r="D6175" s="18"/>
      <c r="E6175" s="18"/>
      <c r="F6175" s="18"/>
    </row>
    <row r="6176" spans="1:6" x14ac:dyDescent="0.2">
      <c r="A6176" s="358"/>
      <c r="B6176" s="358"/>
      <c r="C6176" s="21"/>
      <c r="D6176" s="18"/>
      <c r="E6176" s="18"/>
      <c r="F6176" s="18"/>
    </row>
    <row r="6178" spans="1:6" x14ac:dyDescent="0.2">
      <c r="B6178" s="19"/>
      <c r="C6178" s="357"/>
      <c r="D6178" s="357"/>
      <c r="E6178" s="357"/>
      <c r="F6178" s="357"/>
    </row>
    <row r="6179" spans="1:6" x14ac:dyDescent="0.2">
      <c r="B6179" s="19"/>
      <c r="C6179" s="20"/>
      <c r="D6179" s="20"/>
      <c r="E6179" s="20"/>
      <c r="F6179" s="20"/>
    </row>
    <row r="6180" spans="1:6" x14ac:dyDescent="0.2">
      <c r="B6180" s="19"/>
    </row>
    <row r="6181" spans="1:6" ht="25.5" customHeight="1" x14ac:dyDescent="0.2">
      <c r="B6181" s="19"/>
    </row>
    <row r="6182" spans="1:6" x14ac:dyDescent="0.2">
      <c r="B6182" s="19"/>
    </row>
    <row r="6183" spans="1:6" ht="25.5" customHeight="1" x14ac:dyDescent="0.2">
      <c r="B6183" s="19"/>
    </row>
    <row r="6184" spans="1:6" x14ac:dyDescent="0.2">
      <c r="A6184" s="357"/>
      <c r="B6184" s="357"/>
    </row>
    <row r="6185" spans="1:6" x14ac:dyDescent="0.2">
      <c r="A6185" s="360"/>
      <c r="B6185" s="360"/>
      <c r="C6185" s="18"/>
      <c r="D6185" s="18"/>
      <c r="E6185" s="18"/>
      <c r="F6185" s="18"/>
    </row>
    <row r="6186" spans="1:6" x14ac:dyDescent="0.2">
      <c r="A6186" s="358"/>
      <c r="B6186" s="358"/>
      <c r="C6186" s="18"/>
      <c r="D6186" s="18"/>
      <c r="E6186" s="18"/>
      <c r="F6186" s="18"/>
    </row>
    <row r="6188" spans="1:6" x14ac:dyDescent="0.2">
      <c r="B6188" s="19"/>
      <c r="C6188" s="357"/>
      <c r="D6188" s="357"/>
      <c r="E6188" s="357"/>
      <c r="F6188" s="357"/>
    </row>
    <row r="6189" spans="1:6" x14ac:dyDescent="0.2">
      <c r="B6189" s="19"/>
      <c r="C6189" s="20"/>
      <c r="D6189" s="20"/>
      <c r="E6189" s="20"/>
      <c r="F6189" s="20"/>
    </row>
    <row r="6190" spans="1:6" x14ac:dyDescent="0.2">
      <c r="B6190" s="19"/>
    </row>
    <row r="6191" spans="1:6" x14ac:dyDescent="0.2">
      <c r="B6191" s="19"/>
    </row>
    <row r="6192" spans="1:6" x14ac:dyDescent="0.2">
      <c r="B6192" s="19"/>
    </row>
    <row r="6193" spans="1:6" ht="25.5" customHeight="1" x14ac:dyDescent="0.2">
      <c r="B6193" s="19"/>
    </row>
    <row r="6194" spans="1:6" x14ac:dyDescent="0.2">
      <c r="A6194" s="357"/>
      <c r="B6194" s="357"/>
    </row>
    <row r="6195" spans="1:6" x14ac:dyDescent="0.2">
      <c r="A6195" s="360"/>
      <c r="B6195" s="360"/>
      <c r="C6195" s="18"/>
      <c r="D6195" s="18"/>
      <c r="E6195" s="18"/>
      <c r="F6195" s="18"/>
    </row>
    <row r="6196" spans="1:6" x14ac:dyDescent="0.2">
      <c r="A6196" s="358"/>
      <c r="B6196" s="358"/>
      <c r="C6196" s="18"/>
      <c r="D6196" s="18"/>
      <c r="E6196" s="18"/>
      <c r="F6196" s="18"/>
    </row>
    <row r="6198" spans="1:6" x14ac:dyDescent="0.2">
      <c r="B6198" s="19"/>
      <c r="C6198" s="357"/>
      <c r="D6198" s="357"/>
      <c r="E6198" s="357"/>
      <c r="F6198" s="357"/>
    </row>
    <row r="6199" spans="1:6" x14ac:dyDescent="0.2">
      <c r="B6199" s="19"/>
      <c r="C6199" s="20"/>
      <c r="D6199" s="20"/>
      <c r="E6199" s="20"/>
      <c r="F6199" s="20"/>
    </row>
    <row r="6200" spans="1:6" x14ac:dyDescent="0.2">
      <c r="B6200" s="19"/>
    </row>
    <row r="6201" spans="1:6" ht="38.25" customHeight="1" x14ac:dyDescent="0.2">
      <c r="B6201" s="19"/>
    </row>
    <row r="6202" spans="1:6" x14ac:dyDescent="0.2">
      <c r="B6202" s="19"/>
    </row>
    <row r="6203" spans="1:6" ht="25.5" customHeight="1" x14ac:dyDescent="0.2">
      <c r="B6203" s="19"/>
    </row>
    <row r="6204" spans="1:6" x14ac:dyDescent="0.2">
      <c r="A6204" s="357"/>
      <c r="B6204" s="357"/>
    </row>
    <row r="6205" spans="1:6" x14ac:dyDescent="0.2">
      <c r="A6205" s="360"/>
      <c r="B6205" s="360"/>
      <c r="C6205" s="18"/>
      <c r="D6205" s="18"/>
      <c r="E6205" s="18"/>
      <c r="F6205" s="18"/>
    </row>
    <row r="6206" spans="1:6" x14ac:dyDescent="0.2">
      <c r="A6206" s="360"/>
      <c r="B6206" s="360"/>
      <c r="C6206" s="18"/>
      <c r="D6206" s="18"/>
      <c r="E6206" s="18"/>
      <c r="F6206" s="18"/>
    </row>
    <row r="6207" spans="1:6" x14ac:dyDescent="0.2">
      <c r="A6207" s="360"/>
      <c r="B6207" s="360"/>
      <c r="C6207" s="18"/>
      <c r="D6207" s="18"/>
      <c r="E6207" s="18"/>
      <c r="F6207" s="18"/>
    </row>
    <row r="6208" spans="1:6" x14ac:dyDescent="0.2">
      <c r="A6208" s="358"/>
      <c r="B6208" s="358"/>
      <c r="C6208" s="18"/>
      <c r="D6208" s="18"/>
      <c r="E6208" s="18"/>
      <c r="F6208" s="18"/>
    </row>
    <row r="6211" spans="1:6" x14ac:dyDescent="0.2">
      <c r="A6211" s="17"/>
      <c r="B6211" s="359"/>
      <c r="C6211" s="359"/>
      <c r="D6211" s="359"/>
      <c r="E6211" s="359"/>
      <c r="F6211" s="359"/>
    </row>
    <row r="6212" spans="1:6" x14ac:dyDescent="0.2">
      <c r="A6212" s="19"/>
      <c r="B6212" s="360"/>
      <c r="C6212" s="360"/>
      <c r="D6212" s="360"/>
      <c r="E6212" s="360"/>
      <c r="F6212" s="360"/>
    </row>
    <row r="6214" spans="1:6" x14ac:dyDescent="0.2">
      <c r="A6214" s="359"/>
      <c r="B6214" s="359"/>
      <c r="C6214" s="359"/>
      <c r="D6214" s="359"/>
      <c r="E6214" s="359"/>
      <c r="F6214" s="359"/>
    </row>
    <row r="6216" spans="1:6" x14ac:dyDescent="0.2">
      <c r="B6216" s="19"/>
      <c r="C6216" s="357"/>
      <c r="D6216" s="357"/>
      <c r="E6216" s="357"/>
      <c r="F6216" s="357"/>
    </row>
    <row r="6217" spans="1:6" x14ac:dyDescent="0.2">
      <c r="B6217" s="19"/>
      <c r="C6217" s="20"/>
      <c r="D6217" s="20"/>
      <c r="E6217" s="20"/>
      <c r="F6217" s="20"/>
    </row>
    <row r="6218" spans="1:6" ht="25.5" customHeight="1" x14ac:dyDescent="0.2">
      <c r="B6218" s="19"/>
    </row>
    <row r="6219" spans="1:6" ht="38.25" customHeight="1" x14ac:dyDescent="0.2">
      <c r="B6219" s="19"/>
    </row>
    <row r="6220" spans="1:6" x14ac:dyDescent="0.2">
      <c r="B6220" s="19"/>
    </row>
    <row r="6221" spans="1:6" ht="25.5" customHeight="1" x14ac:dyDescent="0.2">
      <c r="B6221" s="19"/>
    </row>
    <row r="6222" spans="1:6" x14ac:dyDescent="0.2">
      <c r="A6222" s="357"/>
      <c r="B6222" s="357"/>
    </row>
    <row r="6223" spans="1:6" x14ac:dyDescent="0.2">
      <c r="A6223" s="360"/>
      <c r="B6223" s="360"/>
      <c r="C6223" s="18"/>
      <c r="D6223" s="18"/>
      <c r="E6223" s="18"/>
      <c r="F6223" s="18"/>
    </row>
    <row r="6224" spans="1:6" x14ac:dyDescent="0.2">
      <c r="A6224" s="360"/>
      <c r="B6224" s="360"/>
      <c r="C6224" s="18"/>
      <c r="D6224" s="18"/>
      <c r="E6224" s="18"/>
      <c r="F6224" s="18"/>
    </row>
    <row r="6225" spans="1:6" x14ac:dyDescent="0.2">
      <c r="A6225" s="360"/>
      <c r="B6225" s="360"/>
      <c r="C6225" s="18"/>
      <c r="D6225" s="18"/>
      <c r="E6225" s="18"/>
      <c r="F6225" s="18"/>
    </row>
    <row r="6226" spans="1:6" x14ac:dyDescent="0.2">
      <c r="A6226" s="360"/>
      <c r="B6226" s="360"/>
      <c r="C6226" s="18"/>
      <c r="D6226" s="18"/>
      <c r="E6226" s="18"/>
      <c r="F6226" s="18"/>
    </row>
    <row r="6227" spans="1:6" x14ac:dyDescent="0.2">
      <c r="A6227" s="360"/>
      <c r="B6227" s="360"/>
      <c r="C6227" s="18"/>
      <c r="D6227" s="18"/>
      <c r="E6227" s="18"/>
      <c r="F6227" s="18"/>
    </row>
    <row r="6228" spans="1:6" x14ac:dyDescent="0.2">
      <c r="A6228" s="360"/>
      <c r="B6228" s="360"/>
      <c r="C6228" s="18"/>
      <c r="D6228" s="18"/>
      <c r="E6228" s="18"/>
      <c r="F6228" s="18"/>
    </row>
    <row r="6229" spans="1:6" x14ac:dyDescent="0.2">
      <c r="A6229" s="360"/>
      <c r="B6229" s="360"/>
      <c r="C6229" s="18"/>
      <c r="D6229" s="18"/>
      <c r="E6229" s="18"/>
      <c r="F6229" s="18"/>
    </row>
    <row r="6230" spans="1:6" x14ac:dyDescent="0.2">
      <c r="A6230" s="358"/>
      <c r="B6230" s="358"/>
      <c r="C6230" s="18"/>
      <c r="D6230" s="18"/>
      <c r="E6230" s="18"/>
      <c r="F6230" s="18"/>
    </row>
    <row r="6232" spans="1:6" x14ac:dyDescent="0.2">
      <c r="B6232" s="19"/>
      <c r="C6232" s="357"/>
      <c r="D6232" s="357"/>
      <c r="E6232" s="357"/>
      <c r="F6232" s="357"/>
    </row>
    <row r="6233" spans="1:6" x14ac:dyDescent="0.2">
      <c r="B6233" s="19"/>
      <c r="C6233" s="20"/>
      <c r="D6233" s="20"/>
      <c r="E6233" s="20"/>
      <c r="F6233" s="20"/>
    </row>
    <row r="6234" spans="1:6" x14ac:dyDescent="0.2">
      <c r="B6234" s="19"/>
    </row>
    <row r="6235" spans="1:6" ht="38.25" customHeight="1" x14ac:dyDescent="0.2">
      <c r="B6235" s="19"/>
    </row>
    <row r="6236" spans="1:6" x14ac:dyDescent="0.2">
      <c r="B6236" s="19"/>
    </row>
    <row r="6237" spans="1:6" ht="25.5" customHeight="1" x14ac:dyDescent="0.2">
      <c r="B6237" s="19"/>
    </row>
    <row r="6238" spans="1:6" x14ac:dyDescent="0.2">
      <c r="A6238" s="357"/>
      <c r="B6238" s="357"/>
    </row>
    <row r="6239" spans="1:6" x14ac:dyDescent="0.2">
      <c r="A6239" s="360"/>
      <c r="B6239" s="360"/>
      <c r="C6239" s="18"/>
      <c r="D6239" s="18"/>
      <c r="E6239" s="18"/>
      <c r="F6239" s="18"/>
    </row>
    <row r="6240" spans="1:6" x14ac:dyDescent="0.2">
      <c r="A6240" s="360"/>
      <c r="B6240" s="360"/>
      <c r="C6240" s="18"/>
      <c r="D6240" s="18"/>
      <c r="E6240" s="18"/>
      <c r="F6240" s="18"/>
    </row>
    <row r="6241" spans="1:6" x14ac:dyDescent="0.2">
      <c r="A6241" s="360"/>
      <c r="B6241" s="360"/>
      <c r="C6241" s="18"/>
      <c r="D6241" s="18"/>
      <c r="E6241" s="18"/>
      <c r="F6241" s="18"/>
    </row>
    <row r="6242" spans="1:6" x14ac:dyDescent="0.2">
      <c r="A6242" s="360"/>
      <c r="B6242" s="360"/>
      <c r="C6242" s="18"/>
      <c r="D6242" s="18"/>
      <c r="E6242" s="18"/>
      <c r="F6242" s="18"/>
    </row>
    <row r="6243" spans="1:6" x14ac:dyDescent="0.2">
      <c r="A6243" s="358"/>
      <c r="B6243" s="358"/>
      <c r="C6243" s="18"/>
      <c r="D6243" s="18"/>
      <c r="E6243" s="18"/>
      <c r="F6243" s="18"/>
    </row>
    <row r="6245" spans="1:6" x14ac:dyDescent="0.2">
      <c r="B6245" s="19"/>
      <c r="C6245" s="357"/>
      <c r="D6245" s="357"/>
      <c r="E6245" s="357"/>
      <c r="F6245" s="357"/>
    </row>
    <row r="6246" spans="1:6" x14ac:dyDescent="0.2">
      <c r="B6246" s="19"/>
      <c r="C6246" s="20"/>
      <c r="D6246" s="20"/>
      <c r="E6246" s="20"/>
      <c r="F6246" s="20"/>
    </row>
    <row r="6247" spans="1:6" ht="25.5" customHeight="1" x14ac:dyDescent="0.2">
      <c r="B6247" s="19"/>
    </row>
    <row r="6248" spans="1:6" ht="63.75" customHeight="1" x14ac:dyDescent="0.2">
      <c r="B6248" s="19"/>
    </row>
    <row r="6249" spans="1:6" x14ac:dyDescent="0.2">
      <c r="B6249" s="19"/>
    </row>
    <row r="6250" spans="1:6" ht="25.5" customHeight="1" x14ac:dyDescent="0.2">
      <c r="B6250" s="19"/>
    </row>
    <row r="6251" spans="1:6" x14ac:dyDescent="0.2">
      <c r="A6251" s="357"/>
      <c r="B6251" s="357"/>
    </row>
    <row r="6252" spans="1:6" x14ac:dyDescent="0.2">
      <c r="A6252" s="360"/>
      <c r="B6252" s="360"/>
      <c r="C6252" s="18"/>
      <c r="D6252" s="18"/>
      <c r="E6252" s="18"/>
      <c r="F6252" s="18"/>
    </row>
    <row r="6253" spans="1:6" x14ac:dyDescent="0.2">
      <c r="A6253" s="358"/>
      <c r="B6253" s="358"/>
      <c r="C6253" s="18"/>
      <c r="D6253" s="18"/>
      <c r="E6253" s="18"/>
      <c r="F6253" s="18"/>
    </row>
    <row r="6255" spans="1:6" x14ac:dyDescent="0.2">
      <c r="B6255" s="19"/>
      <c r="C6255" s="357"/>
      <c r="D6255" s="357"/>
      <c r="E6255" s="357"/>
      <c r="F6255" s="357"/>
    </row>
    <row r="6256" spans="1:6" x14ac:dyDescent="0.2">
      <c r="B6256" s="19"/>
      <c r="C6256" s="20"/>
      <c r="D6256" s="20"/>
      <c r="E6256" s="20"/>
      <c r="F6256" s="20"/>
    </row>
    <row r="6257" spans="1:6" x14ac:dyDescent="0.2">
      <c r="B6257" s="19"/>
    </row>
    <row r="6258" spans="1:6" ht="38.25" customHeight="1" x14ac:dyDescent="0.2">
      <c r="B6258" s="19"/>
    </row>
    <row r="6259" spans="1:6" x14ac:dyDescent="0.2">
      <c r="B6259" s="19"/>
    </row>
    <row r="6260" spans="1:6" ht="25.5" customHeight="1" x14ac:dyDescent="0.2">
      <c r="B6260" s="19"/>
    </row>
    <row r="6261" spans="1:6" x14ac:dyDescent="0.2">
      <c r="A6261" s="357"/>
      <c r="B6261" s="357"/>
    </row>
    <row r="6262" spans="1:6" x14ac:dyDescent="0.2">
      <c r="A6262" s="360"/>
      <c r="B6262" s="360"/>
      <c r="C6262" s="18"/>
      <c r="D6262" s="18"/>
      <c r="E6262" s="18"/>
      <c r="F6262" s="18"/>
    </row>
    <row r="6263" spans="1:6" x14ac:dyDescent="0.2">
      <c r="A6263" s="360"/>
      <c r="B6263" s="360"/>
      <c r="C6263" s="18"/>
      <c r="D6263" s="18"/>
      <c r="E6263" s="18"/>
      <c r="F6263" s="18"/>
    </row>
    <row r="6264" spans="1:6" x14ac:dyDescent="0.2">
      <c r="A6264" s="360"/>
      <c r="B6264" s="360"/>
      <c r="C6264" s="18"/>
      <c r="D6264" s="18"/>
      <c r="E6264" s="18"/>
      <c r="F6264" s="18"/>
    </row>
    <row r="6265" spans="1:6" x14ac:dyDescent="0.2">
      <c r="A6265" s="360"/>
      <c r="B6265" s="360"/>
      <c r="C6265" s="18"/>
      <c r="D6265" s="18"/>
      <c r="E6265" s="18"/>
      <c r="F6265" s="18"/>
    </row>
    <row r="6266" spans="1:6" x14ac:dyDescent="0.2">
      <c r="A6266" s="360"/>
      <c r="B6266" s="360"/>
      <c r="C6266" s="18"/>
      <c r="D6266" s="18"/>
      <c r="E6266" s="18"/>
      <c r="F6266" s="18"/>
    </row>
    <row r="6267" spans="1:6" x14ac:dyDescent="0.2">
      <c r="A6267" s="360"/>
      <c r="B6267" s="360"/>
      <c r="C6267" s="18"/>
      <c r="D6267" s="18"/>
      <c r="E6267" s="18"/>
      <c r="F6267" s="18"/>
    </row>
    <row r="6268" spans="1:6" x14ac:dyDescent="0.2">
      <c r="A6268" s="360"/>
      <c r="B6268" s="360"/>
      <c r="C6268" s="18"/>
      <c r="D6268" s="18"/>
      <c r="E6268" s="18"/>
      <c r="F6268" s="18"/>
    </row>
    <row r="6269" spans="1:6" x14ac:dyDescent="0.2">
      <c r="A6269" s="360"/>
      <c r="B6269" s="360"/>
      <c r="C6269" s="18"/>
      <c r="D6269" s="18"/>
      <c r="E6269" s="18"/>
      <c r="F6269" s="18"/>
    </row>
    <row r="6270" spans="1:6" x14ac:dyDescent="0.2">
      <c r="A6270" s="360"/>
      <c r="B6270" s="360"/>
      <c r="C6270" s="18"/>
      <c r="D6270" s="18"/>
      <c r="E6270" s="18"/>
      <c r="F6270" s="18"/>
    </row>
    <row r="6271" spans="1:6" x14ac:dyDescent="0.2">
      <c r="A6271" s="360"/>
      <c r="B6271" s="360"/>
      <c r="C6271" s="18"/>
      <c r="D6271" s="18"/>
      <c r="E6271" s="18"/>
      <c r="F6271" s="18"/>
    </row>
    <row r="6272" spans="1:6" x14ac:dyDescent="0.2">
      <c r="A6272" s="360"/>
      <c r="B6272" s="360"/>
      <c r="C6272" s="18"/>
      <c r="D6272" s="18"/>
      <c r="E6272" s="18"/>
      <c r="F6272" s="18"/>
    </row>
    <row r="6273" spans="1:6" x14ac:dyDescent="0.2">
      <c r="A6273" s="360"/>
      <c r="B6273" s="360"/>
      <c r="C6273" s="18"/>
      <c r="D6273" s="18"/>
      <c r="E6273" s="18"/>
      <c r="F6273" s="18"/>
    </row>
    <row r="6274" spans="1:6" x14ac:dyDescent="0.2">
      <c r="A6274" s="358"/>
      <c r="B6274" s="358"/>
      <c r="C6274" s="18"/>
      <c r="D6274" s="18"/>
      <c r="E6274" s="18"/>
      <c r="F6274" s="18"/>
    </row>
    <row r="6276" spans="1:6" x14ac:dyDescent="0.2">
      <c r="B6276" s="19"/>
      <c r="C6276" s="357"/>
      <c r="D6276" s="357"/>
      <c r="E6276" s="357"/>
      <c r="F6276" s="357"/>
    </row>
    <row r="6277" spans="1:6" x14ac:dyDescent="0.2">
      <c r="B6277" s="19"/>
      <c r="C6277" s="20"/>
      <c r="D6277" s="20"/>
      <c r="E6277" s="20"/>
      <c r="F6277" s="20"/>
    </row>
    <row r="6278" spans="1:6" ht="25.5" customHeight="1" x14ac:dyDescent="0.2">
      <c r="B6278" s="19"/>
    </row>
    <row r="6279" spans="1:6" ht="51" customHeight="1" x14ac:dyDescent="0.2">
      <c r="B6279" s="19"/>
    </row>
    <row r="6280" spans="1:6" x14ac:dyDescent="0.2">
      <c r="B6280" s="19"/>
    </row>
    <row r="6281" spans="1:6" ht="25.5" customHeight="1" x14ac:dyDescent="0.2">
      <c r="B6281" s="19"/>
    </row>
    <row r="6282" spans="1:6" x14ac:dyDescent="0.2">
      <c r="A6282" s="357"/>
      <c r="B6282" s="357"/>
    </row>
    <row r="6283" spans="1:6" x14ac:dyDescent="0.2">
      <c r="A6283" s="360"/>
      <c r="B6283" s="360"/>
      <c r="C6283" s="18"/>
      <c r="D6283" s="18"/>
      <c r="E6283" s="18"/>
      <c r="F6283" s="18"/>
    </row>
    <row r="6284" spans="1:6" x14ac:dyDescent="0.2">
      <c r="A6284" s="360"/>
      <c r="B6284" s="360"/>
      <c r="C6284" s="18"/>
      <c r="D6284" s="18"/>
      <c r="E6284" s="18"/>
      <c r="F6284" s="18"/>
    </row>
    <row r="6285" spans="1:6" x14ac:dyDescent="0.2">
      <c r="A6285" s="358"/>
      <c r="B6285" s="358"/>
      <c r="C6285" s="18"/>
      <c r="D6285" s="18"/>
      <c r="E6285" s="18"/>
      <c r="F6285" s="18"/>
    </row>
    <row r="6287" spans="1:6" x14ac:dyDescent="0.2">
      <c r="B6287" s="19"/>
      <c r="C6287" s="357"/>
      <c r="D6287" s="357"/>
      <c r="E6287" s="357"/>
      <c r="F6287" s="357"/>
    </row>
    <row r="6288" spans="1:6" x14ac:dyDescent="0.2">
      <c r="B6288" s="19"/>
      <c r="C6288" s="20"/>
      <c r="D6288" s="20"/>
      <c r="E6288" s="20"/>
      <c r="F6288" s="20"/>
    </row>
    <row r="6289" spans="1:6" x14ac:dyDescent="0.2">
      <c r="B6289" s="19"/>
    </row>
    <row r="6290" spans="1:6" ht="63.75" customHeight="1" x14ac:dyDescent="0.2">
      <c r="B6290" s="19"/>
    </row>
    <row r="6291" spans="1:6" ht="25.5" customHeight="1" x14ac:dyDescent="0.2">
      <c r="B6291" s="19"/>
    </row>
    <row r="6292" spans="1:6" x14ac:dyDescent="0.2">
      <c r="B6292" s="19"/>
    </row>
    <row r="6293" spans="1:6" x14ac:dyDescent="0.2">
      <c r="A6293" s="357"/>
      <c r="B6293" s="357"/>
    </row>
    <row r="6294" spans="1:6" x14ac:dyDescent="0.2">
      <c r="A6294" s="360"/>
      <c r="B6294" s="360"/>
      <c r="C6294" s="18"/>
      <c r="D6294" s="18"/>
      <c r="E6294" s="18"/>
      <c r="F6294" s="18"/>
    </row>
    <row r="6295" spans="1:6" x14ac:dyDescent="0.2">
      <c r="A6295" s="360"/>
      <c r="B6295" s="360"/>
      <c r="C6295" s="18"/>
      <c r="D6295" s="18"/>
      <c r="E6295" s="18"/>
      <c r="F6295" s="18"/>
    </row>
    <row r="6296" spans="1:6" x14ac:dyDescent="0.2">
      <c r="A6296" s="360"/>
      <c r="B6296" s="360"/>
      <c r="C6296" s="18"/>
      <c r="D6296" s="18"/>
      <c r="E6296" s="18"/>
      <c r="F6296" s="18"/>
    </row>
    <row r="6297" spans="1:6" x14ac:dyDescent="0.2">
      <c r="A6297" s="360"/>
      <c r="B6297" s="360"/>
      <c r="C6297" s="18"/>
      <c r="D6297" s="18"/>
      <c r="E6297" s="18"/>
      <c r="F6297" s="18"/>
    </row>
    <row r="6298" spans="1:6" x14ac:dyDescent="0.2">
      <c r="A6298" s="358"/>
      <c r="B6298" s="358"/>
      <c r="C6298" s="21"/>
      <c r="D6298" s="18"/>
      <c r="E6298" s="18"/>
      <c r="F6298" s="18"/>
    </row>
    <row r="6300" spans="1:6" x14ac:dyDescent="0.2">
      <c r="B6300" s="19"/>
      <c r="C6300" s="357"/>
      <c r="D6300" s="357"/>
      <c r="E6300" s="357"/>
      <c r="F6300" s="357"/>
    </row>
    <row r="6301" spans="1:6" x14ac:dyDescent="0.2">
      <c r="B6301" s="19"/>
      <c r="C6301" s="20"/>
      <c r="D6301" s="20"/>
      <c r="E6301" s="20"/>
      <c r="F6301" s="20"/>
    </row>
    <row r="6302" spans="1:6" ht="25.5" customHeight="1" x14ac:dyDescent="0.2">
      <c r="B6302" s="19"/>
    </row>
    <row r="6303" spans="1:6" ht="51" customHeight="1" x14ac:dyDescent="0.2">
      <c r="B6303" s="19"/>
    </row>
    <row r="6304" spans="1:6" ht="25.5" customHeight="1" x14ac:dyDescent="0.2">
      <c r="B6304" s="19"/>
    </row>
    <row r="6305" spans="1:6" ht="38.25" customHeight="1" x14ac:dyDescent="0.2">
      <c r="B6305" s="19"/>
    </row>
    <row r="6306" spans="1:6" x14ac:dyDescent="0.2">
      <c r="A6306" s="357"/>
      <c r="B6306" s="357"/>
    </row>
    <row r="6307" spans="1:6" x14ac:dyDescent="0.2">
      <c r="A6307" s="360"/>
      <c r="B6307" s="360"/>
      <c r="C6307" s="18"/>
      <c r="D6307" s="18"/>
      <c r="E6307" s="18"/>
      <c r="F6307" s="18"/>
    </row>
    <row r="6308" spans="1:6" x14ac:dyDescent="0.2">
      <c r="A6308" s="360"/>
      <c r="B6308" s="360"/>
      <c r="C6308" s="18"/>
      <c r="D6308" s="18"/>
      <c r="E6308" s="18"/>
      <c r="F6308" s="18"/>
    </row>
    <row r="6309" spans="1:6" x14ac:dyDescent="0.2">
      <c r="A6309" s="358"/>
      <c r="B6309" s="358"/>
      <c r="C6309" s="18"/>
      <c r="D6309" s="18"/>
      <c r="E6309" s="18"/>
      <c r="F6309" s="18"/>
    </row>
    <row r="6312" spans="1:6" x14ac:dyDescent="0.2">
      <c r="A6312" s="17"/>
      <c r="B6312" s="359"/>
      <c r="C6312" s="359"/>
      <c r="D6312" s="359"/>
      <c r="E6312" s="359"/>
      <c r="F6312" s="359"/>
    </row>
    <row r="6313" spans="1:6" x14ac:dyDescent="0.2">
      <c r="A6313" s="19"/>
      <c r="B6313" s="360"/>
      <c r="C6313" s="360"/>
      <c r="D6313" s="360"/>
      <c r="E6313" s="360"/>
      <c r="F6313" s="360"/>
    </row>
    <row r="6315" spans="1:6" x14ac:dyDescent="0.2">
      <c r="A6315" s="359"/>
      <c r="B6315" s="359"/>
      <c r="C6315" s="359"/>
      <c r="D6315" s="359"/>
      <c r="E6315" s="359"/>
      <c r="F6315" s="359"/>
    </row>
    <row r="6317" spans="1:6" x14ac:dyDescent="0.2">
      <c r="B6317" s="19"/>
      <c r="C6317" s="357"/>
      <c r="D6317" s="357"/>
      <c r="E6317" s="357"/>
      <c r="F6317" s="357"/>
    </row>
    <row r="6318" spans="1:6" x14ac:dyDescent="0.2">
      <c r="B6318" s="19"/>
      <c r="C6318" s="20"/>
      <c r="D6318" s="20"/>
      <c r="E6318" s="20"/>
      <c r="F6318" s="20"/>
    </row>
    <row r="6319" spans="1:6" x14ac:dyDescent="0.2">
      <c r="B6319" s="19"/>
    </row>
    <row r="6320" spans="1:6" ht="63.75" customHeight="1" x14ac:dyDescent="0.2">
      <c r="B6320" s="19"/>
    </row>
    <row r="6321" spans="1:6" x14ac:dyDescent="0.2">
      <c r="B6321" s="19"/>
    </row>
    <row r="6322" spans="1:6" ht="25.5" customHeight="1" x14ac:dyDescent="0.2">
      <c r="B6322" s="19"/>
    </row>
    <row r="6323" spans="1:6" x14ac:dyDescent="0.2">
      <c r="A6323" s="357"/>
      <c r="B6323" s="357"/>
    </row>
    <row r="6324" spans="1:6" x14ac:dyDescent="0.2">
      <c r="A6324" s="360"/>
      <c r="B6324" s="360"/>
      <c r="C6324" s="18"/>
      <c r="D6324" s="18"/>
      <c r="E6324" s="18"/>
      <c r="F6324" s="18"/>
    </row>
    <row r="6325" spans="1:6" x14ac:dyDescent="0.2">
      <c r="A6325" s="360"/>
      <c r="B6325" s="360"/>
      <c r="C6325" s="18"/>
      <c r="D6325" s="18"/>
      <c r="E6325" s="18"/>
      <c r="F6325" s="18"/>
    </row>
    <row r="6326" spans="1:6" x14ac:dyDescent="0.2">
      <c r="A6326" s="360"/>
      <c r="B6326" s="360"/>
      <c r="C6326" s="18"/>
      <c r="D6326" s="18"/>
      <c r="E6326" s="18"/>
      <c r="F6326" s="18"/>
    </row>
    <row r="6327" spans="1:6" x14ac:dyDescent="0.2">
      <c r="A6327" s="360"/>
      <c r="B6327" s="360"/>
      <c r="C6327" s="18"/>
      <c r="D6327" s="18"/>
      <c r="E6327" s="18"/>
      <c r="F6327" s="18"/>
    </row>
    <row r="6328" spans="1:6" x14ac:dyDescent="0.2">
      <c r="A6328" s="360"/>
      <c r="B6328" s="360"/>
      <c r="C6328" s="18"/>
      <c r="D6328" s="18"/>
      <c r="E6328" s="18"/>
      <c r="F6328" s="18"/>
    </row>
    <row r="6329" spans="1:6" x14ac:dyDescent="0.2">
      <c r="A6329" s="360"/>
      <c r="B6329" s="360"/>
      <c r="C6329" s="18"/>
      <c r="D6329" s="18"/>
      <c r="E6329" s="18"/>
      <c r="F6329" s="18"/>
    </row>
    <row r="6330" spans="1:6" x14ac:dyDescent="0.2">
      <c r="A6330" s="358"/>
      <c r="B6330" s="358"/>
      <c r="C6330" s="18"/>
      <c r="D6330" s="18"/>
      <c r="E6330" s="18"/>
      <c r="F6330" s="18"/>
    </row>
    <row r="6332" spans="1:6" x14ac:dyDescent="0.2">
      <c r="B6332" s="19"/>
      <c r="C6332" s="357"/>
      <c r="D6332" s="357"/>
      <c r="E6332" s="357"/>
      <c r="F6332" s="357"/>
    </row>
    <row r="6333" spans="1:6" x14ac:dyDescent="0.2">
      <c r="B6333" s="19"/>
      <c r="C6333" s="20"/>
      <c r="D6333" s="20"/>
      <c r="E6333" s="20"/>
      <c r="F6333" s="20"/>
    </row>
    <row r="6334" spans="1:6" x14ac:dyDescent="0.2">
      <c r="B6334" s="19"/>
    </row>
    <row r="6335" spans="1:6" ht="38.25" customHeight="1" x14ac:dyDescent="0.2">
      <c r="B6335" s="19"/>
    </row>
    <row r="6336" spans="1:6" x14ac:dyDescent="0.2">
      <c r="B6336" s="19"/>
    </row>
    <row r="6337" spans="1:6" ht="25.5" customHeight="1" x14ac:dyDescent="0.2">
      <c r="B6337" s="19"/>
    </row>
    <row r="6338" spans="1:6" x14ac:dyDescent="0.2">
      <c r="A6338" s="357"/>
      <c r="B6338" s="357"/>
    </row>
    <row r="6339" spans="1:6" x14ac:dyDescent="0.2">
      <c r="A6339" s="360"/>
      <c r="B6339" s="360"/>
      <c r="C6339" s="18"/>
      <c r="D6339" s="18"/>
      <c r="E6339" s="18"/>
      <c r="F6339" s="18"/>
    </row>
    <row r="6340" spans="1:6" x14ac:dyDescent="0.2">
      <c r="A6340" s="360"/>
      <c r="B6340" s="360"/>
      <c r="C6340" s="18"/>
      <c r="D6340" s="18"/>
      <c r="E6340" s="18"/>
      <c r="F6340" s="18"/>
    </row>
    <row r="6341" spans="1:6" x14ac:dyDescent="0.2">
      <c r="A6341" s="360"/>
      <c r="B6341" s="360"/>
      <c r="C6341" s="18"/>
      <c r="D6341" s="18"/>
      <c r="E6341" s="18"/>
      <c r="F6341" s="18"/>
    </row>
    <row r="6342" spans="1:6" x14ac:dyDescent="0.2">
      <c r="A6342" s="358"/>
      <c r="B6342" s="358"/>
      <c r="C6342" s="18"/>
      <c r="D6342" s="18"/>
      <c r="E6342" s="18"/>
      <c r="F6342" s="18"/>
    </row>
    <row r="6344" spans="1:6" x14ac:dyDescent="0.2">
      <c r="B6344" s="19"/>
      <c r="C6344" s="357"/>
      <c r="D6344" s="357"/>
      <c r="E6344" s="357"/>
      <c r="F6344" s="357"/>
    </row>
    <row r="6345" spans="1:6" x14ac:dyDescent="0.2">
      <c r="B6345" s="19"/>
      <c r="C6345" s="20"/>
      <c r="D6345" s="20"/>
      <c r="E6345" s="20"/>
      <c r="F6345" s="20"/>
    </row>
    <row r="6346" spans="1:6" x14ac:dyDescent="0.2">
      <c r="B6346" s="19"/>
    </row>
    <row r="6347" spans="1:6" ht="51" customHeight="1" x14ac:dyDescent="0.2">
      <c r="B6347" s="19"/>
    </row>
    <row r="6348" spans="1:6" x14ac:dyDescent="0.2">
      <c r="B6348" s="19"/>
    </row>
    <row r="6349" spans="1:6" ht="25.5" customHeight="1" x14ac:dyDescent="0.2">
      <c r="B6349" s="19"/>
    </row>
    <row r="6350" spans="1:6" x14ac:dyDescent="0.2">
      <c r="A6350" s="357"/>
      <c r="B6350" s="357"/>
    </row>
    <row r="6351" spans="1:6" x14ac:dyDescent="0.2">
      <c r="A6351" s="360"/>
      <c r="B6351" s="360"/>
      <c r="C6351" s="18"/>
      <c r="D6351" s="18"/>
      <c r="E6351" s="18"/>
      <c r="F6351" s="18"/>
    </row>
    <row r="6352" spans="1:6" x14ac:dyDescent="0.2">
      <c r="A6352" s="360"/>
      <c r="B6352" s="360"/>
      <c r="C6352" s="18"/>
      <c r="D6352" s="18"/>
      <c r="E6352" s="18"/>
      <c r="F6352" s="18"/>
    </row>
    <row r="6353" spans="1:6" x14ac:dyDescent="0.2">
      <c r="A6353" s="360"/>
      <c r="B6353" s="360"/>
      <c r="C6353" s="18"/>
      <c r="D6353" s="18"/>
      <c r="E6353" s="18"/>
      <c r="F6353" s="18"/>
    </row>
    <row r="6354" spans="1:6" x14ac:dyDescent="0.2">
      <c r="A6354" s="358"/>
      <c r="B6354" s="358"/>
      <c r="C6354" s="18"/>
      <c r="D6354" s="18"/>
      <c r="E6354" s="18"/>
      <c r="F6354" s="18"/>
    </row>
    <row r="6356" spans="1:6" x14ac:dyDescent="0.2">
      <c r="B6356" s="19"/>
      <c r="C6356" s="357"/>
      <c r="D6356" s="357"/>
      <c r="E6356" s="357"/>
      <c r="F6356" s="357"/>
    </row>
    <row r="6357" spans="1:6" x14ac:dyDescent="0.2">
      <c r="B6357" s="19"/>
      <c r="C6357" s="20"/>
      <c r="D6357" s="20"/>
      <c r="E6357" s="20"/>
      <c r="F6357" s="20"/>
    </row>
    <row r="6358" spans="1:6" x14ac:dyDescent="0.2">
      <c r="B6358" s="19"/>
    </row>
    <row r="6359" spans="1:6" ht="51" customHeight="1" x14ac:dyDescent="0.2">
      <c r="B6359" s="19"/>
    </row>
    <row r="6360" spans="1:6" x14ac:dyDescent="0.2">
      <c r="B6360" s="19"/>
    </row>
    <row r="6361" spans="1:6" ht="25.5" customHeight="1" x14ac:dyDescent="0.2">
      <c r="B6361" s="19"/>
    </row>
    <row r="6362" spans="1:6" x14ac:dyDescent="0.2">
      <c r="A6362" s="357"/>
      <c r="B6362" s="357"/>
    </row>
    <row r="6363" spans="1:6" x14ac:dyDescent="0.2">
      <c r="A6363" s="360"/>
      <c r="B6363" s="360"/>
      <c r="C6363" s="18"/>
      <c r="D6363" s="18"/>
      <c r="E6363" s="18"/>
      <c r="F6363" s="18"/>
    </row>
    <row r="6364" spans="1:6" x14ac:dyDescent="0.2">
      <c r="A6364" s="360"/>
      <c r="B6364" s="360"/>
      <c r="C6364" s="18"/>
      <c r="D6364" s="18"/>
      <c r="E6364" s="18"/>
      <c r="F6364" s="18"/>
    </row>
    <row r="6365" spans="1:6" x14ac:dyDescent="0.2">
      <c r="A6365" s="360"/>
      <c r="B6365" s="360"/>
      <c r="C6365" s="18"/>
      <c r="D6365" s="18"/>
      <c r="E6365" s="18"/>
      <c r="F6365" s="18"/>
    </row>
    <row r="6366" spans="1:6" x14ac:dyDescent="0.2">
      <c r="A6366" s="360"/>
      <c r="B6366" s="360"/>
      <c r="C6366" s="18"/>
      <c r="D6366" s="18"/>
      <c r="E6366" s="18"/>
      <c r="F6366" s="18"/>
    </row>
    <row r="6367" spans="1:6" x14ac:dyDescent="0.2">
      <c r="A6367" s="360"/>
      <c r="B6367" s="360"/>
      <c r="C6367" s="18"/>
      <c r="D6367" s="18"/>
      <c r="E6367" s="18"/>
      <c r="F6367" s="18"/>
    </row>
    <row r="6368" spans="1:6" x14ac:dyDescent="0.2">
      <c r="A6368" s="360"/>
      <c r="B6368" s="360"/>
      <c r="C6368" s="18"/>
      <c r="D6368" s="18"/>
      <c r="E6368" s="18"/>
      <c r="F6368" s="18"/>
    </row>
    <row r="6369" spans="1:6" x14ac:dyDescent="0.2">
      <c r="A6369" s="360"/>
      <c r="B6369" s="360"/>
      <c r="C6369" s="18"/>
      <c r="D6369" s="18"/>
      <c r="E6369" s="18"/>
      <c r="F6369" s="18"/>
    </row>
    <row r="6370" spans="1:6" x14ac:dyDescent="0.2">
      <c r="A6370" s="360"/>
      <c r="B6370" s="360"/>
      <c r="C6370" s="18"/>
      <c r="D6370" s="18"/>
      <c r="E6370" s="18"/>
      <c r="F6370" s="18"/>
    </row>
    <row r="6371" spans="1:6" x14ac:dyDescent="0.2">
      <c r="A6371" s="360"/>
      <c r="B6371" s="360"/>
      <c r="C6371" s="18"/>
      <c r="D6371" s="18"/>
      <c r="E6371" s="18"/>
      <c r="F6371" s="18"/>
    </row>
    <row r="6372" spans="1:6" x14ac:dyDescent="0.2">
      <c r="A6372" s="360"/>
      <c r="B6372" s="360"/>
      <c r="C6372" s="18"/>
      <c r="D6372" s="18"/>
      <c r="E6372" s="18"/>
      <c r="F6372" s="18"/>
    </row>
    <row r="6373" spans="1:6" x14ac:dyDescent="0.2">
      <c r="A6373" s="360"/>
      <c r="B6373" s="360"/>
      <c r="C6373" s="18"/>
      <c r="D6373" s="18"/>
      <c r="E6373" s="18"/>
      <c r="F6373" s="18"/>
    </row>
    <row r="6374" spans="1:6" x14ac:dyDescent="0.2">
      <c r="A6374" s="360"/>
      <c r="B6374" s="360"/>
      <c r="C6374" s="18"/>
      <c r="D6374" s="18"/>
      <c r="E6374" s="18"/>
      <c r="F6374" s="18"/>
    </row>
    <row r="6375" spans="1:6" x14ac:dyDescent="0.2">
      <c r="A6375" s="360"/>
      <c r="B6375" s="360"/>
      <c r="C6375" s="18"/>
      <c r="D6375" s="18"/>
      <c r="E6375" s="18"/>
      <c r="F6375" s="18"/>
    </row>
    <row r="6376" spans="1:6" x14ac:dyDescent="0.2">
      <c r="A6376" s="360"/>
      <c r="B6376" s="360"/>
      <c r="C6376" s="18"/>
      <c r="D6376" s="18"/>
      <c r="E6376" s="18"/>
      <c r="F6376" s="18"/>
    </row>
    <row r="6377" spans="1:6" x14ac:dyDescent="0.2">
      <c r="A6377" s="360"/>
      <c r="B6377" s="360"/>
      <c r="C6377" s="18"/>
      <c r="D6377" s="18"/>
      <c r="E6377" s="18"/>
      <c r="F6377" s="18"/>
    </row>
    <row r="6378" spans="1:6" x14ac:dyDescent="0.2">
      <c r="A6378" s="358"/>
      <c r="B6378" s="358"/>
      <c r="C6378" s="18"/>
      <c r="D6378" s="18"/>
      <c r="E6378" s="18"/>
      <c r="F6378" s="18"/>
    </row>
    <row r="6380" spans="1:6" x14ac:dyDescent="0.2">
      <c r="B6380" s="19"/>
      <c r="C6380" s="357"/>
      <c r="D6380" s="357"/>
      <c r="E6380" s="357"/>
      <c r="F6380" s="357"/>
    </row>
    <row r="6381" spans="1:6" x14ac:dyDescent="0.2">
      <c r="B6381" s="19"/>
      <c r="C6381" s="20"/>
      <c r="D6381" s="20"/>
      <c r="E6381" s="20"/>
      <c r="F6381" s="20"/>
    </row>
    <row r="6382" spans="1:6" ht="38.25" customHeight="1" x14ac:dyDescent="0.2">
      <c r="B6382" s="19"/>
    </row>
    <row r="6383" spans="1:6" ht="25.5" customHeight="1" x14ac:dyDescent="0.2">
      <c r="B6383" s="19"/>
    </row>
    <row r="6384" spans="1:6" x14ac:dyDescent="0.2">
      <c r="B6384" s="19"/>
    </row>
    <row r="6385" spans="1:6" ht="25.5" customHeight="1" x14ac:dyDescent="0.2">
      <c r="B6385" s="19"/>
    </row>
    <row r="6386" spans="1:6" x14ac:dyDescent="0.2">
      <c r="A6386" s="357"/>
      <c r="B6386" s="357"/>
    </row>
    <row r="6387" spans="1:6" x14ac:dyDescent="0.2">
      <c r="A6387" s="360"/>
      <c r="B6387" s="360"/>
      <c r="C6387" s="18"/>
      <c r="D6387" s="18"/>
      <c r="E6387" s="18"/>
      <c r="F6387" s="18"/>
    </row>
    <row r="6388" spans="1:6" x14ac:dyDescent="0.2">
      <c r="A6388" s="360"/>
      <c r="B6388" s="360"/>
      <c r="C6388" s="18"/>
      <c r="D6388" s="18"/>
      <c r="E6388" s="18"/>
      <c r="F6388" s="18"/>
    </row>
    <row r="6389" spans="1:6" x14ac:dyDescent="0.2">
      <c r="A6389" s="360"/>
      <c r="B6389" s="360"/>
      <c r="C6389" s="18"/>
      <c r="D6389" s="18"/>
      <c r="E6389" s="18"/>
      <c r="F6389" s="18"/>
    </row>
    <row r="6390" spans="1:6" x14ac:dyDescent="0.2">
      <c r="A6390" s="358"/>
      <c r="B6390" s="358"/>
      <c r="C6390" s="18"/>
      <c r="D6390" s="18"/>
      <c r="E6390" s="18"/>
      <c r="F6390" s="18"/>
    </row>
    <row r="6392" spans="1:6" x14ac:dyDescent="0.2">
      <c r="B6392" s="19"/>
      <c r="C6392" s="357"/>
      <c r="D6392" s="357"/>
      <c r="E6392" s="357"/>
      <c r="F6392" s="357"/>
    </row>
    <row r="6393" spans="1:6" x14ac:dyDescent="0.2">
      <c r="B6393" s="19"/>
      <c r="C6393" s="20"/>
      <c r="D6393" s="20"/>
      <c r="E6393" s="20"/>
      <c r="F6393" s="20"/>
    </row>
    <row r="6394" spans="1:6" ht="25.5" customHeight="1" x14ac:dyDescent="0.2">
      <c r="B6394" s="19"/>
    </row>
    <row r="6395" spans="1:6" ht="25.5" customHeight="1" x14ac:dyDescent="0.2">
      <c r="B6395" s="19"/>
    </row>
    <row r="6396" spans="1:6" ht="25.5" customHeight="1" x14ac:dyDescent="0.2">
      <c r="B6396" s="19"/>
    </row>
    <row r="6397" spans="1:6" ht="38.25" customHeight="1" x14ac:dyDescent="0.2">
      <c r="B6397" s="19"/>
    </row>
    <row r="6398" spans="1:6" x14ac:dyDescent="0.2">
      <c r="A6398" s="357"/>
      <c r="B6398" s="357"/>
    </row>
    <row r="6399" spans="1:6" x14ac:dyDescent="0.2">
      <c r="A6399" s="360"/>
      <c r="B6399" s="360"/>
      <c r="C6399" s="18"/>
      <c r="D6399" s="18"/>
      <c r="E6399" s="18"/>
      <c r="F6399" s="18"/>
    </row>
    <row r="6400" spans="1:6" x14ac:dyDescent="0.2">
      <c r="A6400" s="358"/>
      <c r="B6400" s="358"/>
      <c r="C6400" s="21"/>
      <c r="D6400" s="21"/>
      <c r="E6400" s="18"/>
      <c r="F6400" s="18"/>
    </row>
    <row r="6403" spans="1:6" x14ac:dyDescent="0.2">
      <c r="A6403" s="17"/>
      <c r="B6403" s="359"/>
      <c r="C6403" s="359"/>
      <c r="D6403" s="359"/>
      <c r="E6403" s="359"/>
      <c r="F6403" s="359"/>
    </row>
    <row r="6404" spans="1:6" x14ac:dyDescent="0.2">
      <c r="A6404" s="19"/>
      <c r="B6404" s="360"/>
      <c r="C6404" s="360"/>
      <c r="D6404" s="360"/>
      <c r="E6404" s="360"/>
      <c r="F6404" s="360"/>
    </row>
    <row r="6406" spans="1:6" x14ac:dyDescent="0.2">
      <c r="A6406" s="359"/>
      <c r="B6406" s="359"/>
      <c r="C6406" s="359"/>
      <c r="D6406" s="359"/>
      <c r="E6406" s="359"/>
      <c r="F6406" s="359"/>
    </row>
    <row r="6408" spans="1:6" x14ac:dyDescent="0.2">
      <c r="B6408" s="19"/>
      <c r="C6408" s="357"/>
      <c r="D6408" s="357"/>
      <c r="E6408" s="357"/>
      <c r="F6408" s="357"/>
    </row>
    <row r="6409" spans="1:6" x14ac:dyDescent="0.2">
      <c r="B6409" s="19"/>
      <c r="C6409" s="20"/>
      <c r="D6409" s="20"/>
      <c r="E6409" s="20"/>
      <c r="F6409" s="20"/>
    </row>
    <row r="6410" spans="1:6" ht="25.5" customHeight="1" x14ac:dyDescent="0.2">
      <c r="B6410" s="19"/>
    </row>
    <row r="6411" spans="1:6" ht="38.25" customHeight="1" x14ac:dyDescent="0.2">
      <c r="B6411" s="19"/>
    </row>
    <row r="6412" spans="1:6" x14ac:dyDescent="0.2">
      <c r="B6412" s="19"/>
    </row>
    <row r="6413" spans="1:6" ht="25.5" customHeight="1" x14ac:dyDescent="0.2">
      <c r="B6413" s="19"/>
    </row>
    <row r="6414" spans="1:6" x14ac:dyDescent="0.2">
      <c r="A6414" s="357"/>
      <c r="B6414" s="357"/>
    </row>
    <row r="6415" spans="1:6" x14ac:dyDescent="0.2">
      <c r="A6415" s="360"/>
      <c r="B6415" s="360"/>
      <c r="C6415" s="18"/>
      <c r="D6415" s="18"/>
      <c r="E6415" s="18"/>
      <c r="F6415" s="18"/>
    </row>
    <row r="6416" spans="1:6" x14ac:dyDescent="0.2">
      <c r="A6416" s="358"/>
      <c r="B6416" s="358"/>
      <c r="C6416" s="18"/>
      <c r="D6416" s="18"/>
      <c r="E6416" s="18"/>
      <c r="F6416" s="18"/>
    </row>
    <row r="6418" spans="1:6" x14ac:dyDescent="0.2">
      <c r="B6418" s="19"/>
      <c r="C6418" s="357"/>
      <c r="D6418" s="357"/>
      <c r="E6418" s="357"/>
      <c r="F6418" s="357"/>
    </row>
    <row r="6419" spans="1:6" x14ac:dyDescent="0.2">
      <c r="B6419" s="19"/>
      <c r="C6419" s="20"/>
      <c r="D6419" s="20"/>
      <c r="E6419" s="20"/>
      <c r="F6419" s="20"/>
    </row>
    <row r="6420" spans="1:6" ht="25.5" customHeight="1" x14ac:dyDescent="0.2">
      <c r="B6420" s="19"/>
    </row>
    <row r="6421" spans="1:6" ht="25.5" customHeight="1" x14ac:dyDescent="0.2">
      <c r="B6421" s="19"/>
    </row>
    <row r="6422" spans="1:6" ht="25.5" customHeight="1" x14ac:dyDescent="0.2">
      <c r="B6422" s="19"/>
    </row>
    <row r="6423" spans="1:6" ht="25.5" customHeight="1" x14ac:dyDescent="0.2">
      <c r="B6423" s="19"/>
    </row>
    <row r="6424" spans="1:6" x14ac:dyDescent="0.2">
      <c r="A6424" s="357"/>
      <c r="B6424" s="357"/>
    </row>
    <row r="6425" spans="1:6" x14ac:dyDescent="0.2">
      <c r="A6425" s="360"/>
      <c r="B6425" s="360"/>
      <c r="C6425" s="18"/>
      <c r="D6425" s="18"/>
      <c r="E6425" s="18"/>
      <c r="F6425" s="18"/>
    </row>
    <row r="6426" spans="1:6" x14ac:dyDescent="0.2">
      <c r="A6426" s="358"/>
      <c r="B6426" s="358"/>
      <c r="C6426" s="21"/>
      <c r="D6426" s="18"/>
      <c r="E6426" s="18"/>
      <c r="F6426" s="18"/>
    </row>
    <row r="6429" spans="1:6" x14ac:dyDescent="0.2">
      <c r="A6429" s="17"/>
      <c r="B6429" s="359"/>
      <c r="C6429" s="359"/>
      <c r="D6429" s="359"/>
      <c r="E6429" s="359"/>
      <c r="F6429" s="359"/>
    </row>
    <row r="6430" spans="1:6" x14ac:dyDescent="0.2">
      <c r="A6430" s="19"/>
      <c r="B6430" s="360"/>
      <c r="C6430" s="360"/>
      <c r="D6430" s="360"/>
      <c r="E6430" s="360"/>
      <c r="F6430" s="360"/>
    </row>
    <row r="6432" spans="1:6" x14ac:dyDescent="0.2">
      <c r="A6432" s="359"/>
      <c r="B6432" s="359"/>
      <c r="C6432" s="359"/>
      <c r="D6432" s="359"/>
      <c r="E6432" s="359"/>
      <c r="F6432" s="359"/>
    </row>
    <row r="6434" spans="1:6" x14ac:dyDescent="0.2">
      <c r="B6434" s="19"/>
      <c r="C6434" s="357"/>
      <c r="D6434" s="357"/>
      <c r="E6434" s="357"/>
      <c r="F6434" s="357"/>
    </row>
    <row r="6435" spans="1:6" x14ac:dyDescent="0.2">
      <c r="B6435" s="19"/>
      <c r="C6435" s="20"/>
      <c r="D6435" s="20"/>
      <c r="E6435" s="20"/>
      <c r="F6435" s="20"/>
    </row>
    <row r="6436" spans="1:6" x14ac:dyDescent="0.2">
      <c r="B6436" s="19"/>
    </row>
    <row r="6437" spans="1:6" ht="38.25" customHeight="1" x14ac:dyDescent="0.2">
      <c r="B6437" s="19"/>
    </row>
    <row r="6438" spans="1:6" x14ac:dyDescent="0.2">
      <c r="B6438" s="19"/>
    </row>
    <row r="6439" spans="1:6" ht="25.5" customHeight="1" x14ac:dyDescent="0.2">
      <c r="B6439" s="19"/>
    </row>
    <row r="6440" spans="1:6" x14ac:dyDescent="0.2">
      <c r="A6440" s="357"/>
      <c r="B6440" s="357"/>
    </row>
    <row r="6441" spans="1:6" x14ac:dyDescent="0.2">
      <c r="A6441" s="360"/>
      <c r="B6441" s="360"/>
      <c r="C6441" s="18"/>
      <c r="D6441" s="18"/>
      <c r="E6441" s="18"/>
      <c r="F6441" s="18"/>
    </row>
    <row r="6442" spans="1:6" x14ac:dyDescent="0.2">
      <c r="A6442" s="360"/>
      <c r="B6442" s="360"/>
      <c r="C6442" s="18"/>
      <c r="D6442" s="18"/>
      <c r="E6442" s="18"/>
      <c r="F6442" s="18"/>
    </row>
    <row r="6443" spans="1:6" x14ac:dyDescent="0.2">
      <c r="A6443" s="360"/>
      <c r="B6443" s="360"/>
      <c r="C6443" s="18"/>
      <c r="D6443" s="18"/>
      <c r="E6443" s="18"/>
      <c r="F6443" s="18"/>
    </row>
    <row r="6444" spans="1:6" x14ac:dyDescent="0.2">
      <c r="A6444" s="360"/>
      <c r="B6444" s="360"/>
      <c r="C6444" s="18"/>
      <c r="D6444" s="18"/>
      <c r="E6444" s="18"/>
      <c r="F6444" s="18"/>
    </row>
    <row r="6445" spans="1:6" x14ac:dyDescent="0.2">
      <c r="A6445" s="360"/>
      <c r="B6445" s="360"/>
      <c r="C6445" s="18"/>
      <c r="D6445" s="18"/>
      <c r="E6445" s="18"/>
      <c r="F6445" s="18"/>
    </row>
    <row r="6446" spans="1:6" x14ac:dyDescent="0.2">
      <c r="A6446" s="360"/>
      <c r="B6446" s="360"/>
      <c r="C6446" s="18"/>
      <c r="D6446" s="18"/>
      <c r="E6446" s="18"/>
      <c r="F6446" s="18"/>
    </row>
    <row r="6447" spans="1:6" x14ac:dyDescent="0.2">
      <c r="A6447" s="360"/>
      <c r="B6447" s="360"/>
      <c r="C6447" s="18"/>
      <c r="D6447" s="18"/>
      <c r="E6447" s="18"/>
      <c r="F6447" s="18"/>
    </row>
    <row r="6448" spans="1:6" x14ac:dyDescent="0.2">
      <c r="A6448" s="360"/>
      <c r="B6448" s="360"/>
      <c r="C6448" s="18"/>
      <c r="D6448" s="18"/>
      <c r="E6448" s="18"/>
      <c r="F6448" s="18"/>
    </row>
    <row r="6449" spans="1:6" x14ac:dyDescent="0.2">
      <c r="A6449" s="360"/>
      <c r="B6449" s="360"/>
      <c r="C6449" s="18"/>
      <c r="D6449" s="18"/>
      <c r="E6449" s="18"/>
      <c r="F6449" s="18"/>
    </row>
    <row r="6450" spans="1:6" x14ac:dyDescent="0.2">
      <c r="A6450" s="360"/>
      <c r="B6450" s="360"/>
      <c r="C6450" s="18"/>
      <c r="D6450" s="18"/>
      <c r="E6450" s="18"/>
      <c r="F6450" s="18"/>
    </row>
    <row r="6451" spans="1:6" x14ac:dyDescent="0.2">
      <c r="A6451" s="360"/>
      <c r="B6451" s="360"/>
      <c r="C6451" s="18"/>
      <c r="D6451" s="18"/>
      <c r="E6451" s="18"/>
      <c r="F6451" s="18"/>
    </row>
    <row r="6452" spans="1:6" x14ac:dyDescent="0.2">
      <c r="A6452" s="360"/>
      <c r="B6452" s="360"/>
      <c r="C6452" s="18"/>
      <c r="D6452" s="18"/>
      <c r="E6452" s="18"/>
      <c r="F6452" s="18"/>
    </row>
    <row r="6453" spans="1:6" x14ac:dyDescent="0.2">
      <c r="A6453" s="360"/>
      <c r="B6453" s="360"/>
      <c r="C6453" s="18"/>
      <c r="D6453" s="18"/>
      <c r="E6453" s="18"/>
      <c r="F6453" s="18"/>
    </row>
    <row r="6454" spans="1:6" x14ac:dyDescent="0.2">
      <c r="A6454" s="360"/>
      <c r="B6454" s="360"/>
      <c r="C6454" s="18"/>
      <c r="D6454" s="18"/>
      <c r="E6454" s="18"/>
      <c r="F6454" s="18"/>
    </row>
    <row r="6455" spans="1:6" x14ac:dyDescent="0.2">
      <c r="A6455" s="360"/>
      <c r="B6455" s="360"/>
      <c r="C6455" s="18"/>
      <c r="D6455" s="18"/>
      <c r="E6455" s="18"/>
      <c r="F6455" s="18"/>
    </row>
    <row r="6456" spans="1:6" x14ac:dyDescent="0.2">
      <c r="A6456" s="360"/>
      <c r="B6456" s="360"/>
      <c r="C6456" s="18"/>
      <c r="D6456" s="18"/>
      <c r="E6456" s="18"/>
      <c r="F6456" s="18"/>
    </row>
    <row r="6457" spans="1:6" x14ac:dyDescent="0.2">
      <c r="A6457" s="358"/>
      <c r="B6457" s="358"/>
      <c r="C6457" s="18"/>
      <c r="D6457" s="18"/>
      <c r="E6457" s="18"/>
      <c r="F6457" s="18"/>
    </row>
    <row r="6460" spans="1:6" x14ac:dyDescent="0.2">
      <c r="A6460" s="17"/>
      <c r="B6460" s="359"/>
      <c r="C6460" s="359"/>
      <c r="D6460" s="359"/>
      <c r="E6460" s="359"/>
      <c r="F6460" s="359"/>
    </row>
    <row r="6461" spans="1:6" x14ac:dyDescent="0.2">
      <c r="A6461" s="19"/>
      <c r="B6461" s="360"/>
      <c r="C6461" s="360"/>
      <c r="D6461" s="360"/>
      <c r="E6461" s="360"/>
      <c r="F6461" s="360"/>
    </row>
    <row r="6463" spans="1:6" x14ac:dyDescent="0.2">
      <c r="A6463" s="359"/>
      <c r="B6463" s="359"/>
      <c r="C6463" s="359"/>
      <c r="D6463" s="359"/>
      <c r="E6463" s="359"/>
      <c r="F6463" s="359"/>
    </row>
    <row r="6465" spans="1:6" x14ac:dyDescent="0.2">
      <c r="B6465" s="19"/>
      <c r="C6465" s="357"/>
      <c r="D6465" s="357"/>
      <c r="E6465" s="357"/>
      <c r="F6465" s="357"/>
    </row>
    <row r="6466" spans="1:6" x14ac:dyDescent="0.2">
      <c r="B6466" s="19"/>
      <c r="C6466" s="20"/>
      <c r="D6466" s="20"/>
      <c r="E6466" s="20"/>
      <c r="F6466" s="20"/>
    </row>
    <row r="6467" spans="1:6" x14ac:dyDescent="0.2">
      <c r="B6467" s="19"/>
    </row>
    <row r="6468" spans="1:6" ht="38.25" customHeight="1" x14ac:dyDescent="0.2">
      <c r="B6468" s="19"/>
    </row>
    <row r="6469" spans="1:6" x14ac:dyDescent="0.2">
      <c r="B6469" s="19"/>
    </row>
    <row r="6470" spans="1:6" ht="25.5" customHeight="1" x14ac:dyDescent="0.2">
      <c r="B6470" s="19"/>
    </row>
    <row r="6471" spans="1:6" x14ac:dyDescent="0.2">
      <c r="A6471" s="357"/>
      <c r="B6471" s="357"/>
    </row>
    <row r="6472" spans="1:6" x14ac:dyDescent="0.2">
      <c r="A6472" s="360"/>
      <c r="B6472" s="360"/>
      <c r="C6472" s="18"/>
      <c r="D6472" s="18"/>
      <c r="E6472" s="18"/>
      <c r="F6472" s="18"/>
    </row>
    <row r="6473" spans="1:6" x14ac:dyDescent="0.2">
      <c r="A6473" s="360"/>
      <c r="B6473" s="360"/>
      <c r="C6473" s="18"/>
      <c r="D6473" s="18"/>
      <c r="E6473" s="18"/>
      <c r="F6473" s="18"/>
    </row>
    <row r="6474" spans="1:6" x14ac:dyDescent="0.2">
      <c r="A6474" s="360"/>
      <c r="B6474" s="360"/>
      <c r="C6474" s="18"/>
      <c r="D6474" s="18"/>
      <c r="E6474" s="18"/>
      <c r="F6474" s="18"/>
    </row>
    <row r="6475" spans="1:6" x14ac:dyDescent="0.2">
      <c r="A6475" s="360"/>
      <c r="B6475" s="360"/>
      <c r="C6475" s="18"/>
      <c r="D6475" s="18"/>
      <c r="E6475" s="18"/>
      <c r="F6475" s="18"/>
    </row>
    <row r="6476" spans="1:6" x14ac:dyDescent="0.2">
      <c r="A6476" s="358"/>
      <c r="B6476" s="358"/>
      <c r="C6476" s="18"/>
      <c r="D6476" s="18"/>
      <c r="E6476" s="18"/>
      <c r="F6476" s="18"/>
    </row>
    <row r="6478" spans="1:6" x14ac:dyDescent="0.2">
      <c r="B6478" s="19"/>
      <c r="C6478" s="357"/>
      <c r="D6478" s="357"/>
      <c r="E6478" s="357"/>
      <c r="F6478" s="357"/>
    </row>
    <row r="6479" spans="1:6" x14ac:dyDescent="0.2">
      <c r="B6479" s="19"/>
      <c r="C6479" s="20"/>
      <c r="D6479" s="20"/>
      <c r="E6479" s="20"/>
      <c r="F6479" s="20"/>
    </row>
    <row r="6480" spans="1:6" x14ac:dyDescent="0.2">
      <c r="B6480" s="19"/>
    </row>
    <row r="6481" spans="1:6" ht="38.25" customHeight="1" x14ac:dyDescent="0.2">
      <c r="B6481" s="19"/>
    </row>
    <row r="6482" spans="1:6" x14ac:dyDescent="0.2">
      <c r="B6482" s="19"/>
    </row>
    <row r="6483" spans="1:6" ht="25.5" customHeight="1" x14ac:dyDescent="0.2">
      <c r="B6483" s="19"/>
    </row>
    <row r="6484" spans="1:6" x14ac:dyDescent="0.2">
      <c r="A6484" s="357"/>
      <c r="B6484" s="357"/>
    </row>
    <row r="6485" spans="1:6" x14ac:dyDescent="0.2">
      <c r="A6485" s="360"/>
      <c r="B6485" s="360"/>
      <c r="C6485" s="18"/>
      <c r="D6485" s="18"/>
      <c r="E6485" s="18"/>
      <c r="F6485" s="18"/>
    </row>
    <row r="6486" spans="1:6" x14ac:dyDescent="0.2">
      <c r="A6486" s="360"/>
      <c r="B6486" s="360"/>
      <c r="C6486" s="18"/>
      <c r="D6486" s="18"/>
      <c r="E6486" s="18"/>
      <c r="F6486" s="18"/>
    </row>
    <row r="6487" spans="1:6" x14ac:dyDescent="0.2">
      <c r="A6487" s="360"/>
      <c r="B6487" s="360"/>
      <c r="C6487" s="18"/>
      <c r="D6487" s="18"/>
      <c r="E6487" s="18"/>
      <c r="F6487" s="18"/>
    </row>
    <row r="6488" spans="1:6" x14ac:dyDescent="0.2">
      <c r="A6488" s="360"/>
      <c r="B6488" s="360"/>
      <c r="C6488" s="18"/>
      <c r="D6488" s="18"/>
      <c r="E6488" s="18"/>
      <c r="F6488" s="18"/>
    </row>
    <row r="6489" spans="1:6" x14ac:dyDescent="0.2">
      <c r="A6489" s="358"/>
      <c r="B6489" s="358"/>
      <c r="C6489" s="18"/>
      <c r="D6489" s="18"/>
      <c r="E6489" s="18"/>
      <c r="F6489" s="18"/>
    </row>
    <row r="6491" spans="1:6" x14ac:dyDescent="0.2">
      <c r="B6491" s="19"/>
      <c r="C6491" s="357"/>
      <c r="D6491" s="357"/>
      <c r="E6491" s="357"/>
      <c r="F6491" s="357"/>
    </row>
    <row r="6492" spans="1:6" x14ac:dyDescent="0.2">
      <c r="B6492" s="19"/>
      <c r="C6492" s="20"/>
      <c r="D6492" s="20"/>
      <c r="E6492" s="20"/>
      <c r="F6492" s="20"/>
    </row>
    <row r="6493" spans="1:6" x14ac:dyDescent="0.2">
      <c r="B6493" s="19"/>
    </row>
    <row r="6494" spans="1:6" ht="25.5" customHeight="1" x14ac:dyDescent="0.2">
      <c r="B6494" s="19"/>
    </row>
    <row r="6495" spans="1:6" x14ac:dyDescent="0.2">
      <c r="B6495" s="19"/>
    </row>
    <row r="6496" spans="1:6" ht="25.5" customHeight="1" x14ac:dyDescent="0.2">
      <c r="B6496" s="19"/>
    </row>
    <row r="6497" spans="1:6" x14ac:dyDescent="0.2">
      <c r="A6497" s="357"/>
      <c r="B6497" s="357"/>
    </row>
    <row r="6498" spans="1:6" x14ac:dyDescent="0.2">
      <c r="A6498" s="360"/>
      <c r="B6498" s="360"/>
      <c r="C6498" s="18"/>
      <c r="D6498" s="18"/>
      <c r="E6498" s="18"/>
      <c r="F6498" s="18"/>
    </row>
    <row r="6499" spans="1:6" x14ac:dyDescent="0.2">
      <c r="A6499" s="360"/>
      <c r="B6499" s="360"/>
      <c r="C6499" s="18"/>
      <c r="D6499" s="18"/>
      <c r="E6499" s="18"/>
      <c r="F6499" s="18"/>
    </row>
    <row r="6500" spans="1:6" x14ac:dyDescent="0.2">
      <c r="A6500" s="360"/>
      <c r="B6500" s="360"/>
      <c r="C6500" s="18"/>
      <c r="D6500" s="18"/>
      <c r="E6500" s="18"/>
      <c r="F6500" s="18"/>
    </row>
    <row r="6501" spans="1:6" x14ac:dyDescent="0.2">
      <c r="A6501" s="360"/>
      <c r="B6501" s="360"/>
      <c r="C6501" s="18"/>
      <c r="D6501" s="18"/>
      <c r="E6501" s="18"/>
      <c r="F6501" s="18"/>
    </row>
    <row r="6502" spans="1:6" x14ac:dyDescent="0.2">
      <c r="A6502" s="358"/>
      <c r="B6502" s="358"/>
      <c r="C6502" s="18"/>
      <c r="D6502" s="18"/>
      <c r="E6502" s="18"/>
      <c r="F6502" s="18"/>
    </row>
    <row r="6504" spans="1:6" x14ac:dyDescent="0.2">
      <c r="B6504" s="19"/>
      <c r="C6504" s="357"/>
      <c r="D6504" s="357"/>
      <c r="E6504" s="357"/>
      <c r="F6504" s="357"/>
    </row>
    <row r="6505" spans="1:6" x14ac:dyDescent="0.2">
      <c r="B6505" s="19"/>
      <c r="C6505" s="20"/>
      <c r="D6505" s="20"/>
      <c r="E6505" s="20"/>
      <c r="F6505" s="20"/>
    </row>
    <row r="6506" spans="1:6" x14ac:dyDescent="0.2">
      <c r="B6506" s="19"/>
    </row>
    <row r="6507" spans="1:6" ht="51" customHeight="1" x14ac:dyDescent="0.2">
      <c r="B6507" s="19"/>
    </row>
    <row r="6508" spans="1:6" x14ac:dyDescent="0.2">
      <c r="B6508" s="19"/>
    </row>
    <row r="6509" spans="1:6" ht="25.5" customHeight="1" x14ac:dyDescent="0.2">
      <c r="B6509" s="19"/>
    </row>
    <row r="6510" spans="1:6" x14ac:dyDescent="0.2">
      <c r="A6510" s="357"/>
      <c r="B6510" s="357"/>
    </row>
    <row r="6511" spans="1:6" x14ac:dyDescent="0.2">
      <c r="A6511" s="360"/>
      <c r="B6511" s="360"/>
      <c r="C6511" s="18"/>
      <c r="D6511" s="18"/>
      <c r="E6511" s="18"/>
      <c r="F6511" s="18"/>
    </row>
    <row r="6512" spans="1:6" x14ac:dyDescent="0.2">
      <c r="A6512" s="360"/>
      <c r="B6512" s="360"/>
      <c r="C6512" s="18"/>
      <c r="D6512" s="18"/>
      <c r="E6512" s="18"/>
      <c r="F6512" s="18"/>
    </row>
    <row r="6513" spans="1:6" x14ac:dyDescent="0.2">
      <c r="A6513" s="360"/>
      <c r="B6513" s="360"/>
      <c r="C6513" s="18"/>
      <c r="D6513" s="18"/>
      <c r="E6513" s="18"/>
      <c r="F6513" s="18"/>
    </row>
    <row r="6514" spans="1:6" x14ac:dyDescent="0.2">
      <c r="A6514" s="360"/>
      <c r="B6514" s="360"/>
      <c r="C6514" s="18"/>
      <c r="D6514" s="18"/>
      <c r="E6514" s="18"/>
      <c r="F6514" s="18"/>
    </row>
    <row r="6515" spans="1:6" x14ac:dyDescent="0.2">
      <c r="A6515" s="360"/>
      <c r="B6515" s="360"/>
      <c r="C6515" s="18"/>
      <c r="D6515" s="18"/>
      <c r="E6515" s="18"/>
      <c r="F6515" s="18"/>
    </row>
    <row r="6516" spans="1:6" x14ac:dyDescent="0.2">
      <c r="A6516" s="360"/>
      <c r="B6516" s="360"/>
      <c r="C6516" s="18"/>
      <c r="D6516" s="18"/>
      <c r="E6516" s="18"/>
      <c r="F6516" s="18"/>
    </row>
    <row r="6517" spans="1:6" x14ac:dyDescent="0.2">
      <c r="A6517" s="360"/>
      <c r="B6517" s="360"/>
      <c r="C6517" s="18"/>
      <c r="D6517" s="18"/>
      <c r="E6517" s="18"/>
      <c r="F6517" s="18"/>
    </row>
    <row r="6518" spans="1:6" x14ac:dyDescent="0.2">
      <c r="A6518" s="358"/>
      <c r="B6518" s="358"/>
      <c r="C6518" s="18"/>
      <c r="D6518" s="18"/>
      <c r="E6518" s="18"/>
      <c r="F6518" s="18"/>
    </row>
    <row r="6520" spans="1:6" x14ac:dyDescent="0.2">
      <c r="B6520" s="19"/>
      <c r="C6520" s="357"/>
      <c r="D6520" s="357"/>
      <c r="E6520" s="357"/>
      <c r="F6520" s="357"/>
    </row>
    <row r="6521" spans="1:6" x14ac:dyDescent="0.2">
      <c r="B6521" s="19"/>
      <c r="C6521" s="20"/>
      <c r="D6521" s="20"/>
      <c r="E6521" s="20"/>
      <c r="F6521" s="20"/>
    </row>
    <row r="6522" spans="1:6" x14ac:dyDescent="0.2">
      <c r="B6522" s="19"/>
    </row>
    <row r="6523" spans="1:6" ht="51" customHeight="1" x14ac:dyDescent="0.2">
      <c r="B6523" s="19"/>
    </row>
    <row r="6524" spans="1:6" x14ac:dyDescent="0.2">
      <c r="B6524" s="19"/>
    </row>
    <row r="6525" spans="1:6" ht="25.5" customHeight="1" x14ac:dyDescent="0.2">
      <c r="B6525" s="19"/>
    </row>
    <row r="6526" spans="1:6" x14ac:dyDescent="0.2">
      <c r="A6526" s="357"/>
      <c r="B6526" s="357"/>
    </row>
    <row r="6527" spans="1:6" x14ac:dyDescent="0.2">
      <c r="A6527" s="360"/>
      <c r="B6527" s="360"/>
      <c r="C6527" s="18"/>
      <c r="D6527" s="18"/>
      <c r="E6527" s="18"/>
      <c r="F6527" s="18"/>
    </row>
    <row r="6528" spans="1:6" x14ac:dyDescent="0.2">
      <c r="A6528" s="360"/>
      <c r="B6528" s="360"/>
      <c r="C6528" s="18"/>
      <c r="D6528" s="18"/>
      <c r="E6528" s="18"/>
      <c r="F6528" s="18"/>
    </row>
    <row r="6529" spans="1:6" x14ac:dyDescent="0.2">
      <c r="A6529" s="360"/>
      <c r="B6529" s="360"/>
      <c r="C6529" s="18"/>
      <c r="D6529" s="18"/>
      <c r="E6529" s="18"/>
      <c r="F6529" s="18"/>
    </row>
    <row r="6530" spans="1:6" x14ac:dyDescent="0.2">
      <c r="A6530" s="360"/>
      <c r="B6530" s="360"/>
      <c r="C6530" s="18"/>
      <c r="D6530" s="18"/>
      <c r="E6530" s="18"/>
      <c r="F6530" s="18"/>
    </row>
    <row r="6531" spans="1:6" x14ac:dyDescent="0.2">
      <c r="A6531" s="360"/>
      <c r="B6531" s="360"/>
      <c r="C6531" s="18"/>
      <c r="D6531" s="18"/>
      <c r="E6531" s="18"/>
      <c r="F6531" s="18"/>
    </row>
    <row r="6532" spans="1:6" x14ac:dyDescent="0.2">
      <c r="A6532" s="360"/>
      <c r="B6532" s="360"/>
      <c r="C6532" s="18"/>
      <c r="D6532" s="18"/>
      <c r="E6532" s="18"/>
      <c r="F6532" s="18"/>
    </row>
    <row r="6533" spans="1:6" x14ac:dyDescent="0.2">
      <c r="A6533" s="360"/>
      <c r="B6533" s="360"/>
      <c r="C6533" s="18"/>
      <c r="D6533" s="18"/>
      <c r="E6533" s="18"/>
      <c r="F6533" s="18"/>
    </row>
    <row r="6534" spans="1:6" x14ac:dyDescent="0.2">
      <c r="A6534" s="360"/>
      <c r="B6534" s="360"/>
      <c r="C6534" s="18"/>
      <c r="D6534" s="18"/>
      <c r="E6534" s="18"/>
      <c r="F6534" s="18"/>
    </row>
    <row r="6535" spans="1:6" x14ac:dyDescent="0.2">
      <c r="A6535" s="360"/>
      <c r="B6535" s="360"/>
      <c r="C6535" s="18"/>
      <c r="D6535" s="18"/>
      <c r="E6535" s="18"/>
      <c r="F6535" s="18"/>
    </row>
    <row r="6536" spans="1:6" x14ac:dyDescent="0.2">
      <c r="A6536" s="360"/>
      <c r="B6536" s="360"/>
      <c r="C6536" s="18"/>
      <c r="D6536" s="18"/>
      <c r="E6536" s="18"/>
      <c r="F6536" s="18"/>
    </row>
    <row r="6537" spans="1:6" x14ac:dyDescent="0.2">
      <c r="A6537" s="360"/>
      <c r="B6537" s="360"/>
      <c r="C6537" s="18"/>
      <c r="D6537" s="18"/>
      <c r="E6537" s="18"/>
      <c r="F6537" s="18"/>
    </row>
    <row r="6538" spans="1:6" x14ac:dyDescent="0.2">
      <c r="A6538" s="360"/>
      <c r="B6538" s="360"/>
      <c r="C6538" s="18"/>
      <c r="D6538" s="18"/>
      <c r="E6538" s="18"/>
      <c r="F6538" s="18"/>
    </row>
    <row r="6539" spans="1:6" x14ac:dyDescent="0.2">
      <c r="A6539" s="358"/>
      <c r="B6539" s="358"/>
      <c r="C6539" s="18"/>
      <c r="D6539" s="18"/>
      <c r="E6539" s="18"/>
      <c r="F6539" s="18"/>
    </row>
    <row r="6541" spans="1:6" x14ac:dyDescent="0.2">
      <c r="B6541" s="19"/>
      <c r="C6541" s="357"/>
      <c r="D6541" s="357"/>
      <c r="E6541" s="357"/>
      <c r="F6541" s="357"/>
    </row>
    <row r="6542" spans="1:6" x14ac:dyDescent="0.2">
      <c r="B6542" s="19"/>
      <c r="C6542" s="20"/>
      <c r="D6542" s="20"/>
      <c r="E6542" s="20"/>
      <c r="F6542" s="20"/>
    </row>
    <row r="6543" spans="1:6" x14ac:dyDescent="0.2">
      <c r="B6543" s="19"/>
    </row>
    <row r="6544" spans="1:6" ht="25.5" customHeight="1" x14ac:dyDescent="0.2">
      <c r="B6544" s="19"/>
    </row>
    <row r="6545" spans="1:6" x14ac:dyDescent="0.2">
      <c r="B6545" s="19"/>
    </row>
    <row r="6546" spans="1:6" ht="25.5" customHeight="1" x14ac:dyDescent="0.2">
      <c r="B6546" s="19"/>
    </row>
    <row r="6547" spans="1:6" x14ac:dyDescent="0.2">
      <c r="A6547" s="357"/>
      <c r="B6547" s="357"/>
    </row>
    <row r="6548" spans="1:6" x14ac:dyDescent="0.2">
      <c r="A6548" s="360"/>
      <c r="B6548" s="360"/>
      <c r="C6548" s="18"/>
      <c r="D6548" s="18"/>
      <c r="E6548" s="18"/>
      <c r="F6548" s="18"/>
    </row>
    <row r="6549" spans="1:6" x14ac:dyDescent="0.2">
      <c r="A6549" s="360"/>
      <c r="B6549" s="360"/>
      <c r="C6549" s="18"/>
      <c r="D6549" s="18"/>
      <c r="E6549" s="18"/>
      <c r="F6549" s="18"/>
    </row>
    <row r="6550" spans="1:6" x14ac:dyDescent="0.2">
      <c r="A6550" s="360"/>
      <c r="B6550" s="360"/>
      <c r="C6550" s="18"/>
      <c r="D6550" s="18"/>
      <c r="E6550" s="18"/>
      <c r="F6550" s="18"/>
    </row>
    <row r="6551" spans="1:6" x14ac:dyDescent="0.2">
      <c r="A6551" s="360"/>
      <c r="B6551" s="360"/>
      <c r="C6551" s="18"/>
      <c r="D6551" s="18"/>
      <c r="E6551" s="18"/>
      <c r="F6551" s="18"/>
    </row>
    <row r="6552" spans="1:6" x14ac:dyDescent="0.2">
      <c r="A6552" s="358"/>
      <c r="B6552" s="358"/>
      <c r="C6552" s="18"/>
      <c r="D6552" s="18"/>
      <c r="E6552" s="18"/>
      <c r="F6552" s="18"/>
    </row>
    <row r="6554" spans="1:6" x14ac:dyDescent="0.2">
      <c r="B6554" s="19"/>
      <c r="C6554" s="357"/>
      <c r="D6554" s="357"/>
      <c r="E6554" s="357"/>
      <c r="F6554" s="357"/>
    </row>
    <row r="6555" spans="1:6" x14ac:dyDescent="0.2">
      <c r="B6555" s="19"/>
      <c r="C6555" s="20"/>
      <c r="D6555" s="20"/>
      <c r="E6555" s="20"/>
      <c r="F6555" s="20"/>
    </row>
    <row r="6556" spans="1:6" ht="25.5" customHeight="1" x14ac:dyDescent="0.2">
      <c r="B6556" s="19"/>
    </row>
    <row r="6557" spans="1:6" ht="38.25" customHeight="1" x14ac:dyDescent="0.2">
      <c r="B6557" s="19"/>
    </row>
    <row r="6558" spans="1:6" x14ac:dyDescent="0.2">
      <c r="B6558" s="19"/>
    </row>
    <row r="6559" spans="1:6" ht="25.5" customHeight="1" x14ac:dyDescent="0.2">
      <c r="B6559" s="19"/>
    </row>
    <row r="6560" spans="1:6" x14ac:dyDescent="0.2">
      <c r="A6560" s="357"/>
      <c r="B6560" s="357"/>
    </row>
    <row r="6561" spans="1:6" x14ac:dyDescent="0.2">
      <c r="A6561" s="360"/>
      <c r="B6561" s="360"/>
      <c r="C6561" s="18"/>
      <c r="D6561" s="18"/>
      <c r="E6561" s="18"/>
      <c r="F6561" s="18"/>
    </row>
    <row r="6562" spans="1:6" x14ac:dyDescent="0.2">
      <c r="A6562" s="360"/>
      <c r="B6562" s="360"/>
      <c r="C6562" s="18"/>
      <c r="D6562" s="18"/>
      <c r="E6562" s="18"/>
      <c r="F6562" s="18"/>
    </row>
    <row r="6563" spans="1:6" x14ac:dyDescent="0.2">
      <c r="A6563" s="358"/>
      <c r="B6563" s="358"/>
      <c r="C6563" s="18"/>
      <c r="D6563" s="18"/>
      <c r="E6563" s="18"/>
      <c r="F6563" s="18"/>
    </row>
    <row r="6565" spans="1:6" x14ac:dyDescent="0.2">
      <c r="B6565" s="19"/>
      <c r="C6565" s="357"/>
      <c r="D6565" s="357"/>
      <c r="E6565" s="357"/>
      <c r="F6565" s="357"/>
    </row>
    <row r="6566" spans="1:6" x14ac:dyDescent="0.2">
      <c r="B6566" s="19"/>
      <c r="C6566" s="20"/>
      <c r="D6566" s="20"/>
      <c r="E6566" s="20"/>
      <c r="F6566" s="20"/>
    </row>
    <row r="6567" spans="1:6" ht="25.5" customHeight="1" x14ac:dyDescent="0.2">
      <c r="B6567" s="19"/>
    </row>
    <row r="6568" spans="1:6" ht="51" customHeight="1" x14ac:dyDescent="0.2">
      <c r="B6568" s="19"/>
    </row>
    <row r="6569" spans="1:6" x14ac:dyDescent="0.2">
      <c r="B6569" s="19"/>
    </row>
    <row r="6570" spans="1:6" ht="25.5" customHeight="1" x14ac:dyDescent="0.2">
      <c r="B6570" s="19"/>
    </row>
    <row r="6571" spans="1:6" x14ac:dyDescent="0.2">
      <c r="A6571" s="357"/>
      <c r="B6571" s="357"/>
    </row>
    <row r="6572" spans="1:6" x14ac:dyDescent="0.2">
      <c r="A6572" s="360"/>
      <c r="B6572" s="360"/>
      <c r="C6572" s="18"/>
      <c r="D6572" s="18"/>
      <c r="E6572" s="18"/>
      <c r="F6572" s="18"/>
    </row>
    <row r="6573" spans="1:6" x14ac:dyDescent="0.2">
      <c r="A6573" s="360"/>
      <c r="B6573" s="360"/>
      <c r="C6573" s="18"/>
      <c r="D6573" s="18"/>
      <c r="E6573" s="18"/>
      <c r="F6573" s="18"/>
    </row>
    <row r="6574" spans="1:6" x14ac:dyDescent="0.2">
      <c r="A6574" s="358"/>
      <c r="B6574" s="358"/>
      <c r="C6574" s="21"/>
      <c r="D6574" s="21"/>
      <c r="E6574" s="21"/>
      <c r="F6574" s="21"/>
    </row>
    <row r="6576" spans="1:6" x14ac:dyDescent="0.2">
      <c r="B6576" s="19"/>
      <c r="C6576" s="357"/>
      <c r="D6576" s="357"/>
      <c r="E6576" s="357"/>
      <c r="F6576" s="357"/>
    </row>
    <row r="6577" spans="1:6" x14ac:dyDescent="0.2">
      <c r="B6577" s="19"/>
      <c r="C6577" s="20"/>
      <c r="D6577" s="20"/>
      <c r="E6577" s="20"/>
      <c r="F6577" s="20"/>
    </row>
    <row r="6578" spans="1:6" ht="25.5" customHeight="1" x14ac:dyDescent="0.2">
      <c r="B6578" s="19"/>
    </row>
    <row r="6579" spans="1:6" ht="63.75" customHeight="1" x14ac:dyDescent="0.2">
      <c r="B6579" s="19"/>
    </row>
    <row r="6580" spans="1:6" x14ac:dyDescent="0.2">
      <c r="B6580" s="19"/>
    </row>
    <row r="6581" spans="1:6" ht="25.5" customHeight="1" x14ac:dyDescent="0.2">
      <c r="B6581" s="19"/>
    </row>
    <row r="6582" spans="1:6" x14ac:dyDescent="0.2">
      <c r="A6582" s="357"/>
      <c r="B6582" s="357"/>
    </row>
    <row r="6583" spans="1:6" x14ac:dyDescent="0.2">
      <c r="A6583" s="360"/>
      <c r="B6583" s="360"/>
      <c r="C6583" s="18"/>
      <c r="D6583" s="18"/>
      <c r="E6583" s="18"/>
      <c r="F6583" s="18"/>
    </row>
    <row r="6584" spans="1:6" x14ac:dyDescent="0.2">
      <c r="A6584" s="360"/>
      <c r="B6584" s="360"/>
      <c r="C6584" s="18"/>
      <c r="D6584" s="18"/>
      <c r="E6584" s="18"/>
      <c r="F6584" s="18"/>
    </row>
    <row r="6585" spans="1:6" x14ac:dyDescent="0.2">
      <c r="A6585" s="360"/>
      <c r="B6585" s="360"/>
      <c r="C6585" s="18"/>
      <c r="D6585" s="18"/>
      <c r="E6585" s="18"/>
      <c r="F6585" s="18"/>
    </row>
    <row r="6586" spans="1:6" x14ac:dyDescent="0.2">
      <c r="A6586" s="358"/>
      <c r="B6586" s="358"/>
      <c r="C6586" s="18"/>
      <c r="D6586" s="18"/>
      <c r="E6586" s="18"/>
      <c r="F6586" s="18"/>
    </row>
    <row r="6588" spans="1:6" x14ac:dyDescent="0.2">
      <c r="B6588" s="19"/>
      <c r="C6588" s="357"/>
      <c r="D6588" s="357"/>
      <c r="E6588" s="357"/>
      <c r="F6588" s="357"/>
    </row>
    <row r="6589" spans="1:6" x14ac:dyDescent="0.2">
      <c r="B6589" s="19"/>
      <c r="C6589" s="20"/>
      <c r="D6589" s="20"/>
      <c r="E6589" s="20"/>
      <c r="F6589" s="20"/>
    </row>
    <row r="6590" spans="1:6" ht="25.5" customHeight="1" x14ac:dyDescent="0.2">
      <c r="B6590" s="19"/>
    </row>
    <row r="6591" spans="1:6" ht="51" customHeight="1" x14ac:dyDescent="0.2">
      <c r="B6591" s="19"/>
    </row>
    <row r="6592" spans="1:6" ht="25.5" customHeight="1" x14ac:dyDescent="0.2">
      <c r="B6592" s="19"/>
    </row>
    <row r="6593" spans="1:6" ht="38.25" customHeight="1" x14ac:dyDescent="0.2">
      <c r="B6593" s="19"/>
    </row>
    <row r="6594" spans="1:6" x14ac:dyDescent="0.2">
      <c r="A6594" s="357"/>
      <c r="B6594" s="357"/>
    </row>
    <row r="6595" spans="1:6" x14ac:dyDescent="0.2">
      <c r="A6595" s="360"/>
      <c r="B6595" s="360"/>
      <c r="C6595" s="18"/>
      <c r="D6595" s="18"/>
      <c r="E6595" s="18"/>
      <c r="F6595" s="18"/>
    </row>
    <row r="6596" spans="1:6" x14ac:dyDescent="0.2">
      <c r="A6596" s="360"/>
      <c r="B6596" s="360"/>
      <c r="C6596" s="18"/>
      <c r="D6596" s="18"/>
      <c r="E6596" s="18"/>
      <c r="F6596" s="18"/>
    </row>
    <row r="6597" spans="1:6" x14ac:dyDescent="0.2">
      <c r="A6597" s="358"/>
      <c r="B6597" s="358"/>
      <c r="C6597" s="21"/>
      <c r="D6597" s="18"/>
      <c r="E6597" s="18"/>
      <c r="F6597" s="18"/>
    </row>
    <row r="6600" spans="1:6" x14ac:dyDescent="0.2">
      <c r="A6600" s="17"/>
      <c r="B6600" s="359"/>
      <c r="C6600" s="359"/>
      <c r="D6600" s="359"/>
      <c r="E6600" s="359"/>
      <c r="F6600" s="359"/>
    </row>
    <row r="6601" spans="1:6" x14ac:dyDescent="0.2">
      <c r="A6601" s="19"/>
      <c r="B6601" s="360"/>
      <c r="C6601" s="360"/>
      <c r="D6601" s="360"/>
      <c r="E6601" s="360"/>
      <c r="F6601" s="360"/>
    </row>
    <row r="6603" spans="1:6" x14ac:dyDescent="0.2">
      <c r="A6603" s="359"/>
      <c r="B6603" s="359"/>
      <c r="C6603" s="359"/>
      <c r="D6603" s="359"/>
      <c r="E6603" s="359"/>
      <c r="F6603" s="359"/>
    </row>
    <row r="6605" spans="1:6" x14ac:dyDescent="0.2">
      <c r="B6605" s="19"/>
      <c r="C6605" s="357"/>
      <c r="D6605" s="357"/>
      <c r="E6605" s="357"/>
      <c r="F6605" s="357"/>
    </row>
    <row r="6606" spans="1:6" x14ac:dyDescent="0.2">
      <c r="B6606" s="19"/>
      <c r="C6606" s="20"/>
      <c r="D6606" s="20"/>
      <c r="E6606" s="20"/>
      <c r="F6606" s="20"/>
    </row>
    <row r="6607" spans="1:6" x14ac:dyDescent="0.2">
      <c r="B6607" s="19"/>
    </row>
    <row r="6608" spans="1:6" ht="25.5" customHeight="1" x14ac:dyDescent="0.2">
      <c r="B6608" s="19"/>
    </row>
    <row r="6609" spans="1:6" x14ac:dyDescent="0.2">
      <c r="B6609" s="19"/>
    </row>
    <row r="6610" spans="1:6" ht="25.5" customHeight="1" x14ac:dyDescent="0.2">
      <c r="B6610" s="19"/>
    </row>
    <row r="6611" spans="1:6" x14ac:dyDescent="0.2">
      <c r="A6611" s="357"/>
      <c r="B6611" s="357"/>
    </row>
    <row r="6612" spans="1:6" x14ac:dyDescent="0.2">
      <c r="A6612" s="360"/>
      <c r="B6612" s="360"/>
      <c r="C6612" s="18"/>
      <c r="D6612" s="18"/>
      <c r="E6612" s="18"/>
      <c r="F6612" s="18"/>
    </row>
    <row r="6613" spans="1:6" x14ac:dyDescent="0.2">
      <c r="A6613" s="360"/>
      <c r="B6613" s="360"/>
      <c r="C6613" s="18"/>
      <c r="D6613" s="18"/>
      <c r="E6613" s="18"/>
      <c r="F6613" s="18"/>
    </row>
    <row r="6614" spans="1:6" x14ac:dyDescent="0.2">
      <c r="A6614" s="360"/>
      <c r="B6614" s="360"/>
      <c r="C6614" s="18"/>
      <c r="D6614" s="18"/>
      <c r="E6614" s="18"/>
      <c r="F6614" s="18"/>
    </row>
    <row r="6615" spans="1:6" x14ac:dyDescent="0.2">
      <c r="A6615" s="358"/>
      <c r="B6615" s="358"/>
      <c r="C6615" s="18"/>
      <c r="D6615" s="18"/>
      <c r="E6615" s="18"/>
      <c r="F6615" s="18"/>
    </row>
    <row r="6617" spans="1:6" x14ac:dyDescent="0.2">
      <c r="B6617" s="19"/>
      <c r="C6617" s="357"/>
      <c r="D6617" s="357"/>
      <c r="E6617" s="357"/>
      <c r="F6617" s="357"/>
    </row>
    <row r="6618" spans="1:6" x14ac:dyDescent="0.2">
      <c r="B6618" s="19"/>
      <c r="C6618" s="20"/>
      <c r="D6618" s="20"/>
      <c r="E6618" s="20"/>
      <c r="F6618" s="20"/>
    </row>
    <row r="6619" spans="1:6" x14ac:dyDescent="0.2">
      <c r="B6619" s="19"/>
    </row>
    <row r="6620" spans="1:6" ht="38.25" customHeight="1" x14ac:dyDescent="0.2">
      <c r="B6620" s="19"/>
    </row>
    <row r="6621" spans="1:6" x14ac:dyDescent="0.2">
      <c r="B6621" s="19"/>
    </row>
    <row r="6622" spans="1:6" ht="25.5" customHeight="1" x14ac:dyDescent="0.2">
      <c r="B6622" s="19"/>
    </row>
    <row r="6623" spans="1:6" x14ac:dyDescent="0.2">
      <c r="A6623" s="357"/>
      <c r="B6623" s="357"/>
    </row>
    <row r="6624" spans="1:6" x14ac:dyDescent="0.2">
      <c r="A6624" s="360"/>
      <c r="B6624" s="360"/>
      <c r="C6624" s="18"/>
      <c r="D6624" s="18"/>
      <c r="E6624" s="18"/>
      <c r="F6624" s="18"/>
    </row>
    <row r="6625" spans="1:6" x14ac:dyDescent="0.2">
      <c r="A6625" s="360"/>
      <c r="B6625" s="360"/>
      <c r="C6625" s="18"/>
      <c r="D6625" s="18"/>
      <c r="E6625" s="18"/>
      <c r="F6625" s="18"/>
    </row>
    <row r="6626" spans="1:6" x14ac:dyDescent="0.2">
      <c r="A6626" s="360"/>
      <c r="B6626" s="360"/>
      <c r="C6626" s="18"/>
      <c r="D6626" s="18"/>
      <c r="E6626" s="18"/>
      <c r="F6626" s="18"/>
    </row>
    <row r="6627" spans="1:6" x14ac:dyDescent="0.2">
      <c r="A6627" s="360"/>
      <c r="B6627" s="360"/>
      <c r="C6627" s="18"/>
      <c r="D6627" s="18"/>
      <c r="E6627" s="18"/>
      <c r="F6627" s="18"/>
    </row>
    <row r="6628" spans="1:6" x14ac:dyDescent="0.2">
      <c r="A6628" s="360"/>
      <c r="B6628" s="360"/>
      <c r="C6628" s="18"/>
      <c r="D6628" s="18"/>
      <c r="E6628" s="18"/>
      <c r="F6628" s="18"/>
    </row>
    <row r="6629" spans="1:6" x14ac:dyDescent="0.2">
      <c r="A6629" s="360"/>
      <c r="B6629" s="360"/>
      <c r="C6629" s="18"/>
      <c r="D6629" s="18"/>
      <c r="E6629" s="18"/>
      <c r="F6629" s="18"/>
    </row>
    <row r="6630" spans="1:6" x14ac:dyDescent="0.2">
      <c r="A6630" s="360"/>
      <c r="B6630" s="360"/>
      <c r="C6630" s="18"/>
      <c r="D6630" s="18"/>
      <c r="E6630" s="18"/>
      <c r="F6630" s="18"/>
    </row>
    <row r="6631" spans="1:6" x14ac:dyDescent="0.2">
      <c r="A6631" s="358"/>
      <c r="B6631" s="358"/>
      <c r="C6631" s="18"/>
      <c r="D6631" s="18"/>
      <c r="E6631" s="18"/>
      <c r="F6631" s="18"/>
    </row>
    <row r="6633" spans="1:6" x14ac:dyDescent="0.2">
      <c r="B6633" s="19"/>
      <c r="C6633" s="357"/>
      <c r="D6633" s="357"/>
      <c r="E6633" s="357"/>
      <c r="F6633" s="357"/>
    </row>
    <row r="6634" spans="1:6" x14ac:dyDescent="0.2">
      <c r="B6634" s="19"/>
      <c r="C6634" s="20"/>
      <c r="D6634" s="20"/>
      <c r="E6634" s="20"/>
      <c r="F6634" s="20"/>
    </row>
    <row r="6635" spans="1:6" ht="38.25" customHeight="1" x14ac:dyDescent="0.2">
      <c r="B6635" s="19"/>
    </row>
    <row r="6636" spans="1:6" ht="25.5" customHeight="1" x14ac:dyDescent="0.2">
      <c r="B6636" s="19"/>
    </row>
    <row r="6637" spans="1:6" x14ac:dyDescent="0.2">
      <c r="B6637" s="19"/>
    </row>
    <row r="6638" spans="1:6" ht="38.25" customHeight="1" x14ac:dyDescent="0.2">
      <c r="B6638" s="19"/>
    </row>
    <row r="6639" spans="1:6" x14ac:dyDescent="0.2">
      <c r="A6639" s="357"/>
      <c r="B6639" s="357"/>
    </row>
    <row r="6640" spans="1:6" x14ac:dyDescent="0.2">
      <c r="A6640" s="360"/>
      <c r="B6640" s="360"/>
      <c r="C6640" s="18"/>
      <c r="D6640" s="18"/>
      <c r="E6640" s="18"/>
      <c r="F6640" s="18"/>
    </row>
    <row r="6641" spans="1:6" x14ac:dyDescent="0.2">
      <c r="A6641" s="360"/>
      <c r="B6641" s="360"/>
      <c r="C6641" s="18"/>
      <c r="D6641" s="18"/>
      <c r="E6641" s="18"/>
      <c r="F6641" s="18"/>
    </row>
    <row r="6642" spans="1:6" x14ac:dyDescent="0.2">
      <c r="A6642" s="358"/>
      <c r="B6642" s="358"/>
      <c r="C6642" s="18"/>
      <c r="D6642" s="18"/>
      <c r="E6642" s="18"/>
      <c r="F6642" s="18"/>
    </row>
    <row r="6645" spans="1:6" x14ac:dyDescent="0.2">
      <c r="A6645" s="17"/>
      <c r="B6645" s="359"/>
      <c r="C6645" s="359"/>
      <c r="D6645" s="359"/>
      <c r="E6645" s="359"/>
      <c r="F6645" s="359"/>
    </row>
    <row r="6646" spans="1:6" x14ac:dyDescent="0.2">
      <c r="A6646" s="19"/>
      <c r="B6646" s="360"/>
      <c r="C6646" s="360"/>
      <c r="D6646" s="360"/>
      <c r="E6646" s="360"/>
      <c r="F6646" s="360"/>
    </row>
    <row r="6648" spans="1:6" x14ac:dyDescent="0.2">
      <c r="A6648" s="359"/>
      <c r="B6648" s="359"/>
      <c r="C6648" s="359"/>
      <c r="D6648" s="359"/>
      <c r="E6648" s="359"/>
      <c r="F6648" s="359"/>
    </row>
    <row r="6650" spans="1:6" x14ac:dyDescent="0.2">
      <c r="B6650" s="19"/>
      <c r="C6650" s="357"/>
      <c r="D6650" s="357"/>
      <c r="E6650" s="357"/>
      <c r="F6650" s="357"/>
    </row>
    <row r="6651" spans="1:6" x14ac:dyDescent="0.2">
      <c r="B6651" s="19"/>
      <c r="C6651" s="20"/>
      <c r="D6651" s="20"/>
      <c r="E6651" s="20"/>
      <c r="F6651" s="20"/>
    </row>
    <row r="6652" spans="1:6" ht="25.5" customHeight="1" x14ac:dyDescent="0.2">
      <c r="B6652" s="19"/>
    </row>
    <row r="6653" spans="1:6" ht="38.25" customHeight="1" x14ac:dyDescent="0.2">
      <c r="B6653" s="19"/>
    </row>
    <row r="6654" spans="1:6" x14ac:dyDescent="0.2">
      <c r="B6654" s="19"/>
    </row>
    <row r="6655" spans="1:6" ht="25.5" customHeight="1" x14ac:dyDescent="0.2">
      <c r="B6655" s="19"/>
    </row>
    <row r="6656" spans="1:6" x14ac:dyDescent="0.2">
      <c r="A6656" s="357"/>
      <c r="B6656" s="357"/>
    </row>
    <row r="6657" spans="1:6" x14ac:dyDescent="0.2">
      <c r="A6657" s="360"/>
      <c r="B6657" s="360"/>
      <c r="C6657" s="18"/>
      <c r="D6657" s="18"/>
      <c r="E6657" s="18"/>
      <c r="F6657" s="18"/>
    </row>
    <row r="6658" spans="1:6" x14ac:dyDescent="0.2">
      <c r="A6658" s="360"/>
      <c r="B6658" s="360"/>
      <c r="C6658" s="18"/>
      <c r="D6658" s="18"/>
      <c r="E6658" s="18"/>
      <c r="F6658" s="18"/>
    </row>
    <row r="6659" spans="1:6" x14ac:dyDescent="0.2">
      <c r="A6659" s="360"/>
      <c r="B6659" s="360"/>
      <c r="C6659" s="18"/>
      <c r="D6659" s="18"/>
      <c r="E6659" s="18"/>
      <c r="F6659" s="18"/>
    </row>
    <row r="6660" spans="1:6" x14ac:dyDescent="0.2">
      <c r="A6660" s="358"/>
      <c r="B6660" s="358"/>
      <c r="C6660" s="18"/>
      <c r="D6660" s="18"/>
      <c r="E6660" s="18"/>
      <c r="F6660" s="18"/>
    </row>
    <row r="6662" spans="1:6" x14ac:dyDescent="0.2">
      <c r="B6662" s="19"/>
      <c r="C6662" s="357"/>
      <c r="D6662" s="357"/>
      <c r="E6662" s="357"/>
      <c r="F6662" s="357"/>
    </row>
    <row r="6663" spans="1:6" x14ac:dyDescent="0.2">
      <c r="B6663" s="19"/>
      <c r="C6663" s="20"/>
      <c r="D6663" s="20"/>
      <c r="E6663" s="20"/>
      <c r="F6663" s="20"/>
    </row>
    <row r="6664" spans="1:6" ht="38.25" customHeight="1" x14ac:dyDescent="0.2">
      <c r="B6664" s="19"/>
    </row>
    <row r="6665" spans="1:6" ht="76.5" customHeight="1" x14ac:dyDescent="0.2">
      <c r="B6665" s="19"/>
    </row>
    <row r="6666" spans="1:6" x14ac:dyDescent="0.2">
      <c r="B6666" s="19"/>
    </row>
    <row r="6667" spans="1:6" ht="25.5" customHeight="1" x14ac:dyDescent="0.2">
      <c r="B6667" s="19"/>
    </row>
    <row r="6668" spans="1:6" x14ac:dyDescent="0.2">
      <c r="A6668" s="357"/>
      <c r="B6668" s="357"/>
    </row>
    <row r="6669" spans="1:6" x14ac:dyDescent="0.2">
      <c r="A6669" s="360"/>
      <c r="B6669" s="360"/>
      <c r="C6669" s="18"/>
      <c r="D6669" s="18"/>
      <c r="E6669" s="18"/>
      <c r="F6669" s="18"/>
    </row>
    <row r="6670" spans="1:6" x14ac:dyDescent="0.2">
      <c r="A6670" s="358"/>
      <c r="B6670" s="358"/>
      <c r="C6670" s="21"/>
      <c r="D6670" s="21"/>
      <c r="E6670" s="21"/>
      <c r="F6670" s="18"/>
    </row>
    <row r="6672" spans="1:6" x14ac:dyDescent="0.2">
      <c r="B6672" s="19"/>
      <c r="C6672" s="357"/>
      <c r="D6672" s="357"/>
      <c r="E6672" s="357"/>
      <c r="F6672" s="357"/>
    </row>
    <row r="6673" spans="1:6" x14ac:dyDescent="0.2">
      <c r="B6673" s="19"/>
      <c r="C6673" s="20"/>
      <c r="D6673" s="20"/>
      <c r="E6673" s="20"/>
      <c r="F6673" s="20"/>
    </row>
    <row r="6674" spans="1:6" ht="25.5" customHeight="1" x14ac:dyDescent="0.2">
      <c r="B6674" s="19"/>
    </row>
    <row r="6675" spans="1:6" x14ac:dyDescent="0.2">
      <c r="B6675" s="19"/>
    </row>
    <row r="6676" spans="1:6" x14ac:dyDescent="0.2">
      <c r="B6676" s="19"/>
    </row>
    <row r="6677" spans="1:6" ht="25.5" customHeight="1" x14ac:dyDescent="0.2">
      <c r="B6677" s="19"/>
    </row>
    <row r="6678" spans="1:6" x14ac:dyDescent="0.2">
      <c r="A6678" s="357"/>
      <c r="B6678" s="357"/>
    </row>
    <row r="6679" spans="1:6" x14ac:dyDescent="0.2">
      <c r="A6679" s="360"/>
      <c r="B6679" s="360"/>
      <c r="C6679" s="18"/>
      <c r="D6679" s="18"/>
      <c r="E6679" s="18"/>
      <c r="F6679" s="18"/>
    </row>
    <row r="6680" spans="1:6" x14ac:dyDescent="0.2">
      <c r="A6680" s="360"/>
      <c r="B6680" s="360"/>
      <c r="C6680" s="18"/>
      <c r="D6680" s="18"/>
      <c r="E6680" s="18"/>
      <c r="F6680" s="18"/>
    </row>
    <row r="6681" spans="1:6" x14ac:dyDescent="0.2">
      <c r="A6681" s="360"/>
      <c r="B6681" s="360"/>
      <c r="C6681" s="18"/>
      <c r="D6681" s="18"/>
      <c r="E6681" s="18"/>
      <c r="F6681" s="18"/>
    </row>
    <row r="6682" spans="1:6" x14ac:dyDescent="0.2">
      <c r="A6682" s="360"/>
      <c r="B6682" s="360"/>
      <c r="C6682" s="18"/>
      <c r="D6682" s="18"/>
      <c r="E6682" s="18"/>
      <c r="F6682" s="18"/>
    </row>
    <row r="6683" spans="1:6" x14ac:dyDescent="0.2">
      <c r="A6683" s="358"/>
      <c r="B6683" s="358"/>
      <c r="C6683" s="21"/>
      <c r="D6683" s="21"/>
      <c r="E6683" s="21"/>
      <c r="F6683" s="18"/>
    </row>
    <row r="6685" spans="1:6" x14ac:dyDescent="0.2">
      <c r="B6685" s="19"/>
      <c r="C6685" s="357"/>
      <c r="D6685" s="357"/>
      <c r="E6685" s="357"/>
      <c r="F6685" s="357"/>
    </row>
    <row r="6686" spans="1:6" x14ac:dyDescent="0.2">
      <c r="B6686" s="19"/>
      <c r="C6686" s="20"/>
      <c r="D6686" s="20"/>
      <c r="E6686" s="20"/>
      <c r="F6686" s="20"/>
    </row>
    <row r="6687" spans="1:6" ht="38.25" customHeight="1" x14ac:dyDescent="0.2">
      <c r="B6687" s="19"/>
    </row>
    <row r="6688" spans="1:6" ht="25.5" customHeight="1" x14ac:dyDescent="0.2">
      <c r="B6688" s="19"/>
    </row>
    <row r="6689" spans="1:6" x14ac:dyDescent="0.2">
      <c r="B6689" s="19"/>
    </row>
    <row r="6690" spans="1:6" ht="25.5" customHeight="1" x14ac:dyDescent="0.2">
      <c r="B6690" s="19"/>
    </row>
    <row r="6691" spans="1:6" x14ac:dyDescent="0.2">
      <c r="A6691" s="357"/>
      <c r="B6691" s="357"/>
    </row>
    <row r="6692" spans="1:6" x14ac:dyDescent="0.2">
      <c r="A6692" s="360"/>
      <c r="B6692" s="360"/>
      <c r="C6692" s="18"/>
      <c r="D6692" s="18"/>
      <c r="E6692" s="18"/>
      <c r="F6692" s="18"/>
    </row>
    <row r="6693" spans="1:6" x14ac:dyDescent="0.2">
      <c r="A6693" s="358"/>
      <c r="B6693" s="358"/>
      <c r="C6693" s="18"/>
      <c r="D6693" s="18"/>
      <c r="E6693" s="18"/>
      <c r="F6693" s="18"/>
    </row>
    <row r="6695" spans="1:6" x14ac:dyDescent="0.2">
      <c r="B6695" s="19"/>
      <c r="C6695" s="357"/>
      <c r="D6695" s="357"/>
      <c r="E6695" s="357"/>
      <c r="F6695" s="357"/>
    </row>
    <row r="6696" spans="1:6" x14ac:dyDescent="0.2">
      <c r="B6696" s="19"/>
      <c r="C6696" s="20"/>
      <c r="D6696" s="20"/>
      <c r="E6696" s="20"/>
      <c r="F6696" s="20"/>
    </row>
    <row r="6697" spans="1:6" x14ac:dyDescent="0.2">
      <c r="B6697" s="19"/>
    </row>
    <row r="6698" spans="1:6" ht="25.5" customHeight="1" x14ac:dyDescent="0.2">
      <c r="B6698" s="19"/>
    </row>
    <row r="6699" spans="1:6" x14ac:dyDescent="0.2">
      <c r="B6699" s="19"/>
    </row>
    <row r="6700" spans="1:6" ht="25.5" customHeight="1" x14ac:dyDescent="0.2">
      <c r="B6700" s="19"/>
    </row>
    <row r="6701" spans="1:6" x14ac:dyDescent="0.2">
      <c r="A6701" s="357"/>
      <c r="B6701" s="357"/>
    </row>
    <row r="6702" spans="1:6" x14ac:dyDescent="0.2">
      <c r="A6702" s="360"/>
      <c r="B6702" s="360"/>
      <c r="C6702" s="18"/>
      <c r="D6702" s="18"/>
      <c r="E6702" s="18"/>
      <c r="F6702" s="18"/>
    </row>
    <row r="6703" spans="1:6" x14ac:dyDescent="0.2">
      <c r="A6703" s="360"/>
      <c r="B6703" s="360"/>
      <c r="C6703" s="18"/>
      <c r="D6703" s="18"/>
      <c r="E6703" s="18"/>
      <c r="F6703" s="18"/>
    </row>
    <row r="6704" spans="1:6" x14ac:dyDescent="0.2">
      <c r="A6704" s="358"/>
      <c r="B6704" s="358"/>
      <c r="C6704" s="18"/>
      <c r="D6704" s="18"/>
      <c r="E6704" s="18"/>
      <c r="F6704" s="18"/>
    </row>
    <row r="6708" spans="1:6" ht="20.25" customHeight="1" x14ac:dyDescent="0.2">
      <c r="A6708" s="363"/>
      <c r="B6708" s="363"/>
      <c r="C6708" s="363"/>
      <c r="D6708" s="363"/>
      <c r="E6708" s="363"/>
      <c r="F6708" s="363"/>
    </row>
    <row r="6709" spans="1:6" x14ac:dyDescent="0.2">
      <c r="A6709" s="359"/>
      <c r="B6709" s="359"/>
      <c r="C6709" s="359"/>
      <c r="D6709" s="359"/>
      <c r="E6709" s="359"/>
      <c r="F6709" s="359"/>
    </row>
    <row r="6711" spans="1:6" x14ac:dyDescent="0.2">
      <c r="A6711" s="17"/>
      <c r="B6711" s="359"/>
      <c r="C6711" s="359"/>
      <c r="D6711" s="359"/>
      <c r="E6711" s="359"/>
      <c r="F6711" s="359"/>
    </row>
    <row r="6712" spans="1:6" x14ac:dyDescent="0.2">
      <c r="A6712" s="19"/>
      <c r="B6712" s="360"/>
      <c r="C6712" s="360"/>
      <c r="D6712" s="360"/>
      <c r="E6712" s="360"/>
      <c r="F6712" s="360"/>
    </row>
    <row r="6714" spans="1:6" x14ac:dyDescent="0.2">
      <c r="A6714" s="359"/>
      <c r="B6714" s="359"/>
      <c r="C6714" s="359"/>
      <c r="D6714" s="359"/>
      <c r="E6714" s="359"/>
      <c r="F6714" s="359"/>
    </row>
    <row r="6716" spans="1:6" x14ac:dyDescent="0.2">
      <c r="B6716" s="19"/>
      <c r="C6716" s="357"/>
      <c r="D6716" s="357"/>
      <c r="E6716" s="357"/>
      <c r="F6716" s="357"/>
    </row>
    <row r="6717" spans="1:6" x14ac:dyDescent="0.2">
      <c r="B6717" s="19"/>
      <c r="C6717" s="20"/>
      <c r="D6717" s="20"/>
      <c r="E6717" s="20"/>
      <c r="F6717" s="20"/>
    </row>
    <row r="6718" spans="1:6" ht="51" customHeight="1" x14ac:dyDescent="0.2">
      <c r="B6718" s="19"/>
    </row>
    <row r="6719" spans="1:6" ht="38.25" customHeight="1" x14ac:dyDescent="0.2">
      <c r="B6719" s="19"/>
    </row>
    <row r="6720" spans="1:6" x14ac:dyDescent="0.2">
      <c r="B6720" s="19"/>
    </row>
    <row r="6721" spans="1:6" ht="25.5" customHeight="1" x14ac:dyDescent="0.2">
      <c r="B6721" s="19"/>
    </row>
    <row r="6722" spans="1:6" x14ac:dyDescent="0.2">
      <c r="A6722" s="357"/>
      <c r="B6722" s="357"/>
    </row>
    <row r="6723" spans="1:6" x14ac:dyDescent="0.2">
      <c r="A6723" s="360"/>
      <c r="B6723" s="360"/>
      <c r="C6723" s="18"/>
      <c r="D6723" s="18"/>
      <c r="E6723" s="18"/>
      <c r="F6723" s="18"/>
    </row>
    <row r="6724" spans="1:6" x14ac:dyDescent="0.2">
      <c r="A6724" s="360"/>
      <c r="B6724" s="360"/>
      <c r="C6724" s="18"/>
      <c r="D6724" s="18"/>
      <c r="E6724" s="18"/>
      <c r="F6724" s="18"/>
    </row>
    <row r="6725" spans="1:6" x14ac:dyDescent="0.2">
      <c r="A6725" s="360"/>
      <c r="B6725" s="360"/>
      <c r="C6725" s="18"/>
      <c r="D6725" s="18"/>
      <c r="E6725" s="18"/>
      <c r="F6725" s="18"/>
    </row>
    <row r="6726" spans="1:6" x14ac:dyDescent="0.2">
      <c r="A6726" s="360"/>
      <c r="B6726" s="360"/>
      <c r="C6726" s="18"/>
      <c r="D6726" s="18"/>
      <c r="E6726" s="18"/>
      <c r="F6726" s="18"/>
    </row>
    <row r="6727" spans="1:6" x14ac:dyDescent="0.2">
      <c r="A6727" s="358"/>
      <c r="B6727" s="358"/>
      <c r="C6727" s="18"/>
      <c r="D6727" s="18"/>
      <c r="E6727" s="18"/>
      <c r="F6727" s="18"/>
    </row>
    <row r="6730" spans="1:6" x14ac:dyDescent="0.2">
      <c r="A6730" s="17"/>
      <c r="B6730" s="359"/>
      <c r="C6730" s="359"/>
      <c r="D6730" s="359"/>
      <c r="E6730" s="359"/>
      <c r="F6730" s="359"/>
    </row>
    <row r="6731" spans="1:6" x14ac:dyDescent="0.2">
      <c r="A6731" s="19"/>
      <c r="B6731" s="360"/>
      <c r="C6731" s="360"/>
      <c r="D6731" s="360"/>
      <c r="E6731" s="360"/>
      <c r="F6731" s="360"/>
    </row>
    <row r="6733" spans="1:6" x14ac:dyDescent="0.2">
      <c r="A6733" s="359"/>
      <c r="B6733" s="359"/>
      <c r="C6733" s="359"/>
      <c r="D6733" s="359"/>
      <c r="E6733" s="359"/>
      <c r="F6733" s="359"/>
    </row>
    <row r="6735" spans="1:6" x14ac:dyDescent="0.2">
      <c r="B6735" s="19"/>
      <c r="C6735" s="357"/>
      <c r="D6735" s="357"/>
      <c r="E6735" s="357"/>
      <c r="F6735" s="357"/>
    </row>
    <row r="6736" spans="1:6" x14ac:dyDescent="0.2">
      <c r="B6736" s="19"/>
      <c r="C6736" s="20"/>
      <c r="D6736" s="20"/>
      <c r="E6736" s="20"/>
      <c r="F6736" s="20"/>
    </row>
    <row r="6737" spans="1:6" ht="25.5" customHeight="1" x14ac:dyDescent="0.2">
      <c r="B6737" s="19"/>
    </row>
    <row r="6738" spans="1:6" ht="38.25" customHeight="1" x14ac:dyDescent="0.2">
      <c r="B6738" s="19"/>
    </row>
    <row r="6739" spans="1:6" x14ac:dyDescent="0.2">
      <c r="B6739" s="19"/>
    </row>
    <row r="6740" spans="1:6" ht="25.5" customHeight="1" x14ac:dyDescent="0.2">
      <c r="B6740" s="19"/>
    </row>
    <row r="6741" spans="1:6" x14ac:dyDescent="0.2">
      <c r="A6741" s="357"/>
      <c r="B6741" s="357"/>
    </row>
    <row r="6742" spans="1:6" x14ac:dyDescent="0.2">
      <c r="A6742" s="360"/>
      <c r="B6742" s="360"/>
      <c r="C6742" s="18"/>
      <c r="D6742" s="18"/>
      <c r="E6742" s="18"/>
      <c r="F6742" s="18"/>
    </row>
    <row r="6743" spans="1:6" x14ac:dyDescent="0.2">
      <c r="A6743" s="360"/>
      <c r="B6743" s="360"/>
      <c r="C6743" s="18"/>
      <c r="D6743" s="18"/>
      <c r="E6743" s="18"/>
      <c r="F6743" s="18"/>
    </row>
    <row r="6744" spans="1:6" x14ac:dyDescent="0.2">
      <c r="A6744" s="360"/>
      <c r="B6744" s="360"/>
      <c r="C6744" s="18"/>
      <c r="D6744" s="18"/>
      <c r="E6744" s="18"/>
      <c r="F6744" s="18"/>
    </row>
    <row r="6745" spans="1:6" x14ac:dyDescent="0.2">
      <c r="A6745" s="360"/>
      <c r="B6745" s="360"/>
      <c r="C6745" s="18"/>
      <c r="D6745" s="18"/>
      <c r="E6745" s="18"/>
      <c r="F6745" s="18"/>
    </row>
    <row r="6746" spans="1:6" x14ac:dyDescent="0.2">
      <c r="A6746" s="360"/>
      <c r="B6746" s="360"/>
      <c r="C6746" s="18"/>
      <c r="D6746" s="18"/>
      <c r="E6746" s="18"/>
      <c r="F6746" s="18"/>
    </row>
    <row r="6747" spans="1:6" x14ac:dyDescent="0.2">
      <c r="A6747" s="360"/>
      <c r="B6747" s="360"/>
      <c r="C6747" s="18"/>
      <c r="D6747" s="18"/>
      <c r="E6747" s="18"/>
      <c r="F6747" s="18"/>
    </row>
    <row r="6748" spans="1:6" x14ac:dyDescent="0.2">
      <c r="A6748" s="360"/>
      <c r="B6748" s="360"/>
      <c r="C6748" s="18"/>
      <c r="D6748" s="18"/>
      <c r="E6748" s="18"/>
      <c r="F6748" s="18"/>
    </row>
    <row r="6749" spans="1:6" x14ac:dyDescent="0.2">
      <c r="A6749" s="358"/>
      <c r="B6749" s="358"/>
      <c r="C6749" s="18"/>
      <c r="D6749" s="18"/>
      <c r="E6749" s="18"/>
      <c r="F6749" s="18"/>
    </row>
    <row r="6752" spans="1:6" x14ac:dyDescent="0.2">
      <c r="A6752" s="17"/>
      <c r="B6752" s="359"/>
      <c r="C6752" s="359"/>
      <c r="D6752" s="359"/>
      <c r="E6752" s="359"/>
      <c r="F6752" s="359"/>
    </row>
    <row r="6753" spans="1:6" x14ac:dyDescent="0.2">
      <c r="A6753" s="19"/>
      <c r="B6753" s="360"/>
      <c r="C6753" s="360"/>
      <c r="D6753" s="360"/>
      <c r="E6753" s="360"/>
      <c r="F6753" s="360"/>
    </row>
    <row r="6755" spans="1:6" x14ac:dyDescent="0.2">
      <c r="A6755" s="359"/>
      <c r="B6755" s="359"/>
      <c r="C6755" s="359"/>
      <c r="D6755" s="359"/>
      <c r="E6755" s="359"/>
      <c r="F6755" s="359"/>
    </row>
    <row r="6757" spans="1:6" x14ac:dyDescent="0.2">
      <c r="B6757" s="19"/>
      <c r="C6757" s="357"/>
      <c r="D6757" s="357"/>
      <c r="E6757" s="357"/>
      <c r="F6757" s="357"/>
    </row>
    <row r="6758" spans="1:6" x14ac:dyDescent="0.2">
      <c r="B6758" s="19"/>
      <c r="C6758" s="20"/>
      <c r="D6758" s="20"/>
      <c r="E6758" s="20"/>
      <c r="F6758" s="20"/>
    </row>
    <row r="6759" spans="1:6" x14ac:dyDescent="0.2">
      <c r="B6759" s="19"/>
    </row>
    <row r="6760" spans="1:6" x14ac:dyDescent="0.2">
      <c r="B6760" s="19"/>
    </row>
    <row r="6761" spans="1:6" x14ac:dyDescent="0.2">
      <c r="B6761" s="19"/>
    </row>
    <row r="6762" spans="1:6" ht="25.5" customHeight="1" x14ac:dyDescent="0.2">
      <c r="B6762" s="19"/>
    </row>
    <row r="6763" spans="1:6" x14ac:dyDescent="0.2">
      <c r="A6763" s="357"/>
      <c r="B6763" s="357"/>
    </row>
    <row r="6764" spans="1:6" x14ac:dyDescent="0.2">
      <c r="A6764" s="360"/>
      <c r="B6764" s="360"/>
      <c r="C6764" s="18"/>
      <c r="D6764" s="18"/>
      <c r="E6764" s="18"/>
      <c r="F6764" s="18"/>
    </row>
    <row r="6765" spans="1:6" x14ac:dyDescent="0.2">
      <c r="A6765" s="358"/>
      <c r="B6765" s="358"/>
      <c r="C6765" s="18"/>
      <c r="D6765" s="18"/>
      <c r="E6765" s="18"/>
      <c r="F6765" s="18"/>
    </row>
    <row r="6767" spans="1:6" x14ac:dyDescent="0.2">
      <c r="B6767" s="19"/>
      <c r="C6767" s="357"/>
      <c r="D6767" s="357"/>
      <c r="E6767" s="357"/>
      <c r="F6767" s="357"/>
    </row>
    <row r="6768" spans="1:6" x14ac:dyDescent="0.2">
      <c r="B6768" s="19"/>
      <c r="C6768" s="20"/>
      <c r="D6768" s="20"/>
      <c r="E6768" s="20"/>
      <c r="F6768" s="20"/>
    </row>
    <row r="6769" spans="1:6" ht="25.5" customHeight="1" x14ac:dyDescent="0.2">
      <c r="B6769" s="19"/>
    </row>
    <row r="6770" spans="1:6" ht="38.25" customHeight="1" x14ac:dyDescent="0.2">
      <c r="B6770" s="19"/>
    </row>
    <row r="6771" spans="1:6" x14ac:dyDescent="0.2">
      <c r="B6771" s="19"/>
    </row>
    <row r="6772" spans="1:6" ht="25.5" customHeight="1" x14ac:dyDescent="0.2">
      <c r="B6772" s="19"/>
    </row>
    <row r="6773" spans="1:6" x14ac:dyDescent="0.2">
      <c r="A6773" s="357"/>
      <c r="B6773" s="357"/>
    </row>
    <row r="6774" spans="1:6" x14ac:dyDescent="0.2">
      <c r="A6774" s="360"/>
      <c r="B6774" s="360"/>
      <c r="C6774" s="18"/>
      <c r="D6774" s="18"/>
      <c r="E6774" s="18"/>
      <c r="F6774" s="18"/>
    </row>
    <row r="6775" spans="1:6" x14ac:dyDescent="0.2">
      <c r="A6775" s="358"/>
      <c r="B6775" s="358"/>
      <c r="C6775" s="18"/>
      <c r="D6775" s="18"/>
      <c r="E6775" s="18"/>
      <c r="F6775" s="18"/>
    </row>
    <row r="6777" spans="1:6" x14ac:dyDescent="0.2">
      <c r="B6777" s="19"/>
      <c r="C6777" s="357"/>
      <c r="D6777" s="357"/>
      <c r="E6777" s="357"/>
      <c r="F6777" s="357"/>
    </row>
    <row r="6778" spans="1:6" x14ac:dyDescent="0.2">
      <c r="B6778" s="19"/>
      <c r="C6778" s="20"/>
      <c r="D6778" s="20"/>
      <c r="E6778" s="20"/>
      <c r="F6778" s="20"/>
    </row>
    <row r="6779" spans="1:6" x14ac:dyDescent="0.2">
      <c r="B6779" s="19"/>
    </row>
    <row r="6780" spans="1:6" ht="25.5" customHeight="1" x14ac:dyDescent="0.2">
      <c r="B6780" s="19"/>
    </row>
    <row r="6781" spans="1:6" x14ac:dyDescent="0.2">
      <c r="B6781" s="19"/>
    </row>
    <row r="6782" spans="1:6" ht="25.5" customHeight="1" x14ac:dyDescent="0.2">
      <c r="B6782" s="19"/>
    </row>
    <row r="6783" spans="1:6" x14ac:dyDescent="0.2">
      <c r="A6783" s="357"/>
      <c r="B6783" s="357"/>
    </row>
    <row r="6784" spans="1:6" x14ac:dyDescent="0.2">
      <c r="A6784" s="360"/>
      <c r="B6784" s="360"/>
      <c r="C6784" s="18"/>
      <c r="D6784" s="18"/>
      <c r="E6784" s="18"/>
      <c r="F6784" s="18"/>
    </row>
    <row r="6785" spans="1:6" x14ac:dyDescent="0.2">
      <c r="A6785" s="358"/>
      <c r="B6785" s="358"/>
      <c r="C6785" s="21"/>
      <c r="D6785" s="21"/>
      <c r="E6785" s="21"/>
      <c r="F6785" s="18"/>
    </row>
    <row r="6787" spans="1:6" x14ac:dyDescent="0.2">
      <c r="B6787" s="19"/>
      <c r="C6787" s="357"/>
      <c r="D6787" s="357"/>
      <c r="E6787" s="357"/>
      <c r="F6787" s="357"/>
    </row>
    <row r="6788" spans="1:6" x14ac:dyDescent="0.2">
      <c r="B6788" s="19"/>
      <c r="C6788" s="20"/>
      <c r="D6788" s="20"/>
      <c r="E6788" s="20"/>
      <c r="F6788" s="20"/>
    </row>
    <row r="6789" spans="1:6" ht="25.5" customHeight="1" x14ac:dyDescent="0.2">
      <c r="B6789" s="19"/>
    </row>
    <row r="6790" spans="1:6" ht="38.25" customHeight="1" x14ac:dyDescent="0.2">
      <c r="B6790" s="19"/>
    </row>
    <row r="6791" spans="1:6" ht="25.5" customHeight="1" x14ac:dyDescent="0.2">
      <c r="B6791" s="19"/>
    </row>
    <row r="6792" spans="1:6" ht="25.5" customHeight="1" x14ac:dyDescent="0.2">
      <c r="B6792" s="19"/>
    </row>
    <row r="6793" spans="1:6" x14ac:dyDescent="0.2">
      <c r="A6793" s="357"/>
      <c r="B6793" s="357"/>
    </row>
    <row r="6794" spans="1:6" x14ac:dyDescent="0.2">
      <c r="A6794" s="360"/>
      <c r="B6794" s="360"/>
      <c r="C6794" s="18"/>
      <c r="D6794" s="18"/>
      <c r="E6794" s="18"/>
      <c r="F6794" s="18"/>
    </row>
    <row r="6795" spans="1:6" x14ac:dyDescent="0.2">
      <c r="A6795" s="358"/>
      <c r="B6795" s="358"/>
      <c r="C6795" s="18"/>
      <c r="D6795" s="18"/>
      <c r="E6795" s="18"/>
      <c r="F6795" s="18"/>
    </row>
    <row r="6797" spans="1:6" x14ac:dyDescent="0.2">
      <c r="B6797" s="19"/>
      <c r="C6797" s="357"/>
      <c r="D6797" s="357"/>
      <c r="E6797" s="357"/>
      <c r="F6797" s="357"/>
    </row>
    <row r="6798" spans="1:6" x14ac:dyDescent="0.2">
      <c r="B6798" s="19"/>
      <c r="C6798" s="20"/>
      <c r="D6798" s="20"/>
      <c r="E6798" s="20"/>
      <c r="F6798" s="20"/>
    </row>
    <row r="6799" spans="1:6" ht="51" customHeight="1" x14ac:dyDescent="0.2">
      <c r="B6799" s="19"/>
    </row>
    <row r="6800" spans="1:6" ht="51" customHeight="1" x14ac:dyDescent="0.2">
      <c r="B6800" s="19"/>
    </row>
    <row r="6801" spans="1:6" ht="25.5" customHeight="1" x14ac:dyDescent="0.2">
      <c r="B6801" s="19"/>
    </row>
    <row r="6802" spans="1:6" ht="25.5" customHeight="1" x14ac:dyDescent="0.2">
      <c r="B6802" s="19"/>
    </row>
    <row r="6803" spans="1:6" x14ac:dyDescent="0.2">
      <c r="A6803" s="357"/>
      <c r="B6803" s="357"/>
    </row>
    <row r="6804" spans="1:6" x14ac:dyDescent="0.2">
      <c r="A6804" s="360"/>
      <c r="B6804" s="360"/>
      <c r="C6804" s="18"/>
      <c r="D6804" s="18"/>
      <c r="E6804" s="18"/>
      <c r="F6804" s="18"/>
    </row>
    <row r="6805" spans="1:6" x14ac:dyDescent="0.2">
      <c r="A6805" s="358"/>
      <c r="B6805" s="358"/>
      <c r="C6805" s="21"/>
      <c r="D6805" s="18"/>
      <c r="E6805" s="18"/>
      <c r="F6805" s="18"/>
    </row>
    <row r="6808" spans="1:6" x14ac:dyDescent="0.2">
      <c r="A6808" s="17"/>
      <c r="B6808" s="359"/>
      <c r="C6808" s="359"/>
      <c r="D6808" s="359"/>
      <c r="E6808" s="359"/>
      <c r="F6808" s="359"/>
    </row>
    <row r="6809" spans="1:6" x14ac:dyDescent="0.2">
      <c r="A6809" s="19"/>
      <c r="B6809" s="360"/>
      <c r="C6809" s="360"/>
      <c r="D6809" s="360"/>
      <c r="E6809" s="360"/>
      <c r="F6809" s="360"/>
    </row>
    <row r="6811" spans="1:6" x14ac:dyDescent="0.2">
      <c r="A6811" s="359"/>
      <c r="B6811" s="359"/>
      <c r="C6811" s="359"/>
      <c r="D6811" s="359"/>
      <c r="E6811" s="359"/>
      <c r="F6811" s="359"/>
    </row>
    <row r="6813" spans="1:6" x14ac:dyDescent="0.2">
      <c r="B6813" s="19"/>
      <c r="C6813" s="357"/>
      <c r="D6813" s="357"/>
      <c r="E6813" s="357"/>
      <c r="F6813" s="357"/>
    </row>
    <row r="6814" spans="1:6" x14ac:dyDescent="0.2">
      <c r="B6814" s="19"/>
      <c r="C6814" s="20"/>
      <c r="D6814" s="20"/>
      <c r="E6814" s="20"/>
      <c r="F6814" s="20"/>
    </row>
    <row r="6815" spans="1:6" ht="25.5" customHeight="1" x14ac:dyDescent="0.2">
      <c r="B6815" s="19"/>
    </row>
    <row r="6816" spans="1:6" ht="51" customHeight="1" x14ac:dyDescent="0.2">
      <c r="B6816" s="19"/>
    </row>
    <row r="6817" spans="1:6" x14ac:dyDescent="0.2">
      <c r="B6817" s="19"/>
    </row>
    <row r="6818" spans="1:6" ht="25.5" customHeight="1" x14ac:dyDescent="0.2">
      <c r="B6818" s="19"/>
    </row>
    <row r="6819" spans="1:6" x14ac:dyDescent="0.2">
      <c r="A6819" s="357"/>
      <c r="B6819" s="357"/>
    </row>
    <row r="6820" spans="1:6" x14ac:dyDescent="0.2">
      <c r="A6820" s="360"/>
      <c r="B6820" s="360"/>
      <c r="C6820" s="18"/>
      <c r="D6820" s="18"/>
      <c r="E6820" s="18"/>
      <c r="F6820" s="18"/>
    </row>
    <row r="6821" spans="1:6" x14ac:dyDescent="0.2">
      <c r="A6821" s="360"/>
      <c r="B6821" s="360"/>
      <c r="C6821" s="18"/>
      <c r="D6821" s="18"/>
      <c r="E6821" s="18"/>
      <c r="F6821" s="18"/>
    </row>
    <row r="6822" spans="1:6" x14ac:dyDescent="0.2">
      <c r="A6822" s="360"/>
      <c r="B6822" s="360"/>
      <c r="C6822" s="18"/>
      <c r="D6822" s="18"/>
      <c r="E6822" s="18"/>
      <c r="F6822" s="18"/>
    </row>
    <row r="6823" spans="1:6" x14ac:dyDescent="0.2">
      <c r="A6823" s="358"/>
      <c r="B6823" s="358"/>
      <c r="C6823" s="18"/>
      <c r="D6823" s="18"/>
      <c r="E6823" s="18"/>
      <c r="F6823" s="18"/>
    </row>
    <row r="6826" spans="1:6" x14ac:dyDescent="0.2">
      <c r="A6826" s="17"/>
      <c r="B6826" s="359"/>
      <c r="C6826" s="359"/>
      <c r="D6826" s="359"/>
      <c r="E6826" s="359"/>
      <c r="F6826" s="359"/>
    </row>
    <row r="6827" spans="1:6" x14ac:dyDescent="0.2">
      <c r="A6827" s="19"/>
      <c r="B6827" s="360"/>
      <c r="C6827" s="360"/>
      <c r="D6827" s="360"/>
      <c r="E6827" s="360"/>
      <c r="F6827" s="360"/>
    </row>
    <row r="6829" spans="1:6" x14ac:dyDescent="0.2">
      <c r="A6829" s="359"/>
      <c r="B6829" s="359"/>
      <c r="C6829" s="359"/>
      <c r="D6829" s="359"/>
      <c r="E6829" s="359"/>
      <c r="F6829" s="359"/>
    </row>
    <row r="6831" spans="1:6" x14ac:dyDescent="0.2">
      <c r="B6831" s="19"/>
      <c r="C6831" s="357"/>
      <c r="D6831" s="357"/>
      <c r="E6831" s="357"/>
      <c r="F6831" s="357"/>
    </row>
    <row r="6832" spans="1:6" x14ac:dyDescent="0.2">
      <c r="B6832" s="19"/>
      <c r="C6832" s="20"/>
      <c r="D6832" s="20"/>
      <c r="E6832" s="20"/>
      <c r="F6832" s="20"/>
    </row>
    <row r="6833" spans="1:6" x14ac:dyDescent="0.2">
      <c r="B6833" s="19"/>
    </row>
    <row r="6834" spans="1:6" ht="51" customHeight="1" x14ac:dyDescent="0.2">
      <c r="B6834" s="19"/>
    </row>
    <row r="6835" spans="1:6" x14ac:dyDescent="0.2">
      <c r="B6835" s="19"/>
    </row>
    <row r="6836" spans="1:6" ht="25.5" customHeight="1" x14ac:dyDescent="0.2">
      <c r="B6836" s="19"/>
    </row>
    <row r="6837" spans="1:6" x14ac:dyDescent="0.2">
      <c r="A6837" s="357"/>
      <c r="B6837" s="357"/>
    </row>
    <row r="6838" spans="1:6" x14ac:dyDescent="0.2">
      <c r="A6838" s="360"/>
      <c r="B6838" s="360"/>
      <c r="C6838" s="18"/>
      <c r="D6838" s="18"/>
      <c r="E6838" s="18"/>
      <c r="F6838" s="18"/>
    </row>
    <row r="6839" spans="1:6" x14ac:dyDescent="0.2">
      <c r="A6839" s="360"/>
      <c r="B6839" s="360"/>
      <c r="C6839" s="18"/>
      <c r="D6839" s="18"/>
      <c r="E6839" s="18"/>
      <c r="F6839" s="18"/>
    </row>
    <row r="6840" spans="1:6" x14ac:dyDescent="0.2">
      <c r="A6840" s="360"/>
      <c r="B6840" s="360"/>
      <c r="C6840" s="18"/>
      <c r="D6840" s="18"/>
      <c r="E6840" s="18"/>
      <c r="F6840" s="18"/>
    </row>
    <row r="6841" spans="1:6" x14ac:dyDescent="0.2">
      <c r="A6841" s="360"/>
      <c r="B6841" s="360"/>
      <c r="C6841" s="18"/>
      <c r="D6841" s="18"/>
      <c r="E6841" s="18"/>
      <c r="F6841" s="18"/>
    </row>
    <row r="6842" spans="1:6" x14ac:dyDescent="0.2">
      <c r="A6842" s="358"/>
      <c r="B6842" s="358"/>
      <c r="C6842" s="18"/>
      <c r="D6842" s="18"/>
      <c r="E6842" s="18"/>
      <c r="F6842" s="18"/>
    </row>
    <row r="6845" spans="1:6" x14ac:dyDescent="0.2">
      <c r="A6845" s="17"/>
      <c r="B6845" s="359"/>
      <c r="C6845" s="359"/>
      <c r="D6845" s="359"/>
      <c r="E6845" s="359"/>
      <c r="F6845" s="359"/>
    </row>
    <row r="6846" spans="1:6" x14ac:dyDescent="0.2">
      <c r="A6846" s="19"/>
      <c r="B6846" s="360"/>
      <c r="C6846" s="360"/>
      <c r="D6846" s="360"/>
      <c r="E6846" s="360"/>
      <c r="F6846" s="360"/>
    </row>
    <row r="6848" spans="1:6" x14ac:dyDescent="0.2">
      <c r="A6848" s="359"/>
      <c r="B6848" s="359"/>
      <c r="C6848" s="359"/>
      <c r="D6848" s="359"/>
      <c r="E6848" s="359"/>
      <c r="F6848" s="359"/>
    </row>
    <row r="6850" spans="1:6" x14ac:dyDescent="0.2">
      <c r="B6850" s="19"/>
      <c r="C6850" s="357"/>
      <c r="D6850" s="357"/>
      <c r="E6850" s="357"/>
      <c r="F6850" s="357"/>
    </row>
    <row r="6851" spans="1:6" x14ac:dyDescent="0.2">
      <c r="B6851" s="19"/>
      <c r="C6851" s="20"/>
      <c r="D6851" s="20"/>
      <c r="E6851" s="20"/>
      <c r="F6851" s="20"/>
    </row>
    <row r="6852" spans="1:6" ht="25.5" customHeight="1" x14ac:dyDescent="0.2">
      <c r="B6852" s="19"/>
    </row>
    <row r="6853" spans="1:6" ht="25.5" customHeight="1" x14ac:dyDescent="0.2">
      <c r="B6853" s="19"/>
    </row>
    <row r="6854" spans="1:6" x14ac:dyDescent="0.2">
      <c r="B6854" s="19"/>
    </row>
    <row r="6855" spans="1:6" ht="25.5" customHeight="1" x14ac:dyDescent="0.2">
      <c r="B6855" s="19"/>
    </row>
    <row r="6856" spans="1:6" x14ac:dyDescent="0.2">
      <c r="A6856" s="357"/>
      <c r="B6856" s="357"/>
    </row>
    <row r="6857" spans="1:6" x14ac:dyDescent="0.2">
      <c r="A6857" s="360"/>
      <c r="B6857" s="360"/>
      <c r="C6857" s="18"/>
      <c r="D6857" s="18"/>
      <c r="E6857" s="18"/>
      <c r="F6857" s="18"/>
    </row>
    <row r="6858" spans="1:6" x14ac:dyDescent="0.2">
      <c r="A6858" s="360"/>
      <c r="B6858" s="360"/>
      <c r="C6858" s="18"/>
      <c r="D6858" s="18"/>
      <c r="E6858" s="18"/>
      <c r="F6858" s="18"/>
    </row>
    <row r="6859" spans="1:6" x14ac:dyDescent="0.2">
      <c r="A6859" s="360"/>
      <c r="B6859" s="360"/>
      <c r="C6859" s="18"/>
      <c r="D6859" s="18"/>
      <c r="E6859" s="18"/>
      <c r="F6859" s="18"/>
    </row>
    <row r="6860" spans="1:6" x14ac:dyDescent="0.2">
      <c r="A6860" s="358"/>
      <c r="B6860" s="358"/>
      <c r="C6860" s="18"/>
      <c r="D6860" s="18"/>
      <c r="E6860" s="18"/>
      <c r="F6860" s="18"/>
    </row>
    <row r="6862" spans="1:6" x14ac:dyDescent="0.2">
      <c r="B6862" s="19"/>
      <c r="C6862" s="357"/>
      <c r="D6862" s="357"/>
      <c r="E6862" s="357"/>
      <c r="F6862" s="357"/>
    </row>
    <row r="6863" spans="1:6" x14ac:dyDescent="0.2">
      <c r="B6863" s="19"/>
      <c r="C6863" s="20"/>
      <c r="D6863" s="20"/>
      <c r="E6863" s="20"/>
      <c r="F6863" s="20"/>
    </row>
    <row r="6864" spans="1:6" ht="25.5" customHeight="1" x14ac:dyDescent="0.2">
      <c r="B6864" s="19"/>
    </row>
    <row r="6865" spans="1:6" ht="38.25" customHeight="1" x14ac:dyDescent="0.2">
      <c r="B6865" s="19"/>
    </row>
    <row r="6866" spans="1:6" x14ac:dyDescent="0.2">
      <c r="B6866" s="19"/>
    </row>
    <row r="6867" spans="1:6" ht="25.5" customHeight="1" x14ac:dyDescent="0.2">
      <c r="B6867" s="19"/>
    </row>
    <row r="6868" spans="1:6" x14ac:dyDescent="0.2">
      <c r="A6868" s="357"/>
      <c r="B6868" s="357"/>
    </row>
    <row r="6869" spans="1:6" x14ac:dyDescent="0.2">
      <c r="A6869" s="360"/>
      <c r="B6869" s="360"/>
      <c r="C6869" s="18"/>
      <c r="D6869" s="18"/>
      <c r="E6869" s="18"/>
      <c r="F6869" s="18"/>
    </row>
    <row r="6870" spans="1:6" x14ac:dyDescent="0.2">
      <c r="A6870" s="360"/>
      <c r="B6870" s="360"/>
      <c r="C6870" s="18"/>
      <c r="D6870" s="18"/>
      <c r="E6870" s="18"/>
      <c r="F6870" s="18"/>
    </row>
    <row r="6871" spans="1:6" x14ac:dyDescent="0.2">
      <c r="A6871" s="358"/>
      <c r="B6871" s="358"/>
      <c r="C6871" s="18"/>
      <c r="D6871" s="18"/>
      <c r="E6871" s="18"/>
      <c r="F6871" s="18"/>
    </row>
    <row r="6873" spans="1:6" x14ac:dyDescent="0.2">
      <c r="B6873" s="19"/>
      <c r="C6873" s="357"/>
      <c r="D6873" s="357"/>
      <c r="E6873" s="357"/>
      <c r="F6873" s="357"/>
    </row>
    <row r="6874" spans="1:6" x14ac:dyDescent="0.2">
      <c r="B6874" s="19"/>
      <c r="C6874" s="20"/>
      <c r="D6874" s="20"/>
      <c r="E6874" s="20"/>
      <c r="F6874" s="20"/>
    </row>
    <row r="6875" spans="1:6" ht="25.5" customHeight="1" x14ac:dyDescent="0.2">
      <c r="B6875" s="19"/>
    </row>
    <row r="6876" spans="1:6" ht="38.25" customHeight="1" x14ac:dyDescent="0.2">
      <c r="B6876" s="19"/>
    </row>
    <row r="6877" spans="1:6" x14ac:dyDescent="0.2">
      <c r="B6877" s="19"/>
    </row>
    <row r="6878" spans="1:6" ht="25.5" customHeight="1" x14ac:dyDescent="0.2">
      <c r="B6878" s="19"/>
    </row>
    <row r="6879" spans="1:6" x14ac:dyDescent="0.2">
      <c r="A6879" s="357"/>
      <c r="B6879" s="357"/>
    </row>
    <row r="6880" spans="1:6" x14ac:dyDescent="0.2">
      <c r="A6880" s="360"/>
      <c r="B6880" s="360"/>
      <c r="C6880" s="18"/>
      <c r="D6880" s="18"/>
      <c r="E6880" s="18"/>
      <c r="F6880" s="18"/>
    </row>
    <row r="6881" spans="1:6" x14ac:dyDescent="0.2">
      <c r="A6881" s="360"/>
      <c r="B6881" s="360"/>
      <c r="C6881" s="18"/>
      <c r="D6881" s="18"/>
      <c r="E6881" s="18"/>
      <c r="F6881" s="18"/>
    </row>
    <row r="6882" spans="1:6" x14ac:dyDescent="0.2">
      <c r="A6882" s="360"/>
      <c r="B6882" s="360"/>
      <c r="C6882" s="18"/>
      <c r="D6882" s="18"/>
      <c r="E6882" s="18"/>
      <c r="F6882" s="18"/>
    </row>
    <row r="6883" spans="1:6" x14ac:dyDescent="0.2">
      <c r="A6883" s="358"/>
      <c r="B6883" s="358"/>
      <c r="C6883" s="21"/>
      <c r="D6883" s="18"/>
      <c r="E6883" s="18"/>
      <c r="F6883" s="18"/>
    </row>
    <row r="6885" spans="1:6" x14ac:dyDescent="0.2">
      <c r="B6885" s="19"/>
      <c r="C6885" s="357"/>
      <c r="D6885" s="357"/>
      <c r="E6885" s="357"/>
      <c r="F6885" s="357"/>
    </row>
    <row r="6886" spans="1:6" x14ac:dyDescent="0.2">
      <c r="B6886" s="19"/>
      <c r="C6886" s="20"/>
      <c r="D6886" s="20"/>
      <c r="E6886" s="20"/>
      <c r="F6886" s="20"/>
    </row>
    <row r="6887" spans="1:6" ht="25.5" customHeight="1" x14ac:dyDescent="0.2">
      <c r="B6887" s="19"/>
    </row>
    <row r="6888" spans="1:6" ht="38.25" customHeight="1" x14ac:dyDescent="0.2">
      <c r="B6888" s="19"/>
    </row>
    <row r="6889" spans="1:6" x14ac:dyDescent="0.2">
      <c r="B6889" s="19"/>
    </row>
    <row r="6890" spans="1:6" ht="25.5" customHeight="1" x14ac:dyDescent="0.2">
      <c r="B6890" s="19"/>
    </row>
    <row r="6891" spans="1:6" x14ac:dyDescent="0.2">
      <c r="A6891" s="357"/>
      <c r="B6891" s="357"/>
    </row>
    <row r="6892" spans="1:6" x14ac:dyDescent="0.2">
      <c r="A6892" s="360"/>
      <c r="B6892" s="360"/>
      <c r="C6892" s="18"/>
      <c r="D6892" s="18"/>
      <c r="E6892" s="18"/>
      <c r="F6892" s="18"/>
    </row>
    <row r="6893" spans="1:6" x14ac:dyDescent="0.2">
      <c r="A6893" s="360"/>
      <c r="B6893" s="360"/>
      <c r="C6893" s="18"/>
      <c r="D6893" s="18"/>
      <c r="E6893" s="18"/>
      <c r="F6893" s="18"/>
    </row>
    <row r="6894" spans="1:6" x14ac:dyDescent="0.2">
      <c r="A6894" s="360"/>
      <c r="B6894" s="360"/>
      <c r="C6894" s="18"/>
      <c r="D6894" s="18"/>
      <c r="E6894" s="18"/>
      <c r="F6894" s="18"/>
    </row>
    <row r="6895" spans="1:6" x14ac:dyDescent="0.2">
      <c r="A6895" s="358"/>
      <c r="B6895" s="358"/>
      <c r="C6895" s="18"/>
      <c r="D6895" s="18"/>
      <c r="E6895" s="18"/>
      <c r="F6895" s="18"/>
    </row>
    <row r="6897" spans="1:6" x14ac:dyDescent="0.2">
      <c r="B6897" s="19"/>
      <c r="C6897" s="357"/>
      <c r="D6897" s="357"/>
      <c r="E6897" s="357"/>
      <c r="F6897" s="357"/>
    </row>
    <row r="6898" spans="1:6" x14ac:dyDescent="0.2">
      <c r="B6898" s="19"/>
      <c r="C6898" s="20"/>
      <c r="D6898" s="20"/>
      <c r="E6898" s="20"/>
      <c r="F6898" s="20"/>
    </row>
    <row r="6899" spans="1:6" ht="25.5" customHeight="1" x14ac:dyDescent="0.2">
      <c r="B6899" s="19"/>
    </row>
    <row r="6900" spans="1:6" ht="38.25" customHeight="1" x14ac:dyDescent="0.2">
      <c r="B6900" s="19"/>
    </row>
    <row r="6901" spans="1:6" ht="25.5" customHeight="1" x14ac:dyDescent="0.2">
      <c r="B6901" s="19"/>
    </row>
    <row r="6902" spans="1:6" ht="38.25" customHeight="1" x14ac:dyDescent="0.2">
      <c r="B6902" s="19"/>
    </row>
    <row r="6903" spans="1:6" x14ac:dyDescent="0.2">
      <c r="A6903" s="357"/>
      <c r="B6903" s="357"/>
    </row>
    <row r="6904" spans="1:6" x14ac:dyDescent="0.2">
      <c r="A6904" s="360"/>
      <c r="B6904" s="360"/>
      <c r="C6904" s="18"/>
      <c r="D6904" s="18"/>
      <c r="E6904" s="18"/>
      <c r="F6904" s="18"/>
    </row>
    <row r="6905" spans="1:6" x14ac:dyDescent="0.2">
      <c r="A6905" s="360"/>
      <c r="B6905" s="360"/>
      <c r="C6905" s="18"/>
      <c r="D6905" s="18"/>
      <c r="E6905" s="18"/>
      <c r="F6905" s="18"/>
    </row>
    <row r="6906" spans="1:6" x14ac:dyDescent="0.2">
      <c r="A6906" s="360"/>
      <c r="B6906" s="360"/>
      <c r="C6906" s="18"/>
      <c r="D6906" s="18"/>
      <c r="E6906" s="18"/>
      <c r="F6906" s="18"/>
    </row>
    <row r="6907" spans="1:6" x14ac:dyDescent="0.2">
      <c r="A6907" s="358"/>
      <c r="B6907" s="358"/>
      <c r="C6907" s="21"/>
      <c r="D6907" s="18"/>
      <c r="E6907" s="18"/>
      <c r="F6907" s="18"/>
    </row>
    <row r="6910" spans="1:6" x14ac:dyDescent="0.2">
      <c r="A6910" s="17"/>
      <c r="B6910" s="359"/>
      <c r="C6910" s="359"/>
      <c r="D6910" s="359"/>
      <c r="E6910" s="359"/>
      <c r="F6910" s="359"/>
    </row>
    <row r="6911" spans="1:6" x14ac:dyDescent="0.2">
      <c r="A6911" s="19"/>
      <c r="B6911" s="360"/>
      <c r="C6911" s="360"/>
      <c r="D6911" s="360"/>
      <c r="E6911" s="360"/>
      <c r="F6911" s="360"/>
    </row>
    <row r="6913" spans="1:6" x14ac:dyDescent="0.2">
      <c r="A6913" s="359"/>
      <c r="B6913" s="359"/>
      <c r="C6913" s="359"/>
      <c r="D6913" s="359"/>
      <c r="E6913" s="359"/>
      <c r="F6913" s="359"/>
    </row>
    <row r="6915" spans="1:6" x14ac:dyDescent="0.2">
      <c r="B6915" s="19"/>
      <c r="C6915" s="357"/>
      <c r="D6915" s="357"/>
      <c r="E6915" s="357"/>
      <c r="F6915" s="357"/>
    </row>
    <row r="6916" spans="1:6" x14ac:dyDescent="0.2">
      <c r="B6916" s="19"/>
      <c r="C6916" s="20"/>
      <c r="D6916" s="20"/>
      <c r="E6916" s="20"/>
      <c r="F6916" s="20"/>
    </row>
    <row r="6917" spans="1:6" x14ac:dyDescent="0.2">
      <c r="B6917" s="19"/>
    </row>
    <row r="6918" spans="1:6" ht="25.5" customHeight="1" x14ac:dyDescent="0.2">
      <c r="B6918" s="19"/>
    </row>
    <row r="6919" spans="1:6" x14ac:dyDescent="0.2">
      <c r="B6919" s="19"/>
    </row>
    <row r="6920" spans="1:6" ht="25.5" customHeight="1" x14ac:dyDescent="0.2">
      <c r="B6920" s="19"/>
    </row>
    <row r="6921" spans="1:6" x14ac:dyDescent="0.2">
      <c r="A6921" s="357"/>
      <c r="B6921" s="357"/>
    </row>
    <row r="6922" spans="1:6" x14ac:dyDescent="0.2">
      <c r="A6922" s="360"/>
      <c r="B6922" s="360"/>
      <c r="C6922" s="18"/>
      <c r="D6922" s="18"/>
      <c r="E6922" s="18"/>
      <c r="F6922" s="18"/>
    </row>
    <row r="6923" spans="1:6" x14ac:dyDescent="0.2">
      <c r="A6923" s="358"/>
      <c r="B6923" s="358"/>
      <c r="C6923" s="21"/>
      <c r="D6923" s="18"/>
      <c r="E6923" s="18"/>
      <c r="F6923" s="18"/>
    </row>
    <row r="6925" spans="1:6" x14ac:dyDescent="0.2">
      <c r="B6925" s="19"/>
      <c r="C6925" s="357"/>
      <c r="D6925" s="357"/>
      <c r="E6925" s="357"/>
      <c r="F6925" s="357"/>
    </row>
    <row r="6926" spans="1:6" x14ac:dyDescent="0.2">
      <c r="B6926" s="19"/>
      <c r="C6926" s="20"/>
      <c r="D6926" s="20"/>
      <c r="E6926" s="20"/>
      <c r="F6926" s="20"/>
    </row>
    <row r="6927" spans="1:6" x14ac:dyDescent="0.2">
      <c r="B6927" s="19"/>
    </row>
    <row r="6928" spans="1:6" x14ac:dyDescent="0.2">
      <c r="B6928" s="19"/>
    </row>
    <row r="6929" spans="1:6" ht="25.5" customHeight="1" x14ac:dyDescent="0.2">
      <c r="B6929" s="19"/>
    </row>
    <row r="6930" spans="1:6" ht="25.5" customHeight="1" x14ac:dyDescent="0.2">
      <c r="B6930" s="19"/>
    </row>
    <row r="6931" spans="1:6" x14ac:dyDescent="0.2">
      <c r="A6931" s="357"/>
      <c r="B6931" s="357"/>
    </row>
    <row r="6932" spans="1:6" x14ac:dyDescent="0.2">
      <c r="A6932" s="360"/>
      <c r="B6932" s="360"/>
      <c r="C6932" s="18"/>
      <c r="D6932" s="18"/>
      <c r="E6932" s="18"/>
      <c r="F6932" s="18"/>
    </row>
    <row r="6933" spans="1:6" x14ac:dyDescent="0.2">
      <c r="A6933" s="358"/>
      <c r="B6933" s="358"/>
      <c r="C6933" s="21"/>
      <c r="D6933" s="18"/>
      <c r="E6933" s="18"/>
      <c r="F6933" s="18"/>
    </row>
    <row r="6937" spans="1:6" ht="20.25" customHeight="1" x14ac:dyDescent="0.2">
      <c r="A6937" s="363"/>
      <c r="B6937" s="363"/>
      <c r="C6937" s="363"/>
      <c r="D6937" s="363"/>
      <c r="E6937" s="363"/>
      <c r="F6937" s="363"/>
    </row>
    <row r="6938" spans="1:6" x14ac:dyDescent="0.2">
      <c r="A6938" s="359"/>
      <c r="B6938" s="359"/>
      <c r="C6938" s="359"/>
      <c r="D6938" s="359"/>
      <c r="E6938" s="359"/>
      <c r="F6938" s="359"/>
    </row>
    <row r="6940" spans="1:6" x14ac:dyDescent="0.2">
      <c r="A6940" s="17"/>
      <c r="B6940" s="359"/>
      <c r="C6940" s="359"/>
      <c r="D6940" s="359"/>
      <c r="E6940" s="359"/>
      <c r="F6940" s="359"/>
    </row>
    <row r="6941" spans="1:6" x14ac:dyDescent="0.2">
      <c r="A6941" s="19"/>
      <c r="B6941" s="360"/>
      <c r="C6941" s="360"/>
      <c r="D6941" s="360"/>
      <c r="E6941" s="360"/>
      <c r="F6941" s="360"/>
    </row>
    <row r="6943" spans="1:6" x14ac:dyDescent="0.2">
      <c r="A6943" s="359"/>
      <c r="B6943" s="359"/>
      <c r="C6943" s="359"/>
      <c r="D6943" s="359"/>
      <c r="E6943" s="359"/>
      <c r="F6943" s="359"/>
    </row>
    <row r="6945" spans="1:6" x14ac:dyDescent="0.2">
      <c r="B6945" s="19"/>
      <c r="C6945" s="357"/>
      <c r="D6945" s="357"/>
      <c r="E6945" s="357"/>
      <c r="F6945" s="357"/>
    </row>
    <row r="6946" spans="1:6" x14ac:dyDescent="0.2">
      <c r="B6946" s="19"/>
      <c r="C6946" s="20"/>
      <c r="D6946" s="20"/>
      <c r="E6946" s="20"/>
      <c r="F6946" s="20"/>
    </row>
    <row r="6947" spans="1:6" ht="51" customHeight="1" x14ac:dyDescent="0.2">
      <c r="B6947" s="19"/>
    </row>
    <row r="6948" spans="1:6" ht="63.75" customHeight="1" x14ac:dyDescent="0.2">
      <c r="B6948" s="19"/>
    </row>
    <row r="6949" spans="1:6" x14ac:dyDescent="0.2">
      <c r="B6949" s="19"/>
    </row>
    <row r="6950" spans="1:6" ht="25.5" customHeight="1" x14ac:dyDescent="0.2">
      <c r="B6950" s="19"/>
    </row>
    <row r="6951" spans="1:6" x14ac:dyDescent="0.2">
      <c r="A6951" s="357"/>
      <c r="B6951" s="357"/>
    </row>
    <row r="6952" spans="1:6" x14ac:dyDescent="0.2">
      <c r="A6952" s="360"/>
      <c r="B6952" s="360"/>
      <c r="C6952" s="18"/>
      <c r="D6952" s="18"/>
      <c r="E6952" s="18"/>
      <c r="F6952" s="18"/>
    </row>
    <row r="6953" spans="1:6" x14ac:dyDescent="0.2">
      <c r="A6953" s="358"/>
      <c r="B6953" s="358"/>
      <c r="C6953" s="21"/>
      <c r="D6953" s="21"/>
      <c r="E6953" s="21"/>
      <c r="F6953" s="21"/>
    </row>
    <row r="6955" spans="1:6" x14ac:dyDescent="0.2">
      <c r="B6955" s="19"/>
      <c r="C6955" s="357"/>
      <c r="D6955" s="357"/>
      <c r="E6955" s="357"/>
      <c r="F6955" s="357"/>
    </row>
    <row r="6956" spans="1:6" x14ac:dyDescent="0.2">
      <c r="B6956" s="19"/>
      <c r="C6956" s="20"/>
      <c r="D6956" s="20"/>
      <c r="E6956" s="20"/>
      <c r="F6956" s="20"/>
    </row>
    <row r="6957" spans="1:6" ht="63.75" customHeight="1" x14ac:dyDescent="0.2">
      <c r="B6957" s="19"/>
    </row>
    <row r="6958" spans="1:6" ht="63.75" customHeight="1" x14ac:dyDescent="0.2">
      <c r="B6958" s="19"/>
    </row>
    <row r="6959" spans="1:6" x14ac:dyDescent="0.2">
      <c r="B6959" s="19"/>
    </row>
    <row r="6960" spans="1:6" ht="38.25" customHeight="1" x14ac:dyDescent="0.2">
      <c r="B6960" s="19"/>
    </row>
    <row r="6961" spans="1:6" x14ac:dyDescent="0.2">
      <c r="A6961" s="357"/>
      <c r="B6961" s="357"/>
    </row>
    <row r="6962" spans="1:6" x14ac:dyDescent="0.2">
      <c r="A6962" s="360"/>
      <c r="B6962" s="360"/>
      <c r="C6962" s="18"/>
      <c r="D6962" s="18"/>
      <c r="E6962" s="18"/>
      <c r="F6962" s="18"/>
    </row>
    <row r="6963" spans="1:6" x14ac:dyDescent="0.2">
      <c r="A6963" s="360"/>
      <c r="B6963" s="360"/>
      <c r="C6963" s="18"/>
      <c r="D6963" s="18"/>
      <c r="E6963" s="18"/>
      <c r="F6963" s="18"/>
    </row>
    <row r="6964" spans="1:6" x14ac:dyDescent="0.2">
      <c r="A6964" s="358"/>
      <c r="B6964" s="358"/>
      <c r="C6964" s="18"/>
      <c r="D6964" s="18"/>
      <c r="E6964" s="18"/>
      <c r="F6964" s="18"/>
    </row>
    <row r="6966" spans="1:6" x14ac:dyDescent="0.2">
      <c r="B6966" s="19"/>
      <c r="C6966" s="357"/>
      <c r="D6966" s="357"/>
      <c r="E6966" s="357"/>
      <c r="F6966" s="357"/>
    </row>
    <row r="6967" spans="1:6" x14ac:dyDescent="0.2">
      <c r="B6967" s="19"/>
      <c r="C6967" s="20"/>
      <c r="D6967" s="20"/>
      <c r="E6967" s="20"/>
      <c r="F6967" s="20"/>
    </row>
    <row r="6968" spans="1:6" x14ac:dyDescent="0.2">
      <c r="B6968" s="19"/>
    </row>
    <row r="6969" spans="1:6" x14ac:dyDescent="0.2">
      <c r="B6969" s="19"/>
    </row>
    <row r="6970" spans="1:6" x14ac:dyDescent="0.2">
      <c r="B6970" s="19"/>
    </row>
    <row r="6971" spans="1:6" ht="25.5" customHeight="1" x14ac:dyDescent="0.2">
      <c r="B6971" s="19"/>
    </row>
    <row r="6972" spans="1:6" x14ac:dyDescent="0.2">
      <c r="A6972" s="357"/>
      <c r="B6972" s="357"/>
    </row>
    <row r="6973" spans="1:6" x14ac:dyDescent="0.2">
      <c r="A6973" s="360"/>
      <c r="B6973" s="360"/>
      <c r="C6973" s="18"/>
      <c r="D6973" s="18"/>
      <c r="E6973" s="18"/>
      <c r="F6973" s="18"/>
    </row>
    <row r="6974" spans="1:6" x14ac:dyDescent="0.2">
      <c r="A6974" s="360"/>
      <c r="B6974" s="360"/>
      <c r="C6974" s="18"/>
      <c r="D6974" s="18"/>
      <c r="E6974" s="18"/>
      <c r="F6974" s="18"/>
    </row>
    <row r="6975" spans="1:6" x14ac:dyDescent="0.2">
      <c r="A6975" s="358"/>
      <c r="B6975" s="358"/>
      <c r="C6975" s="18"/>
      <c r="D6975" s="18"/>
      <c r="E6975" s="18"/>
      <c r="F6975" s="18"/>
    </row>
    <row r="6977" spans="1:6" x14ac:dyDescent="0.2">
      <c r="B6977" s="19"/>
      <c r="C6977" s="357"/>
      <c r="D6977" s="357"/>
      <c r="E6977" s="357"/>
      <c r="F6977" s="357"/>
    </row>
    <row r="6978" spans="1:6" x14ac:dyDescent="0.2">
      <c r="B6978" s="19"/>
      <c r="C6978" s="20"/>
      <c r="D6978" s="20"/>
      <c r="E6978" s="20"/>
      <c r="F6978" s="20"/>
    </row>
    <row r="6979" spans="1:6" ht="51" customHeight="1" x14ac:dyDescent="0.2">
      <c r="B6979" s="19"/>
    </row>
    <row r="6980" spans="1:6" ht="51" customHeight="1" x14ac:dyDescent="0.2">
      <c r="B6980" s="19"/>
    </row>
    <row r="6981" spans="1:6" x14ac:dyDescent="0.2">
      <c r="B6981" s="19"/>
    </row>
    <row r="6982" spans="1:6" ht="38.25" customHeight="1" x14ac:dyDescent="0.2">
      <c r="B6982" s="19"/>
    </row>
    <row r="6983" spans="1:6" x14ac:dyDescent="0.2">
      <c r="A6983" s="357"/>
      <c r="B6983" s="357"/>
    </row>
    <row r="6984" spans="1:6" x14ac:dyDescent="0.2">
      <c r="A6984" s="360"/>
      <c r="B6984" s="360"/>
      <c r="C6984" s="18"/>
      <c r="D6984" s="18"/>
      <c r="E6984" s="18"/>
      <c r="F6984" s="18"/>
    </row>
    <row r="6985" spans="1:6" x14ac:dyDescent="0.2">
      <c r="A6985" s="360"/>
      <c r="B6985" s="360"/>
      <c r="C6985" s="18"/>
      <c r="D6985" s="18"/>
      <c r="E6985" s="18"/>
      <c r="F6985" s="18"/>
    </row>
    <row r="6986" spans="1:6" x14ac:dyDescent="0.2">
      <c r="A6986" s="358"/>
      <c r="B6986" s="358"/>
      <c r="C6986" s="18"/>
      <c r="D6986" s="18"/>
      <c r="E6986" s="18"/>
      <c r="F6986" s="18"/>
    </row>
    <row r="6989" spans="1:6" x14ac:dyDescent="0.2">
      <c r="A6989" s="17"/>
      <c r="B6989" s="359"/>
      <c r="C6989" s="359"/>
      <c r="D6989" s="359"/>
      <c r="E6989" s="359"/>
      <c r="F6989" s="359"/>
    </row>
    <row r="6990" spans="1:6" x14ac:dyDescent="0.2">
      <c r="A6990" s="19"/>
      <c r="B6990" s="360"/>
      <c r="C6990" s="360"/>
      <c r="D6990" s="360"/>
      <c r="E6990" s="360"/>
      <c r="F6990" s="360"/>
    </row>
    <row r="6992" spans="1:6" x14ac:dyDescent="0.2">
      <c r="A6992" s="359"/>
      <c r="B6992" s="359"/>
      <c r="C6992" s="359"/>
      <c r="D6992" s="359"/>
      <c r="E6992" s="359"/>
      <c r="F6992" s="359"/>
    </row>
    <row r="6994" spans="1:6" x14ac:dyDescent="0.2">
      <c r="B6994" s="19"/>
      <c r="C6994" s="357"/>
      <c r="D6994" s="357"/>
      <c r="E6994" s="357"/>
      <c r="F6994" s="357"/>
    </row>
    <row r="6995" spans="1:6" x14ac:dyDescent="0.2">
      <c r="B6995" s="19"/>
      <c r="C6995" s="20"/>
      <c r="D6995" s="20"/>
      <c r="E6995" s="20"/>
      <c r="F6995" s="20"/>
    </row>
    <row r="6996" spans="1:6" ht="25.5" customHeight="1" x14ac:dyDescent="0.2">
      <c r="B6996" s="19"/>
    </row>
    <row r="6997" spans="1:6" ht="51" customHeight="1" x14ac:dyDescent="0.2">
      <c r="B6997" s="19"/>
    </row>
    <row r="6998" spans="1:6" x14ac:dyDescent="0.2">
      <c r="B6998" s="19"/>
    </row>
    <row r="6999" spans="1:6" ht="25.5" customHeight="1" x14ac:dyDescent="0.2">
      <c r="B6999" s="19"/>
    </row>
    <row r="7000" spans="1:6" x14ac:dyDescent="0.2">
      <c r="A7000" s="357"/>
      <c r="B7000" s="357"/>
    </row>
    <row r="7001" spans="1:6" x14ac:dyDescent="0.2">
      <c r="A7001" s="360"/>
      <c r="B7001" s="360"/>
      <c r="C7001" s="18"/>
      <c r="D7001" s="18"/>
      <c r="E7001" s="18"/>
      <c r="F7001" s="18"/>
    </row>
    <row r="7002" spans="1:6" x14ac:dyDescent="0.2">
      <c r="A7002" s="358"/>
      <c r="B7002" s="358"/>
      <c r="C7002" s="18"/>
      <c r="D7002" s="18"/>
      <c r="E7002" s="18"/>
      <c r="F7002" s="18"/>
    </row>
    <row r="7004" spans="1:6" x14ac:dyDescent="0.2">
      <c r="B7004" s="19"/>
      <c r="C7004" s="357"/>
      <c r="D7004" s="357"/>
      <c r="E7004" s="357"/>
      <c r="F7004" s="357"/>
    </row>
    <row r="7005" spans="1:6" x14ac:dyDescent="0.2">
      <c r="B7005" s="19"/>
      <c r="C7005" s="20"/>
      <c r="D7005" s="20"/>
      <c r="E7005" s="20"/>
      <c r="F7005" s="20"/>
    </row>
    <row r="7006" spans="1:6" ht="38.25" customHeight="1" x14ac:dyDescent="0.2">
      <c r="B7006" s="19"/>
    </row>
    <row r="7007" spans="1:6" ht="38.25" customHeight="1" x14ac:dyDescent="0.2">
      <c r="B7007" s="19"/>
    </row>
    <row r="7008" spans="1:6" x14ac:dyDescent="0.2">
      <c r="B7008" s="19"/>
    </row>
    <row r="7009" spans="1:6" ht="25.5" customHeight="1" x14ac:dyDescent="0.2">
      <c r="B7009" s="19"/>
    </row>
    <row r="7010" spans="1:6" x14ac:dyDescent="0.2">
      <c r="A7010" s="357"/>
      <c r="B7010" s="357"/>
    </row>
    <row r="7011" spans="1:6" x14ac:dyDescent="0.2">
      <c r="A7011" s="360"/>
      <c r="B7011" s="360"/>
      <c r="C7011" s="18"/>
      <c r="D7011" s="18"/>
      <c r="E7011" s="18"/>
      <c r="F7011" s="18"/>
    </row>
    <row r="7012" spans="1:6" x14ac:dyDescent="0.2">
      <c r="A7012" s="358"/>
      <c r="B7012" s="358"/>
      <c r="C7012" s="18"/>
      <c r="D7012" s="18"/>
      <c r="E7012" s="18"/>
      <c r="F7012" s="18"/>
    </row>
    <row r="7014" spans="1:6" x14ac:dyDescent="0.2">
      <c r="B7014" s="19"/>
      <c r="C7014" s="357"/>
      <c r="D7014" s="357"/>
      <c r="E7014" s="357"/>
      <c r="F7014" s="357"/>
    </row>
    <row r="7015" spans="1:6" x14ac:dyDescent="0.2">
      <c r="B7015" s="19"/>
      <c r="C7015" s="20"/>
      <c r="D7015" s="20"/>
      <c r="E7015" s="20"/>
      <c r="F7015" s="20"/>
    </row>
    <row r="7016" spans="1:6" ht="38.25" customHeight="1" x14ac:dyDescent="0.2">
      <c r="B7016" s="19"/>
    </row>
    <row r="7017" spans="1:6" ht="38.25" customHeight="1" x14ac:dyDescent="0.2">
      <c r="B7017" s="19"/>
    </row>
    <row r="7018" spans="1:6" x14ac:dyDescent="0.2">
      <c r="B7018" s="19"/>
    </row>
    <row r="7019" spans="1:6" ht="25.5" customHeight="1" x14ac:dyDescent="0.2">
      <c r="B7019" s="19"/>
    </row>
    <row r="7020" spans="1:6" x14ac:dyDescent="0.2">
      <c r="A7020" s="357"/>
      <c r="B7020" s="357"/>
    </row>
    <row r="7021" spans="1:6" x14ac:dyDescent="0.2">
      <c r="A7021" s="360"/>
      <c r="B7021" s="360"/>
      <c r="C7021" s="18"/>
      <c r="D7021" s="18"/>
      <c r="E7021" s="18"/>
      <c r="F7021" s="18"/>
    </row>
    <row r="7022" spans="1:6" x14ac:dyDescent="0.2">
      <c r="A7022" s="358"/>
      <c r="B7022" s="358"/>
      <c r="C7022" s="21"/>
      <c r="D7022" s="21"/>
      <c r="E7022" s="21"/>
      <c r="F7022" s="18"/>
    </row>
    <row r="7024" spans="1:6" x14ac:dyDescent="0.2">
      <c r="B7024" s="19"/>
      <c r="C7024" s="357"/>
      <c r="D7024" s="357"/>
      <c r="E7024" s="357"/>
      <c r="F7024" s="357"/>
    </row>
    <row r="7025" spans="1:6" x14ac:dyDescent="0.2">
      <c r="B7025" s="19"/>
      <c r="C7025" s="20"/>
      <c r="D7025" s="20"/>
      <c r="E7025" s="20"/>
      <c r="F7025" s="20"/>
    </row>
    <row r="7026" spans="1:6" ht="25.5" customHeight="1" x14ac:dyDescent="0.2">
      <c r="B7026" s="19"/>
    </row>
    <row r="7027" spans="1:6" ht="51" customHeight="1" x14ac:dyDescent="0.2">
      <c r="B7027" s="19"/>
    </row>
    <row r="7028" spans="1:6" x14ac:dyDescent="0.2">
      <c r="B7028" s="19"/>
    </row>
    <row r="7029" spans="1:6" ht="38.25" customHeight="1" x14ac:dyDescent="0.2">
      <c r="B7029" s="19"/>
    </row>
    <row r="7030" spans="1:6" x14ac:dyDescent="0.2">
      <c r="A7030" s="357"/>
      <c r="B7030" s="357"/>
    </row>
    <row r="7031" spans="1:6" x14ac:dyDescent="0.2">
      <c r="A7031" s="360"/>
      <c r="B7031" s="360"/>
      <c r="C7031" s="18"/>
      <c r="D7031" s="18"/>
      <c r="E7031" s="18"/>
      <c r="F7031" s="18"/>
    </row>
    <row r="7032" spans="1:6" x14ac:dyDescent="0.2">
      <c r="A7032" s="360"/>
      <c r="B7032" s="360"/>
      <c r="C7032" s="18"/>
      <c r="D7032" s="18"/>
      <c r="E7032" s="18"/>
      <c r="F7032" s="18"/>
    </row>
    <row r="7033" spans="1:6" x14ac:dyDescent="0.2">
      <c r="A7033" s="360"/>
      <c r="B7033" s="360"/>
      <c r="C7033" s="18"/>
      <c r="D7033" s="18"/>
      <c r="E7033" s="18"/>
      <c r="F7033" s="18"/>
    </row>
    <row r="7034" spans="1:6" x14ac:dyDescent="0.2">
      <c r="A7034" s="360"/>
      <c r="B7034" s="360"/>
      <c r="C7034" s="18"/>
      <c r="D7034" s="18"/>
      <c r="E7034" s="18"/>
      <c r="F7034" s="18"/>
    </row>
    <row r="7035" spans="1:6" x14ac:dyDescent="0.2">
      <c r="A7035" s="360"/>
      <c r="B7035" s="360"/>
      <c r="C7035" s="18"/>
      <c r="D7035" s="18"/>
      <c r="E7035" s="18"/>
      <c r="F7035" s="18"/>
    </row>
    <row r="7036" spans="1:6" x14ac:dyDescent="0.2">
      <c r="A7036" s="358"/>
      <c r="B7036" s="358"/>
      <c r="C7036" s="18"/>
      <c r="D7036" s="18"/>
      <c r="E7036" s="18"/>
      <c r="F7036" s="18"/>
    </row>
    <row r="7039" spans="1:6" x14ac:dyDescent="0.2">
      <c r="A7039" s="17"/>
      <c r="B7039" s="359"/>
      <c r="C7039" s="359"/>
      <c r="D7039" s="359"/>
      <c r="E7039" s="359"/>
      <c r="F7039" s="359"/>
    </row>
    <row r="7040" spans="1:6" x14ac:dyDescent="0.2">
      <c r="A7040" s="19"/>
      <c r="B7040" s="360"/>
      <c r="C7040" s="360"/>
      <c r="D7040" s="360"/>
      <c r="E7040" s="360"/>
      <c r="F7040" s="360"/>
    </row>
    <row r="7042" spans="1:6" x14ac:dyDescent="0.2">
      <c r="A7042" s="359"/>
      <c r="B7042" s="359"/>
      <c r="C7042" s="359"/>
      <c r="D7042" s="359"/>
      <c r="E7042" s="359"/>
      <c r="F7042" s="359"/>
    </row>
    <row r="7044" spans="1:6" x14ac:dyDescent="0.2">
      <c r="B7044" s="19"/>
      <c r="C7044" s="357"/>
      <c r="D7044" s="357"/>
      <c r="E7044" s="357"/>
      <c r="F7044" s="357"/>
    </row>
    <row r="7045" spans="1:6" x14ac:dyDescent="0.2">
      <c r="B7045" s="19"/>
      <c r="C7045" s="20"/>
      <c r="D7045" s="20"/>
      <c r="E7045" s="20"/>
      <c r="F7045" s="20"/>
    </row>
    <row r="7046" spans="1:6" ht="25.5" customHeight="1" x14ac:dyDescent="0.2">
      <c r="B7046" s="19"/>
    </row>
    <row r="7047" spans="1:6" ht="51" customHeight="1" x14ac:dyDescent="0.2">
      <c r="B7047" s="19"/>
    </row>
    <row r="7048" spans="1:6" x14ac:dyDescent="0.2">
      <c r="B7048" s="19"/>
    </row>
    <row r="7049" spans="1:6" ht="25.5" customHeight="1" x14ac:dyDescent="0.2">
      <c r="B7049" s="19"/>
    </row>
    <row r="7050" spans="1:6" x14ac:dyDescent="0.2">
      <c r="A7050" s="357"/>
      <c r="B7050" s="357"/>
    </row>
    <row r="7051" spans="1:6" x14ac:dyDescent="0.2">
      <c r="A7051" s="360"/>
      <c r="B7051" s="360"/>
      <c r="C7051" s="18"/>
      <c r="D7051" s="18"/>
      <c r="E7051" s="18"/>
      <c r="F7051" s="18"/>
    </row>
    <row r="7052" spans="1:6" x14ac:dyDescent="0.2">
      <c r="A7052" s="358"/>
      <c r="B7052" s="358"/>
      <c r="C7052" s="18"/>
      <c r="D7052" s="18"/>
      <c r="E7052" s="18"/>
      <c r="F7052" s="18"/>
    </row>
    <row r="7055" spans="1:6" x14ac:dyDescent="0.2">
      <c r="A7055" s="17"/>
      <c r="B7055" s="359"/>
      <c r="C7055" s="359"/>
      <c r="D7055" s="359"/>
      <c r="E7055" s="359"/>
      <c r="F7055" s="359"/>
    </row>
    <row r="7056" spans="1:6" x14ac:dyDescent="0.2">
      <c r="A7056" s="19"/>
      <c r="B7056" s="360"/>
      <c r="C7056" s="360"/>
      <c r="D7056" s="360"/>
      <c r="E7056" s="360"/>
      <c r="F7056" s="360"/>
    </row>
    <row r="7058" spans="1:6" x14ac:dyDescent="0.2">
      <c r="A7058" s="359"/>
      <c r="B7058" s="359"/>
      <c r="C7058" s="359"/>
      <c r="D7058" s="359"/>
      <c r="E7058" s="359"/>
      <c r="F7058" s="359"/>
    </row>
    <row r="7060" spans="1:6" x14ac:dyDescent="0.2">
      <c r="B7060" s="19"/>
      <c r="C7060" s="357"/>
      <c r="D7060" s="357"/>
      <c r="E7060" s="357"/>
      <c r="F7060" s="357"/>
    </row>
    <row r="7061" spans="1:6" x14ac:dyDescent="0.2">
      <c r="B7061" s="19"/>
      <c r="C7061" s="20"/>
      <c r="D7061" s="20"/>
      <c r="E7061" s="20"/>
      <c r="F7061" s="20"/>
    </row>
    <row r="7062" spans="1:6" ht="25.5" customHeight="1" x14ac:dyDescent="0.2">
      <c r="B7062" s="19"/>
    </row>
    <row r="7063" spans="1:6" ht="63.75" customHeight="1" x14ac:dyDescent="0.2">
      <c r="B7063" s="19"/>
    </row>
    <row r="7064" spans="1:6" x14ac:dyDescent="0.2">
      <c r="B7064" s="19"/>
    </row>
    <row r="7065" spans="1:6" ht="25.5" customHeight="1" x14ac:dyDescent="0.2">
      <c r="B7065" s="19"/>
    </row>
    <row r="7066" spans="1:6" x14ac:dyDescent="0.2">
      <c r="A7066" s="357"/>
      <c r="B7066" s="357"/>
    </row>
    <row r="7067" spans="1:6" x14ac:dyDescent="0.2">
      <c r="A7067" s="360"/>
      <c r="B7067" s="360"/>
      <c r="C7067" s="18"/>
      <c r="D7067" s="18"/>
      <c r="E7067" s="18"/>
      <c r="F7067" s="18"/>
    </row>
    <row r="7068" spans="1:6" x14ac:dyDescent="0.2">
      <c r="A7068" s="360"/>
      <c r="B7068" s="360"/>
      <c r="C7068" s="18"/>
      <c r="D7068" s="18"/>
      <c r="E7068" s="18"/>
      <c r="F7068" s="18"/>
    </row>
    <row r="7069" spans="1:6" x14ac:dyDescent="0.2">
      <c r="A7069" s="360"/>
      <c r="B7069" s="360"/>
      <c r="C7069" s="18"/>
      <c r="D7069" s="18"/>
      <c r="E7069" s="18"/>
      <c r="F7069" s="18"/>
    </row>
    <row r="7070" spans="1:6" x14ac:dyDescent="0.2">
      <c r="A7070" s="360"/>
      <c r="B7070" s="360"/>
      <c r="C7070" s="18"/>
      <c r="D7070" s="18"/>
      <c r="E7070" s="18"/>
      <c r="F7070" s="18"/>
    </row>
    <row r="7071" spans="1:6" x14ac:dyDescent="0.2">
      <c r="A7071" s="358"/>
      <c r="B7071" s="358"/>
      <c r="C7071" s="18"/>
      <c r="D7071" s="18"/>
      <c r="E7071" s="18"/>
      <c r="F7071" s="18"/>
    </row>
    <row r="7073" spans="1:6" x14ac:dyDescent="0.2">
      <c r="B7073" s="19"/>
      <c r="C7073" s="357"/>
      <c r="D7073" s="357"/>
      <c r="E7073" s="357"/>
      <c r="F7073" s="357"/>
    </row>
    <row r="7074" spans="1:6" x14ac:dyDescent="0.2">
      <c r="B7074" s="19"/>
      <c r="C7074" s="20"/>
      <c r="D7074" s="20"/>
      <c r="E7074" s="20"/>
      <c r="F7074" s="20"/>
    </row>
    <row r="7075" spans="1:6" ht="25.5" customHeight="1" x14ac:dyDescent="0.2">
      <c r="B7075" s="19"/>
    </row>
    <row r="7076" spans="1:6" ht="76.5" customHeight="1" x14ac:dyDescent="0.2">
      <c r="B7076" s="19"/>
    </row>
    <row r="7077" spans="1:6" x14ac:dyDescent="0.2">
      <c r="B7077" s="19"/>
    </row>
    <row r="7078" spans="1:6" ht="25.5" customHeight="1" x14ac:dyDescent="0.2">
      <c r="B7078" s="19"/>
    </row>
    <row r="7079" spans="1:6" x14ac:dyDescent="0.2">
      <c r="A7079" s="357"/>
      <c r="B7079" s="357"/>
    </row>
    <row r="7080" spans="1:6" x14ac:dyDescent="0.2">
      <c r="A7080" s="360"/>
      <c r="B7080" s="360"/>
      <c r="C7080" s="18"/>
      <c r="D7080" s="18"/>
      <c r="E7080" s="18"/>
      <c r="F7080" s="18"/>
    </row>
    <row r="7081" spans="1:6" x14ac:dyDescent="0.2">
      <c r="A7081" s="360"/>
      <c r="B7081" s="360"/>
      <c r="C7081" s="18"/>
      <c r="D7081" s="18"/>
      <c r="E7081" s="18"/>
      <c r="F7081" s="18"/>
    </row>
    <row r="7082" spans="1:6" x14ac:dyDescent="0.2">
      <c r="A7082" s="360"/>
      <c r="B7082" s="360"/>
      <c r="C7082" s="18"/>
      <c r="D7082" s="18"/>
      <c r="E7082" s="18"/>
      <c r="F7082" s="18"/>
    </row>
    <row r="7083" spans="1:6" x14ac:dyDescent="0.2">
      <c r="A7083" s="360"/>
      <c r="B7083" s="360"/>
      <c r="C7083" s="18"/>
      <c r="D7083" s="18"/>
      <c r="E7083" s="18"/>
      <c r="F7083" s="18"/>
    </row>
    <row r="7084" spans="1:6" x14ac:dyDescent="0.2">
      <c r="A7084" s="360"/>
      <c r="B7084" s="360"/>
      <c r="C7084" s="18"/>
      <c r="D7084" s="18"/>
      <c r="E7084" s="18"/>
      <c r="F7084" s="18"/>
    </row>
    <row r="7085" spans="1:6" x14ac:dyDescent="0.2">
      <c r="A7085" s="360"/>
      <c r="B7085" s="360"/>
      <c r="C7085" s="18"/>
      <c r="D7085" s="18"/>
      <c r="E7085" s="18"/>
      <c r="F7085" s="18"/>
    </row>
    <row r="7086" spans="1:6" x14ac:dyDescent="0.2">
      <c r="A7086" s="358"/>
      <c r="B7086" s="358"/>
      <c r="C7086" s="18"/>
      <c r="D7086" s="18"/>
      <c r="E7086" s="18"/>
      <c r="F7086" s="18"/>
    </row>
    <row r="7088" spans="1:6" x14ac:dyDescent="0.2">
      <c r="B7088" s="19"/>
      <c r="C7088" s="357"/>
      <c r="D7088" s="357"/>
      <c r="E7088" s="357"/>
      <c r="F7088" s="357"/>
    </row>
    <row r="7089" spans="1:6" x14ac:dyDescent="0.2">
      <c r="B7089" s="19"/>
      <c r="C7089" s="20"/>
      <c r="D7089" s="20"/>
      <c r="E7089" s="20"/>
      <c r="F7089" s="20"/>
    </row>
    <row r="7090" spans="1:6" ht="38.25" customHeight="1" x14ac:dyDescent="0.2">
      <c r="B7090" s="19"/>
    </row>
    <row r="7091" spans="1:6" ht="63.75" customHeight="1" x14ac:dyDescent="0.2">
      <c r="B7091" s="19"/>
    </row>
    <row r="7092" spans="1:6" x14ac:dyDescent="0.2">
      <c r="B7092" s="19"/>
    </row>
    <row r="7093" spans="1:6" ht="25.5" customHeight="1" x14ac:dyDescent="0.2">
      <c r="B7093" s="19"/>
    </row>
    <row r="7094" spans="1:6" x14ac:dyDescent="0.2">
      <c r="A7094" s="357"/>
      <c r="B7094" s="357"/>
    </row>
    <row r="7095" spans="1:6" x14ac:dyDescent="0.2">
      <c r="A7095" s="360"/>
      <c r="B7095" s="360"/>
      <c r="C7095" s="18"/>
      <c r="D7095" s="18"/>
      <c r="E7095" s="18"/>
      <c r="F7095" s="18"/>
    </row>
    <row r="7096" spans="1:6" x14ac:dyDescent="0.2">
      <c r="A7096" s="360"/>
      <c r="B7096" s="360"/>
      <c r="C7096" s="18"/>
      <c r="D7096" s="18"/>
      <c r="E7096" s="18"/>
      <c r="F7096" s="18"/>
    </row>
    <row r="7097" spans="1:6" x14ac:dyDescent="0.2">
      <c r="A7097" s="360"/>
      <c r="B7097" s="360"/>
      <c r="C7097" s="18"/>
      <c r="D7097" s="18"/>
      <c r="E7097" s="18"/>
      <c r="F7097" s="18"/>
    </row>
    <row r="7098" spans="1:6" x14ac:dyDescent="0.2">
      <c r="A7098" s="360"/>
      <c r="B7098" s="360"/>
      <c r="C7098" s="18"/>
      <c r="D7098" s="18"/>
      <c r="E7098" s="18"/>
      <c r="F7098" s="18"/>
    </row>
    <row r="7099" spans="1:6" x14ac:dyDescent="0.2">
      <c r="A7099" s="360"/>
      <c r="B7099" s="360"/>
      <c r="C7099" s="18"/>
      <c r="D7099" s="18"/>
      <c r="E7099" s="18"/>
      <c r="F7099" s="18"/>
    </row>
    <row r="7100" spans="1:6" x14ac:dyDescent="0.2">
      <c r="A7100" s="360"/>
      <c r="B7100" s="360"/>
      <c r="C7100" s="18"/>
      <c r="D7100" s="18"/>
      <c r="E7100" s="18"/>
      <c r="F7100" s="18"/>
    </row>
    <row r="7101" spans="1:6" x14ac:dyDescent="0.2">
      <c r="A7101" s="360"/>
      <c r="B7101" s="360"/>
      <c r="C7101" s="18"/>
      <c r="D7101" s="18"/>
      <c r="E7101" s="18"/>
      <c r="F7101" s="18"/>
    </row>
    <row r="7102" spans="1:6" x14ac:dyDescent="0.2">
      <c r="A7102" s="360"/>
      <c r="B7102" s="360"/>
      <c r="C7102" s="18"/>
      <c r="D7102" s="18"/>
      <c r="E7102" s="18"/>
      <c r="F7102" s="18"/>
    </row>
    <row r="7103" spans="1:6" x14ac:dyDescent="0.2">
      <c r="A7103" s="360"/>
      <c r="B7103" s="360"/>
      <c r="C7103" s="18"/>
      <c r="D7103" s="18"/>
      <c r="E7103" s="18"/>
      <c r="F7103" s="18"/>
    </row>
    <row r="7104" spans="1:6" x14ac:dyDescent="0.2">
      <c r="A7104" s="360"/>
      <c r="B7104" s="360"/>
      <c r="C7104" s="18"/>
      <c r="D7104" s="18"/>
      <c r="E7104" s="18"/>
      <c r="F7104" s="18"/>
    </row>
    <row r="7105" spans="1:6" x14ac:dyDescent="0.2">
      <c r="A7105" s="360"/>
      <c r="B7105" s="360"/>
      <c r="C7105" s="18"/>
      <c r="D7105" s="18"/>
      <c r="E7105" s="18"/>
      <c r="F7105" s="18"/>
    </row>
    <row r="7106" spans="1:6" x14ac:dyDescent="0.2">
      <c r="A7106" s="358"/>
      <c r="B7106" s="358"/>
      <c r="C7106" s="18"/>
      <c r="D7106" s="18"/>
      <c r="E7106" s="18"/>
      <c r="F7106" s="18"/>
    </row>
    <row r="7108" spans="1:6" x14ac:dyDescent="0.2">
      <c r="B7108" s="19"/>
      <c r="C7108" s="357"/>
      <c r="D7108" s="357"/>
      <c r="E7108" s="357"/>
      <c r="F7108" s="357"/>
    </row>
    <row r="7109" spans="1:6" x14ac:dyDescent="0.2">
      <c r="B7109" s="19"/>
      <c r="C7109" s="20"/>
      <c r="D7109" s="20"/>
      <c r="E7109" s="20"/>
      <c r="F7109" s="20"/>
    </row>
    <row r="7110" spans="1:6" ht="25.5" customHeight="1" x14ac:dyDescent="0.2">
      <c r="B7110" s="19"/>
    </row>
    <row r="7111" spans="1:6" ht="25.5" customHeight="1" x14ac:dyDescent="0.2">
      <c r="B7111" s="19"/>
    </row>
    <row r="7112" spans="1:6" x14ac:dyDescent="0.2">
      <c r="B7112" s="19"/>
    </row>
    <row r="7113" spans="1:6" ht="25.5" customHeight="1" x14ac:dyDescent="0.2">
      <c r="B7113" s="19"/>
    </row>
    <row r="7114" spans="1:6" x14ac:dyDescent="0.2">
      <c r="A7114" s="357"/>
      <c r="B7114" s="357"/>
    </row>
    <row r="7115" spans="1:6" x14ac:dyDescent="0.2">
      <c r="A7115" s="360"/>
      <c r="B7115" s="360"/>
      <c r="C7115" s="18"/>
      <c r="D7115" s="18"/>
      <c r="E7115" s="18"/>
      <c r="F7115" s="18"/>
    </row>
    <row r="7116" spans="1:6" x14ac:dyDescent="0.2">
      <c r="A7116" s="360"/>
      <c r="B7116" s="360"/>
      <c r="C7116" s="18"/>
      <c r="D7116" s="18"/>
      <c r="E7116" s="18"/>
      <c r="F7116" s="18"/>
    </row>
    <row r="7117" spans="1:6" x14ac:dyDescent="0.2">
      <c r="A7117" s="360"/>
      <c r="B7117" s="360"/>
      <c r="C7117" s="18"/>
      <c r="D7117" s="18"/>
      <c r="E7117" s="18"/>
      <c r="F7117" s="18"/>
    </row>
    <row r="7118" spans="1:6" x14ac:dyDescent="0.2">
      <c r="A7118" s="360"/>
      <c r="B7118" s="360"/>
      <c r="C7118" s="18"/>
      <c r="D7118" s="18"/>
      <c r="E7118" s="18"/>
      <c r="F7118" s="18"/>
    </row>
    <row r="7119" spans="1:6" x14ac:dyDescent="0.2">
      <c r="A7119" s="360"/>
      <c r="B7119" s="360"/>
      <c r="C7119" s="18"/>
      <c r="D7119" s="18"/>
      <c r="E7119" s="18"/>
      <c r="F7119" s="18"/>
    </row>
    <row r="7120" spans="1:6" x14ac:dyDescent="0.2">
      <c r="A7120" s="358"/>
      <c r="B7120" s="358"/>
      <c r="C7120" s="18"/>
      <c r="D7120" s="18"/>
      <c r="E7120" s="18"/>
      <c r="F7120" s="18"/>
    </row>
    <row r="7122" spans="1:6" x14ac:dyDescent="0.2">
      <c r="B7122" s="19"/>
      <c r="C7122" s="357"/>
      <c r="D7122" s="357"/>
      <c r="E7122" s="357"/>
      <c r="F7122" s="357"/>
    </row>
    <row r="7123" spans="1:6" x14ac:dyDescent="0.2">
      <c r="B7123" s="19"/>
      <c r="C7123" s="20"/>
      <c r="D7123" s="20"/>
      <c r="E7123" s="20"/>
      <c r="F7123" s="20"/>
    </row>
    <row r="7124" spans="1:6" ht="25.5" customHeight="1" x14ac:dyDescent="0.2">
      <c r="B7124" s="19"/>
    </row>
    <row r="7125" spans="1:6" ht="51" customHeight="1" x14ac:dyDescent="0.2">
      <c r="B7125" s="19"/>
    </row>
    <row r="7126" spans="1:6" x14ac:dyDescent="0.2">
      <c r="B7126" s="19"/>
    </row>
    <row r="7127" spans="1:6" ht="25.5" customHeight="1" x14ac:dyDescent="0.2">
      <c r="B7127" s="19"/>
    </row>
    <row r="7128" spans="1:6" x14ac:dyDescent="0.2">
      <c r="A7128" s="357"/>
      <c r="B7128" s="357"/>
    </row>
    <row r="7129" spans="1:6" x14ac:dyDescent="0.2">
      <c r="A7129" s="360"/>
      <c r="B7129" s="360"/>
      <c r="C7129" s="18"/>
      <c r="D7129" s="18"/>
      <c r="E7129" s="18"/>
      <c r="F7129" s="18"/>
    </row>
    <row r="7130" spans="1:6" x14ac:dyDescent="0.2">
      <c r="A7130" s="360"/>
      <c r="B7130" s="360"/>
      <c r="C7130" s="18"/>
      <c r="D7130" s="18"/>
      <c r="E7130" s="18"/>
      <c r="F7130" s="18"/>
    </row>
    <row r="7131" spans="1:6" x14ac:dyDescent="0.2">
      <c r="A7131" s="360"/>
      <c r="B7131" s="360"/>
      <c r="C7131" s="18"/>
      <c r="D7131" s="18"/>
      <c r="E7131" s="18"/>
      <c r="F7131" s="18"/>
    </row>
    <row r="7132" spans="1:6" x14ac:dyDescent="0.2">
      <c r="A7132" s="358"/>
      <c r="B7132" s="358"/>
      <c r="C7132" s="18"/>
      <c r="D7132" s="18"/>
      <c r="E7132" s="18"/>
      <c r="F7132" s="18"/>
    </row>
    <row r="7134" spans="1:6" x14ac:dyDescent="0.2">
      <c r="B7134" s="19"/>
      <c r="C7134" s="357"/>
      <c r="D7134" s="357"/>
      <c r="E7134" s="357"/>
      <c r="F7134" s="357"/>
    </row>
    <row r="7135" spans="1:6" x14ac:dyDescent="0.2">
      <c r="B7135" s="19"/>
      <c r="C7135" s="20"/>
      <c r="D7135" s="20"/>
      <c r="E7135" s="20"/>
      <c r="F7135" s="20"/>
    </row>
    <row r="7136" spans="1:6" ht="25.5" customHeight="1" x14ac:dyDescent="0.2">
      <c r="B7136" s="19"/>
    </row>
    <row r="7137" spans="1:6" ht="76.5" customHeight="1" x14ac:dyDescent="0.2">
      <c r="B7137" s="19"/>
    </row>
    <row r="7138" spans="1:6" x14ac:dyDescent="0.2">
      <c r="B7138" s="19"/>
    </row>
    <row r="7139" spans="1:6" ht="25.5" customHeight="1" x14ac:dyDescent="0.2">
      <c r="B7139" s="19"/>
    </row>
    <row r="7140" spans="1:6" x14ac:dyDescent="0.2">
      <c r="A7140" s="357"/>
      <c r="B7140" s="357"/>
    </row>
    <row r="7141" spans="1:6" x14ac:dyDescent="0.2">
      <c r="A7141" s="360"/>
      <c r="B7141" s="360"/>
      <c r="C7141" s="18"/>
      <c r="D7141" s="18"/>
      <c r="E7141" s="18"/>
      <c r="F7141" s="18"/>
    </row>
    <row r="7142" spans="1:6" x14ac:dyDescent="0.2">
      <c r="A7142" s="360"/>
      <c r="B7142" s="360"/>
      <c r="C7142" s="18"/>
      <c r="D7142" s="18"/>
      <c r="E7142" s="18"/>
      <c r="F7142" s="18"/>
    </row>
    <row r="7143" spans="1:6" x14ac:dyDescent="0.2">
      <c r="A7143" s="360"/>
      <c r="B7143" s="360"/>
      <c r="C7143" s="18"/>
      <c r="D7143" s="18"/>
      <c r="E7143" s="18"/>
      <c r="F7143" s="18"/>
    </row>
    <row r="7144" spans="1:6" x14ac:dyDescent="0.2">
      <c r="A7144" s="358"/>
      <c r="B7144" s="358"/>
      <c r="C7144" s="18"/>
      <c r="D7144" s="18"/>
      <c r="E7144" s="18"/>
      <c r="F7144" s="18"/>
    </row>
    <row r="7146" spans="1:6" x14ac:dyDescent="0.2">
      <c r="B7146" s="19"/>
      <c r="C7146" s="357"/>
      <c r="D7146" s="357"/>
      <c r="E7146" s="357"/>
      <c r="F7146" s="357"/>
    </row>
    <row r="7147" spans="1:6" x14ac:dyDescent="0.2">
      <c r="B7147" s="19"/>
      <c r="C7147" s="20"/>
      <c r="D7147" s="20"/>
      <c r="E7147" s="20"/>
      <c r="F7147" s="20"/>
    </row>
    <row r="7148" spans="1:6" ht="25.5" customHeight="1" x14ac:dyDescent="0.2">
      <c r="B7148" s="19"/>
    </row>
    <row r="7149" spans="1:6" ht="51" customHeight="1" x14ac:dyDescent="0.2">
      <c r="B7149" s="19"/>
    </row>
    <row r="7150" spans="1:6" x14ac:dyDescent="0.2">
      <c r="B7150" s="19"/>
    </row>
    <row r="7151" spans="1:6" ht="25.5" customHeight="1" x14ac:dyDescent="0.2">
      <c r="B7151" s="19"/>
    </row>
    <row r="7152" spans="1:6" x14ac:dyDescent="0.2">
      <c r="A7152" s="357"/>
      <c r="B7152" s="357"/>
    </row>
    <row r="7153" spans="1:6" x14ac:dyDescent="0.2">
      <c r="A7153" s="360"/>
      <c r="B7153" s="360"/>
      <c r="C7153" s="18"/>
      <c r="D7153" s="18"/>
      <c r="E7153" s="18"/>
      <c r="F7153" s="18"/>
    </row>
    <row r="7154" spans="1:6" x14ac:dyDescent="0.2">
      <c r="A7154" s="360"/>
      <c r="B7154" s="360"/>
      <c r="C7154" s="18"/>
      <c r="D7154" s="18"/>
      <c r="E7154" s="18"/>
      <c r="F7154" s="18"/>
    </row>
    <row r="7155" spans="1:6" x14ac:dyDescent="0.2">
      <c r="A7155" s="360"/>
      <c r="B7155" s="360"/>
      <c r="C7155" s="18"/>
      <c r="D7155" s="18"/>
      <c r="E7155" s="18"/>
      <c r="F7155" s="18"/>
    </row>
    <row r="7156" spans="1:6" x14ac:dyDescent="0.2">
      <c r="A7156" s="360"/>
      <c r="B7156" s="360"/>
      <c r="C7156" s="18"/>
      <c r="D7156" s="18"/>
      <c r="E7156" s="18"/>
      <c r="F7156" s="18"/>
    </row>
    <row r="7157" spans="1:6" x14ac:dyDescent="0.2">
      <c r="A7157" s="360"/>
      <c r="B7157" s="360"/>
      <c r="C7157" s="18"/>
      <c r="D7157" s="18"/>
      <c r="E7157" s="18"/>
      <c r="F7157" s="18"/>
    </row>
    <row r="7158" spans="1:6" x14ac:dyDescent="0.2">
      <c r="A7158" s="360"/>
      <c r="B7158" s="360"/>
      <c r="C7158" s="18"/>
      <c r="D7158" s="18"/>
      <c r="E7158" s="18"/>
      <c r="F7158" s="18"/>
    </row>
    <row r="7159" spans="1:6" x14ac:dyDescent="0.2">
      <c r="A7159" s="360"/>
      <c r="B7159" s="360"/>
      <c r="C7159" s="18"/>
      <c r="D7159" s="18"/>
      <c r="E7159" s="18"/>
      <c r="F7159" s="18"/>
    </row>
    <row r="7160" spans="1:6" x14ac:dyDescent="0.2">
      <c r="A7160" s="358"/>
      <c r="B7160" s="358"/>
      <c r="C7160" s="18"/>
      <c r="D7160" s="18"/>
      <c r="E7160" s="18"/>
      <c r="F7160" s="18"/>
    </row>
    <row r="7162" spans="1:6" x14ac:dyDescent="0.2">
      <c r="B7162" s="19"/>
      <c r="C7162" s="357"/>
      <c r="D7162" s="357"/>
      <c r="E7162" s="357"/>
      <c r="F7162" s="357"/>
    </row>
    <row r="7163" spans="1:6" x14ac:dyDescent="0.2">
      <c r="B7163" s="19"/>
      <c r="C7163" s="20"/>
      <c r="D7163" s="20"/>
      <c r="E7163" s="20"/>
      <c r="F7163" s="20"/>
    </row>
    <row r="7164" spans="1:6" ht="38.25" customHeight="1" x14ac:dyDescent="0.2">
      <c r="B7164" s="19"/>
    </row>
    <row r="7165" spans="1:6" ht="38.25" customHeight="1" x14ac:dyDescent="0.2">
      <c r="B7165" s="19"/>
    </row>
    <row r="7166" spans="1:6" x14ac:dyDescent="0.2">
      <c r="B7166" s="19"/>
    </row>
    <row r="7167" spans="1:6" ht="25.5" customHeight="1" x14ac:dyDescent="0.2">
      <c r="B7167" s="19"/>
    </row>
    <row r="7168" spans="1:6" x14ac:dyDescent="0.2">
      <c r="A7168" s="357"/>
      <c r="B7168" s="357"/>
    </row>
    <row r="7169" spans="1:6" x14ac:dyDescent="0.2">
      <c r="A7169" s="360"/>
      <c r="B7169" s="360"/>
      <c r="C7169" s="18"/>
      <c r="D7169" s="18"/>
      <c r="E7169" s="18"/>
      <c r="F7169" s="18"/>
    </row>
    <row r="7170" spans="1:6" x14ac:dyDescent="0.2">
      <c r="A7170" s="360"/>
      <c r="B7170" s="360"/>
      <c r="C7170" s="18"/>
      <c r="D7170" s="18"/>
      <c r="E7170" s="18"/>
      <c r="F7170" s="18"/>
    </row>
    <row r="7171" spans="1:6" x14ac:dyDescent="0.2">
      <c r="A7171" s="360"/>
      <c r="B7171" s="360"/>
      <c r="C7171" s="18"/>
      <c r="D7171" s="18"/>
      <c r="E7171" s="18"/>
      <c r="F7171" s="18"/>
    </row>
    <row r="7172" spans="1:6" x14ac:dyDescent="0.2">
      <c r="A7172" s="360"/>
      <c r="B7172" s="360"/>
      <c r="C7172" s="18"/>
      <c r="D7172" s="18"/>
      <c r="E7172" s="18"/>
      <c r="F7172" s="18"/>
    </row>
    <row r="7173" spans="1:6" x14ac:dyDescent="0.2">
      <c r="A7173" s="358"/>
      <c r="B7173" s="358"/>
      <c r="C7173" s="18"/>
      <c r="D7173" s="18"/>
      <c r="E7173" s="18"/>
      <c r="F7173" s="18"/>
    </row>
    <row r="7175" spans="1:6" x14ac:dyDescent="0.2">
      <c r="B7175" s="19"/>
      <c r="C7175" s="357"/>
      <c r="D7175" s="357"/>
      <c r="E7175" s="357"/>
      <c r="F7175" s="357"/>
    </row>
    <row r="7176" spans="1:6" x14ac:dyDescent="0.2">
      <c r="B7176" s="19"/>
      <c r="C7176" s="20"/>
      <c r="D7176" s="20"/>
      <c r="E7176" s="20"/>
      <c r="F7176" s="20"/>
    </row>
    <row r="7177" spans="1:6" ht="25.5" customHeight="1" x14ac:dyDescent="0.2">
      <c r="B7177" s="19"/>
    </row>
    <row r="7178" spans="1:6" ht="25.5" customHeight="1" x14ac:dyDescent="0.2">
      <c r="B7178" s="19"/>
    </row>
    <row r="7179" spans="1:6" x14ac:dyDescent="0.2">
      <c r="B7179" s="19"/>
    </row>
    <row r="7180" spans="1:6" ht="25.5" customHeight="1" x14ac:dyDescent="0.2">
      <c r="B7180" s="19"/>
    </row>
    <row r="7181" spans="1:6" x14ac:dyDescent="0.2">
      <c r="A7181" s="357"/>
      <c r="B7181" s="357"/>
    </row>
    <row r="7182" spans="1:6" x14ac:dyDescent="0.2">
      <c r="A7182" s="360"/>
      <c r="B7182" s="360"/>
      <c r="C7182" s="18"/>
      <c r="D7182" s="18"/>
      <c r="E7182" s="18"/>
      <c r="F7182" s="18"/>
    </row>
    <row r="7183" spans="1:6" x14ac:dyDescent="0.2">
      <c r="A7183" s="360"/>
      <c r="B7183" s="360"/>
      <c r="C7183" s="18"/>
      <c r="D7183" s="18"/>
      <c r="E7183" s="18"/>
      <c r="F7183" s="18"/>
    </row>
    <row r="7184" spans="1:6" x14ac:dyDescent="0.2">
      <c r="A7184" s="360"/>
      <c r="B7184" s="360"/>
      <c r="C7184" s="18"/>
      <c r="D7184" s="18"/>
      <c r="E7184" s="18"/>
      <c r="F7184" s="18"/>
    </row>
    <row r="7185" spans="1:6" x14ac:dyDescent="0.2">
      <c r="A7185" s="360"/>
      <c r="B7185" s="360"/>
      <c r="C7185" s="18"/>
      <c r="D7185" s="18"/>
      <c r="E7185" s="18"/>
      <c r="F7185" s="18"/>
    </row>
    <row r="7186" spans="1:6" x14ac:dyDescent="0.2">
      <c r="A7186" s="358"/>
      <c r="B7186" s="358"/>
      <c r="C7186" s="18"/>
      <c r="D7186" s="18"/>
      <c r="E7186" s="18"/>
      <c r="F7186" s="18"/>
    </row>
    <row r="7188" spans="1:6" x14ac:dyDescent="0.2">
      <c r="B7188" s="19"/>
      <c r="C7188" s="357"/>
      <c r="D7188" s="357"/>
      <c r="E7188" s="357"/>
      <c r="F7188" s="357"/>
    </row>
    <row r="7189" spans="1:6" x14ac:dyDescent="0.2">
      <c r="B7189" s="19"/>
      <c r="C7189" s="20"/>
      <c r="D7189" s="20"/>
      <c r="E7189" s="20"/>
      <c r="F7189" s="20"/>
    </row>
    <row r="7190" spans="1:6" ht="25.5" customHeight="1" x14ac:dyDescent="0.2">
      <c r="B7190" s="19"/>
    </row>
    <row r="7191" spans="1:6" ht="51" customHeight="1" x14ac:dyDescent="0.2">
      <c r="B7191" s="19"/>
    </row>
    <row r="7192" spans="1:6" x14ac:dyDescent="0.2">
      <c r="B7192" s="19"/>
    </row>
    <row r="7193" spans="1:6" ht="25.5" customHeight="1" x14ac:dyDescent="0.2">
      <c r="B7193" s="19"/>
    </row>
    <row r="7194" spans="1:6" x14ac:dyDescent="0.2">
      <c r="A7194" s="357"/>
      <c r="B7194" s="357"/>
    </row>
    <row r="7195" spans="1:6" x14ac:dyDescent="0.2">
      <c r="A7195" s="360"/>
      <c r="B7195" s="360"/>
      <c r="C7195" s="18"/>
      <c r="D7195" s="18"/>
      <c r="E7195" s="18"/>
      <c r="F7195" s="18"/>
    </row>
    <row r="7196" spans="1:6" x14ac:dyDescent="0.2">
      <c r="A7196" s="358"/>
      <c r="B7196" s="358"/>
      <c r="C7196" s="18"/>
      <c r="D7196" s="18"/>
      <c r="E7196" s="18"/>
      <c r="F7196" s="18"/>
    </row>
    <row r="7199" spans="1:6" x14ac:dyDescent="0.2">
      <c r="A7199" s="17"/>
      <c r="B7199" s="359"/>
      <c r="C7199" s="359"/>
      <c r="D7199" s="359"/>
      <c r="E7199" s="359"/>
      <c r="F7199" s="359"/>
    </row>
    <row r="7200" spans="1:6" x14ac:dyDescent="0.2">
      <c r="A7200" s="19"/>
      <c r="B7200" s="360"/>
      <c r="C7200" s="360"/>
      <c r="D7200" s="360"/>
      <c r="E7200" s="360"/>
      <c r="F7200" s="360"/>
    </row>
    <row r="7202" spans="1:6" x14ac:dyDescent="0.2">
      <c r="A7202" s="359"/>
      <c r="B7202" s="359"/>
      <c r="C7202" s="359"/>
      <c r="D7202" s="359"/>
      <c r="E7202" s="359"/>
      <c r="F7202" s="359"/>
    </row>
    <row r="7204" spans="1:6" x14ac:dyDescent="0.2">
      <c r="B7204" s="19"/>
      <c r="C7204" s="357"/>
      <c r="D7204" s="357"/>
      <c r="E7204" s="357"/>
      <c r="F7204" s="357"/>
    </row>
    <row r="7205" spans="1:6" x14ac:dyDescent="0.2">
      <c r="B7205" s="19"/>
      <c r="C7205" s="20"/>
      <c r="D7205" s="20"/>
      <c r="E7205" s="20"/>
      <c r="F7205" s="20"/>
    </row>
    <row r="7206" spans="1:6" ht="25.5" customHeight="1" x14ac:dyDescent="0.2">
      <c r="B7206" s="19"/>
    </row>
    <row r="7207" spans="1:6" ht="25.5" customHeight="1" x14ac:dyDescent="0.2">
      <c r="B7207" s="19"/>
    </row>
    <row r="7208" spans="1:6" x14ac:dyDescent="0.2">
      <c r="B7208" s="19"/>
    </row>
    <row r="7209" spans="1:6" ht="25.5" customHeight="1" x14ac:dyDescent="0.2">
      <c r="B7209" s="19"/>
    </row>
    <row r="7210" spans="1:6" x14ac:dyDescent="0.2">
      <c r="A7210" s="357"/>
      <c r="B7210" s="357"/>
    </row>
    <row r="7211" spans="1:6" x14ac:dyDescent="0.2">
      <c r="A7211" s="360"/>
      <c r="B7211" s="360"/>
      <c r="C7211" s="18"/>
      <c r="D7211" s="18"/>
      <c r="E7211" s="18"/>
      <c r="F7211" s="18"/>
    </row>
    <row r="7212" spans="1:6" x14ac:dyDescent="0.2">
      <c r="A7212" s="358"/>
      <c r="B7212" s="358"/>
      <c r="C7212" s="18"/>
      <c r="D7212" s="18"/>
      <c r="E7212" s="18"/>
      <c r="F7212" s="18"/>
    </row>
    <row r="7214" spans="1:6" x14ac:dyDescent="0.2">
      <c r="B7214" s="19"/>
      <c r="C7214" s="357"/>
      <c r="D7214" s="357"/>
      <c r="E7214" s="357"/>
      <c r="F7214" s="357"/>
    </row>
    <row r="7215" spans="1:6" x14ac:dyDescent="0.2">
      <c r="B7215" s="19"/>
      <c r="C7215" s="20"/>
      <c r="D7215" s="20"/>
      <c r="E7215" s="20"/>
      <c r="F7215" s="20"/>
    </row>
    <row r="7216" spans="1:6" x14ac:dyDescent="0.2">
      <c r="B7216" s="19"/>
    </row>
    <row r="7217" spans="1:6" ht="38.25" customHeight="1" x14ac:dyDescent="0.2">
      <c r="B7217" s="19"/>
    </row>
    <row r="7218" spans="1:6" x14ac:dyDescent="0.2">
      <c r="B7218" s="19"/>
    </row>
    <row r="7219" spans="1:6" ht="25.5" customHeight="1" x14ac:dyDescent="0.2">
      <c r="B7219" s="19"/>
    </row>
    <row r="7220" spans="1:6" x14ac:dyDescent="0.2">
      <c r="A7220" s="357"/>
      <c r="B7220" s="357"/>
    </row>
    <row r="7221" spans="1:6" x14ac:dyDescent="0.2">
      <c r="A7221" s="360"/>
      <c r="B7221" s="360"/>
      <c r="C7221" s="18"/>
      <c r="D7221" s="18"/>
      <c r="E7221" s="18"/>
      <c r="F7221" s="18"/>
    </row>
    <row r="7222" spans="1:6" x14ac:dyDescent="0.2">
      <c r="A7222" s="358"/>
      <c r="B7222" s="358"/>
      <c r="C7222" s="18"/>
      <c r="D7222" s="18"/>
      <c r="E7222" s="18"/>
      <c r="F7222" s="18"/>
    </row>
    <row r="7224" spans="1:6" x14ac:dyDescent="0.2">
      <c r="B7224" s="19"/>
      <c r="C7224" s="357"/>
      <c r="D7224" s="357"/>
      <c r="E7224" s="357"/>
      <c r="F7224" s="357"/>
    </row>
    <row r="7225" spans="1:6" x14ac:dyDescent="0.2">
      <c r="B7225" s="19"/>
      <c r="C7225" s="20"/>
      <c r="D7225" s="20"/>
      <c r="E7225" s="20"/>
      <c r="F7225" s="20"/>
    </row>
    <row r="7226" spans="1:6" x14ac:dyDescent="0.2">
      <c r="B7226" s="19"/>
    </row>
    <row r="7227" spans="1:6" ht="25.5" customHeight="1" x14ac:dyDescent="0.2">
      <c r="B7227" s="19"/>
    </row>
    <row r="7228" spans="1:6" x14ac:dyDescent="0.2">
      <c r="B7228" s="19"/>
    </row>
    <row r="7229" spans="1:6" ht="25.5" customHeight="1" x14ac:dyDescent="0.2">
      <c r="B7229" s="19"/>
    </row>
    <row r="7230" spans="1:6" x14ac:dyDescent="0.2">
      <c r="A7230" s="357"/>
      <c r="B7230" s="357"/>
    </row>
    <row r="7231" spans="1:6" x14ac:dyDescent="0.2">
      <c r="A7231" s="360"/>
      <c r="B7231" s="360"/>
      <c r="C7231" s="18"/>
      <c r="D7231" s="18"/>
      <c r="E7231" s="18"/>
      <c r="F7231" s="18"/>
    </row>
    <row r="7232" spans="1:6" x14ac:dyDescent="0.2">
      <c r="A7232" s="360"/>
      <c r="B7232" s="360"/>
      <c r="C7232" s="18"/>
      <c r="D7232" s="18"/>
      <c r="E7232" s="18"/>
      <c r="F7232" s="18"/>
    </row>
    <row r="7233" spans="1:6" x14ac:dyDescent="0.2">
      <c r="A7233" s="360"/>
      <c r="B7233" s="360"/>
      <c r="C7233" s="18"/>
      <c r="D7233" s="18"/>
      <c r="E7233" s="18"/>
      <c r="F7233" s="18"/>
    </row>
    <row r="7234" spans="1:6" x14ac:dyDescent="0.2">
      <c r="A7234" s="360"/>
      <c r="B7234" s="360"/>
      <c r="C7234" s="18"/>
      <c r="D7234" s="18"/>
      <c r="E7234" s="18"/>
      <c r="F7234" s="18"/>
    </row>
    <row r="7235" spans="1:6" x14ac:dyDescent="0.2">
      <c r="A7235" s="360"/>
      <c r="B7235" s="360"/>
      <c r="C7235" s="18"/>
      <c r="D7235" s="18"/>
      <c r="E7235" s="18"/>
      <c r="F7235" s="18"/>
    </row>
    <row r="7236" spans="1:6" x14ac:dyDescent="0.2">
      <c r="A7236" s="358"/>
      <c r="B7236" s="358"/>
      <c r="C7236" s="18"/>
      <c r="D7236" s="18"/>
      <c r="E7236" s="18"/>
      <c r="F7236" s="18"/>
    </row>
    <row r="7239" spans="1:6" x14ac:dyDescent="0.2">
      <c r="A7239" s="17"/>
      <c r="B7239" s="359"/>
      <c r="C7239" s="359"/>
      <c r="D7239" s="359"/>
      <c r="E7239" s="359"/>
      <c r="F7239" s="359"/>
    </row>
    <row r="7240" spans="1:6" x14ac:dyDescent="0.2">
      <c r="A7240" s="19"/>
      <c r="B7240" s="360"/>
      <c r="C7240" s="360"/>
      <c r="D7240" s="360"/>
      <c r="E7240" s="360"/>
      <c r="F7240" s="360"/>
    </row>
    <row r="7242" spans="1:6" x14ac:dyDescent="0.2">
      <c r="A7242" s="359"/>
      <c r="B7242" s="359"/>
      <c r="C7242" s="359"/>
      <c r="D7242" s="359"/>
      <c r="E7242" s="359"/>
      <c r="F7242" s="359"/>
    </row>
    <row r="7244" spans="1:6" x14ac:dyDescent="0.2">
      <c r="B7244" s="19"/>
      <c r="C7244" s="357"/>
      <c r="D7244" s="357"/>
      <c r="E7244" s="357"/>
      <c r="F7244" s="357"/>
    </row>
    <row r="7245" spans="1:6" x14ac:dyDescent="0.2">
      <c r="B7245" s="19"/>
      <c r="C7245" s="20"/>
      <c r="D7245" s="20"/>
      <c r="E7245" s="20"/>
      <c r="F7245" s="20"/>
    </row>
    <row r="7246" spans="1:6" ht="25.5" customHeight="1" x14ac:dyDescent="0.2">
      <c r="B7246" s="19"/>
    </row>
    <row r="7247" spans="1:6" ht="76.5" customHeight="1" x14ac:dyDescent="0.2">
      <c r="B7247" s="19"/>
    </row>
    <row r="7248" spans="1:6" x14ac:dyDescent="0.2">
      <c r="B7248" s="19"/>
    </row>
    <row r="7249" spans="1:6" ht="25.5" customHeight="1" x14ac:dyDescent="0.2">
      <c r="B7249" s="19"/>
    </row>
    <row r="7250" spans="1:6" x14ac:dyDescent="0.2">
      <c r="A7250" s="357"/>
      <c r="B7250" s="357"/>
    </row>
    <row r="7251" spans="1:6" x14ac:dyDescent="0.2">
      <c r="A7251" s="360"/>
      <c r="B7251" s="360"/>
      <c r="C7251" s="18"/>
      <c r="D7251" s="18"/>
      <c r="E7251" s="18"/>
      <c r="F7251" s="18"/>
    </row>
    <row r="7252" spans="1:6" x14ac:dyDescent="0.2">
      <c r="A7252" s="358"/>
      <c r="B7252" s="358"/>
      <c r="C7252" s="21"/>
      <c r="D7252" s="21"/>
      <c r="E7252" s="18"/>
      <c r="F7252" s="18"/>
    </row>
    <row r="7254" spans="1:6" x14ac:dyDescent="0.2">
      <c r="B7254" s="19"/>
      <c r="C7254" s="357"/>
      <c r="D7254" s="357"/>
      <c r="E7254" s="357"/>
      <c r="F7254" s="357"/>
    </row>
    <row r="7255" spans="1:6" x14ac:dyDescent="0.2">
      <c r="B7255" s="19"/>
      <c r="C7255" s="20"/>
      <c r="D7255" s="20"/>
      <c r="E7255" s="20"/>
      <c r="F7255" s="20"/>
    </row>
    <row r="7256" spans="1:6" x14ac:dyDescent="0.2">
      <c r="B7256" s="19"/>
    </row>
    <row r="7257" spans="1:6" ht="63.75" customHeight="1" x14ac:dyDescent="0.2">
      <c r="B7257" s="19"/>
    </row>
    <row r="7258" spans="1:6" x14ac:dyDescent="0.2">
      <c r="B7258" s="19"/>
    </row>
    <row r="7259" spans="1:6" ht="38.25" customHeight="1" x14ac:dyDescent="0.2">
      <c r="B7259" s="19"/>
    </row>
    <row r="7260" spans="1:6" x14ac:dyDescent="0.2">
      <c r="A7260" s="357"/>
      <c r="B7260" s="357"/>
    </row>
    <row r="7261" spans="1:6" x14ac:dyDescent="0.2">
      <c r="A7261" s="360"/>
      <c r="B7261" s="360"/>
      <c r="C7261" s="18"/>
      <c r="D7261" s="18"/>
      <c r="E7261" s="18"/>
      <c r="F7261" s="18"/>
    </row>
    <row r="7262" spans="1:6" x14ac:dyDescent="0.2">
      <c r="A7262" s="360"/>
      <c r="B7262" s="360"/>
      <c r="C7262" s="18"/>
      <c r="D7262" s="18"/>
      <c r="E7262" s="18"/>
      <c r="F7262" s="18"/>
    </row>
    <row r="7263" spans="1:6" x14ac:dyDescent="0.2">
      <c r="A7263" s="358"/>
      <c r="B7263" s="358"/>
      <c r="C7263" s="18"/>
      <c r="D7263" s="18"/>
      <c r="E7263" s="18"/>
      <c r="F7263" s="18"/>
    </row>
    <row r="7265" spans="1:6" x14ac:dyDescent="0.2">
      <c r="B7265" s="19"/>
      <c r="C7265" s="357"/>
      <c r="D7265" s="357"/>
      <c r="E7265" s="357"/>
      <c r="F7265" s="357"/>
    </row>
    <row r="7266" spans="1:6" x14ac:dyDescent="0.2">
      <c r="B7266" s="19"/>
      <c r="C7266" s="20"/>
      <c r="D7266" s="20"/>
      <c r="E7266" s="20"/>
      <c r="F7266" s="20"/>
    </row>
    <row r="7267" spans="1:6" x14ac:dyDescent="0.2">
      <c r="B7267" s="19"/>
    </row>
    <row r="7268" spans="1:6" ht="25.5" customHeight="1" x14ac:dyDescent="0.2">
      <c r="B7268" s="19"/>
    </row>
    <row r="7269" spans="1:6" x14ac:dyDescent="0.2">
      <c r="B7269" s="19"/>
    </row>
    <row r="7270" spans="1:6" ht="25.5" customHeight="1" x14ac:dyDescent="0.2">
      <c r="B7270" s="19"/>
    </row>
    <row r="7271" spans="1:6" x14ac:dyDescent="0.2">
      <c r="A7271" s="357"/>
      <c r="B7271" s="357"/>
    </row>
    <row r="7272" spans="1:6" x14ac:dyDescent="0.2">
      <c r="A7272" s="360"/>
      <c r="B7272" s="360"/>
      <c r="C7272" s="18"/>
      <c r="D7272" s="18"/>
      <c r="E7272" s="18"/>
      <c r="F7272" s="18"/>
    </row>
    <row r="7273" spans="1:6" x14ac:dyDescent="0.2">
      <c r="A7273" s="360"/>
      <c r="B7273" s="360"/>
      <c r="C7273" s="18"/>
      <c r="D7273" s="18"/>
      <c r="E7273" s="18"/>
      <c r="F7273" s="18"/>
    </row>
    <row r="7274" spans="1:6" x14ac:dyDescent="0.2">
      <c r="A7274" s="360"/>
      <c r="B7274" s="360"/>
      <c r="C7274" s="18"/>
      <c r="D7274" s="18"/>
      <c r="E7274" s="18"/>
      <c r="F7274" s="18"/>
    </row>
    <row r="7275" spans="1:6" x14ac:dyDescent="0.2">
      <c r="A7275" s="358"/>
      <c r="B7275" s="358"/>
      <c r="C7275" s="18"/>
      <c r="D7275" s="18"/>
      <c r="E7275" s="18"/>
      <c r="F7275" s="18"/>
    </row>
    <row r="7277" spans="1:6" x14ac:dyDescent="0.2">
      <c r="B7277" s="19"/>
      <c r="C7277" s="357"/>
      <c r="D7277" s="357"/>
      <c r="E7277" s="357"/>
      <c r="F7277" s="357"/>
    </row>
    <row r="7278" spans="1:6" x14ac:dyDescent="0.2">
      <c r="B7278" s="19"/>
      <c r="C7278" s="20"/>
      <c r="D7278" s="20"/>
      <c r="E7278" s="20"/>
      <c r="F7278" s="20"/>
    </row>
    <row r="7279" spans="1:6" ht="51" customHeight="1" x14ac:dyDescent="0.2">
      <c r="B7279" s="19"/>
    </row>
    <row r="7280" spans="1:6" ht="51" customHeight="1" x14ac:dyDescent="0.2">
      <c r="B7280" s="19"/>
    </row>
    <row r="7281" spans="1:6" x14ac:dyDescent="0.2">
      <c r="B7281" s="19"/>
    </row>
    <row r="7282" spans="1:6" ht="38.25" customHeight="1" x14ac:dyDescent="0.2">
      <c r="B7282" s="19"/>
    </row>
    <row r="7283" spans="1:6" x14ac:dyDescent="0.2">
      <c r="A7283" s="357"/>
      <c r="B7283" s="357"/>
    </row>
    <row r="7284" spans="1:6" x14ac:dyDescent="0.2">
      <c r="A7284" s="360"/>
      <c r="B7284" s="360"/>
      <c r="C7284" s="18"/>
      <c r="D7284" s="18"/>
      <c r="E7284" s="18"/>
      <c r="F7284" s="18"/>
    </row>
    <row r="7285" spans="1:6" x14ac:dyDescent="0.2">
      <c r="A7285" s="358"/>
      <c r="B7285" s="358"/>
      <c r="C7285" s="18"/>
      <c r="D7285" s="18"/>
      <c r="E7285" s="18"/>
      <c r="F7285" s="18"/>
    </row>
    <row r="7288" spans="1:6" x14ac:dyDescent="0.2">
      <c r="A7288" s="17"/>
      <c r="B7288" s="359"/>
      <c r="C7288" s="359"/>
      <c r="D7288" s="359"/>
      <c r="E7288" s="359"/>
      <c r="F7288" s="359"/>
    </row>
    <row r="7289" spans="1:6" x14ac:dyDescent="0.2">
      <c r="A7289" s="19"/>
      <c r="B7289" s="360"/>
      <c r="C7289" s="360"/>
      <c r="D7289" s="360"/>
      <c r="E7289" s="360"/>
      <c r="F7289" s="360"/>
    </row>
    <row r="7291" spans="1:6" x14ac:dyDescent="0.2">
      <c r="A7291" s="359"/>
      <c r="B7291" s="359"/>
      <c r="C7291" s="359"/>
      <c r="D7291" s="359"/>
      <c r="E7291" s="359"/>
      <c r="F7291" s="359"/>
    </row>
    <row r="7293" spans="1:6" x14ac:dyDescent="0.2">
      <c r="B7293" s="19"/>
      <c r="C7293" s="357"/>
      <c r="D7293" s="357"/>
      <c r="E7293" s="357"/>
      <c r="F7293" s="357"/>
    </row>
    <row r="7294" spans="1:6" x14ac:dyDescent="0.2">
      <c r="B7294" s="19"/>
      <c r="C7294" s="20"/>
      <c r="D7294" s="20"/>
      <c r="E7294" s="20"/>
      <c r="F7294" s="20"/>
    </row>
    <row r="7295" spans="1:6" ht="51" customHeight="1" x14ac:dyDescent="0.2">
      <c r="B7295" s="19"/>
    </row>
    <row r="7296" spans="1:6" ht="51" customHeight="1" x14ac:dyDescent="0.2">
      <c r="B7296" s="19"/>
    </row>
    <row r="7297" spans="1:6" x14ac:dyDescent="0.2">
      <c r="B7297" s="19"/>
    </row>
    <row r="7298" spans="1:6" ht="25.5" customHeight="1" x14ac:dyDescent="0.2">
      <c r="B7298" s="19"/>
    </row>
    <row r="7299" spans="1:6" x14ac:dyDescent="0.2">
      <c r="A7299" s="357"/>
      <c r="B7299" s="357"/>
    </row>
    <row r="7300" spans="1:6" x14ac:dyDescent="0.2">
      <c r="A7300" s="360"/>
      <c r="B7300" s="360"/>
      <c r="C7300" s="18"/>
      <c r="D7300" s="18"/>
      <c r="E7300" s="18"/>
      <c r="F7300" s="18"/>
    </row>
    <row r="7301" spans="1:6" x14ac:dyDescent="0.2">
      <c r="A7301" s="360"/>
      <c r="B7301" s="360"/>
      <c r="C7301" s="18"/>
      <c r="D7301" s="18"/>
      <c r="E7301" s="18"/>
      <c r="F7301" s="18"/>
    </row>
    <row r="7302" spans="1:6" x14ac:dyDescent="0.2">
      <c r="A7302" s="360"/>
      <c r="B7302" s="360"/>
      <c r="C7302" s="18"/>
      <c r="D7302" s="18"/>
      <c r="E7302" s="18"/>
      <c r="F7302" s="18"/>
    </row>
    <row r="7303" spans="1:6" x14ac:dyDescent="0.2">
      <c r="A7303" s="360"/>
      <c r="B7303" s="360"/>
      <c r="C7303" s="18"/>
      <c r="D7303" s="18"/>
      <c r="E7303" s="18"/>
      <c r="F7303" s="18"/>
    </row>
    <row r="7304" spans="1:6" x14ac:dyDescent="0.2">
      <c r="A7304" s="358"/>
      <c r="B7304" s="358"/>
      <c r="C7304" s="18"/>
      <c r="D7304" s="18"/>
      <c r="E7304" s="18"/>
      <c r="F7304" s="18"/>
    </row>
    <row r="7306" spans="1:6" x14ac:dyDescent="0.2">
      <c r="B7306" s="19"/>
      <c r="C7306" s="357"/>
      <c r="D7306" s="357"/>
      <c r="E7306" s="357"/>
      <c r="F7306" s="357"/>
    </row>
    <row r="7307" spans="1:6" x14ac:dyDescent="0.2">
      <c r="B7307" s="19"/>
      <c r="C7307" s="20"/>
      <c r="D7307" s="20"/>
      <c r="E7307" s="20"/>
      <c r="F7307" s="20"/>
    </row>
    <row r="7308" spans="1:6" x14ac:dyDescent="0.2">
      <c r="B7308" s="19"/>
    </row>
    <row r="7309" spans="1:6" ht="63.75" customHeight="1" x14ac:dyDescent="0.2">
      <c r="B7309" s="19"/>
    </row>
    <row r="7310" spans="1:6" x14ac:dyDescent="0.2">
      <c r="B7310" s="19"/>
    </row>
    <row r="7311" spans="1:6" ht="38.25" customHeight="1" x14ac:dyDescent="0.2">
      <c r="B7311" s="19"/>
    </row>
    <row r="7312" spans="1:6" x14ac:dyDescent="0.2">
      <c r="A7312" s="357"/>
      <c r="B7312" s="357"/>
    </row>
    <row r="7313" spans="1:6" x14ac:dyDescent="0.2">
      <c r="A7313" s="360"/>
      <c r="B7313" s="360"/>
      <c r="C7313" s="18"/>
      <c r="D7313" s="18"/>
      <c r="E7313" s="18"/>
      <c r="F7313" s="18"/>
    </row>
    <row r="7314" spans="1:6" x14ac:dyDescent="0.2">
      <c r="A7314" s="360"/>
      <c r="B7314" s="360"/>
      <c r="C7314" s="18"/>
      <c r="D7314" s="18"/>
      <c r="E7314" s="18"/>
      <c r="F7314" s="18"/>
    </row>
    <row r="7315" spans="1:6" x14ac:dyDescent="0.2">
      <c r="A7315" s="360"/>
      <c r="B7315" s="360"/>
      <c r="C7315" s="18"/>
      <c r="D7315" s="18"/>
      <c r="E7315" s="18"/>
      <c r="F7315" s="18"/>
    </row>
    <row r="7316" spans="1:6" x14ac:dyDescent="0.2">
      <c r="A7316" s="360"/>
      <c r="B7316" s="360"/>
      <c r="C7316" s="18"/>
      <c r="D7316" s="18"/>
      <c r="E7316" s="18"/>
      <c r="F7316" s="18"/>
    </row>
    <row r="7317" spans="1:6" x14ac:dyDescent="0.2">
      <c r="A7317" s="358"/>
      <c r="B7317" s="358"/>
      <c r="C7317" s="21"/>
      <c r="D7317" s="18"/>
      <c r="E7317" s="18"/>
      <c r="F7317" s="18"/>
    </row>
    <row r="7319" spans="1:6" x14ac:dyDescent="0.2">
      <c r="B7319" s="19"/>
      <c r="C7319" s="357"/>
      <c r="D7319" s="357"/>
      <c r="E7319" s="357"/>
      <c r="F7319" s="357"/>
    </row>
    <row r="7320" spans="1:6" x14ac:dyDescent="0.2">
      <c r="B7320" s="19"/>
      <c r="C7320" s="20"/>
      <c r="D7320" s="20"/>
      <c r="E7320" s="20"/>
      <c r="F7320" s="20"/>
    </row>
    <row r="7321" spans="1:6" ht="38.25" customHeight="1" x14ac:dyDescent="0.2">
      <c r="B7321" s="19"/>
    </row>
    <row r="7322" spans="1:6" ht="51" customHeight="1" x14ac:dyDescent="0.2">
      <c r="B7322" s="19"/>
    </row>
    <row r="7323" spans="1:6" x14ac:dyDescent="0.2">
      <c r="B7323" s="19"/>
    </row>
    <row r="7324" spans="1:6" ht="25.5" customHeight="1" x14ac:dyDescent="0.2">
      <c r="B7324" s="19"/>
    </row>
    <row r="7325" spans="1:6" x14ac:dyDescent="0.2">
      <c r="A7325" s="357"/>
      <c r="B7325" s="357"/>
    </row>
    <row r="7326" spans="1:6" x14ac:dyDescent="0.2">
      <c r="A7326" s="360"/>
      <c r="B7326" s="360"/>
      <c r="C7326" s="18"/>
      <c r="D7326" s="18"/>
      <c r="E7326" s="18"/>
      <c r="F7326" s="18"/>
    </row>
    <row r="7327" spans="1:6" x14ac:dyDescent="0.2">
      <c r="A7327" s="360"/>
      <c r="B7327" s="360"/>
      <c r="C7327" s="18"/>
      <c r="D7327" s="18"/>
      <c r="E7327" s="18"/>
      <c r="F7327" s="18"/>
    </row>
    <row r="7328" spans="1:6" x14ac:dyDescent="0.2">
      <c r="A7328" s="360"/>
      <c r="B7328" s="360"/>
      <c r="C7328" s="18"/>
      <c r="D7328" s="18"/>
      <c r="E7328" s="18"/>
      <c r="F7328" s="18"/>
    </row>
    <row r="7329" spans="1:6" x14ac:dyDescent="0.2">
      <c r="A7329" s="360"/>
      <c r="B7329" s="360"/>
      <c r="C7329" s="18"/>
      <c r="D7329" s="18"/>
      <c r="E7329" s="18"/>
      <c r="F7329" s="18"/>
    </row>
    <row r="7330" spans="1:6" x14ac:dyDescent="0.2">
      <c r="A7330" s="358"/>
      <c r="B7330" s="358"/>
      <c r="C7330" s="18"/>
      <c r="D7330" s="18"/>
      <c r="E7330" s="18"/>
      <c r="F7330" s="18"/>
    </row>
    <row r="7332" spans="1:6" x14ac:dyDescent="0.2">
      <c r="B7332" s="19"/>
      <c r="C7332" s="357"/>
      <c r="D7332" s="357"/>
      <c r="E7332" s="357"/>
      <c r="F7332" s="357"/>
    </row>
    <row r="7333" spans="1:6" x14ac:dyDescent="0.2">
      <c r="B7333" s="19"/>
      <c r="C7333" s="20"/>
      <c r="D7333" s="20"/>
      <c r="E7333" s="20"/>
      <c r="F7333" s="20"/>
    </row>
    <row r="7334" spans="1:6" ht="51" customHeight="1" x14ac:dyDescent="0.2">
      <c r="B7334" s="19"/>
    </row>
    <row r="7335" spans="1:6" ht="63.75" customHeight="1" x14ac:dyDescent="0.2">
      <c r="B7335" s="19"/>
    </row>
    <row r="7336" spans="1:6" x14ac:dyDescent="0.2">
      <c r="B7336" s="19"/>
    </row>
    <row r="7337" spans="1:6" ht="25.5" customHeight="1" x14ac:dyDescent="0.2">
      <c r="B7337" s="19"/>
    </row>
    <row r="7338" spans="1:6" x14ac:dyDescent="0.2">
      <c r="A7338" s="357"/>
      <c r="B7338" s="357"/>
    </row>
    <row r="7339" spans="1:6" x14ac:dyDescent="0.2">
      <c r="A7339" s="360"/>
      <c r="B7339" s="360"/>
      <c r="C7339" s="18"/>
      <c r="D7339" s="18"/>
      <c r="E7339" s="18"/>
      <c r="F7339" s="18"/>
    </row>
    <row r="7340" spans="1:6" x14ac:dyDescent="0.2">
      <c r="A7340" s="360"/>
      <c r="B7340" s="360"/>
      <c r="C7340" s="18"/>
      <c r="D7340" s="18"/>
      <c r="E7340" s="18"/>
      <c r="F7340" s="18"/>
    </row>
    <row r="7341" spans="1:6" x14ac:dyDescent="0.2">
      <c r="A7341" s="358"/>
      <c r="B7341" s="358"/>
      <c r="C7341" s="18"/>
      <c r="D7341" s="18"/>
      <c r="E7341" s="18"/>
      <c r="F7341" s="18"/>
    </row>
    <row r="7343" spans="1:6" x14ac:dyDescent="0.2">
      <c r="B7343" s="19"/>
      <c r="C7343" s="357"/>
      <c r="D7343" s="357"/>
      <c r="E7343" s="357"/>
      <c r="F7343" s="357"/>
    </row>
    <row r="7344" spans="1:6" x14ac:dyDescent="0.2">
      <c r="B7344" s="19"/>
      <c r="C7344" s="20"/>
      <c r="D7344" s="20"/>
      <c r="E7344" s="20"/>
      <c r="F7344" s="20"/>
    </row>
    <row r="7345" spans="1:6" ht="25.5" customHeight="1" x14ac:dyDescent="0.2">
      <c r="B7345" s="19"/>
    </row>
    <row r="7346" spans="1:6" ht="63.75" customHeight="1" x14ac:dyDescent="0.2">
      <c r="B7346" s="19"/>
    </row>
    <row r="7347" spans="1:6" x14ac:dyDescent="0.2">
      <c r="B7347" s="19"/>
    </row>
    <row r="7348" spans="1:6" ht="25.5" customHeight="1" x14ac:dyDescent="0.2">
      <c r="B7348" s="19"/>
    </row>
    <row r="7349" spans="1:6" x14ac:dyDescent="0.2">
      <c r="A7349" s="357"/>
      <c r="B7349" s="357"/>
    </row>
    <row r="7350" spans="1:6" x14ac:dyDescent="0.2">
      <c r="A7350" s="360"/>
      <c r="B7350" s="360"/>
      <c r="C7350" s="18"/>
      <c r="D7350" s="18"/>
      <c r="E7350" s="18"/>
      <c r="F7350" s="18"/>
    </row>
    <row r="7351" spans="1:6" x14ac:dyDescent="0.2">
      <c r="A7351" s="358"/>
      <c r="B7351" s="358"/>
      <c r="C7351" s="18"/>
      <c r="D7351" s="18"/>
      <c r="E7351" s="18"/>
      <c r="F7351" s="18"/>
    </row>
    <row r="7353" spans="1:6" x14ac:dyDescent="0.2">
      <c r="B7353" s="19"/>
      <c r="C7353" s="357"/>
      <c r="D7353" s="357"/>
      <c r="E7353" s="357"/>
      <c r="F7353" s="357"/>
    </row>
    <row r="7354" spans="1:6" x14ac:dyDescent="0.2">
      <c r="B7354" s="19"/>
      <c r="C7354" s="20"/>
      <c r="D7354" s="20"/>
      <c r="E7354" s="20"/>
      <c r="F7354" s="20"/>
    </row>
    <row r="7355" spans="1:6" ht="25.5" customHeight="1" x14ac:dyDescent="0.2">
      <c r="B7355" s="19"/>
    </row>
    <row r="7356" spans="1:6" ht="25.5" customHeight="1" x14ac:dyDescent="0.2">
      <c r="B7356" s="19"/>
    </row>
    <row r="7357" spans="1:6" x14ac:dyDescent="0.2">
      <c r="B7357" s="19"/>
    </row>
    <row r="7358" spans="1:6" ht="25.5" customHeight="1" x14ac:dyDescent="0.2">
      <c r="B7358" s="19"/>
    </row>
    <row r="7359" spans="1:6" x14ac:dyDescent="0.2">
      <c r="A7359" s="357"/>
      <c r="B7359" s="357"/>
    </row>
    <row r="7360" spans="1:6" x14ac:dyDescent="0.2">
      <c r="A7360" s="360"/>
      <c r="B7360" s="360"/>
      <c r="C7360" s="18"/>
      <c r="D7360" s="18"/>
      <c r="E7360" s="18"/>
      <c r="F7360" s="18"/>
    </row>
    <row r="7361" spans="1:6" x14ac:dyDescent="0.2">
      <c r="A7361" s="360"/>
      <c r="B7361" s="360"/>
      <c r="C7361" s="18"/>
      <c r="D7361" s="18"/>
      <c r="E7361" s="18"/>
      <c r="F7361" s="18"/>
    </row>
    <row r="7362" spans="1:6" x14ac:dyDescent="0.2">
      <c r="A7362" s="360"/>
      <c r="B7362" s="360"/>
      <c r="C7362" s="18"/>
      <c r="D7362" s="18"/>
      <c r="E7362" s="18"/>
      <c r="F7362" s="18"/>
    </row>
    <row r="7363" spans="1:6" x14ac:dyDescent="0.2">
      <c r="A7363" s="358"/>
      <c r="B7363" s="358"/>
      <c r="C7363" s="21"/>
      <c r="D7363" s="21"/>
      <c r="E7363" s="21"/>
      <c r="F7363" s="21"/>
    </row>
    <row r="7365" spans="1:6" x14ac:dyDescent="0.2">
      <c r="B7365" s="19"/>
      <c r="C7365" s="357"/>
      <c r="D7365" s="357"/>
      <c r="E7365" s="357"/>
      <c r="F7365" s="357"/>
    </row>
    <row r="7366" spans="1:6" x14ac:dyDescent="0.2">
      <c r="B7366" s="19"/>
      <c r="C7366" s="20"/>
      <c r="D7366" s="20"/>
      <c r="E7366" s="20"/>
      <c r="F7366" s="20"/>
    </row>
    <row r="7367" spans="1:6" ht="38.25" customHeight="1" x14ac:dyDescent="0.2">
      <c r="B7367" s="19"/>
    </row>
    <row r="7368" spans="1:6" ht="51" customHeight="1" x14ac:dyDescent="0.2">
      <c r="B7368" s="19"/>
    </row>
    <row r="7369" spans="1:6" x14ac:dyDescent="0.2">
      <c r="B7369" s="19"/>
    </row>
    <row r="7370" spans="1:6" ht="38.25" customHeight="1" x14ac:dyDescent="0.2">
      <c r="B7370" s="19"/>
    </row>
    <row r="7371" spans="1:6" x14ac:dyDescent="0.2">
      <c r="A7371" s="357"/>
      <c r="B7371" s="357"/>
    </row>
    <row r="7372" spans="1:6" x14ac:dyDescent="0.2">
      <c r="A7372" s="360"/>
      <c r="B7372" s="360"/>
      <c r="C7372" s="18"/>
      <c r="D7372" s="18"/>
      <c r="E7372" s="18"/>
      <c r="F7372" s="18"/>
    </row>
    <row r="7373" spans="1:6" x14ac:dyDescent="0.2">
      <c r="A7373" s="360"/>
      <c r="B7373" s="360"/>
      <c r="C7373" s="18"/>
      <c r="D7373" s="18"/>
      <c r="E7373" s="18"/>
      <c r="F7373" s="18"/>
    </row>
    <row r="7374" spans="1:6" x14ac:dyDescent="0.2">
      <c r="A7374" s="358"/>
      <c r="B7374" s="358"/>
      <c r="C7374" s="18"/>
      <c r="D7374" s="18"/>
      <c r="E7374" s="18"/>
      <c r="F7374" s="18"/>
    </row>
    <row r="7376" spans="1:6" x14ac:dyDescent="0.2">
      <c r="B7376" s="19"/>
      <c r="C7376" s="357"/>
      <c r="D7376" s="357"/>
      <c r="E7376" s="357"/>
      <c r="F7376" s="357"/>
    </row>
    <row r="7377" spans="1:6" x14ac:dyDescent="0.2">
      <c r="B7377" s="19"/>
      <c r="C7377" s="20"/>
      <c r="D7377" s="20"/>
      <c r="E7377" s="20"/>
      <c r="F7377" s="20"/>
    </row>
    <row r="7378" spans="1:6" ht="51" customHeight="1" x14ac:dyDescent="0.2">
      <c r="B7378" s="19"/>
    </row>
    <row r="7379" spans="1:6" ht="89.25" customHeight="1" x14ac:dyDescent="0.2">
      <c r="B7379" s="19"/>
    </row>
    <row r="7380" spans="1:6" x14ac:dyDescent="0.2">
      <c r="B7380" s="19"/>
    </row>
    <row r="7381" spans="1:6" ht="38.25" customHeight="1" x14ac:dyDescent="0.2">
      <c r="B7381" s="19"/>
    </row>
    <row r="7382" spans="1:6" x14ac:dyDescent="0.2">
      <c r="A7382" s="357"/>
      <c r="B7382" s="357"/>
    </row>
    <row r="7383" spans="1:6" x14ac:dyDescent="0.2">
      <c r="A7383" s="360"/>
      <c r="B7383" s="360"/>
      <c r="C7383" s="18"/>
      <c r="D7383" s="18"/>
      <c r="E7383" s="18"/>
      <c r="F7383" s="18"/>
    </row>
    <row r="7384" spans="1:6" x14ac:dyDescent="0.2">
      <c r="A7384" s="360"/>
      <c r="B7384" s="360"/>
      <c r="C7384" s="18"/>
      <c r="D7384" s="18"/>
      <c r="E7384" s="18"/>
      <c r="F7384" s="18"/>
    </row>
    <row r="7385" spans="1:6" x14ac:dyDescent="0.2">
      <c r="A7385" s="358"/>
      <c r="B7385" s="358"/>
      <c r="C7385" s="18"/>
      <c r="D7385" s="18"/>
      <c r="E7385" s="18"/>
      <c r="F7385" s="18"/>
    </row>
    <row r="7387" spans="1:6" x14ac:dyDescent="0.2">
      <c r="B7387" s="19"/>
      <c r="C7387" s="357"/>
      <c r="D7387" s="357"/>
      <c r="E7387" s="357"/>
      <c r="F7387" s="357"/>
    </row>
    <row r="7388" spans="1:6" x14ac:dyDescent="0.2">
      <c r="B7388" s="19"/>
      <c r="C7388" s="20"/>
      <c r="D7388" s="20"/>
      <c r="E7388" s="20"/>
      <c r="F7388" s="20"/>
    </row>
    <row r="7389" spans="1:6" ht="25.5" customHeight="1" x14ac:dyDescent="0.2">
      <c r="B7389" s="19"/>
    </row>
    <row r="7390" spans="1:6" ht="63.75" customHeight="1" x14ac:dyDescent="0.2">
      <c r="B7390" s="19"/>
    </row>
    <row r="7391" spans="1:6" x14ac:dyDescent="0.2">
      <c r="B7391" s="19"/>
    </row>
    <row r="7392" spans="1:6" ht="25.5" customHeight="1" x14ac:dyDescent="0.2">
      <c r="B7392" s="19"/>
    </row>
    <row r="7393" spans="1:6" x14ac:dyDescent="0.2">
      <c r="A7393" s="357"/>
      <c r="B7393" s="357"/>
    </row>
    <row r="7394" spans="1:6" x14ac:dyDescent="0.2">
      <c r="A7394" s="360"/>
      <c r="B7394" s="360"/>
      <c r="C7394" s="18"/>
      <c r="D7394" s="18"/>
      <c r="E7394" s="18"/>
      <c r="F7394" s="18"/>
    </row>
    <row r="7395" spans="1:6" x14ac:dyDescent="0.2">
      <c r="A7395" s="358"/>
      <c r="B7395" s="358"/>
      <c r="C7395" s="18"/>
      <c r="D7395" s="18"/>
      <c r="E7395" s="18"/>
      <c r="F7395" s="18"/>
    </row>
    <row r="7397" spans="1:6" x14ac:dyDescent="0.2">
      <c r="B7397" s="19"/>
      <c r="C7397" s="357"/>
      <c r="D7397" s="357"/>
      <c r="E7397" s="357"/>
      <c r="F7397" s="357"/>
    </row>
    <row r="7398" spans="1:6" x14ac:dyDescent="0.2">
      <c r="B7398" s="19"/>
      <c r="C7398" s="20"/>
      <c r="D7398" s="20"/>
      <c r="E7398" s="20"/>
      <c r="F7398" s="20"/>
    </row>
    <row r="7399" spans="1:6" ht="38.25" customHeight="1" x14ac:dyDescent="0.2">
      <c r="B7399" s="19"/>
    </row>
    <row r="7400" spans="1:6" ht="38.25" customHeight="1" x14ac:dyDescent="0.2">
      <c r="B7400" s="19"/>
    </row>
    <row r="7401" spans="1:6" x14ac:dyDescent="0.2">
      <c r="B7401" s="19"/>
    </row>
    <row r="7402" spans="1:6" ht="25.5" customHeight="1" x14ac:dyDescent="0.2">
      <c r="B7402" s="19"/>
    </row>
    <row r="7403" spans="1:6" x14ac:dyDescent="0.2">
      <c r="A7403" s="357"/>
      <c r="B7403" s="357"/>
    </row>
    <row r="7404" spans="1:6" x14ac:dyDescent="0.2">
      <c r="A7404" s="360"/>
      <c r="B7404" s="360"/>
      <c r="C7404" s="18"/>
      <c r="D7404" s="18"/>
      <c r="E7404" s="18"/>
      <c r="F7404" s="18"/>
    </row>
    <row r="7405" spans="1:6" x14ac:dyDescent="0.2">
      <c r="A7405" s="360"/>
      <c r="B7405" s="360"/>
      <c r="C7405" s="18"/>
      <c r="D7405" s="18"/>
      <c r="E7405" s="18"/>
      <c r="F7405" s="18"/>
    </row>
    <row r="7406" spans="1:6" x14ac:dyDescent="0.2">
      <c r="A7406" s="358"/>
      <c r="B7406" s="358"/>
      <c r="C7406" s="18"/>
      <c r="D7406" s="18"/>
      <c r="E7406" s="18"/>
      <c r="F7406" s="18"/>
    </row>
    <row r="7408" spans="1:6" x14ac:dyDescent="0.2">
      <c r="B7408" s="19"/>
      <c r="C7408" s="357"/>
      <c r="D7408" s="357"/>
      <c r="E7408" s="357"/>
      <c r="F7408" s="357"/>
    </row>
    <row r="7409" spans="1:6" x14ac:dyDescent="0.2">
      <c r="B7409" s="19"/>
      <c r="C7409" s="20"/>
      <c r="D7409" s="20"/>
      <c r="E7409" s="20"/>
      <c r="F7409" s="20"/>
    </row>
    <row r="7410" spans="1:6" ht="38.25" customHeight="1" x14ac:dyDescent="0.2">
      <c r="B7410" s="19"/>
    </row>
    <row r="7411" spans="1:6" ht="63.75" customHeight="1" x14ac:dyDescent="0.2">
      <c r="B7411" s="19"/>
    </row>
    <row r="7412" spans="1:6" x14ac:dyDescent="0.2">
      <c r="B7412" s="19"/>
    </row>
    <row r="7413" spans="1:6" ht="38.25" customHeight="1" x14ac:dyDescent="0.2">
      <c r="B7413" s="19"/>
    </row>
    <row r="7414" spans="1:6" x14ac:dyDescent="0.2">
      <c r="A7414" s="357"/>
      <c r="B7414" s="357"/>
    </row>
    <row r="7415" spans="1:6" x14ac:dyDescent="0.2">
      <c r="A7415" s="360"/>
      <c r="B7415" s="360"/>
      <c r="C7415" s="18"/>
      <c r="D7415" s="18"/>
      <c r="E7415" s="18"/>
      <c r="F7415" s="18"/>
    </row>
    <row r="7416" spans="1:6" x14ac:dyDescent="0.2">
      <c r="A7416" s="360"/>
      <c r="B7416" s="360"/>
      <c r="C7416" s="18"/>
      <c r="D7416" s="18"/>
      <c r="E7416" s="18"/>
      <c r="F7416" s="18"/>
    </row>
    <row r="7417" spans="1:6" x14ac:dyDescent="0.2">
      <c r="A7417" s="358"/>
      <c r="B7417" s="358"/>
      <c r="C7417" s="18"/>
      <c r="D7417" s="18"/>
      <c r="E7417" s="18"/>
      <c r="F7417" s="18"/>
    </row>
    <row r="7419" spans="1:6" x14ac:dyDescent="0.2">
      <c r="B7419" s="19"/>
      <c r="C7419" s="357"/>
      <c r="D7419" s="357"/>
      <c r="E7419" s="357"/>
      <c r="F7419" s="357"/>
    </row>
    <row r="7420" spans="1:6" x14ac:dyDescent="0.2">
      <c r="B7420" s="19"/>
      <c r="C7420" s="20"/>
      <c r="D7420" s="20"/>
      <c r="E7420" s="20"/>
      <c r="F7420" s="20"/>
    </row>
    <row r="7421" spans="1:6" ht="25.5" customHeight="1" x14ac:dyDescent="0.2">
      <c r="B7421" s="19"/>
    </row>
    <row r="7422" spans="1:6" ht="63.75" customHeight="1" x14ac:dyDescent="0.2">
      <c r="B7422" s="19"/>
    </row>
    <row r="7423" spans="1:6" x14ac:dyDescent="0.2">
      <c r="B7423" s="19"/>
    </row>
    <row r="7424" spans="1:6" ht="63.75" customHeight="1" x14ac:dyDescent="0.2">
      <c r="B7424" s="19"/>
    </row>
    <row r="7425" spans="1:6" x14ac:dyDescent="0.2">
      <c r="A7425" s="357"/>
      <c r="B7425" s="357"/>
    </row>
    <row r="7426" spans="1:6" x14ac:dyDescent="0.2">
      <c r="A7426" s="360"/>
      <c r="B7426" s="360"/>
      <c r="C7426" s="18"/>
      <c r="D7426" s="18"/>
      <c r="E7426" s="18"/>
      <c r="F7426" s="18"/>
    </row>
    <row r="7427" spans="1:6" x14ac:dyDescent="0.2">
      <c r="A7427" s="360"/>
      <c r="B7427" s="360"/>
      <c r="C7427" s="18"/>
      <c r="D7427" s="18"/>
      <c r="E7427" s="18"/>
      <c r="F7427" s="18"/>
    </row>
    <row r="7428" spans="1:6" x14ac:dyDescent="0.2">
      <c r="A7428" s="360"/>
      <c r="B7428" s="360"/>
      <c r="C7428" s="18"/>
      <c r="D7428" s="18"/>
      <c r="E7428" s="18"/>
      <c r="F7428" s="18"/>
    </row>
    <row r="7429" spans="1:6" x14ac:dyDescent="0.2">
      <c r="A7429" s="358"/>
      <c r="B7429" s="358"/>
      <c r="C7429" s="18"/>
      <c r="D7429" s="18"/>
      <c r="E7429" s="18"/>
      <c r="F7429" s="18"/>
    </row>
    <row r="7431" spans="1:6" x14ac:dyDescent="0.2">
      <c r="B7431" s="19"/>
      <c r="C7431" s="357"/>
      <c r="D7431" s="357"/>
      <c r="E7431" s="357"/>
      <c r="F7431" s="357"/>
    </row>
    <row r="7432" spans="1:6" x14ac:dyDescent="0.2">
      <c r="B7432" s="19"/>
      <c r="C7432" s="20"/>
      <c r="D7432" s="20"/>
      <c r="E7432" s="20"/>
      <c r="F7432" s="20"/>
    </row>
    <row r="7433" spans="1:6" ht="25.5" customHeight="1" x14ac:dyDescent="0.2">
      <c r="B7433" s="19"/>
    </row>
    <row r="7434" spans="1:6" ht="38.25" customHeight="1" x14ac:dyDescent="0.2">
      <c r="B7434" s="19"/>
    </row>
    <row r="7435" spans="1:6" x14ac:dyDescent="0.2">
      <c r="B7435" s="19"/>
    </row>
    <row r="7436" spans="1:6" ht="38.25" customHeight="1" x14ac:dyDescent="0.2">
      <c r="B7436" s="19"/>
    </row>
    <row r="7437" spans="1:6" x14ac:dyDescent="0.2">
      <c r="A7437" s="357"/>
      <c r="B7437" s="357"/>
    </row>
    <row r="7438" spans="1:6" x14ac:dyDescent="0.2">
      <c r="A7438" s="360"/>
      <c r="B7438" s="360"/>
      <c r="C7438" s="18"/>
      <c r="D7438" s="18"/>
      <c r="E7438" s="18"/>
      <c r="F7438" s="18"/>
    </row>
    <row r="7439" spans="1:6" x14ac:dyDescent="0.2">
      <c r="A7439" s="360"/>
      <c r="B7439" s="360"/>
      <c r="C7439" s="18"/>
      <c r="D7439" s="18"/>
      <c r="E7439" s="18"/>
      <c r="F7439" s="18"/>
    </row>
    <row r="7440" spans="1:6" x14ac:dyDescent="0.2">
      <c r="A7440" s="360"/>
      <c r="B7440" s="360"/>
      <c r="C7440" s="18"/>
      <c r="D7440" s="18"/>
      <c r="E7440" s="18"/>
      <c r="F7440" s="18"/>
    </row>
    <row r="7441" spans="1:6" x14ac:dyDescent="0.2">
      <c r="A7441" s="358"/>
      <c r="B7441" s="358"/>
      <c r="C7441" s="18"/>
      <c r="D7441" s="18"/>
      <c r="E7441" s="18"/>
      <c r="F7441" s="18"/>
    </row>
    <row r="7443" spans="1:6" x14ac:dyDescent="0.2">
      <c r="A7443" s="360"/>
      <c r="B7443" s="360"/>
      <c r="C7443" s="18"/>
      <c r="D7443" s="18"/>
      <c r="E7443" s="18"/>
      <c r="F7443" s="18"/>
    </row>
    <row r="7444" spans="1:6" x14ac:dyDescent="0.2">
      <c r="B7444" s="19"/>
      <c r="C7444" s="357"/>
      <c r="D7444" s="357"/>
      <c r="E7444" s="357"/>
      <c r="F7444" s="357"/>
    </row>
    <row r="7445" spans="1:6" x14ac:dyDescent="0.2">
      <c r="B7445" s="19"/>
      <c r="C7445" s="20"/>
      <c r="D7445" s="20"/>
      <c r="E7445" s="20"/>
      <c r="F7445" s="20"/>
    </row>
    <row r="7446" spans="1:6" ht="51" customHeight="1" x14ac:dyDescent="0.2">
      <c r="B7446" s="19"/>
    </row>
    <row r="7447" spans="1:6" ht="63.75" customHeight="1" x14ac:dyDescent="0.2">
      <c r="B7447" s="19"/>
    </row>
    <row r="7448" spans="1:6" x14ac:dyDescent="0.2">
      <c r="B7448" s="19"/>
    </row>
    <row r="7449" spans="1:6" ht="25.5" customHeight="1" x14ac:dyDescent="0.2">
      <c r="B7449" s="19"/>
    </row>
    <row r="7450" spans="1:6" x14ac:dyDescent="0.2">
      <c r="A7450" s="357"/>
      <c r="B7450" s="357"/>
    </row>
    <row r="7451" spans="1:6" x14ac:dyDescent="0.2">
      <c r="A7451" s="360"/>
      <c r="B7451" s="360"/>
      <c r="C7451" s="18"/>
      <c r="D7451" s="18"/>
      <c r="E7451" s="18"/>
      <c r="F7451" s="18"/>
    </row>
    <row r="7452" spans="1:6" x14ac:dyDescent="0.2">
      <c r="A7452" s="360"/>
      <c r="B7452" s="360"/>
      <c r="C7452" s="18"/>
      <c r="D7452" s="18"/>
      <c r="E7452" s="18"/>
      <c r="F7452" s="18"/>
    </row>
    <row r="7453" spans="1:6" x14ac:dyDescent="0.2">
      <c r="A7453" s="360"/>
      <c r="B7453" s="360"/>
      <c r="C7453" s="18"/>
      <c r="D7453" s="18"/>
      <c r="E7453" s="18"/>
      <c r="F7453" s="18"/>
    </row>
    <row r="7454" spans="1:6" x14ac:dyDescent="0.2">
      <c r="A7454" s="358"/>
      <c r="B7454" s="358"/>
      <c r="C7454" s="18"/>
      <c r="D7454" s="18"/>
      <c r="E7454" s="18"/>
      <c r="F7454" s="18"/>
    </row>
    <row r="7456" spans="1:6" x14ac:dyDescent="0.2">
      <c r="A7456" s="360"/>
      <c r="B7456" s="360"/>
      <c r="C7456" s="18"/>
      <c r="D7456" s="18"/>
      <c r="E7456" s="18"/>
      <c r="F7456" s="18"/>
    </row>
    <row r="7457" spans="1:6" x14ac:dyDescent="0.2">
      <c r="B7457" s="19"/>
      <c r="C7457" s="357"/>
      <c r="D7457" s="357"/>
      <c r="E7457" s="357"/>
      <c r="F7457" s="357"/>
    </row>
    <row r="7458" spans="1:6" x14ac:dyDescent="0.2">
      <c r="B7458" s="19"/>
      <c r="C7458" s="20"/>
      <c r="D7458" s="20"/>
      <c r="E7458" s="20"/>
      <c r="F7458" s="20"/>
    </row>
    <row r="7459" spans="1:6" ht="63.75" customHeight="1" x14ac:dyDescent="0.2">
      <c r="B7459" s="19"/>
    </row>
    <row r="7460" spans="1:6" ht="63.75" customHeight="1" x14ac:dyDescent="0.2">
      <c r="B7460" s="19"/>
    </row>
    <row r="7461" spans="1:6" x14ac:dyDescent="0.2">
      <c r="B7461" s="19"/>
    </row>
    <row r="7462" spans="1:6" ht="51" customHeight="1" x14ac:dyDescent="0.2">
      <c r="B7462" s="19"/>
    </row>
    <row r="7463" spans="1:6" x14ac:dyDescent="0.2">
      <c r="A7463" s="357"/>
      <c r="B7463" s="357"/>
    </row>
    <row r="7464" spans="1:6" x14ac:dyDescent="0.2">
      <c r="A7464" s="360"/>
      <c r="B7464" s="360"/>
      <c r="C7464" s="18"/>
      <c r="D7464" s="18"/>
      <c r="E7464" s="18"/>
      <c r="F7464" s="18"/>
    </row>
    <row r="7465" spans="1:6" x14ac:dyDescent="0.2">
      <c r="A7465" s="360"/>
      <c r="B7465" s="360"/>
      <c r="C7465" s="18"/>
      <c r="D7465" s="18"/>
      <c r="E7465" s="18"/>
      <c r="F7465" s="18"/>
    </row>
    <row r="7466" spans="1:6" x14ac:dyDescent="0.2">
      <c r="A7466" s="358"/>
      <c r="B7466" s="358"/>
      <c r="C7466" s="18"/>
      <c r="D7466" s="18"/>
      <c r="E7466" s="18"/>
      <c r="F7466" s="18"/>
    </row>
    <row r="7468" spans="1:6" x14ac:dyDescent="0.2">
      <c r="B7468" s="19"/>
      <c r="C7468" s="357"/>
      <c r="D7468" s="357"/>
      <c r="E7468" s="357"/>
      <c r="F7468" s="357"/>
    </row>
    <row r="7469" spans="1:6" x14ac:dyDescent="0.2">
      <c r="B7469" s="19"/>
      <c r="C7469" s="20"/>
      <c r="D7469" s="20"/>
      <c r="E7469" s="20"/>
      <c r="F7469" s="20"/>
    </row>
    <row r="7470" spans="1:6" ht="38.25" customHeight="1" x14ac:dyDescent="0.2">
      <c r="B7470" s="19"/>
    </row>
    <row r="7471" spans="1:6" ht="63.75" customHeight="1" x14ac:dyDescent="0.2">
      <c r="B7471" s="19"/>
    </row>
    <row r="7472" spans="1:6" x14ac:dyDescent="0.2">
      <c r="B7472" s="19"/>
    </row>
    <row r="7473" spans="1:6" ht="51" customHeight="1" x14ac:dyDescent="0.2">
      <c r="B7473" s="19"/>
    </row>
    <row r="7474" spans="1:6" x14ac:dyDescent="0.2">
      <c r="A7474" s="357"/>
      <c r="B7474" s="357"/>
    </row>
    <row r="7475" spans="1:6" x14ac:dyDescent="0.2">
      <c r="A7475" s="360"/>
      <c r="B7475" s="360"/>
      <c r="C7475" s="18"/>
      <c r="D7475" s="18"/>
      <c r="E7475" s="18"/>
      <c r="F7475" s="18"/>
    </row>
    <row r="7476" spans="1:6" x14ac:dyDescent="0.2">
      <c r="A7476" s="360"/>
      <c r="B7476" s="360"/>
      <c r="C7476" s="18"/>
      <c r="D7476" s="18"/>
      <c r="E7476" s="18"/>
      <c r="F7476" s="18"/>
    </row>
    <row r="7477" spans="1:6" x14ac:dyDescent="0.2">
      <c r="A7477" s="358"/>
      <c r="B7477" s="358"/>
      <c r="C7477" s="18"/>
      <c r="D7477" s="18"/>
      <c r="E7477" s="18"/>
      <c r="F7477" s="18"/>
    </row>
    <row r="7479" spans="1:6" x14ac:dyDescent="0.2">
      <c r="B7479" s="19"/>
      <c r="C7479" s="357"/>
      <c r="D7479" s="357"/>
      <c r="E7479" s="357"/>
      <c r="F7479" s="357"/>
    </row>
    <row r="7480" spans="1:6" x14ac:dyDescent="0.2">
      <c r="B7480" s="19"/>
      <c r="C7480" s="20"/>
      <c r="D7480" s="20"/>
      <c r="E7480" s="20"/>
      <c r="F7480" s="20"/>
    </row>
    <row r="7481" spans="1:6" ht="38.25" customHeight="1" x14ac:dyDescent="0.2">
      <c r="B7481" s="19"/>
    </row>
    <row r="7482" spans="1:6" ht="38.25" customHeight="1" x14ac:dyDescent="0.2">
      <c r="B7482" s="19"/>
    </row>
    <row r="7483" spans="1:6" x14ac:dyDescent="0.2">
      <c r="B7483" s="19"/>
    </row>
    <row r="7484" spans="1:6" ht="25.5" customHeight="1" x14ac:dyDescent="0.2">
      <c r="B7484" s="19"/>
    </row>
    <row r="7485" spans="1:6" x14ac:dyDescent="0.2">
      <c r="A7485" s="357"/>
      <c r="B7485" s="357"/>
    </row>
    <row r="7486" spans="1:6" x14ac:dyDescent="0.2">
      <c r="A7486" s="360"/>
      <c r="B7486" s="360"/>
      <c r="C7486" s="18"/>
      <c r="D7486" s="18"/>
      <c r="E7486" s="18"/>
      <c r="F7486" s="18"/>
    </row>
    <row r="7487" spans="1:6" x14ac:dyDescent="0.2">
      <c r="A7487" s="358"/>
      <c r="B7487" s="358"/>
      <c r="C7487" s="18"/>
      <c r="D7487" s="18"/>
      <c r="E7487" s="18"/>
      <c r="F7487" s="18"/>
    </row>
    <row r="7489" spans="1:6" x14ac:dyDescent="0.2">
      <c r="B7489" s="19"/>
      <c r="C7489" s="357"/>
      <c r="D7489" s="357"/>
      <c r="E7489" s="357"/>
      <c r="F7489" s="357"/>
    </row>
    <row r="7490" spans="1:6" x14ac:dyDescent="0.2">
      <c r="B7490" s="19"/>
      <c r="C7490" s="20"/>
      <c r="D7490" s="20"/>
      <c r="E7490" s="20"/>
      <c r="F7490" s="20"/>
    </row>
    <row r="7491" spans="1:6" ht="38.25" customHeight="1" x14ac:dyDescent="0.2">
      <c r="B7491" s="19"/>
    </row>
    <row r="7492" spans="1:6" ht="51" customHeight="1" x14ac:dyDescent="0.2">
      <c r="B7492" s="19"/>
    </row>
    <row r="7493" spans="1:6" x14ac:dyDescent="0.2">
      <c r="B7493" s="19"/>
    </row>
    <row r="7494" spans="1:6" ht="51" customHeight="1" x14ac:dyDescent="0.2">
      <c r="B7494" s="19"/>
    </row>
    <row r="7495" spans="1:6" x14ac:dyDescent="0.2">
      <c r="A7495" s="357"/>
      <c r="B7495" s="357"/>
    </row>
    <row r="7496" spans="1:6" x14ac:dyDescent="0.2">
      <c r="A7496" s="360"/>
      <c r="B7496" s="360"/>
      <c r="C7496" s="18"/>
      <c r="D7496" s="18"/>
      <c r="E7496" s="18"/>
      <c r="F7496" s="18"/>
    </row>
    <row r="7497" spans="1:6" x14ac:dyDescent="0.2">
      <c r="A7497" s="358"/>
      <c r="B7497" s="358"/>
      <c r="C7497" s="18"/>
      <c r="D7497" s="18"/>
      <c r="E7497" s="18"/>
      <c r="F7497" s="18"/>
    </row>
    <row r="7500" spans="1:6" x14ac:dyDescent="0.2">
      <c r="A7500" s="17"/>
      <c r="B7500" s="359"/>
      <c r="C7500" s="359"/>
      <c r="D7500" s="359"/>
      <c r="E7500" s="359"/>
      <c r="F7500" s="359"/>
    </row>
    <row r="7501" spans="1:6" x14ac:dyDescent="0.2">
      <c r="A7501" s="19"/>
      <c r="B7501" s="360"/>
      <c r="C7501" s="360"/>
      <c r="D7501" s="360"/>
      <c r="E7501" s="360"/>
      <c r="F7501" s="360"/>
    </row>
    <row r="7503" spans="1:6" x14ac:dyDescent="0.2">
      <c r="A7503" s="359"/>
      <c r="B7503" s="359"/>
      <c r="C7503" s="359"/>
      <c r="D7503" s="359"/>
      <c r="E7503" s="359"/>
      <c r="F7503" s="359"/>
    </row>
    <row r="7505" spans="1:6" x14ac:dyDescent="0.2">
      <c r="B7505" s="19"/>
      <c r="C7505" s="357"/>
      <c r="D7505" s="357"/>
      <c r="E7505" s="357"/>
      <c r="F7505" s="357"/>
    </row>
    <row r="7506" spans="1:6" x14ac:dyDescent="0.2">
      <c r="B7506" s="19"/>
      <c r="C7506" s="20"/>
      <c r="D7506" s="20"/>
      <c r="E7506" s="20"/>
      <c r="F7506" s="20"/>
    </row>
    <row r="7507" spans="1:6" ht="25.5" customHeight="1" x14ac:dyDescent="0.2">
      <c r="B7507" s="19"/>
    </row>
    <row r="7508" spans="1:6" ht="25.5" customHeight="1" x14ac:dyDescent="0.2">
      <c r="B7508" s="19"/>
    </row>
    <row r="7509" spans="1:6" x14ac:dyDescent="0.2">
      <c r="B7509" s="19"/>
    </row>
    <row r="7510" spans="1:6" ht="25.5" customHeight="1" x14ac:dyDescent="0.2">
      <c r="B7510" s="19"/>
    </row>
    <row r="7511" spans="1:6" x14ac:dyDescent="0.2">
      <c r="A7511" s="357"/>
      <c r="B7511" s="357"/>
    </row>
    <row r="7512" spans="1:6" x14ac:dyDescent="0.2">
      <c r="A7512" s="360"/>
      <c r="B7512" s="360"/>
      <c r="C7512" s="18"/>
      <c r="D7512" s="18"/>
      <c r="E7512" s="18"/>
      <c r="F7512" s="18"/>
    </row>
    <row r="7513" spans="1:6" x14ac:dyDescent="0.2">
      <c r="A7513" s="358"/>
      <c r="B7513" s="358"/>
      <c r="C7513" s="21"/>
      <c r="D7513" s="18"/>
      <c r="E7513" s="18"/>
      <c r="F7513" s="18"/>
    </row>
    <row r="7515" spans="1:6" x14ac:dyDescent="0.2">
      <c r="B7515" s="19"/>
      <c r="C7515" s="357"/>
      <c r="D7515" s="357"/>
      <c r="E7515" s="357"/>
      <c r="F7515" s="357"/>
    </row>
    <row r="7516" spans="1:6" x14ac:dyDescent="0.2">
      <c r="B7516" s="19"/>
      <c r="C7516" s="20"/>
      <c r="D7516" s="20"/>
      <c r="E7516" s="20"/>
      <c r="F7516" s="20"/>
    </row>
    <row r="7517" spans="1:6" ht="51" customHeight="1" x14ac:dyDescent="0.2">
      <c r="B7517" s="19"/>
    </row>
    <row r="7518" spans="1:6" ht="51" customHeight="1" x14ac:dyDescent="0.2">
      <c r="B7518" s="19"/>
    </row>
    <row r="7519" spans="1:6" x14ac:dyDescent="0.2">
      <c r="B7519" s="19"/>
    </row>
    <row r="7520" spans="1:6" ht="38.25" customHeight="1" x14ac:dyDescent="0.2">
      <c r="B7520" s="19"/>
    </row>
    <row r="7521" spans="1:6" x14ac:dyDescent="0.2">
      <c r="A7521" s="357"/>
      <c r="B7521" s="357"/>
    </row>
    <row r="7522" spans="1:6" x14ac:dyDescent="0.2">
      <c r="A7522" s="360"/>
      <c r="B7522" s="360"/>
      <c r="C7522" s="18"/>
      <c r="D7522" s="18"/>
      <c r="E7522" s="18"/>
      <c r="F7522" s="18"/>
    </row>
    <row r="7523" spans="1:6" x14ac:dyDescent="0.2">
      <c r="A7523" s="360"/>
      <c r="B7523" s="360"/>
      <c r="C7523" s="18"/>
      <c r="D7523" s="18"/>
      <c r="E7523" s="18"/>
      <c r="F7523" s="18"/>
    </row>
    <row r="7524" spans="1:6" x14ac:dyDescent="0.2">
      <c r="A7524" s="360"/>
      <c r="B7524" s="360"/>
      <c r="C7524" s="18"/>
      <c r="D7524" s="18"/>
      <c r="E7524" s="18"/>
      <c r="F7524" s="18"/>
    </row>
    <row r="7525" spans="1:6" x14ac:dyDescent="0.2">
      <c r="A7525" s="360"/>
      <c r="B7525" s="360"/>
      <c r="C7525" s="18"/>
      <c r="D7525" s="18"/>
      <c r="E7525" s="18"/>
      <c r="F7525" s="18"/>
    </row>
    <row r="7526" spans="1:6" x14ac:dyDescent="0.2">
      <c r="A7526" s="360"/>
      <c r="B7526" s="360"/>
      <c r="C7526" s="18"/>
      <c r="D7526" s="18"/>
      <c r="E7526" s="18"/>
      <c r="F7526" s="18"/>
    </row>
    <row r="7527" spans="1:6" x14ac:dyDescent="0.2">
      <c r="A7527" s="360"/>
      <c r="B7527" s="360"/>
      <c r="C7527" s="18"/>
      <c r="D7527" s="18"/>
      <c r="E7527" s="18"/>
      <c r="F7527" s="18"/>
    </row>
    <row r="7528" spans="1:6" x14ac:dyDescent="0.2">
      <c r="A7528" s="360"/>
      <c r="B7528" s="360"/>
      <c r="C7528" s="18"/>
      <c r="D7528" s="18"/>
      <c r="E7528" s="18"/>
      <c r="F7528" s="18"/>
    </row>
    <row r="7529" spans="1:6" x14ac:dyDescent="0.2">
      <c r="A7529" s="360"/>
      <c r="B7529" s="360"/>
      <c r="C7529" s="18"/>
      <c r="D7529" s="18"/>
      <c r="E7529" s="18"/>
      <c r="F7529" s="18"/>
    </row>
    <row r="7530" spans="1:6" x14ac:dyDescent="0.2">
      <c r="A7530" s="360"/>
      <c r="B7530" s="360"/>
      <c r="C7530" s="18"/>
      <c r="D7530" s="18"/>
      <c r="E7530" s="18"/>
      <c r="F7530" s="18"/>
    </row>
    <row r="7531" spans="1:6" x14ac:dyDescent="0.2">
      <c r="A7531" s="360"/>
      <c r="B7531" s="360"/>
      <c r="C7531" s="18"/>
      <c r="D7531" s="18"/>
      <c r="E7531" s="18"/>
      <c r="F7531" s="18"/>
    </row>
    <row r="7532" spans="1:6" x14ac:dyDescent="0.2">
      <c r="A7532" s="360"/>
      <c r="B7532" s="360"/>
      <c r="C7532" s="18"/>
      <c r="D7532" s="18"/>
      <c r="E7532" s="18"/>
      <c r="F7532" s="18"/>
    </row>
    <row r="7533" spans="1:6" x14ac:dyDescent="0.2">
      <c r="A7533" s="360"/>
      <c r="B7533" s="360"/>
      <c r="C7533" s="18"/>
      <c r="D7533" s="18"/>
      <c r="E7533" s="18"/>
      <c r="F7533" s="18"/>
    </row>
    <row r="7534" spans="1:6" x14ac:dyDescent="0.2">
      <c r="A7534" s="360"/>
      <c r="B7534" s="360"/>
      <c r="C7534" s="18"/>
      <c r="D7534" s="18"/>
      <c r="E7534" s="18"/>
      <c r="F7534" s="18"/>
    </row>
    <row r="7535" spans="1:6" x14ac:dyDescent="0.2">
      <c r="A7535" s="360"/>
      <c r="B7535" s="360"/>
      <c r="C7535" s="18"/>
      <c r="D7535" s="18"/>
      <c r="E7535" s="18"/>
      <c r="F7535" s="18"/>
    </row>
    <row r="7536" spans="1:6" x14ac:dyDescent="0.2">
      <c r="A7536" s="360"/>
      <c r="B7536" s="360"/>
      <c r="C7536" s="18"/>
      <c r="D7536" s="18"/>
      <c r="E7536" s="18"/>
      <c r="F7536" s="18"/>
    </row>
    <row r="7537" spans="1:6" x14ac:dyDescent="0.2">
      <c r="A7537" s="360"/>
      <c r="B7537" s="360"/>
      <c r="C7537" s="18"/>
      <c r="D7537" s="18"/>
      <c r="E7537" s="18"/>
      <c r="F7537" s="18"/>
    </row>
    <row r="7538" spans="1:6" x14ac:dyDescent="0.2">
      <c r="A7538" s="360"/>
      <c r="B7538" s="360"/>
      <c r="C7538" s="18"/>
      <c r="D7538" s="18"/>
      <c r="E7538" s="18"/>
      <c r="F7538" s="18"/>
    </row>
    <row r="7539" spans="1:6" x14ac:dyDescent="0.2">
      <c r="A7539" s="360"/>
      <c r="B7539" s="360"/>
      <c r="C7539" s="18"/>
      <c r="D7539" s="18"/>
      <c r="E7539" s="18"/>
      <c r="F7539" s="18"/>
    </row>
    <row r="7540" spans="1:6" x14ac:dyDescent="0.2">
      <c r="A7540" s="360"/>
      <c r="B7540" s="360"/>
      <c r="C7540" s="18"/>
      <c r="D7540" s="18"/>
      <c r="E7540" s="18"/>
      <c r="F7540" s="18"/>
    </row>
    <row r="7541" spans="1:6" x14ac:dyDescent="0.2">
      <c r="A7541" s="360"/>
      <c r="B7541" s="360"/>
      <c r="C7541" s="18"/>
      <c r="D7541" s="18"/>
      <c r="E7541" s="18"/>
      <c r="F7541" s="18"/>
    </row>
    <row r="7542" spans="1:6" x14ac:dyDescent="0.2">
      <c r="A7542" s="360"/>
      <c r="B7542" s="360"/>
      <c r="C7542" s="18"/>
      <c r="D7542" s="18"/>
      <c r="E7542" s="18"/>
      <c r="F7542" s="18"/>
    </row>
    <row r="7543" spans="1:6" x14ac:dyDescent="0.2">
      <c r="A7543" s="360"/>
      <c r="B7543" s="360"/>
      <c r="C7543" s="18"/>
      <c r="D7543" s="18"/>
      <c r="E7543" s="18"/>
      <c r="F7543" s="18"/>
    </row>
    <row r="7544" spans="1:6" x14ac:dyDescent="0.2">
      <c r="A7544" s="360"/>
      <c r="B7544" s="360"/>
      <c r="C7544" s="18"/>
      <c r="D7544" s="18"/>
      <c r="E7544" s="18"/>
      <c r="F7544" s="18"/>
    </row>
    <row r="7545" spans="1:6" x14ac:dyDescent="0.2">
      <c r="A7545" s="360"/>
      <c r="B7545" s="360"/>
      <c r="C7545" s="18"/>
      <c r="D7545" s="18"/>
      <c r="E7545" s="18"/>
      <c r="F7545" s="18"/>
    </row>
    <row r="7546" spans="1:6" x14ac:dyDescent="0.2">
      <c r="A7546" s="360"/>
      <c r="B7546" s="360"/>
      <c r="C7546" s="18"/>
      <c r="D7546" s="18"/>
      <c r="E7546" s="18"/>
      <c r="F7546" s="18"/>
    </row>
    <row r="7547" spans="1:6" x14ac:dyDescent="0.2">
      <c r="A7547" s="360"/>
      <c r="B7547" s="360"/>
      <c r="C7547" s="18"/>
      <c r="D7547" s="18"/>
      <c r="E7547" s="18"/>
      <c r="F7547" s="18"/>
    </row>
    <row r="7548" spans="1:6" x14ac:dyDescent="0.2">
      <c r="A7548" s="360"/>
      <c r="B7548" s="360"/>
      <c r="C7548" s="18"/>
      <c r="D7548" s="18"/>
      <c r="E7548" s="18"/>
      <c r="F7548" s="18"/>
    </row>
    <row r="7549" spans="1:6" x14ac:dyDescent="0.2">
      <c r="A7549" s="360"/>
      <c r="B7549" s="360"/>
      <c r="C7549" s="18"/>
      <c r="D7549" s="18"/>
      <c r="E7549" s="18"/>
      <c r="F7549" s="18"/>
    </row>
    <row r="7550" spans="1:6" x14ac:dyDescent="0.2">
      <c r="A7550" s="360"/>
      <c r="B7550" s="360"/>
      <c r="C7550" s="18"/>
      <c r="D7550" s="18"/>
      <c r="E7550" s="18"/>
      <c r="F7550" s="18"/>
    </row>
    <row r="7551" spans="1:6" x14ac:dyDescent="0.2">
      <c r="A7551" s="360"/>
      <c r="B7551" s="360"/>
      <c r="C7551" s="18"/>
      <c r="D7551" s="18"/>
      <c r="E7551" s="18"/>
      <c r="F7551" s="18"/>
    </row>
    <row r="7552" spans="1:6" x14ac:dyDescent="0.2">
      <c r="A7552" s="360"/>
      <c r="B7552" s="360"/>
      <c r="C7552" s="18"/>
      <c r="D7552" s="18"/>
      <c r="E7552" s="18"/>
      <c r="F7552" s="18"/>
    </row>
    <row r="7553" spans="1:6" x14ac:dyDescent="0.2">
      <c r="A7553" s="360"/>
      <c r="B7553" s="360"/>
      <c r="C7553" s="18"/>
      <c r="D7553" s="18"/>
      <c r="E7553" s="18"/>
      <c r="F7553" s="18"/>
    </row>
    <row r="7554" spans="1:6" x14ac:dyDescent="0.2">
      <c r="A7554" s="358"/>
      <c r="B7554" s="358"/>
      <c r="C7554" s="18"/>
      <c r="D7554" s="18"/>
      <c r="E7554" s="18"/>
      <c r="F7554" s="18"/>
    </row>
    <row r="7557" spans="1:6" x14ac:dyDescent="0.2">
      <c r="A7557" s="17"/>
      <c r="B7557" s="359"/>
      <c r="C7557" s="359"/>
      <c r="D7557" s="359"/>
      <c r="E7557" s="359"/>
      <c r="F7557" s="359"/>
    </row>
    <row r="7558" spans="1:6" x14ac:dyDescent="0.2">
      <c r="A7558" s="19"/>
      <c r="B7558" s="360"/>
      <c r="C7558" s="360"/>
      <c r="D7558" s="360"/>
      <c r="E7558" s="360"/>
      <c r="F7558" s="360"/>
    </row>
    <row r="7560" spans="1:6" x14ac:dyDescent="0.2">
      <c r="A7560" s="359"/>
      <c r="B7560" s="359"/>
      <c r="C7560" s="359"/>
      <c r="D7560" s="359"/>
      <c r="E7560" s="359"/>
      <c r="F7560" s="359"/>
    </row>
    <row r="7562" spans="1:6" x14ac:dyDescent="0.2">
      <c r="B7562" s="19"/>
      <c r="C7562" s="357"/>
      <c r="D7562" s="357"/>
      <c r="E7562" s="357"/>
      <c r="F7562" s="357"/>
    </row>
    <row r="7563" spans="1:6" x14ac:dyDescent="0.2">
      <c r="B7563" s="19"/>
      <c r="C7563" s="20"/>
      <c r="D7563" s="20"/>
      <c r="E7563" s="20"/>
      <c r="F7563" s="20"/>
    </row>
    <row r="7564" spans="1:6" ht="38.25" customHeight="1" x14ac:dyDescent="0.2">
      <c r="B7564" s="19"/>
    </row>
    <row r="7565" spans="1:6" ht="38.25" customHeight="1" x14ac:dyDescent="0.2">
      <c r="B7565" s="19"/>
    </row>
    <row r="7566" spans="1:6" x14ac:dyDescent="0.2">
      <c r="B7566" s="19"/>
    </row>
    <row r="7567" spans="1:6" ht="25.5" customHeight="1" x14ac:dyDescent="0.2">
      <c r="B7567" s="19"/>
    </row>
    <row r="7568" spans="1:6" x14ac:dyDescent="0.2">
      <c r="A7568" s="357"/>
      <c r="B7568" s="357"/>
    </row>
    <row r="7569" spans="1:6" x14ac:dyDescent="0.2">
      <c r="A7569" s="360"/>
      <c r="B7569" s="360"/>
      <c r="C7569" s="18"/>
      <c r="D7569" s="18"/>
      <c r="E7569" s="18"/>
      <c r="F7569" s="18"/>
    </row>
    <row r="7570" spans="1:6" x14ac:dyDescent="0.2">
      <c r="A7570" s="358"/>
      <c r="B7570" s="358"/>
      <c r="C7570" s="18"/>
      <c r="D7570" s="18"/>
      <c r="E7570" s="18"/>
      <c r="F7570" s="18"/>
    </row>
    <row r="7572" spans="1:6" x14ac:dyDescent="0.2">
      <c r="B7572" s="19"/>
      <c r="C7572" s="357"/>
      <c r="D7572" s="357"/>
      <c r="E7572" s="357"/>
      <c r="F7572" s="357"/>
    </row>
    <row r="7573" spans="1:6" x14ac:dyDescent="0.2">
      <c r="B7573" s="19"/>
      <c r="C7573" s="20"/>
      <c r="D7573" s="20"/>
      <c r="E7573" s="20"/>
      <c r="F7573" s="20"/>
    </row>
    <row r="7574" spans="1:6" ht="25.5" customHeight="1" x14ac:dyDescent="0.2">
      <c r="B7574" s="19"/>
    </row>
    <row r="7575" spans="1:6" ht="25.5" customHeight="1" x14ac:dyDescent="0.2">
      <c r="B7575" s="19"/>
    </row>
    <row r="7576" spans="1:6" x14ac:dyDescent="0.2">
      <c r="B7576" s="19"/>
    </row>
    <row r="7577" spans="1:6" ht="25.5" customHeight="1" x14ac:dyDescent="0.2">
      <c r="B7577" s="19"/>
    </row>
    <row r="7578" spans="1:6" x14ac:dyDescent="0.2">
      <c r="A7578" s="357"/>
      <c r="B7578" s="357"/>
    </row>
    <row r="7579" spans="1:6" ht="25.5" customHeight="1" x14ac:dyDescent="0.2">
      <c r="A7579" s="360"/>
      <c r="B7579" s="360"/>
      <c r="C7579" s="18"/>
      <c r="D7579" s="18"/>
      <c r="E7579" s="18"/>
      <c r="F7579" s="18"/>
    </row>
    <row r="7580" spans="1:6" ht="38.25" customHeight="1" x14ac:dyDescent="0.2">
      <c r="A7580" s="360"/>
      <c r="B7580" s="360"/>
      <c r="C7580" s="18"/>
      <c r="D7580" s="18"/>
      <c r="E7580" s="18"/>
      <c r="F7580" s="18"/>
    </row>
    <row r="7581" spans="1:6" x14ac:dyDescent="0.2">
      <c r="A7581" s="360"/>
      <c r="B7581" s="360"/>
      <c r="C7581" s="18"/>
      <c r="D7581" s="18"/>
      <c r="E7581" s="18"/>
      <c r="F7581" s="18"/>
    </row>
    <row r="7582" spans="1:6" x14ac:dyDescent="0.2">
      <c r="A7582" s="358"/>
      <c r="B7582" s="358"/>
      <c r="C7582" s="18"/>
      <c r="D7582" s="18"/>
      <c r="E7582" s="18"/>
      <c r="F7582" s="18"/>
    </row>
    <row r="7584" spans="1:6" x14ac:dyDescent="0.2">
      <c r="B7584" s="19"/>
      <c r="C7584" s="357"/>
      <c r="D7584" s="357"/>
      <c r="E7584" s="357"/>
      <c r="F7584" s="357"/>
    </row>
    <row r="7585" spans="1:6" x14ac:dyDescent="0.2">
      <c r="B7585" s="19"/>
      <c r="C7585" s="20"/>
      <c r="D7585" s="20"/>
      <c r="E7585" s="20"/>
      <c r="F7585" s="20"/>
    </row>
    <row r="7586" spans="1:6" x14ac:dyDescent="0.2">
      <c r="B7586" s="19"/>
    </row>
    <row r="7587" spans="1:6" ht="25.5" customHeight="1" x14ac:dyDescent="0.2">
      <c r="B7587" s="19"/>
    </row>
    <row r="7588" spans="1:6" x14ac:dyDescent="0.2">
      <c r="B7588" s="19"/>
    </row>
    <row r="7589" spans="1:6" ht="25.5" customHeight="1" x14ac:dyDescent="0.2">
      <c r="B7589" s="19"/>
    </row>
    <row r="7590" spans="1:6" x14ac:dyDescent="0.2">
      <c r="A7590" s="357"/>
      <c r="B7590" s="357"/>
    </row>
    <row r="7591" spans="1:6" x14ac:dyDescent="0.2">
      <c r="A7591" s="360"/>
      <c r="B7591" s="360"/>
      <c r="C7591" s="18"/>
      <c r="D7591" s="18"/>
      <c r="E7591" s="18"/>
      <c r="F7591" s="18"/>
    </row>
    <row r="7592" spans="1:6" x14ac:dyDescent="0.2">
      <c r="A7592" s="358"/>
      <c r="B7592" s="358"/>
      <c r="C7592" s="21"/>
      <c r="D7592" s="21"/>
      <c r="E7592" s="21"/>
      <c r="F7592" s="21"/>
    </row>
    <row r="7594" spans="1:6" x14ac:dyDescent="0.2">
      <c r="B7594" s="19"/>
      <c r="C7594" s="357"/>
      <c r="D7594" s="357"/>
      <c r="E7594" s="357"/>
      <c r="F7594" s="357"/>
    </row>
    <row r="7595" spans="1:6" x14ac:dyDescent="0.2">
      <c r="B7595" s="19"/>
      <c r="C7595" s="20"/>
      <c r="D7595" s="20"/>
      <c r="E7595" s="20"/>
      <c r="F7595" s="20"/>
    </row>
    <row r="7596" spans="1:6" ht="25.5" customHeight="1" x14ac:dyDescent="0.2">
      <c r="B7596" s="19"/>
    </row>
    <row r="7597" spans="1:6" ht="25.5" customHeight="1" x14ac:dyDescent="0.2">
      <c r="B7597" s="19"/>
    </row>
    <row r="7598" spans="1:6" x14ac:dyDescent="0.2">
      <c r="B7598" s="19"/>
    </row>
    <row r="7599" spans="1:6" ht="25.5" customHeight="1" x14ac:dyDescent="0.2">
      <c r="B7599" s="19"/>
    </row>
    <row r="7600" spans="1:6" x14ac:dyDescent="0.2">
      <c r="A7600" s="357"/>
      <c r="B7600" s="357"/>
    </row>
    <row r="7601" spans="1:6" x14ac:dyDescent="0.2">
      <c r="A7601" s="360"/>
      <c r="B7601" s="360"/>
      <c r="C7601" s="18"/>
      <c r="D7601" s="18"/>
      <c r="E7601" s="18"/>
      <c r="F7601" s="18"/>
    </row>
    <row r="7602" spans="1:6" x14ac:dyDescent="0.2">
      <c r="A7602" s="360"/>
      <c r="B7602" s="360"/>
      <c r="C7602" s="18"/>
      <c r="D7602" s="18"/>
      <c r="E7602" s="18"/>
      <c r="F7602" s="18"/>
    </row>
    <row r="7603" spans="1:6" x14ac:dyDescent="0.2">
      <c r="A7603" s="360"/>
      <c r="B7603" s="360"/>
      <c r="C7603" s="18"/>
      <c r="D7603" s="18"/>
      <c r="E7603" s="18"/>
      <c r="F7603" s="18"/>
    </row>
    <row r="7604" spans="1:6" x14ac:dyDescent="0.2">
      <c r="A7604" s="360"/>
      <c r="B7604" s="360"/>
      <c r="C7604" s="18"/>
      <c r="D7604" s="18"/>
      <c r="E7604" s="18"/>
      <c r="F7604" s="18"/>
    </row>
    <row r="7605" spans="1:6" x14ac:dyDescent="0.2">
      <c r="A7605" s="360"/>
      <c r="B7605" s="360"/>
      <c r="C7605" s="18"/>
      <c r="D7605" s="18"/>
      <c r="E7605" s="18"/>
      <c r="F7605" s="18"/>
    </row>
    <row r="7606" spans="1:6" x14ac:dyDescent="0.2">
      <c r="A7606" s="358"/>
      <c r="B7606" s="358"/>
      <c r="C7606" s="18"/>
      <c r="D7606" s="18"/>
      <c r="E7606" s="18"/>
      <c r="F7606" s="18"/>
    </row>
    <row r="7608" spans="1:6" x14ac:dyDescent="0.2">
      <c r="B7608" s="19"/>
      <c r="C7608" s="357"/>
      <c r="D7608" s="357"/>
      <c r="E7608" s="357"/>
      <c r="F7608" s="357"/>
    </row>
    <row r="7609" spans="1:6" x14ac:dyDescent="0.2">
      <c r="B7609" s="19"/>
      <c r="C7609" s="20"/>
      <c r="D7609" s="20"/>
      <c r="E7609" s="20"/>
      <c r="F7609" s="20"/>
    </row>
    <row r="7610" spans="1:6" ht="25.5" customHeight="1" x14ac:dyDescent="0.2">
      <c r="B7610" s="19"/>
    </row>
    <row r="7611" spans="1:6" ht="63.75" customHeight="1" x14ac:dyDescent="0.2">
      <c r="B7611" s="19"/>
    </row>
    <row r="7612" spans="1:6" x14ac:dyDescent="0.2">
      <c r="B7612" s="19"/>
    </row>
    <row r="7613" spans="1:6" ht="63.75" customHeight="1" x14ac:dyDescent="0.2">
      <c r="B7613" s="19"/>
    </row>
    <row r="7614" spans="1:6" x14ac:dyDescent="0.2">
      <c r="A7614" s="357"/>
      <c r="B7614" s="357"/>
    </row>
    <row r="7615" spans="1:6" x14ac:dyDescent="0.2">
      <c r="A7615" s="360"/>
      <c r="B7615" s="360"/>
      <c r="C7615" s="18"/>
      <c r="D7615" s="18"/>
      <c r="E7615" s="18"/>
      <c r="F7615" s="18"/>
    </row>
    <row r="7616" spans="1:6" x14ac:dyDescent="0.2">
      <c r="A7616" s="358"/>
      <c r="B7616" s="358"/>
      <c r="C7616" s="18"/>
      <c r="D7616" s="18"/>
      <c r="E7616" s="18"/>
      <c r="F7616" s="18"/>
    </row>
    <row r="7618" spans="1:6" x14ac:dyDescent="0.2">
      <c r="B7618" s="19"/>
      <c r="C7618" s="357"/>
      <c r="D7618" s="357"/>
      <c r="E7618" s="357"/>
      <c r="F7618" s="357"/>
    </row>
    <row r="7619" spans="1:6" x14ac:dyDescent="0.2">
      <c r="B7619" s="19"/>
      <c r="C7619" s="20"/>
      <c r="D7619" s="20"/>
      <c r="E7619" s="20"/>
      <c r="F7619" s="20"/>
    </row>
    <row r="7620" spans="1:6" ht="25.5" customHeight="1" x14ac:dyDescent="0.2">
      <c r="B7620" s="19"/>
    </row>
    <row r="7621" spans="1:6" ht="51" customHeight="1" x14ac:dyDescent="0.2">
      <c r="B7621" s="19"/>
    </row>
    <row r="7622" spans="1:6" x14ac:dyDescent="0.2">
      <c r="B7622" s="19"/>
    </row>
    <row r="7623" spans="1:6" ht="51" customHeight="1" x14ac:dyDescent="0.2">
      <c r="B7623" s="19"/>
    </row>
    <row r="7624" spans="1:6" x14ac:dyDescent="0.2">
      <c r="A7624" s="357"/>
      <c r="B7624" s="357"/>
    </row>
    <row r="7625" spans="1:6" x14ac:dyDescent="0.2">
      <c r="A7625" s="360"/>
      <c r="B7625" s="360"/>
      <c r="C7625" s="18"/>
      <c r="D7625" s="18"/>
      <c r="E7625" s="18"/>
      <c r="F7625" s="18"/>
    </row>
    <row r="7626" spans="1:6" x14ac:dyDescent="0.2">
      <c r="A7626" s="358"/>
      <c r="B7626" s="358"/>
      <c r="C7626" s="18"/>
      <c r="D7626" s="18"/>
      <c r="E7626" s="18"/>
      <c r="F7626" s="18"/>
    </row>
    <row r="7628" spans="1:6" x14ac:dyDescent="0.2">
      <c r="B7628" s="19"/>
      <c r="C7628" s="357"/>
      <c r="D7628" s="357"/>
      <c r="E7628" s="357"/>
      <c r="F7628" s="357"/>
    </row>
    <row r="7629" spans="1:6" x14ac:dyDescent="0.2">
      <c r="B7629" s="19"/>
      <c r="C7629" s="20"/>
      <c r="D7629" s="20"/>
      <c r="E7629" s="20"/>
      <c r="F7629" s="20"/>
    </row>
    <row r="7630" spans="1:6" x14ac:dyDescent="0.2">
      <c r="B7630" s="19"/>
    </row>
    <row r="7631" spans="1:6" ht="63.75" customHeight="1" x14ac:dyDescent="0.2">
      <c r="B7631" s="19"/>
    </row>
    <row r="7632" spans="1:6" x14ac:dyDescent="0.2">
      <c r="B7632" s="19"/>
    </row>
    <row r="7633" spans="1:6" ht="63.75" customHeight="1" x14ac:dyDescent="0.2">
      <c r="B7633" s="19"/>
    </row>
    <row r="7634" spans="1:6" x14ac:dyDescent="0.2">
      <c r="A7634" s="357"/>
      <c r="B7634" s="357"/>
    </row>
    <row r="7635" spans="1:6" x14ac:dyDescent="0.2">
      <c r="A7635" s="360"/>
      <c r="B7635" s="360"/>
      <c r="C7635" s="18"/>
      <c r="D7635" s="18"/>
      <c r="E7635" s="18"/>
      <c r="F7635" s="18"/>
    </row>
    <row r="7636" spans="1:6" x14ac:dyDescent="0.2">
      <c r="A7636" s="358"/>
      <c r="B7636" s="358"/>
      <c r="C7636" s="18"/>
      <c r="D7636" s="18"/>
      <c r="E7636" s="18"/>
      <c r="F7636" s="18"/>
    </row>
    <row r="7638" spans="1:6" x14ac:dyDescent="0.2">
      <c r="B7638" s="19"/>
      <c r="C7638" s="357"/>
      <c r="D7638" s="357"/>
      <c r="E7638" s="357"/>
      <c r="F7638" s="357"/>
    </row>
    <row r="7639" spans="1:6" x14ac:dyDescent="0.2">
      <c r="B7639" s="19"/>
      <c r="C7639" s="20"/>
      <c r="D7639" s="20"/>
      <c r="E7639" s="20"/>
      <c r="F7639" s="20"/>
    </row>
    <row r="7640" spans="1:6" x14ac:dyDescent="0.2">
      <c r="B7640" s="19"/>
    </row>
    <row r="7641" spans="1:6" ht="63.75" customHeight="1" x14ac:dyDescent="0.2">
      <c r="B7641" s="19"/>
    </row>
    <row r="7642" spans="1:6" x14ac:dyDescent="0.2">
      <c r="B7642" s="19"/>
    </row>
    <row r="7643" spans="1:6" ht="51" customHeight="1" x14ac:dyDescent="0.2">
      <c r="B7643" s="19"/>
    </row>
    <row r="7644" spans="1:6" x14ac:dyDescent="0.2">
      <c r="A7644" s="357"/>
      <c r="B7644" s="357"/>
    </row>
    <row r="7645" spans="1:6" x14ac:dyDescent="0.2">
      <c r="A7645" s="360"/>
      <c r="B7645" s="360"/>
      <c r="C7645" s="18"/>
      <c r="D7645" s="18"/>
      <c r="E7645" s="18"/>
      <c r="F7645" s="18"/>
    </row>
    <row r="7646" spans="1:6" x14ac:dyDescent="0.2">
      <c r="A7646" s="358"/>
      <c r="B7646" s="358"/>
      <c r="C7646" s="18"/>
      <c r="D7646" s="18"/>
      <c r="E7646" s="18"/>
      <c r="F7646" s="18"/>
    </row>
    <row r="7648" spans="1:6" x14ac:dyDescent="0.2">
      <c r="B7648" s="19"/>
      <c r="C7648" s="357"/>
      <c r="D7648" s="357"/>
      <c r="E7648" s="357"/>
      <c r="F7648" s="357"/>
    </row>
    <row r="7649" spans="1:6" x14ac:dyDescent="0.2">
      <c r="B7649" s="19"/>
      <c r="C7649" s="20"/>
      <c r="D7649" s="20"/>
      <c r="E7649" s="20"/>
      <c r="F7649" s="20"/>
    </row>
    <row r="7650" spans="1:6" ht="25.5" customHeight="1" x14ac:dyDescent="0.2">
      <c r="B7650" s="19"/>
    </row>
    <row r="7651" spans="1:6" ht="38.25" customHeight="1" x14ac:dyDescent="0.2">
      <c r="B7651" s="19"/>
    </row>
    <row r="7652" spans="1:6" x14ac:dyDescent="0.2">
      <c r="B7652" s="19"/>
    </row>
    <row r="7653" spans="1:6" ht="25.5" customHeight="1" x14ac:dyDescent="0.2">
      <c r="B7653" s="19"/>
    </row>
    <row r="7654" spans="1:6" x14ac:dyDescent="0.2">
      <c r="A7654" s="357"/>
      <c r="B7654" s="357"/>
    </row>
    <row r="7655" spans="1:6" x14ac:dyDescent="0.2">
      <c r="A7655" s="360"/>
      <c r="B7655" s="360"/>
      <c r="C7655" s="18"/>
      <c r="D7655" s="18"/>
      <c r="E7655" s="18"/>
      <c r="F7655" s="18"/>
    </row>
    <row r="7656" spans="1:6" x14ac:dyDescent="0.2">
      <c r="A7656" s="358"/>
      <c r="B7656" s="358"/>
      <c r="C7656" s="18"/>
      <c r="D7656" s="18"/>
      <c r="E7656" s="18"/>
      <c r="F7656" s="18"/>
    </row>
    <row r="7659" spans="1:6" x14ac:dyDescent="0.2">
      <c r="A7659" s="17"/>
      <c r="B7659" s="359"/>
      <c r="C7659" s="359"/>
      <c r="D7659" s="359"/>
      <c r="E7659" s="359"/>
      <c r="F7659" s="359"/>
    </row>
    <row r="7660" spans="1:6" x14ac:dyDescent="0.2">
      <c r="A7660" s="19"/>
      <c r="B7660" s="360"/>
      <c r="C7660" s="360"/>
      <c r="D7660" s="360"/>
      <c r="E7660" s="360"/>
      <c r="F7660" s="360"/>
    </row>
    <row r="7662" spans="1:6" x14ac:dyDescent="0.2">
      <c r="A7662" s="359"/>
      <c r="B7662" s="359"/>
      <c r="C7662" s="359"/>
      <c r="D7662" s="359"/>
      <c r="E7662" s="359"/>
      <c r="F7662" s="359"/>
    </row>
    <row r="7664" spans="1:6" x14ac:dyDescent="0.2">
      <c r="B7664" s="19"/>
      <c r="C7664" s="357"/>
      <c r="D7664" s="357"/>
      <c r="E7664" s="357"/>
      <c r="F7664" s="357"/>
    </row>
    <row r="7665" spans="1:6" x14ac:dyDescent="0.2">
      <c r="B7665" s="19"/>
      <c r="C7665" s="20"/>
      <c r="D7665" s="20"/>
      <c r="E7665" s="20"/>
      <c r="F7665" s="20"/>
    </row>
    <row r="7666" spans="1:6" ht="38.25" customHeight="1" x14ac:dyDescent="0.2">
      <c r="B7666" s="19"/>
    </row>
    <row r="7667" spans="1:6" ht="38.25" customHeight="1" x14ac:dyDescent="0.2">
      <c r="B7667" s="19"/>
    </row>
    <row r="7668" spans="1:6" x14ac:dyDescent="0.2">
      <c r="B7668" s="19"/>
    </row>
    <row r="7669" spans="1:6" ht="25.5" customHeight="1" x14ac:dyDescent="0.2">
      <c r="B7669" s="19"/>
    </row>
    <row r="7670" spans="1:6" x14ac:dyDescent="0.2">
      <c r="A7670" s="357"/>
      <c r="B7670" s="357"/>
    </row>
    <row r="7671" spans="1:6" x14ac:dyDescent="0.2">
      <c r="A7671" s="360"/>
      <c r="B7671" s="360"/>
      <c r="C7671" s="18"/>
      <c r="D7671" s="18"/>
      <c r="E7671" s="18"/>
      <c r="F7671" s="18"/>
    </row>
    <row r="7672" spans="1:6" x14ac:dyDescent="0.2">
      <c r="A7672" s="358"/>
      <c r="B7672" s="358"/>
      <c r="C7672" s="18"/>
      <c r="D7672" s="18"/>
      <c r="E7672" s="18"/>
      <c r="F7672" s="18"/>
    </row>
    <row r="7674" spans="1:6" x14ac:dyDescent="0.2">
      <c r="B7674" s="19"/>
      <c r="C7674" s="357"/>
      <c r="D7674" s="357"/>
      <c r="E7674" s="357"/>
      <c r="F7674" s="357"/>
    </row>
    <row r="7675" spans="1:6" x14ac:dyDescent="0.2">
      <c r="B7675" s="19"/>
      <c r="C7675" s="20"/>
      <c r="D7675" s="20"/>
      <c r="E7675" s="20"/>
      <c r="F7675" s="20"/>
    </row>
    <row r="7676" spans="1:6" ht="25.5" customHeight="1" x14ac:dyDescent="0.2">
      <c r="B7676" s="19"/>
    </row>
    <row r="7677" spans="1:6" ht="25.5" customHeight="1" x14ac:dyDescent="0.2">
      <c r="B7677" s="19"/>
    </row>
    <row r="7678" spans="1:6" x14ac:dyDescent="0.2">
      <c r="B7678" s="19"/>
    </row>
    <row r="7679" spans="1:6" ht="25.5" customHeight="1" x14ac:dyDescent="0.2">
      <c r="B7679" s="19"/>
    </row>
    <row r="7680" spans="1:6" x14ac:dyDescent="0.2">
      <c r="A7680" s="357"/>
      <c r="B7680" s="357"/>
    </row>
    <row r="7681" spans="1:6" x14ac:dyDescent="0.2">
      <c r="A7681" s="360"/>
      <c r="B7681" s="360"/>
      <c r="C7681" s="18"/>
      <c r="D7681" s="18"/>
      <c r="E7681" s="18"/>
      <c r="F7681" s="18"/>
    </row>
    <row r="7682" spans="1:6" x14ac:dyDescent="0.2">
      <c r="A7682" s="358"/>
      <c r="B7682" s="358"/>
      <c r="C7682" s="18"/>
      <c r="D7682" s="18"/>
      <c r="E7682" s="18"/>
      <c r="F7682" s="18"/>
    </row>
    <row r="7684" spans="1:6" x14ac:dyDescent="0.2">
      <c r="B7684" s="19"/>
      <c r="C7684" s="357"/>
      <c r="D7684" s="357"/>
      <c r="E7684" s="357"/>
      <c r="F7684" s="357"/>
    </row>
    <row r="7685" spans="1:6" x14ac:dyDescent="0.2">
      <c r="B7685" s="19"/>
      <c r="C7685" s="20"/>
      <c r="D7685" s="20"/>
      <c r="E7685" s="20"/>
      <c r="F7685" s="20"/>
    </row>
    <row r="7686" spans="1:6" x14ac:dyDescent="0.2">
      <c r="B7686" s="19"/>
    </row>
    <row r="7687" spans="1:6" ht="76.5" customHeight="1" x14ac:dyDescent="0.2">
      <c r="B7687" s="19"/>
    </row>
    <row r="7688" spans="1:6" x14ac:dyDescent="0.2">
      <c r="B7688" s="19"/>
    </row>
    <row r="7689" spans="1:6" ht="25.5" customHeight="1" x14ac:dyDescent="0.2">
      <c r="B7689" s="19"/>
    </row>
    <row r="7690" spans="1:6" x14ac:dyDescent="0.2">
      <c r="A7690" s="357"/>
      <c r="B7690" s="357"/>
    </row>
    <row r="7691" spans="1:6" x14ac:dyDescent="0.2">
      <c r="A7691" s="360"/>
      <c r="B7691" s="360"/>
      <c r="C7691" s="18"/>
      <c r="D7691" s="18"/>
      <c r="E7691" s="18"/>
      <c r="F7691" s="18"/>
    </row>
    <row r="7692" spans="1:6" x14ac:dyDescent="0.2">
      <c r="A7692" s="360"/>
      <c r="B7692" s="360"/>
      <c r="C7692" s="18"/>
      <c r="D7692" s="18"/>
      <c r="E7692" s="18"/>
      <c r="F7692" s="18"/>
    </row>
    <row r="7693" spans="1:6" x14ac:dyDescent="0.2">
      <c r="A7693" s="360"/>
      <c r="B7693" s="360"/>
      <c r="C7693" s="18"/>
      <c r="D7693" s="18"/>
      <c r="E7693" s="18"/>
      <c r="F7693" s="18"/>
    </row>
    <row r="7694" spans="1:6" x14ac:dyDescent="0.2">
      <c r="A7694" s="360"/>
      <c r="B7694" s="360"/>
      <c r="C7694" s="18"/>
      <c r="D7694" s="18"/>
      <c r="E7694" s="18"/>
      <c r="F7694" s="18"/>
    </row>
    <row r="7695" spans="1:6" x14ac:dyDescent="0.2">
      <c r="A7695" s="360"/>
      <c r="B7695" s="360"/>
      <c r="C7695" s="18"/>
      <c r="D7695" s="18"/>
      <c r="E7695" s="18"/>
      <c r="F7695" s="18"/>
    </row>
    <row r="7696" spans="1:6" x14ac:dyDescent="0.2">
      <c r="A7696" s="358"/>
      <c r="B7696" s="358"/>
      <c r="C7696" s="18"/>
      <c r="D7696" s="18"/>
      <c r="E7696" s="18"/>
      <c r="F7696" s="18"/>
    </row>
    <row r="7698" spans="1:6" x14ac:dyDescent="0.2">
      <c r="B7698" s="19"/>
      <c r="C7698" s="357"/>
      <c r="D7698" s="357"/>
      <c r="E7698" s="357"/>
      <c r="F7698" s="357"/>
    </row>
    <row r="7699" spans="1:6" x14ac:dyDescent="0.2">
      <c r="B7699" s="19"/>
      <c r="C7699" s="20"/>
      <c r="D7699" s="20"/>
      <c r="E7699" s="20"/>
      <c r="F7699" s="20"/>
    </row>
    <row r="7700" spans="1:6" ht="51" customHeight="1" x14ac:dyDescent="0.2">
      <c r="B7700" s="19"/>
    </row>
    <row r="7701" spans="1:6" ht="25.5" customHeight="1" x14ac:dyDescent="0.2">
      <c r="B7701" s="19"/>
    </row>
    <row r="7702" spans="1:6" x14ac:dyDescent="0.2">
      <c r="B7702" s="19"/>
    </row>
    <row r="7703" spans="1:6" ht="25.5" customHeight="1" x14ac:dyDescent="0.2">
      <c r="B7703" s="19"/>
    </row>
    <row r="7704" spans="1:6" x14ac:dyDescent="0.2">
      <c r="A7704" s="357"/>
      <c r="B7704" s="357"/>
    </row>
    <row r="7705" spans="1:6" x14ac:dyDescent="0.2">
      <c r="A7705" s="360"/>
      <c r="B7705" s="360"/>
      <c r="C7705" s="18"/>
      <c r="D7705" s="18"/>
      <c r="E7705" s="18"/>
      <c r="F7705" s="18"/>
    </row>
    <row r="7706" spans="1:6" x14ac:dyDescent="0.2">
      <c r="A7706" s="360"/>
      <c r="B7706" s="360"/>
      <c r="C7706" s="18"/>
      <c r="D7706" s="18"/>
      <c r="E7706" s="18"/>
      <c r="F7706" s="18"/>
    </row>
    <row r="7707" spans="1:6" x14ac:dyDescent="0.2">
      <c r="A7707" s="360"/>
      <c r="B7707" s="360"/>
      <c r="C7707" s="18"/>
      <c r="D7707" s="18"/>
      <c r="E7707" s="18"/>
      <c r="F7707" s="18"/>
    </row>
    <row r="7708" spans="1:6" x14ac:dyDescent="0.2">
      <c r="A7708" s="358"/>
      <c r="B7708" s="358"/>
      <c r="C7708" s="18"/>
      <c r="D7708" s="18"/>
      <c r="E7708" s="18"/>
      <c r="F7708" s="18"/>
    </row>
    <row r="7711" spans="1:6" x14ac:dyDescent="0.2">
      <c r="A7711" s="17"/>
      <c r="B7711" s="359"/>
      <c r="C7711" s="359"/>
      <c r="D7711" s="359"/>
      <c r="E7711" s="359"/>
      <c r="F7711" s="359"/>
    </row>
    <row r="7712" spans="1:6" x14ac:dyDescent="0.2">
      <c r="A7712" s="19"/>
      <c r="B7712" s="360"/>
      <c r="C7712" s="360"/>
      <c r="D7712" s="360"/>
      <c r="E7712" s="360"/>
      <c r="F7712" s="360"/>
    </row>
    <row r="7714" spans="1:6" x14ac:dyDescent="0.2">
      <c r="A7714" s="359"/>
      <c r="B7714" s="359"/>
      <c r="C7714" s="359"/>
      <c r="D7714" s="359"/>
      <c r="E7714" s="359"/>
      <c r="F7714" s="359"/>
    </row>
    <row r="7716" spans="1:6" x14ac:dyDescent="0.2">
      <c r="B7716" s="19"/>
      <c r="C7716" s="357"/>
      <c r="D7716" s="357"/>
      <c r="E7716" s="357"/>
      <c r="F7716" s="357"/>
    </row>
    <row r="7717" spans="1:6" x14ac:dyDescent="0.2">
      <c r="B7717" s="19"/>
      <c r="C7717" s="20"/>
      <c r="D7717" s="20"/>
      <c r="E7717" s="20"/>
      <c r="F7717" s="20"/>
    </row>
    <row r="7718" spans="1:6" x14ac:dyDescent="0.2">
      <c r="B7718" s="19"/>
    </row>
    <row r="7719" spans="1:6" ht="63.75" customHeight="1" x14ac:dyDescent="0.2">
      <c r="B7719" s="19"/>
    </row>
    <row r="7720" spans="1:6" x14ac:dyDescent="0.2">
      <c r="B7720" s="19"/>
    </row>
    <row r="7721" spans="1:6" ht="25.5" customHeight="1" x14ac:dyDescent="0.2">
      <c r="B7721" s="19"/>
    </row>
    <row r="7722" spans="1:6" x14ac:dyDescent="0.2">
      <c r="A7722" s="357"/>
      <c r="B7722" s="357"/>
    </row>
    <row r="7723" spans="1:6" x14ac:dyDescent="0.2">
      <c r="A7723" s="360"/>
      <c r="B7723" s="360"/>
      <c r="C7723" s="18"/>
      <c r="D7723" s="18"/>
      <c r="E7723" s="18"/>
      <c r="F7723" s="18"/>
    </row>
    <row r="7724" spans="1:6" x14ac:dyDescent="0.2">
      <c r="A7724" s="360"/>
      <c r="B7724" s="360"/>
      <c r="C7724" s="18"/>
      <c r="D7724" s="18"/>
      <c r="E7724" s="18"/>
      <c r="F7724" s="18"/>
    </row>
    <row r="7725" spans="1:6" x14ac:dyDescent="0.2">
      <c r="A7725" s="360"/>
      <c r="B7725" s="360"/>
      <c r="C7725" s="18"/>
      <c r="D7725" s="18"/>
      <c r="E7725" s="18"/>
      <c r="F7725" s="18"/>
    </row>
    <row r="7726" spans="1:6" x14ac:dyDescent="0.2">
      <c r="A7726" s="360"/>
      <c r="B7726" s="360"/>
      <c r="C7726" s="18"/>
      <c r="D7726" s="18"/>
      <c r="E7726" s="18"/>
      <c r="F7726" s="18"/>
    </row>
    <row r="7727" spans="1:6" x14ac:dyDescent="0.2">
      <c r="A7727" s="358"/>
      <c r="B7727" s="358"/>
      <c r="C7727" s="18"/>
      <c r="D7727" s="18"/>
      <c r="E7727" s="18"/>
      <c r="F7727" s="18"/>
    </row>
    <row r="7729" spans="1:6" x14ac:dyDescent="0.2">
      <c r="B7729" s="19"/>
      <c r="C7729" s="357"/>
      <c r="D7729" s="357"/>
      <c r="E7729" s="357"/>
      <c r="F7729" s="357"/>
    </row>
    <row r="7730" spans="1:6" x14ac:dyDescent="0.2">
      <c r="B7730" s="19"/>
      <c r="C7730" s="20"/>
      <c r="D7730" s="20"/>
      <c r="E7730" s="20"/>
      <c r="F7730" s="20"/>
    </row>
    <row r="7731" spans="1:6" ht="51" customHeight="1" x14ac:dyDescent="0.2">
      <c r="B7731" s="19"/>
    </row>
    <row r="7732" spans="1:6" ht="63.75" customHeight="1" x14ac:dyDescent="0.2">
      <c r="B7732" s="19"/>
    </row>
    <row r="7733" spans="1:6" x14ac:dyDescent="0.2">
      <c r="B7733" s="19"/>
    </row>
    <row r="7734" spans="1:6" ht="25.5" customHeight="1" x14ac:dyDescent="0.2">
      <c r="B7734" s="19"/>
    </row>
    <row r="7735" spans="1:6" x14ac:dyDescent="0.2">
      <c r="A7735" s="357"/>
      <c r="B7735" s="357"/>
    </row>
    <row r="7736" spans="1:6" x14ac:dyDescent="0.2">
      <c r="A7736" s="360"/>
      <c r="B7736" s="360"/>
      <c r="C7736" s="18"/>
      <c r="D7736" s="18"/>
      <c r="E7736" s="18"/>
      <c r="F7736" s="18"/>
    </row>
    <row r="7737" spans="1:6" x14ac:dyDescent="0.2">
      <c r="A7737" s="360"/>
      <c r="B7737" s="360"/>
      <c r="C7737" s="18"/>
      <c r="D7737" s="18"/>
      <c r="E7737" s="18"/>
      <c r="F7737" s="18"/>
    </row>
    <row r="7738" spans="1:6" x14ac:dyDescent="0.2">
      <c r="A7738" s="360"/>
      <c r="B7738" s="360"/>
      <c r="C7738" s="18"/>
      <c r="D7738" s="18"/>
      <c r="E7738" s="18"/>
      <c r="F7738" s="18"/>
    </row>
    <row r="7739" spans="1:6" x14ac:dyDescent="0.2">
      <c r="A7739" s="360"/>
      <c r="B7739" s="360"/>
      <c r="C7739" s="18"/>
      <c r="D7739" s="18"/>
      <c r="E7739" s="18"/>
      <c r="F7739" s="18"/>
    </row>
    <row r="7740" spans="1:6" x14ac:dyDescent="0.2">
      <c r="A7740" s="360"/>
      <c r="B7740" s="360"/>
      <c r="C7740" s="18"/>
      <c r="D7740" s="18"/>
      <c r="E7740" s="18"/>
      <c r="F7740" s="18"/>
    </row>
    <row r="7741" spans="1:6" x14ac:dyDescent="0.2">
      <c r="A7741" s="360"/>
      <c r="B7741" s="360"/>
      <c r="C7741" s="18"/>
      <c r="D7741" s="18"/>
      <c r="E7741" s="18"/>
      <c r="F7741" s="18"/>
    </row>
    <row r="7742" spans="1:6" x14ac:dyDescent="0.2">
      <c r="A7742" s="360"/>
      <c r="B7742" s="360"/>
      <c r="C7742" s="18"/>
      <c r="D7742" s="18"/>
      <c r="E7742" s="18"/>
      <c r="F7742" s="18"/>
    </row>
    <row r="7743" spans="1:6" x14ac:dyDescent="0.2">
      <c r="A7743" s="360"/>
      <c r="B7743" s="360"/>
      <c r="C7743" s="18"/>
      <c r="D7743" s="18"/>
      <c r="E7743" s="18"/>
      <c r="F7743" s="18"/>
    </row>
    <row r="7744" spans="1:6" x14ac:dyDescent="0.2">
      <c r="A7744" s="358"/>
      <c r="B7744" s="358"/>
      <c r="C7744" s="18"/>
      <c r="D7744" s="18"/>
      <c r="E7744" s="18"/>
      <c r="F7744" s="18"/>
    </row>
    <row r="7746" spans="1:6" x14ac:dyDescent="0.2">
      <c r="B7746" s="19"/>
      <c r="C7746" s="357"/>
      <c r="D7746" s="357"/>
      <c r="E7746" s="357"/>
      <c r="F7746" s="357"/>
    </row>
    <row r="7747" spans="1:6" x14ac:dyDescent="0.2">
      <c r="B7747" s="19"/>
      <c r="C7747" s="20"/>
      <c r="D7747" s="20"/>
      <c r="E7747" s="20"/>
      <c r="F7747" s="20"/>
    </row>
    <row r="7748" spans="1:6" ht="38.25" customHeight="1" x14ac:dyDescent="0.2">
      <c r="B7748" s="19"/>
    </row>
    <row r="7749" spans="1:6" ht="63.75" customHeight="1" x14ac:dyDescent="0.2">
      <c r="B7749" s="19"/>
    </row>
    <row r="7750" spans="1:6" x14ac:dyDescent="0.2">
      <c r="B7750" s="19"/>
    </row>
    <row r="7751" spans="1:6" ht="25.5" customHeight="1" x14ac:dyDescent="0.2">
      <c r="B7751" s="19"/>
    </row>
    <row r="7752" spans="1:6" x14ac:dyDescent="0.2">
      <c r="A7752" s="357"/>
      <c r="B7752" s="357"/>
    </row>
    <row r="7753" spans="1:6" x14ac:dyDescent="0.2">
      <c r="A7753" s="360"/>
      <c r="B7753" s="360"/>
      <c r="C7753" s="18"/>
      <c r="D7753" s="18"/>
      <c r="E7753" s="18"/>
      <c r="F7753" s="18"/>
    </row>
    <row r="7754" spans="1:6" x14ac:dyDescent="0.2">
      <c r="A7754" s="360"/>
      <c r="B7754" s="360"/>
      <c r="C7754" s="18"/>
      <c r="D7754" s="18"/>
      <c r="E7754" s="18"/>
      <c r="F7754" s="18"/>
    </row>
    <row r="7755" spans="1:6" x14ac:dyDescent="0.2">
      <c r="A7755" s="360"/>
      <c r="B7755" s="360"/>
      <c r="C7755" s="18"/>
      <c r="D7755" s="18"/>
      <c r="E7755" s="18"/>
      <c r="F7755" s="18"/>
    </row>
    <row r="7756" spans="1:6" x14ac:dyDescent="0.2">
      <c r="A7756" s="360"/>
      <c r="B7756" s="360"/>
      <c r="C7756" s="18"/>
      <c r="D7756" s="18"/>
      <c r="E7756" s="18"/>
      <c r="F7756" s="18"/>
    </row>
    <row r="7757" spans="1:6" x14ac:dyDescent="0.2">
      <c r="A7757" s="360"/>
      <c r="B7757" s="360"/>
      <c r="C7757" s="18"/>
      <c r="D7757" s="18"/>
      <c r="E7757" s="18"/>
      <c r="F7757" s="18"/>
    </row>
    <row r="7758" spans="1:6" x14ac:dyDescent="0.2">
      <c r="A7758" s="358"/>
      <c r="B7758" s="358"/>
      <c r="C7758" s="21"/>
      <c r="D7758" s="21"/>
      <c r="E7758" s="18"/>
      <c r="F7758" s="18"/>
    </row>
    <row r="7760" spans="1:6" x14ac:dyDescent="0.2">
      <c r="B7760" s="19"/>
      <c r="C7760" s="357"/>
      <c r="D7760" s="357"/>
      <c r="E7760" s="357"/>
      <c r="F7760" s="357"/>
    </row>
    <row r="7761" spans="1:6" x14ac:dyDescent="0.2">
      <c r="B7761" s="19"/>
      <c r="C7761" s="20"/>
      <c r="D7761" s="20"/>
      <c r="E7761" s="20"/>
      <c r="F7761" s="20"/>
    </row>
    <row r="7762" spans="1:6" ht="25.5" customHeight="1" x14ac:dyDescent="0.2">
      <c r="B7762" s="19"/>
    </row>
    <row r="7763" spans="1:6" ht="76.5" customHeight="1" x14ac:dyDescent="0.2">
      <c r="B7763" s="19"/>
    </row>
    <row r="7764" spans="1:6" x14ac:dyDescent="0.2">
      <c r="B7764" s="19"/>
    </row>
    <row r="7765" spans="1:6" ht="25.5" customHeight="1" x14ac:dyDescent="0.2">
      <c r="B7765" s="19"/>
    </row>
    <row r="7766" spans="1:6" x14ac:dyDescent="0.2">
      <c r="A7766" s="357"/>
      <c r="B7766" s="357"/>
    </row>
    <row r="7767" spans="1:6" x14ac:dyDescent="0.2">
      <c r="A7767" s="360"/>
      <c r="B7767" s="360"/>
      <c r="C7767" s="18"/>
      <c r="D7767" s="18"/>
      <c r="E7767" s="18"/>
      <c r="F7767" s="18"/>
    </row>
    <row r="7768" spans="1:6" x14ac:dyDescent="0.2">
      <c r="A7768" s="360"/>
      <c r="B7768" s="360"/>
      <c r="C7768" s="18"/>
      <c r="D7768" s="18"/>
      <c r="E7768" s="18"/>
      <c r="F7768" s="18"/>
    </row>
    <row r="7769" spans="1:6" x14ac:dyDescent="0.2">
      <c r="A7769" s="360"/>
      <c r="B7769" s="360"/>
      <c r="C7769" s="18"/>
      <c r="D7769" s="18"/>
      <c r="E7769" s="18"/>
      <c r="F7769" s="18"/>
    </row>
    <row r="7770" spans="1:6" x14ac:dyDescent="0.2">
      <c r="A7770" s="360"/>
      <c r="B7770" s="360"/>
      <c r="C7770" s="18"/>
      <c r="D7770" s="18"/>
      <c r="E7770" s="18"/>
      <c r="F7770" s="18"/>
    </row>
    <row r="7771" spans="1:6" x14ac:dyDescent="0.2">
      <c r="A7771" s="360"/>
      <c r="B7771" s="360"/>
      <c r="C7771" s="18"/>
      <c r="D7771" s="18"/>
      <c r="E7771" s="18"/>
      <c r="F7771" s="18"/>
    </row>
    <row r="7772" spans="1:6" x14ac:dyDescent="0.2">
      <c r="A7772" s="358"/>
      <c r="B7772" s="358"/>
      <c r="C7772" s="18"/>
      <c r="D7772" s="18"/>
      <c r="E7772" s="18"/>
      <c r="F7772" s="18"/>
    </row>
    <row r="7774" spans="1:6" x14ac:dyDescent="0.2">
      <c r="B7774" s="19"/>
      <c r="C7774" s="357"/>
      <c r="D7774" s="357"/>
      <c r="E7774" s="357"/>
      <c r="F7774" s="357"/>
    </row>
    <row r="7775" spans="1:6" x14ac:dyDescent="0.2">
      <c r="B7775" s="19"/>
      <c r="C7775" s="20"/>
      <c r="D7775" s="20"/>
      <c r="E7775" s="20"/>
      <c r="F7775" s="20"/>
    </row>
    <row r="7776" spans="1:6" x14ac:dyDescent="0.2">
      <c r="B7776" s="19"/>
    </row>
    <row r="7777" spans="1:6" ht="63.75" customHeight="1" x14ac:dyDescent="0.2">
      <c r="B7777" s="19"/>
    </row>
    <row r="7778" spans="1:6" x14ac:dyDescent="0.2">
      <c r="B7778" s="19"/>
    </row>
    <row r="7779" spans="1:6" ht="25.5" customHeight="1" x14ac:dyDescent="0.2">
      <c r="B7779" s="19"/>
    </row>
    <row r="7780" spans="1:6" x14ac:dyDescent="0.2">
      <c r="A7780" s="357"/>
      <c r="B7780" s="357"/>
    </row>
    <row r="7781" spans="1:6" x14ac:dyDescent="0.2">
      <c r="A7781" s="360"/>
      <c r="B7781" s="360"/>
      <c r="C7781" s="18"/>
      <c r="D7781" s="18"/>
      <c r="E7781" s="18"/>
      <c r="F7781" s="18"/>
    </row>
    <row r="7782" spans="1:6" x14ac:dyDescent="0.2">
      <c r="A7782" s="360"/>
      <c r="B7782" s="360"/>
      <c r="C7782" s="18"/>
      <c r="D7782" s="18"/>
      <c r="E7782" s="18"/>
      <c r="F7782" s="18"/>
    </row>
    <row r="7783" spans="1:6" x14ac:dyDescent="0.2">
      <c r="A7783" s="360"/>
      <c r="B7783" s="360"/>
      <c r="C7783" s="18"/>
      <c r="D7783" s="18"/>
      <c r="E7783" s="18"/>
      <c r="F7783" s="18"/>
    </row>
    <row r="7784" spans="1:6" x14ac:dyDescent="0.2">
      <c r="A7784" s="358"/>
      <c r="B7784" s="358"/>
      <c r="C7784" s="18"/>
      <c r="D7784" s="18"/>
      <c r="E7784" s="18"/>
      <c r="F7784" s="18"/>
    </row>
    <row r="7786" spans="1:6" x14ac:dyDescent="0.2">
      <c r="B7786" s="19"/>
      <c r="C7786" s="357"/>
      <c r="D7786" s="357"/>
      <c r="E7786" s="357"/>
      <c r="F7786" s="357"/>
    </row>
    <row r="7787" spans="1:6" x14ac:dyDescent="0.2">
      <c r="B7787" s="19"/>
      <c r="C7787" s="20"/>
      <c r="D7787" s="20"/>
      <c r="E7787" s="20"/>
      <c r="F7787" s="20"/>
    </row>
    <row r="7788" spans="1:6" ht="38.25" customHeight="1" x14ac:dyDescent="0.2">
      <c r="B7788" s="19"/>
    </row>
    <row r="7789" spans="1:6" ht="76.5" customHeight="1" x14ac:dyDescent="0.2">
      <c r="B7789" s="19"/>
    </row>
    <row r="7790" spans="1:6" x14ac:dyDescent="0.2">
      <c r="B7790" s="19"/>
    </row>
    <row r="7791" spans="1:6" ht="25.5" customHeight="1" x14ac:dyDescent="0.2">
      <c r="B7791" s="19"/>
    </row>
    <row r="7792" spans="1:6" x14ac:dyDescent="0.2">
      <c r="A7792" s="357"/>
      <c r="B7792" s="357"/>
    </row>
    <row r="7793" spans="1:6" x14ac:dyDescent="0.2">
      <c r="A7793" s="360"/>
      <c r="B7793" s="360"/>
      <c r="C7793" s="18"/>
      <c r="D7793" s="18"/>
      <c r="E7793" s="18"/>
      <c r="F7793" s="18"/>
    </row>
    <row r="7794" spans="1:6" x14ac:dyDescent="0.2">
      <c r="A7794" s="360"/>
      <c r="B7794" s="360"/>
      <c r="C7794" s="18"/>
      <c r="D7794" s="18"/>
      <c r="E7794" s="18"/>
      <c r="F7794" s="18"/>
    </row>
    <row r="7795" spans="1:6" x14ac:dyDescent="0.2">
      <c r="A7795" s="358"/>
      <c r="B7795" s="358"/>
      <c r="C7795" s="18"/>
      <c r="D7795" s="18"/>
      <c r="E7795" s="18"/>
      <c r="F7795" s="18"/>
    </row>
    <row r="7797" spans="1:6" x14ac:dyDescent="0.2">
      <c r="B7797" s="19"/>
      <c r="C7797" s="357"/>
      <c r="D7797" s="357"/>
      <c r="E7797" s="357"/>
      <c r="F7797" s="357"/>
    </row>
    <row r="7798" spans="1:6" x14ac:dyDescent="0.2">
      <c r="B7798" s="19"/>
      <c r="C7798" s="20"/>
      <c r="D7798" s="20"/>
      <c r="E7798" s="20"/>
      <c r="F7798" s="20"/>
    </row>
    <row r="7799" spans="1:6" ht="25.5" customHeight="1" x14ac:dyDescent="0.2">
      <c r="B7799" s="19"/>
    </row>
    <row r="7800" spans="1:6" ht="63.75" customHeight="1" x14ac:dyDescent="0.2">
      <c r="B7800" s="19"/>
    </row>
    <row r="7801" spans="1:6" x14ac:dyDescent="0.2">
      <c r="B7801" s="19"/>
    </row>
    <row r="7802" spans="1:6" ht="25.5" customHeight="1" x14ac:dyDescent="0.2">
      <c r="B7802" s="19"/>
    </row>
    <row r="7803" spans="1:6" x14ac:dyDescent="0.2">
      <c r="A7803" s="357"/>
      <c r="B7803" s="357"/>
    </row>
    <row r="7804" spans="1:6" x14ac:dyDescent="0.2">
      <c r="A7804" s="360"/>
      <c r="B7804" s="360"/>
      <c r="C7804" s="18"/>
      <c r="D7804" s="18"/>
      <c r="E7804" s="18"/>
      <c r="F7804" s="18"/>
    </row>
    <row r="7805" spans="1:6" x14ac:dyDescent="0.2">
      <c r="A7805" s="360"/>
      <c r="B7805" s="360"/>
      <c r="C7805" s="18"/>
      <c r="D7805" s="18"/>
      <c r="E7805" s="18"/>
      <c r="F7805" s="18"/>
    </row>
    <row r="7806" spans="1:6" x14ac:dyDescent="0.2">
      <c r="A7806" s="360"/>
      <c r="B7806" s="360"/>
      <c r="C7806" s="18"/>
      <c r="D7806" s="18"/>
      <c r="E7806" s="18"/>
      <c r="F7806" s="18"/>
    </row>
    <row r="7807" spans="1:6" x14ac:dyDescent="0.2">
      <c r="A7807" s="358"/>
      <c r="B7807" s="358"/>
      <c r="C7807" s="18"/>
      <c r="D7807" s="18"/>
      <c r="E7807" s="18"/>
      <c r="F7807" s="18"/>
    </row>
    <row r="7809" spans="1:6" x14ac:dyDescent="0.2">
      <c r="B7809" s="19"/>
      <c r="C7809" s="357"/>
      <c r="D7809" s="357"/>
      <c r="E7809" s="357"/>
      <c r="F7809" s="357"/>
    </row>
    <row r="7810" spans="1:6" x14ac:dyDescent="0.2">
      <c r="B7810" s="19"/>
      <c r="C7810" s="20"/>
      <c r="D7810" s="20"/>
      <c r="E7810" s="20"/>
      <c r="F7810" s="20"/>
    </row>
    <row r="7811" spans="1:6" ht="25.5" customHeight="1" x14ac:dyDescent="0.2">
      <c r="B7811" s="19"/>
    </row>
    <row r="7812" spans="1:6" ht="76.5" customHeight="1" x14ac:dyDescent="0.2">
      <c r="B7812" s="19"/>
    </row>
    <row r="7813" spans="1:6" x14ac:dyDescent="0.2">
      <c r="B7813" s="19"/>
    </row>
    <row r="7814" spans="1:6" ht="25.5" customHeight="1" x14ac:dyDescent="0.2">
      <c r="B7814" s="19"/>
    </row>
    <row r="7815" spans="1:6" x14ac:dyDescent="0.2">
      <c r="A7815" s="357"/>
      <c r="B7815" s="357"/>
    </row>
    <row r="7816" spans="1:6" x14ac:dyDescent="0.2">
      <c r="A7816" s="360"/>
      <c r="B7816" s="360"/>
      <c r="C7816" s="18"/>
      <c r="D7816" s="18"/>
      <c r="E7816" s="18"/>
      <c r="F7816" s="18"/>
    </row>
    <row r="7817" spans="1:6" x14ac:dyDescent="0.2">
      <c r="A7817" s="360"/>
      <c r="B7817" s="360"/>
      <c r="C7817" s="18"/>
      <c r="D7817" s="18"/>
      <c r="E7817" s="18"/>
      <c r="F7817" s="18"/>
    </row>
    <row r="7818" spans="1:6" x14ac:dyDescent="0.2">
      <c r="A7818" s="360"/>
      <c r="B7818" s="360"/>
      <c r="C7818" s="18"/>
      <c r="D7818" s="18"/>
      <c r="E7818" s="18"/>
      <c r="F7818" s="18"/>
    </row>
    <row r="7819" spans="1:6" x14ac:dyDescent="0.2">
      <c r="A7819" s="358"/>
      <c r="B7819" s="358"/>
      <c r="C7819" s="18"/>
      <c r="D7819" s="18"/>
      <c r="E7819" s="18"/>
      <c r="F7819" s="18"/>
    </row>
    <row r="7821" spans="1:6" x14ac:dyDescent="0.2">
      <c r="B7821" s="19"/>
      <c r="C7821" s="357"/>
      <c r="D7821" s="357"/>
      <c r="E7821" s="357"/>
      <c r="F7821" s="357"/>
    </row>
    <row r="7822" spans="1:6" x14ac:dyDescent="0.2">
      <c r="B7822" s="19"/>
      <c r="C7822" s="20"/>
      <c r="D7822" s="20"/>
      <c r="E7822" s="20"/>
      <c r="F7822" s="20"/>
    </row>
    <row r="7823" spans="1:6" ht="25.5" customHeight="1" x14ac:dyDescent="0.2">
      <c r="B7823" s="19"/>
    </row>
    <row r="7824" spans="1:6" ht="76.5" customHeight="1" x14ac:dyDescent="0.2">
      <c r="B7824" s="19"/>
    </row>
    <row r="7825" spans="1:6" x14ac:dyDescent="0.2">
      <c r="B7825" s="19"/>
    </row>
    <row r="7826" spans="1:6" ht="25.5" customHeight="1" x14ac:dyDescent="0.2">
      <c r="B7826" s="19"/>
    </row>
    <row r="7827" spans="1:6" x14ac:dyDescent="0.2">
      <c r="A7827" s="357"/>
      <c r="B7827" s="357"/>
    </row>
    <row r="7828" spans="1:6" x14ac:dyDescent="0.2">
      <c r="A7828" s="360"/>
      <c r="B7828" s="360"/>
      <c r="C7828" s="18"/>
      <c r="D7828" s="18"/>
      <c r="E7828" s="18"/>
      <c r="F7828" s="18"/>
    </row>
    <row r="7829" spans="1:6" x14ac:dyDescent="0.2">
      <c r="A7829" s="360"/>
      <c r="B7829" s="360"/>
      <c r="C7829" s="18"/>
      <c r="D7829" s="18"/>
      <c r="E7829" s="18"/>
      <c r="F7829" s="18"/>
    </row>
    <row r="7830" spans="1:6" x14ac:dyDescent="0.2">
      <c r="A7830" s="360"/>
      <c r="B7830" s="360"/>
      <c r="C7830" s="18"/>
      <c r="D7830" s="18"/>
      <c r="E7830" s="18"/>
      <c r="F7830" s="18"/>
    </row>
    <row r="7831" spans="1:6" x14ac:dyDescent="0.2">
      <c r="A7831" s="360"/>
      <c r="B7831" s="360"/>
      <c r="C7831" s="18"/>
      <c r="D7831" s="18"/>
      <c r="E7831" s="18"/>
      <c r="F7831" s="18"/>
    </row>
    <row r="7832" spans="1:6" x14ac:dyDescent="0.2">
      <c r="A7832" s="360"/>
      <c r="B7832" s="360"/>
      <c r="C7832" s="18"/>
      <c r="D7832" s="18"/>
      <c r="E7832" s="18"/>
      <c r="F7832" s="18"/>
    </row>
    <row r="7833" spans="1:6" x14ac:dyDescent="0.2">
      <c r="A7833" s="358"/>
      <c r="B7833" s="358"/>
      <c r="C7833" s="18"/>
      <c r="D7833" s="18"/>
      <c r="E7833" s="18"/>
      <c r="F7833" s="18"/>
    </row>
    <row r="7835" spans="1:6" x14ac:dyDescent="0.2">
      <c r="B7835" s="19"/>
      <c r="C7835" s="357"/>
      <c r="D7835" s="357"/>
      <c r="E7835" s="357"/>
      <c r="F7835" s="357"/>
    </row>
    <row r="7836" spans="1:6" x14ac:dyDescent="0.2">
      <c r="B7836" s="19"/>
      <c r="C7836" s="20"/>
      <c r="D7836" s="20"/>
      <c r="E7836" s="20"/>
      <c r="F7836" s="20"/>
    </row>
    <row r="7837" spans="1:6" ht="38.25" customHeight="1" x14ac:dyDescent="0.2">
      <c r="B7837" s="19"/>
    </row>
    <row r="7838" spans="1:6" ht="38.25" customHeight="1" x14ac:dyDescent="0.2">
      <c r="B7838" s="19"/>
    </row>
    <row r="7839" spans="1:6" x14ac:dyDescent="0.2">
      <c r="B7839" s="19"/>
    </row>
    <row r="7840" spans="1:6" ht="25.5" customHeight="1" x14ac:dyDescent="0.2">
      <c r="B7840" s="19"/>
    </row>
    <row r="7841" spans="1:6" x14ac:dyDescent="0.2">
      <c r="A7841" s="357"/>
      <c r="B7841" s="357"/>
    </row>
    <row r="7842" spans="1:6" x14ac:dyDescent="0.2">
      <c r="A7842" s="360"/>
      <c r="B7842" s="360"/>
      <c r="C7842" s="18"/>
      <c r="D7842" s="18"/>
      <c r="E7842" s="18"/>
      <c r="F7842" s="18"/>
    </row>
    <row r="7843" spans="1:6" x14ac:dyDescent="0.2">
      <c r="A7843" s="360"/>
      <c r="B7843" s="360"/>
      <c r="C7843" s="18"/>
      <c r="D7843" s="18"/>
      <c r="E7843" s="18"/>
      <c r="F7843" s="18"/>
    </row>
    <row r="7844" spans="1:6" x14ac:dyDescent="0.2">
      <c r="A7844" s="360"/>
      <c r="B7844" s="360"/>
      <c r="C7844" s="18"/>
      <c r="D7844" s="18"/>
      <c r="E7844" s="18"/>
      <c r="F7844" s="18"/>
    </row>
    <row r="7845" spans="1:6" x14ac:dyDescent="0.2">
      <c r="A7845" s="358"/>
      <c r="B7845" s="358"/>
      <c r="C7845" s="18"/>
      <c r="D7845" s="18"/>
      <c r="E7845" s="18"/>
      <c r="F7845" s="18"/>
    </row>
    <row r="7847" spans="1:6" x14ac:dyDescent="0.2">
      <c r="B7847" s="19"/>
      <c r="C7847" s="357"/>
      <c r="D7847" s="357"/>
      <c r="E7847" s="357"/>
      <c r="F7847" s="357"/>
    </row>
    <row r="7848" spans="1:6" x14ac:dyDescent="0.2">
      <c r="B7848" s="19"/>
      <c r="C7848" s="20"/>
      <c r="D7848" s="20"/>
      <c r="E7848" s="20"/>
      <c r="F7848" s="20"/>
    </row>
    <row r="7849" spans="1:6" ht="25.5" customHeight="1" x14ac:dyDescent="0.2">
      <c r="B7849" s="19"/>
    </row>
    <row r="7850" spans="1:6" ht="63.75" customHeight="1" x14ac:dyDescent="0.2">
      <c r="B7850" s="19"/>
    </row>
    <row r="7851" spans="1:6" x14ac:dyDescent="0.2">
      <c r="B7851" s="19"/>
    </row>
    <row r="7852" spans="1:6" ht="25.5" customHeight="1" x14ac:dyDescent="0.2">
      <c r="B7852" s="19"/>
    </row>
    <row r="7853" spans="1:6" x14ac:dyDescent="0.2">
      <c r="A7853" s="357"/>
      <c r="B7853" s="357"/>
    </row>
    <row r="7854" spans="1:6" x14ac:dyDescent="0.2">
      <c r="A7854" s="360"/>
      <c r="B7854" s="360"/>
      <c r="C7854" s="18"/>
      <c r="D7854" s="18"/>
      <c r="E7854" s="18"/>
      <c r="F7854" s="18"/>
    </row>
    <row r="7855" spans="1:6" x14ac:dyDescent="0.2">
      <c r="A7855" s="360"/>
      <c r="B7855" s="360"/>
      <c r="C7855" s="18"/>
      <c r="D7855" s="18"/>
      <c r="E7855" s="18"/>
      <c r="F7855" s="18"/>
    </row>
    <row r="7856" spans="1:6" x14ac:dyDescent="0.2">
      <c r="A7856" s="360"/>
      <c r="B7856" s="360"/>
      <c r="C7856" s="18"/>
      <c r="D7856" s="18"/>
      <c r="E7856" s="18"/>
      <c r="F7856" s="18"/>
    </row>
    <row r="7857" spans="1:6" x14ac:dyDescent="0.2">
      <c r="A7857" s="360"/>
      <c r="B7857" s="360"/>
      <c r="C7857" s="18"/>
      <c r="D7857" s="18"/>
      <c r="E7857" s="18"/>
      <c r="F7857" s="18"/>
    </row>
    <row r="7858" spans="1:6" x14ac:dyDescent="0.2">
      <c r="A7858" s="360"/>
      <c r="B7858" s="360"/>
      <c r="C7858" s="18"/>
      <c r="D7858" s="18"/>
      <c r="E7858" s="18"/>
      <c r="F7858" s="18"/>
    </row>
    <row r="7859" spans="1:6" x14ac:dyDescent="0.2">
      <c r="A7859" s="360"/>
      <c r="B7859" s="360"/>
      <c r="C7859" s="18"/>
      <c r="D7859" s="18"/>
      <c r="E7859" s="18"/>
      <c r="F7859" s="18"/>
    </row>
    <row r="7860" spans="1:6" x14ac:dyDescent="0.2">
      <c r="A7860" s="358"/>
      <c r="B7860" s="358"/>
      <c r="C7860" s="18"/>
      <c r="D7860" s="18"/>
      <c r="E7860" s="18"/>
      <c r="F7860" s="18"/>
    </row>
    <row r="7862" spans="1:6" x14ac:dyDescent="0.2">
      <c r="B7862" s="19"/>
      <c r="C7862" s="357"/>
      <c r="D7862" s="357"/>
      <c r="E7862" s="357"/>
      <c r="F7862" s="357"/>
    </row>
    <row r="7863" spans="1:6" x14ac:dyDescent="0.2">
      <c r="B7863" s="19"/>
      <c r="C7863" s="20"/>
      <c r="D7863" s="20"/>
      <c r="E7863" s="20"/>
      <c r="F7863" s="20"/>
    </row>
    <row r="7864" spans="1:6" ht="38.25" customHeight="1" x14ac:dyDescent="0.2">
      <c r="B7864" s="19"/>
    </row>
    <row r="7865" spans="1:6" ht="63.75" customHeight="1" x14ac:dyDescent="0.2">
      <c r="B7865" s="19"/>
    </row>
    <row r="7866" spans="1:6" x14ac:dyDescent="0.2">
      <c r="B7866" s="19"/>
    </row>
    <row r="7867" spans="1:6" ht="25.5" customHeight="1" x14ac:dyDescent="0.2">
      <c r="B7867" s="19"/>
    </row>
    <row r="7868" spans="1:6" x14ac:dyDescent="0.2">
      <c r="A7868" s="357"/>
      <c r="B7868" s="357"/>
    </row>
    <row r="7869" spans="1:6" x14ac:dyDescent="0.2">
      <c r="A7869" s="360"/>
      <c r="B7869" s="360"/>
      <c r="C7869" s="18"/>
      <c r="D7869" s="18"/>
      <c r="E7869" s="18"/>
      <c r="F7869" s="18"/>
    </row>
    <row r="7870" spans="1:6" x14ac:dyDescent="0.2">
      <c r="A7870" s="360"/>
      <c r="B7870" s="360"/>
      <c r="C7870" s="18"/>
      <c r="D7870" s="18"/>
      <c r="E7870" s="18"/>
      <c r="F7870" s="18"/>
    </row>
    <row r="7871" spans="1:6" x14ac:dyDescent="0.2">
      <c r="A7871" s="360"/>
      <c r="B7871" s="360"/>
      <c r="C7871" s="18"/>
      <c r="D7871" s="18"/>
      <c r="E7871" s="18"/>
      <c r="F7871" s="18"/>
    </row>
    <row r="7872" spans="1:6" x14ac:dyDescent="0.2">
      <c r="A7872" s="360"/>
      <c r="B7872" s="360"/>
      <c r="C7872" s="18"/>
      <c r="D7872" s="18"/>
      <c r="E7872" s="18"/>
      <c r="F7872" s="18"/>
    </row>
    <row r="7873" spans="1:6" x14ac:dyDescent="0.2">
      <c r="A7873" s="358"/>
      <c r="B7873" s="358"/>
      <c r="C7873" s="21"/>
      <c r="D7873" s="18"/>
      <c r="E7873" s="18"/>
      <c r="F7873" s="18"/>
    </row>
    <row r="7875" spans="1:6" x14ac:dyDescent="0.2">
      <c r="B7875" s="19"/>
      <c r="C7875" s="357"/>
      <c r="D7875" s="357"/>
      <c r="E7875" s="357"/>
      <c r="F7875" s="357"/>
    </row>
    <row r="7876" spans="1:6" x14ac:dyDescent="0.2">
      <c r="B7876" s="19"/>
      <c r="C7876" s="20"/>
      <c r="D7876" s="20"/>
      <c r="E7876" s="20"/>
      <c r="F7876" s="20"/>
    </row>
    <row r="7877" spans="1:6" ht="38.25" customHeight="1" x14ac:dyDescent="0.2">
      <c r="B7877" s="19"/>
    </row>
    <row r="7878" spans="1:6" ht="63.75" customHeight="1" x14ac:dyDescent="0.2">
      <c r="B7878" s="19"/>
    </row>
    <row r="7879" spans="1:6" x14ac:dyDescent="0.2">
      <c r="B7879" s="19"/>
    </row>
    <row r="7880" spans="1:6" ht="25.5" customHeight="1" x14ac:dyDescent="0.2">
      <c r="B7880" s="19"/>
    </row>
    <row r="7881" spans="1:6" x14ac:dyDescent="0.2">
      <c r="A7881" s="357"/>
      <c r="B7881" s="357"/>
    </row>
    <row r="7882" spans="1:6" x14ac:dyDescent="0.2">
      <c r="A7882" s="360"/>
      <c r="B7882" s="360"/>
      <c r="C7882" s="18"/>
      <c r="D7882" s="18"/>
      <c r="E7882" s="18"/>
      <c r="F7882" s="18"/>
    </row>
    <row r="7883" spans="1:6" x14ac:dyDescent="0.2">
      <c r="A7883" s="360"/>
      <c r="B7883" s="360"/>
      <c r="C7883" s="18"/>
      <c r="D7883" s="18"/>
      <c r="E7883" s="18"/>
      <c r="F7883" s="18"/>
    </row>
    <row r="7884" spans="1:6" x14ac:dyDescent="0.2">
      <c r="A7884" s="360"/>
      <c r="B7884" s="360"/>
      <c r="C7884" s="18"/>
      <c r="D7884" s="18"/>
      <c r="E7884" s="18"/>
      <c r="F7884" s="18"/>
    </row>
    <row r="7885" spans="1:6" x14ac:dyDescent="0.2">
      <c r="A7885" s="360"/>
      <c r="B7885" s="360"/>
      <c r="C7885" s="18"/>
      <c r="D7885" s="18"/>
      <c r="E7885" s="18"/>
      <c r="F7885" s="18"/>
    </row>
    <row r="7886" spans="1:6" x14ac:dyDescent="0.2">
      <c r="A7886" s="360"/>
      <c r="B7886" s="360"/>
      <c r="C7886" s="18"/>
      <c r="D7886" s="18"/>
      <c r="E7886" s="18"/>
      <c r="F7886" s="18"/>
    </row>
    <row r="7887" spans="1:6" x14ac:dyDescent="0.2">
      <c r="A7887" s="358"/>
      <c r="B7887" s="358"/>
      <c r="C7887" s="21"/>
      <c r="D7887" s="18"/>
      <c r="E7887" s="18"/>
      <c r="F7887" s="18"/>
    </row>
    <row r="7889" spans="1:6" x14ac:dyDescent="0.2">
      <c r="B7889" s="19"/>
      <c r="C7889" s="357"/>
      <c r="D7889" s="357"/>
      <c r="E7889" s="357"/>
      <c r="F7889" s="357"/>
    </row>
    <row r="7890" spans="1:6" x14ac:dyDescent="0.2">
      <c r="B7890" s="19"/>
      <c r="C7890" s="20"/>
      <c r="D7890" s="20"/>
      <c r="E7890" s="20"/>
      <c r="F7890" s="20"/>
    </row>
    <row r="7891" spans="1:6" ht="25.5" customHeight="1" x14ac:dyDescent="0.2">
      <c r="B7891" s="19"/>
    </row>
    <row r="7892" spans="1:6" ht="76.5" customHeight="1" x14ac:dyDescent="0.2">
      <c r="B7892" s="19"/>
    </row>
    <row r="7893" spans="1:6" x14ac:dyDescent="0.2">
      <c r="B7893" s="19"/>
    </row>
    <row r="7894" spans="1:6" ht="25.5" customHeight="1" x14ac:dyDescent="0.2">
      <c r="B7894" s="19"/>
    </row>
    <row r="7895" spans="1:6" x14ac:dyDescent="0.2">
      <c r="A7895" s="357"/>
      <c r="B7895" s="357"/>
    </row>
    <row r="7896" spans="1:6" x14ac:dyDescent="0.2">
      <c r="A7896" s="360"/>
      <c r="B7896" s="360"/>
      <c r="C7896" s="18"/>
      <c r="D7896" s="18"/>
      <c r="E7896" s="18"/>
      <c r="F7896" s="18"/>
    </row>
    <row r="7897" spans="1:6" x14ac:dyDescent="0.2">
      <c r="A7897" s="360"/>
      <c r="B7897" s="360"/>
      <c r="C7897" s="18"/>
      <c r="D7897" s="18"/>
      <c r="E7897" s="18"/>
      <c r="F7897" s="18"/>
    </row>
    <row r="7898" spans="1:6" x14ac:dyDescent="0.2">
      <c r="A7898" s="360"/>
      <c r="B7898" s="360"/>
      <c r="C7898" s="18"/>
      <c r="D7898" s="18"/>
      <c r="E7898" s="18"/>
      <c r="F7898" s="18"/>
    </row>
    <row r="7899" spans="1:6" x14ac:dyDescent="0.2">
      <c r="A7899" s="360"/>
      <c r="B7899" s="360"/>
      <c r="C7899" s="18"/>
      <c r="D7899" s="18"/>
      <c r="E7899" s="18"/>
      <c r="F7899" s="18"/>
    </row>
    <row r="7900" spans="1:6" x14ac:dyDescent="0.2">
      <c r="A7900" s="360"/>
      <c r="B7900" s="360"/>
      <c r="C7900" s="18"/>
      <c r="D7900" s="18"/>
      <c r="E7900" s="18"/>
      <c r="F7900" s="18"/>
    </row>
    <row r="7901" spans="1:6" x14ac:dyDescent="0.2">
      <c r="A7901" s="358"/>
      <c r="B7901" s="358"/>
      <c r="C7901" s="18"/>
      <c r="D7901" s="18"/>
      <c r="E7901" s="18"/>
      <c r="F7901" s="18"/>
    </row>
    <row r="7903" spans="1:6" x14ac:dyDescent="0.2">
      <c r="B7903" s="19"/>
      <c r="C7903" s="357"/>
      <c r="D7903" s="357"/>
      <c r="E7903" s="357"/>
      <c r="F7903" s="357"/>
    </row>
    <row r="7904" spans="1:6" x14ac:dyDescent="0.2">
      <c r="B7904" s="19"/>
      <c r="C7904" s="20"/>
      <c r="D7904" s="20"/>
      <c r="E7904" s="20"/>
      <c r="F7904" s="20"/>
    </row>
    <row r="7905" spans="1:6" ht="38.25" customHeight="1" x14ac:dyDescent="0.2">
      <c r="B7905" s="19"/>
    </row>
    <row r="7906" spans="1:6" ht="76.5" customHeight="1" x14ac:dyDescent="0.2">
      <c r="B7906" s="19"/>
    </row>
    <row r="7907" spans="1:6" x14ac:dyDescent="0.2">
      <c r="B7907" s="19"/>
    </row>
    <row r="7908" spans="1:6" ht="38.25" customHeight="1" x14ac:dyDescent="0.2">
      <c r="B7908" s="19"/>
    </row>
    <row r="7909" spans="1:6" x14ac:dyDescent="0.2">
      <c r="A7909" s="357"/>
      <c r="B7909" s="357"/>
    </row>
    <row r="7910" spans="1:6" x14ac:dyDescent="0.2">
      <c r="A7910" s="360"/>
      <c r="B7910" s="360"/>
      <c r="C7910" s="18"/>
      <c r="D7910" s="18"/>
      <c r="E7910" s="18"/>
      <c r="F7910" s="18"/>
    </row>
    <row r="7911" spans="1:6" x14ac:dyDescent="0.2">
      <c r="A7911" s="360"/>
      <c r="B7911" s="360"/>
      <c r="C7911" s="18"/>
      <c r="D7911" s="18"/>
      <c r="E7911" s="18"/>
      <c r="F7911" s="18"/>
    </row>
    <row r="7912" spans="1:6" x14ac:dyDescent="0.2">
      <c r="A7912" s="358"/>
      <c r="B7912" s="358"/>
      <c r="C7912" s="18"/>
      <c r="D7912" s="18"/>
      <c r="E7912" s="18"/>
      <c r="F7912" s="18"/>
    </row>
    <row r="7914" spans="1:6" x14ac:dyDescent="0.2">
      <c r="B7914" s="19"/>
      <c r="C7914" s="357"/>
      <c r="D7914" s="357"/>
      <c r="E7914" s="357"/>
      <c r="F7914" s="357"/>
    </row>
    <row r="7915" spans="1:6" x14ac:dyDescent="0.2">
      <c r="B7915" s="19"/>
      <c r="C7915" s="20"/>
      <c r="D7915" s="20"/>
      <c r="E7915" s="20"/>
      <c r="F7915" s="20"/>
    </row>
    <row r="7916" spans="1:6" ht="25.5" customHeight="1" x14ac:dyDescent="0.2">
      <c r="B7916" s="19"/>
    </row>
    <row r="7917" spans="1:6" ht="63.75" customHeight="1" x14ac:dyDescent="0.2">
      <c r="B7917" s="19"/>
    </row>
    <row r="7918" spans="1:6" x14ac:dyDescent="0.2">
      <c r="B7918" s="19"/>
    </row>
    <row r="7919" spans="1:6" ht="51" customHeight="1" x14ac:dyDescent="0.2">
      <c r="B7919" s="19"/>
    </row>
    <row r="7920" spans="1:6" x14ac:dyDescent="0.2">
      <c r="A7920" s="357"/>
      <c r="B7920" s="357"/>
    </row>
    <row r="7921" spans="1:6" x14ac:dyDescent="0.2">
      <c r="A7921" s="360"/>
      <c r="B7921" s="360"/>
      <c r="C7921" s="18"/>
      <c r="D7921" s="18"/>
      <c r="E7921" s="18"/>
      <c r="F7921" s="18"/>
    </row>
    <row r="7922" spans="1:6" x14ac:dyDescent="0.2">
      <c r="A7922" s="358"/>
      <c r="B7922" s="358"/>
      <c r="C7922" s="18"/>
      <c r="D7922" s="18"/>
      <c r="E7922" s="18"/>
      <c r="F7922" s="18"/>
    </row>
    <row r="7924" spans="1:6" x14ac:dyDescent="0.2">
      <c r="B7924" s="19"/>
      <c r="C7924" s="357"/>
      <c r="D7924" s="357"/>
      <c r="E7924" s="357"/>
      <c r="F7924" s="357"/>
    </row>
    <row r="7925" spans="1:6" x14ac:dyDescent="0.2">
      <c r="B7925" s="19"/>
      <c r="C7925" s="20"/>
      <c r="D7925" s="20"/>
      <c r="E7925" s="20"/>
      <c r="F7925" s="20"/>
    </row>
    <row r="7926" spans="1:6" ht="38.25" customHeight="1" x14ac:dyDescent="0.2">
      <c r="B7926" s="19"/>
    </row>
    <row r="7927" spans="1:6" ht="38.25" customHeight="1" x14ac:dyDescent="0.2">
      <c r="B7927" s="19"/>
    </row>
    <row r="7928" spans="1:6" x14ac:dyDescent="0.2">
      <c r="B7928" s="19"/>
    </row>
    <row r="7929" spans="1:6" ht="38.25" customHeight="1" x14ac:dyDescent="0.2">
      <c r="B7929" s="19"/>
    </row>
    <row r="7930" spans="1:6" x14ac:dyDescent="0.2">
      <c r="A7930" s="357"/>
      <c r="B7930" s="357"/>
    </row>
    <row r="7931" spans="1:6" x14ac:dyDescent="0.2">
      <c r="A7931" s="360"/>
      <c r="B7931" s="360"/>
      <c r="C7931" s="18"/>
      <c r="D7931" s="18"/>
      <c r="E7931" s="18"/>
      <c r="F7931" s="18"/>
    </row>
    <row r="7932" spans="1:6" x14ac:dyDescent="0.2">
      <c r="A7932" s="358"/>
      <c r="B7932" s="358"/>
      <c r="C7932" s="21"/>
      <c r="D7932" s="21"/>
      <c r="E7932" s="21"/>
      <c r="F7932" s="21"/>
    </row>
    <row r="7934" spans="1:6" x14ac:dyDescent="0.2">
      <c r="B7934" s="19"/>
      <c r="C7934" s="357"/>
      <c r="D7934" s="357"/>
      <c r="E7934" s="357"/>
      <c r="F7934" s="357"/>
    </row>
    <row r="7935" spans="1:6" x14ac:dyDescent="0.2">
      <c r="B7935" s="19"/>
      <c r="C7935" s="20"/>
      <c r="D7935" s="20"/>
      <c r="E7935" s="20"/>
      <c r="F7935" s="20"/>
    </row>
    <row r="7936" spans="1:6" ht="25.5" customHeight="1" x14ac:dyDescent="0.2">
      <c r="B7936" s="19"/>
    </row>
    <row r="7937" spans="1:6" ht="63.75" customHeight="1" x14ac:dyDescent="0.2">
      <c r="B7937" s="19"/>
    </row>
    <row r="7938" spans="1:6" x14ac:dyDescent="0.2">
      <c r="B7938" s="19"/>
    </row>
    <row r="7939" spans="1:6" ht="51" customHeight="1" x14ac:dyDescent="0.2">
      <c r="B7939" s="19"/>
    </row>
    <row r="7940" spans="1:6" x14ac:dyDescent="0.2">
      <c r="A7940" s="357"/>
      <c r="B7940" s="357"/>
    </row>
    <row r="7941" spans="1:6" x14ac:dyDescent="0.2">
      <c r="A7941" s="360"/>
      <c r="B7941" s="360"/>
      <c r="C7941" s="18"/>
      <c r="D7941" s="18"/>
      <c r="E7941" s="18"/>
      <c r="F7941" s="18"/>
    </row>
    <row r="7942" spans="1:6" x14ac:dyDescent="0.2">
      <c r="A7942" s="360"/>
      <c r="B7942" s="360"/>
      <c r="C7942" s="18"/>
      <c r="D7942" s="18"/>
      <c r="E7942" s="18"/>
      <c r="F7942" s="18"/>
    </row>
    <row r="7943" spans="1:6" x14ac:dyDescent="0.2">
      <c r="A7943" s="360"/>
      <c r="B7943" s="360"/>
      <c r="C7943" s="18"/>
      <c r="D7943" s="18"/>
      <c r="E7943" s="18"/>
      <c r="F7943" s="18"/>
    </row>
    <row r="7944" spans="1:6" x14ac:dyDescent="0.2">
      <c r="A7944" s="358"/>
      <c r="B7944" s="358"/>
      <c r="C7944" s="18"/>
      <c r="D7944" s="18"/>
      <c r="E7944" s="18"/>
      <c r="F7944" s="18"/>
    </row>
    <row r="7946" spans="1:6" x14ac:dyDescent="0.2">
      <c r="B7946" s="19"/>
      <c r="C7946" s="357"/>
      <c r="D7946" s="357"/>
      <c r="E7946" s="357"/>
      <c r="F7946" s="357"/>
    </row>
    <row r="7947" spans="1:6" x14ac:dyDescent="0.2">
      <c r="B7947" s="19"/>
      <c r="C7947" s="20"/>
      <c r="D7947" s="20"/>
      <c r="E7947" s="20"/>
      <c r="F7947" s="20"/>
    </row>
    <row r="7948" spans="1:6" ht="25.5" customHeight="1" x14ac:dyDescent="0.2">
      <c r="B7948" s="19"/>
    </row>
    <row r="7949" spans="1:6" ht="38.25" customHeight="1" x14ac:dyDescent="0.2">
      <c r="B7949" s="19"/>
    </row>
    <row r="7950" spans="1:6" x14ac:dyDescent="0.2">
      <c r="B7950" s="19"/>
    </row>
    <row r="7951" spans="1:6" ht="63.75" customHeight="1" x14ac:dyDescent="0.2">
      <c r="B7951" s="19"/>
    </row>
    <row r="7952" spans="1:6" x14ac:dyDescent="0.2">
      <c r="A7952" s="357"/>
      <c r="B7952" s="357"/>
    </row>
    <row r="7953" spans="1:6" x14ac:dyDescent="0.2">
      <c r="A7953" s="360"/>
      <c r="B7953" s="360"/>
      <c r="C7953" s="18"/>
      <c r="D7953" s="18"/>
      <c r="E7953" s="18"/>
      <c r="F7953" s="18"/>
    </row>
    <row r="7954" spans="1:6" x14ac:dyDescent="0.2">
      <c r="A7954" s="360"/>
      <c r="B7954" s="360"/>
      <c r="C7954" s="18"/>
      <c r="D7954" s="18"/>
      <c r="E7954" s="18"/>
      <c r="F7954" s="18"/>
    </row>
    <row r="7955" spans="1:6" x14ac:dyDescent="0.2">
      <c r="A7955" s="358"/>
      <c r="B7955" s="358"/>
      <c r="C7955" s="21"/>
      <c r="D7955" s="18"/>
      <c r="E7955" s="18"/>
      <c r="F7955" s="18"/>
    </row>
    <row r="7958" spans="1:6" x14ac:dyDescent="0.2">
      <c r="A7958" s="17"/>
      <c r="B7958" s="359"/>
      <c r="C7958" s="359"/>
      <c r="D7958" s="359"/>
      <c r="E7958" s="359"/>
      <c r="F7958" s="359"/>
    </row>
    <row r="7959" spans="1:6" x14ac:dyDescent="0.2">
      <c r="A7959" s="19"/>
      <c r="B7959" s="360"/>
      <c r="C7959" s="360"/>
      <c r="D7959" s="360"/>
      <c r="E7959" s="360"/>
      <c r="F7959" s="360"/>
    </row>
    <row r="7961" spans="1:6" x14ac:dyDescent="0.2">
      <c r="A7961" s="359"/>
      <c r="B7961" s="359"/>
      <c r="C7961" s="359"/>
      <c r="D7961" s="359"/>
      <c r="E7961" s="359"/>
      <c r="F7961" s="359"/>
    </row>
    <row r="7963" spans="1:6" x14ac:dyDescent="0.2">
      <c r="B7963" s="19"/>
      <c r="C7963" s="357"/>
      <c r="D7963" s="357"/>
      <c r="E7963" s="357"/>
      <c r="F7963" s="357"/>
    </row>
    <row r="7964" spans="1:6" x14ac:dyDescent="0.2">
      <c r="B7964" s="19"/>
      <c r="C7964" s="20"/>
      <c r="D7964" s="20"/>
      <c r="E7964" s="20"/>
      <c r="F7964" s="20"/>
    </row>
    <row r="7965" spans="1:6" ht="38.25" customHeight="1" x14ac:dyDescent="0.2">
      <c r="B7965" s="19"/>
    </row>
    <row r="7966" spans="1:6" ht="63.75" customHeight="1" x14ac:dyDescent="0.2">
      <c r="B7966" s="19"/>
    </row>
    <row r="7967" spans="1:6" x14ac:dyDescent="0.2">
      <c r="B7967" s="19"/>
    </row>
    <row r="7968" spans="1:6" ht="25.5" customHeight="1" x14ac:dyDescent="0.2">
      <c r="B7968" s="19"/>
    </row>
    <row r="7969" spans="1:6" x14ac:dyDescent="0.2">
      <c r="A7969" s="357"/>
      <c r="B7969" s="357"/>
    </row>
    <row r="7970" spans="1:6" x14ac:dyDescent="0.2">
      <c r="A7970" s="360"/>
      <c r="B7970" s="360"/>
      <c r="C7970" s="18"/>
      <c r="D7970" s="18"/>
      <c r="E7970" s="18"/>
      <c r="F7970" s="18"/>
    </row>
    <row r="7971" spans="1:6" x14ac:dyDescent="0.2">
      <c r="A7971" s="360"/>
      <c r="B7971" s="360"/>
      <c r="C7971" s="18"/>
      <c r="D7971" s="18"/>
      <c r="E7971" s="18"/>
      <c r="F7971" s="18"/>
    </row>
    <row r="7972" spans="1:6" x14ac:dyDescent="0.2">
      <c r="A7972" s="360"/>
      <c r="B7972" s="360"/>
      <c r="C7972" s="18"/>
      <c r="D7972" s="18"/>
      <c r="E7972" s="18"/>
      <c r="F7972" s="18"/>
    </row>
    <row r="7973" spans="1:6" x14ac:dyDescent="0.2">
      <c r="A7973" s="360"/>
      <c r="B7973" s="360"/>
      <c r="C7973" s="18"/>
      <c r="D7973" s="18"/>
      <c r="E7973" s="18"/>
      <c r="F7973" s="18"/>
    </row>
    <row r="7974" spans="1:6" x14ac:dyDescent="0.2">
      <c r="A7974" s="360"/>
      <c r="B7974" s="360"/>
      <c r="C7974" s="18"/>
      <c r="D7974" s="18"/>
      <c r="E7974" s="18"/>
      <c r="F7974" s="18"/>
    </row>
    <row r="7975" spans="1:6" x14ac:dyDescent="0.2">
      <c r="A7975" s="358"/>
      <c r="B7975" s="358"/>
      <c r="C7975" s="18"/>
      <c r="D7975" s="18"/>
      <c r="E7975" s="18"/>
      <c r="F7975" s="18"/>
    </row>
    <row r="7977" spans="1:6" x14ac:dyDescent="0.2">
      <c r="B7977" s="19"/>
      <c r="C7977" s="357"/>
      <c r="D7977" s="357"/>
      <c r="E7977" s="357"/>
      <c r="F7977" s="357"/>
    </row>
    <row r="7978" spans="1:6" x14ac:dyDescent="0.2">
      <c r="B7978" s="19"/>
      <c r="C7978" s="20"/>
      <c r="D7978" s="20"/>
      <c r="E7978" s="20"/>
      <c r="F7978" s="20"/>
    </row>
    <row r="7979" spans="1:6" ht="38.25" customHeight="1" x14ac:dyDescent="0.2">
      <c r="B7979" s="19"/>
    </row>
    <row r="7980" spans="1:6" ht="63.75" customHeight="1" x14ac:dyDescent="0.2">
      <c r="B7980" s="19"/>
    </row>
    <row r="7981" spans="1:6" x14ac:dyDescent="0.2">
      <c r="B7981" s="19"/>
    </row>
    <row r="7982" spans="1:6" ht="25.5" customHeight="1" x14ac:dyDescent="0.2">
      <c r="B7982" s="19"/>
    </row>
    <row r="7983" spans="1:6" x14ac:dyDescent="0.2">
      <c r="A7983" s="357"/>
      <c r="B7983" s="357"/>
    </row>
    <row r="7984" spans="1:6" x14ac:dyDescent="0.2">
      <c r="A7984" s="360"/>
      <c r="B7984" s="360"/>
      <c r="C7984" s="18"/>
      <c r="D7984" s="18"/>
      <c r="E7984" s="18"/>
      <c r="F7984" s="18"/>
    </row>
    <row r="7985" spans="1:6" x14ac:dyDescent="0.2">
      <c r="A7985" s="360"/>
      <c r="B7985" s="360"/>
      <c r="C7985" s="18"/>
      <c r="D7985" s="18"/>
      <c r="E7985" s="18"/>
      <c r="F7985" s="18"/>
    </row>
    <row r="7986" spans="1:6" x14ac:dyDescent="0.2">
      <c r="A7986" s="360"/>
      <c r="B7986" s="360"/>
      <c r="C7986" s="18"/>
      <c r="D7986" s="18"/>
      <c r="E7986" s="18"/>
      <c r="F7986" s="18"/>
    </row>
    <row r="7987" spans="1:6" x14ac:dyDescent="0.2">
      <c r="A7987" s="360"/>
      <c r="B7987" s="360"/>
      <c r="C7987" s="18"/>
      <c r="D7987" s="18"/>
      <c r="E7987" s="18"/>
      <c r="F7987" s="18"/>
    </row>
    <row r="7988" spans="1:6" x14ac:dyDescent="0.2">
      <c r="A7988" s="358"/>
      <c r="B7988" s="358"/>
      <c r="C7988" s="18"/>
      <c r="D7988" s="18"/>
      <c r="E7988" s="18"/>
      <c r="F7988" s="18"/>
    </row>
    <row r="7991" spans="1:6" x14ac:dyDescent="0.2">
      <c r="A7991" s="17"/>
      <c r="B7991" s="359"/>
      <c r="C7991" s="359"/>
      <c r="D7991" s="359"/>
      <c r="E7991" s="359"/>
      <c r="F7991" s="359"/>
    </row>
    <row r="7992" spans="1:6" x14ac:dyDescent="0.2">
      <c r="A7992" s="19"/>
      <c r="B7992" s="360"/>
      <c r="C7992" s="360"/>
      <c r="D7992" s="360"/>
      <c r="E7992" s="360"/>
      <c r="F7992" s="360"/>
    </row>
    <row r="7994" spans="1:6" x14ac:dyDescent="0.2">
      <c r="A7994" s="359"/>
      <c r="B7994" s="359"/>
      <c r="C7994" s="359"/>
      <c r="D7994" s="359"/>
      <c r="E7994" s="359"/>
      <c r="F7994" s="359"/>
    </row>
    <row r="7996" spans="1:6" x14ac:dyDescent="0.2">
      <c r="B7996" s="19"/>
      <c r="C7996" s="357"/>
      <c r="D7996" s="357"/>
      <c r="E7996" s="357"/>
      <c r="F7996" s="357"/>
    </row>
    <row r="7997" spans="1:6" x14ac:dyDescent="0.2">
      <c r="B7997" s="19"/>
      <c r="C7997" s="20"/>
      <c r="D7997" s="20"/>
      <c r="E7997" s="20"/>
      <c r="F7997" s="20"/>
    </row>
    <row r="7998" spans="1:6" ht="25.5" customHeight="1" x14ac:dyDescent="0.2">
      <c r="B7998" s="19"/>
    </row>
    <row r="7999" spans="1:6" ht="51" customHeight="1" x14ac:dyDescent="0.2">
      <c r="B7999" s="19"/>
    </row>
    <row r="8000" spans="1:6" x14ac:dyDescent="0.2">
      <c r="B8000" s="19"/>
    </row>
    <row r="8001" spans="1:6" ht="25.5" customHeight="1" x14ac:dyDescent="0.2">
      <c r="B8001" s="19"/>
    </row>
    <row r="8002" spans="1:6" x14ac:dyDescent="0.2">
      <c r="A8002" s="357"/>
      <c r="B8002" s="357"/>
    </row>
    <row r="8003" spans="1:6" x14ac:dyDescent="0.2">
      <c r="A8003" s="360"/>
      <c r="B8003" s="360"/>
      <c r="C8003" s="18"/>
      <c r="D8003" s="18"/>
      <c r="E8003" s="18"/>
      <c r="F8003" s="18"/>
    </row>
    <row r="8004" spans="1:6" x14ac:dyDescent="0.2">
      <c r="A8004" s="360"/>
      <c r="B8004" s="360"/>
      <c r="C8004" s="18"/>
      <c r="D8004" s="18"/>
      <c r="E8004" s="18"/>
      <c r="F8004" s="18"/>
    </row>
    <row r="8005" spans="1:6" x14ac:dyDescent="0.2">
      <c r="A8005" s="358"/>
      <c r="B8005" s="358"/>
      <c r="C8005" s="18"/>
      <c r="D8005" s="18"/>
      <c r="E8005" s="18"/>
      <c r="F8005" s="18"/>
    </row>
    <row r="8007" spans="1:6" x14ac:dyDescent="0.2">
      <c r="B8007" s="19"/>
      <c r="C8007" s="357"/>
      <c r="D8007" s="357"/>
      <c r="E8007" s="357"/>
      <c r="F8007" s="357"/>
    </row>
    <row r="8008" spans="1:6" x14ac:dyDescent="0.2">
      <c r="B8008" s="19"/>
      <c r="C8008" s="20"/>
      <c r="D8008" s="20"/>
      <c r="E8008" s="20"/>
      <c r="F8008" s="20"/>
    </row>
    <row r="8009" spans="1:6" x14ac:dyDescent="0.2">
      <c r="B8009" s="19"/>
    </row>
    <row r="8010" spans="1:6" ht="51" customHeight="1" x14ac:dyDescent="0.2">
      <c r="B8010" s="19"/>
    </row>
    <row r="8011" spans="1:6" x14ac:dyDescent="0.2">
      <c r="B8011" s="19"/>
    </row>
    <row r="8012" spans="1:6" ht="25.5" customHeight="1" x14ac:dyDescent="0.2">
      <c r="B8012" s="19"/>
    </row>
    <row r="8013" spans="1:6" x14ac:dyDescent="0.2">
      <c r="A8013" s="357"/>
      <c r="B8013" s="357"/>
    </row>
    <row r="8014" spans="1:6" x14ac:dyDescent="0.2">
      <c r="A8014" s="360"/>
      <c r="B8014" s="360"/>
      <c r="C8014" s="18"/>
      <c r="D8014" s="18"/>
      <c r="E8014" s="18"/>
      <c r="F8014" s="18"/>
    </row>
    <row r="8015" spans="1:6" x14ac:dyDescent="0.2">
      <c r="A8015" s="360"/>
      <c r="B8015" s="360"/>
      <c r="C8015" s="18"/>
      <c r="D8015" s="18"/>
      <c r="E8015" s="18"/>
      <c r="F8015" s="18"/>
    </row>
    <row r="8016" spans="1:6" x14ac:dyDescent="0.2">
      <c r="A8016" s="358"/>
      <c r="B8016" s="358"/>
      <c r="C8016" s="18"/>
      <c r="D8016" s="18"/>
      <c r="E8016" s="18"/>
      <c r="F8016" s="18"/>
    </row>
    <row r="8018" spans="1:6" x14ac:dyDescent="0.2">
      <c r="B8018" s="19"/>
      <c r="C8018" s="357"/>
      <c r="D8018" s="357"/>
      <c r="E8018" s="357"/>
      <c r="F8018" s="357"/>
    </row>
    <row r="8019" spans="1:6" x14ac:dyDescent="0.2">
      <c r="B8019" s="19"/>
      <c r="C8019" s="20"/>
      <c r="D8019" s="20"/>
      <c r="E8019" s="20"/>
      <c r="F8019" s="20"/>
    </row>
    <row r="8020" spans="1:6" x14ac:dyDescent="0.2">
      <c r="B8020" s="19"/>
    </row>
    <row r="8021" spans="1:6" ht="38.25" customHeight="1" x14ac:dyDescent="0.2">
      <c r="B8021" s="19"/>
    </row>
    <row r="8022" spans="1:6" x14ac:dyDescent="0.2">
      <c r="B8022" s="19"/>
    </row>
    <row r="8023" spans="1:6" ht="25.5" customHeight="1" x14ac:dyDescent="0.2">
      <c r="B8023" s="19"/>
    </row>
    <row r="8024" spans="1:6" x14ac:dyDescent="0.2">
      <c r="A8024" s="357"/>
      <c r="B8024" s="357"/>
    </row>
    <row r="8025" spans="1:6" x14ac:dyDescent="0.2">
      <c r="A8025" s="360"/>
      <c r="B8025" s="360"/>
      <c r="C8025" s="18"/>
      <c r="D8025" s="18"/>
      <c r="E8025" s="18"/>
      <c r="F8025" s="18"/>
    </row>
    <row r="8026" spans="1:6" x14ac:dyDescent="0.2">
      <c r="A8026" s="360"/>
      <c r="B8026" s="360"/>
      <c r="C8026" s="18"/>
      <c r="D8026" s="18"/>
      <c r="E8026" s="18"/>
      <c r="F8026" s="18"/>
    </row>
    <row r="8027" spans="1:6" x14ac:dyDescent="0.2">
      <c r="A8027" s="358"/>
      <c r="B8027" s="358"/>
      <c r="C8027" s="18"/>
      <c r="D8027" s="18"/>
      <c r="E8027" s="18"/>
      <c r="F8027" s="18"/>
    </row>
    <row r="8029" spans="1:6" x14ac:dyDescent="0.2">
      <c r="B8029" s="19"/>
      <c r="C8029" s="357"/>
      <c r="D8029" s="357"/>
      <c r="E8029" s="357"/>
      <c r="F8029" s="357"/>
    </row>
    <row r="8030" spans="1:6" x14ac:dyDescent="0.2">
      <c r="B8030" s="19"/>
      <c r="C8030" s="20"/>
      <c r="D8030" s="20"/>
      <c r="E8030" s="20"/>
      <c r="F8030" s="20"/>
    </row>
    <row r="8031" spans="1:6" ht="51" customHeight="1" x14ac:dyDescent="0.2">
      <c r="B8031" s="19"/>
    </row>
    <row r="8032" spans="1:6" ht="63.75" customHeight="1" x14ac:dyDescent="0.2">
      <c r="B8032" s="19"/>
    </row>
    <row r="8033" spans="1:6" x14ac:dyDescent="0.2">
      <c r="B8033" s="19"/>
    </row>
    <row r="8034" spans="1:6" ht="25.5" customHeight="1" x14ac:dyDescent="0.2">
      <c r="B8034" s="19"/>
    </row>
    <row r="8035" spans="1:6" x14ac:dyDescent="0.2">
      <c r="A8035" s="357"/>
      <c r="B8035" s="357"/>
    </row>
    <row r="8036" spans="1:6" x14ac:dyDescent="0.2">
      <c r="A8036" s="360"/>
      <c r="B8036" s="360"/>
      <c r="C8036" s="18"/>
      <c r="D8036" s="18"/>
      <c r="E8036" s="18"/>
      <c r="F8036" s="18"/>
    </row>
    <row r="8037" spans="1:6" x14ac:dyDescent="0.2">
      <c r="A8037" s="360"/>
      <c r="B8037" s="360"/>
      <c r="C8037" s="18"/>
      <c r="D8037" s="18"/>
      <c r="E8037" s="18"/>
      <c r="F8037" s="18"/>
    </row>
    <row r="8038" spans="1:6" x14ac:dyDescent="0.2">
      <c r="A8038" s="360"/>
      <c r="B8038" s="360"/>
      <c r="C8038" s="18"/>
      <c r="D8038" s="18"/>
      <c r="E8038" s="18"/>
      <c r="F8038" s="18"/>
    </row>
    <row r="8039" spans="1:6" x14ac:dyDescent="0.2">
      <c r="A8039" s="360"/>
      <c r="B8039" s="360"/>
      <c r="C8039" s="18"/>
      <c r="D8039" s="18"/>
      <c r="E8039" s="18"/>
      <c r="F8039" s="18"/>
    </row>
    <row r="8040" spans="1:6" x14ac:dyDescent="0.2">
      <c r="A8040" s="358"/>
      <c r="B8040" s="358"/>
      <c r="C8040" s="18"/>
      <c r="D8040" s="18"/>
      <c r="E8040" s="18"/>
      <c r="F8040" s="18"/>
    </row>
    <row r="8042" spans="1:6" x14ac:dyDescent="0.2">
      <c r="B8042" s="19"/>
      <c r="C8042" s="357"/>
      <c r="D8042" s="357"/>
      <c r="E8042" s="357"/>
      <c r="F8042" s="357"/>
    </row>
    <row r="8043" spans="1:6" x14ac:dyDescent="0.2">
      <c r="B8043" s="19"/>
      <c r="C8043" s="20"/>
      <c r="D8043" s="20"/>
      <c r="E8043" s="20"/>
      <c r="F8043" s="20"/>
    </row>
    <row r="8044" spans="1:6" ht="25.5" customHeight="1" x14ac:dyDescent="0.2">
      <c r="B8044" s="19"/>
    </row>
    <row r="8045" spans="1:6" ht="38.25" customHeight="1" x14ac:dyDescent="0.2">
      <c r="B8045" s="19"/>
    </row>
    <row r="8046" spans="1:6" x14ac:dyDescent="0.2">
      <c r="B8046" s="19"/>
    </row>
    <row r="8047" spans="1:6" ht="25.5" customHeight="1" x14ac:dyDescent="0.2">
      <c r="B8047" s="19"/>
    </row>
    <row r="8048" spans="1:6" x14ac:dyDescent="0.2">
      <c r="A8048" s="357"/>
      <c r="B8048" s="357"/>
    </row>
    <row r="8049" spans="1:6" x14ac:dyDescent="0.2">
      <c r="A8049" s="360"/>
      <c r="B8049" s="360"/>
      <c r="C8049" s="18"/>
      <c r="D8049" s="18"/>
      <c r="E8049" s="18"/>
      <c r="F8049" s="18"/>
    </row>
    <row r="8050" spans="1:6" x14ac:dyDescent="0.2">
      <c r="A8050" s="358"/>
      <c r="B8050" s="358"/>
      <c r="C8050" s="21"/>
      <c r="D8050" s="21"/>
      <c r="E8050" s="18"/>
      <c r="F8050" s="18"/>
    </row>
    <row r="8052" spans="1:6" x14ac:dyDescent="0.2">
      <c r="B8052" s="19"/>
      <c r="C8052" s="357"/>
      <c r="D8052" s="357"/>
      <c r="E8052" s="357"/>
      <c r="F8052" s="357"/>
    </row>
    <row r="8053" spans="1:6" x14ac:dyDescent="0.2">
      <c r="B8053" s="19"/>
      <c r="C8053" s="20"/>
      <c r="D8053" s="20"/>
      <c r="E8053" s="20"/>
      <c r="F8053" s="20"/>
    </row>
    <row r="8054" spans="1:6" ht="38.25" customHeight="1" x14ac:dyDescent="0.2">
      <c r="B8054" s="19"/>
    </row>
    <row r="8055" spans="1:6" ht="38.25" customHeight="1" x14ac:dyDescent="0.2">
      <c r="B8055" s="19"/>
    </row>
    <row r="8056" spans="1:6" x14ac:dyDescent="0.2">
      <c r="B8056" s="19"/>
    </row>
    <row r="8057" spans="1:6" ht="25.5" customHeight="1" x14ac:dyDescent="0.2">
      <c r="B8057" s="19"/>
    </row>
    <row r="8058" spans="1:6" x14ac:dyDescent="0.2">
      <c r="A8058" s="357"/>
      <c r="B8058" s="357"/>
    </row>
    <row r="8059" spans="1:6" x14ac:dyDescent="0.2">
      <c r="A8059" s="360"/>
      <c r="B8059" s="360"/>
      <c r="C8059" s="18"/>
      <c r="D8059" s="18"/>
      <c r="E8059" s="18"/>
      <c r="F8059" s="18"/>
    </row>
    <row r="8060" spans="1:6" x14ac:dyDescent="0.2">
      <c r="A8060" s="358"/>
      <c r="B8060" s="358"/>
      <c r="C8060" s="18"/>
      <c r="D8060" s="18"/>
      <c r="E8060" s="18"/>
      <c r="F8060" s="18"/>
    </row>
    <row r="8062" spans="1:6" x14ac:dyDescent="0.2">
      <c r="B8062" s="19"/>
      <c r="C8062" s="357"/>
      <c r="D8062" s="357"/>
      <c r="E8062" s="357"/>
      <c r="F8062" s="357"/>
    </row>
    <row r="8063" spans="1:6" x14ac:dyDescent="0.2">
      <c r="B8063" s="19"/>
      <c r="C8063" s="20"/>
      <c r="D8063" s="20"/>
      <c r="E8063" s="20"/>
      <c r="F8063" s="20"/>
    </row>
    <row r="8064" spans="1:6" ht="25.5" customHeight="1" x14ac:dyDescent="0.2">
      <c r="B8064" s="19"/>
    </row>
    <row r="8065" spans="1:6" ht="63.75" customHeight="1" x14ac:dyDescent="0.2">
      <c r="B8065" s="19"/>
    </row>
    <row r="8066" spans="1:6" x14ac:dyDescent="0.2">
      <c r="B8066" s="19"/>
    </row>
    <row r="8067" spans="1:6" ht="25.5" customHeight="1" x14ac:dyDescent="0.2">
      <c r="B8067" s="19"/>
    </row>
    <row r="8068" spans="1:6" x14ac:dyDescent="0.2">
      <c r="A8068" s="357"/>
      <c r="B8068" s="357"/>
    </row>
    <row r="8069" spans="1:6" x14ac:dyDescent="0.2">
      <c r="A8069" s="360"/>
      <c r="B8069" s="360"/>
      <c r="C8069" s="18"/>
      <c r="D8069" s="18"/>
      <c r="E8069" s="18"/>
      <c r="F8069" s="18"/>
    </row>
    <row r="8070" spans="1:6" x14ac:dyDescent="0.2">
      <c r="A8070" s="358"/>
      <c r="B8070" s="358"/>
      <c r="C8070" s="18"/>
      <c r="D8070" s="18"/>
      <c r="E8070" s="18"/>
      <c r="F8070" s="18"/>
    </row>
    <row r="8072" spans="1:6" x14ac:dyDescent="0.2">
      <c r="B8072" s="19"/>
      <c r="C8072" s="357"/>
      <c r="D8072" s="357"/>
      <c r="E8072" s="357"/>
      <c r="F8072" s="357"/>
    </row>
    <row r="8073" spans="1:6" x14ac:dyDescent="0.2">
      <c r="B8073" s="19"/>
      <c r="C8073" s="20"/>
      <c r="D8073" s="20"/>
      <c r="E8073" s="20"/>
      <c r="F8073" s="20"/>
    </row>
    <row r="8074" spans="1:6" ht="38.25" customHeight="1" x14ac:dyDescent="0.2">
      <c r="B8074" s="19"/>
    </row>
    <row r="8075" spans="1:6" ht="38.25" customHeight="1" x14ac:dyDescent="0.2">
      <c r="B8075" s="19"/>
    </row>
    <row r="8076" spans="1:6" x14ac:dyDescent="0.2">
      <c r="B8076" s="19"/>
    </row>
    <row r="8077" spans="1:6" ht="25.5" customHeight="1" x14ac:dyDescent="0.2">
      <c r="B8077" s="19"/>
    </row>
    <row r="8078" spans="1:6" x14ac:dyDescent="0.2">
      <c r="A8078" s="357"/>
      <c r="B8078" s="357"/>
    </row>
    <row r="8079" spans="1:6" x14ac:dyDescent="0.2">
      <c r="A8079" s="360"/>
      <c r="B8079" s="360"/>
      <c r="C8079" s="18"/>
      <c r="D8079" s="18"/>
      <c r="E8079" s="18"/>
      <c r="F8079" s="18"/>
    </row>
    <row r="8080" spans="1:6" x14ac:dyDescent="0.2">
      <c r="A8080" s="358"/>
      <c r="B8080" s="358"/>
      <c r="C8080" s="18"/>
      <c r="D8080" s="18"/>
      <c r="E8080" s="18"/>
      <c r="F8080" s="18"/>
    </row>
    <row r="8082" spans="1:6" x14ac:dyDescent="0.2">
      <c r="B8082" s="19"/>
      <c r="C8082" s="357"/>
      <c r="D8082" s="357"/>
      <c r="E8082" s="357"/>
      <c r="F8082" s="357"/>
    </row>
    <row r="8083" spans="1:6" x14ac:dyDescent="0.2">
      <c r="B8083" s="19"/>
      <c r="C8083" s="20"/>
      <c r="D8083" s="20"/>
      <c r="E8083" s="20"/>
      <c r="F8083" s="20"/>
    </row>
    <row r="8084" spans="1:6" ht="25.5" customHeight="1" x14ac:dyDescent="0.2">
      <c r="B8084" s="19"/>
    </row>
    <row r="8085" spans="1:6" ht="63.75" customHeight="1" x14ac:dyDescent="0.2">
      <c r="B8085" s="19"/>
    </row>
    <row r="8086" spans="1:6" x14ac:dyDescent="0.2">
      <c r="B8086" s="19"/>
    </row>
    <row r="8087" spans="1:6" ht="63.75" customHeight="1" x14ac:dyDescent="0.2">
      <c r="B8087" s="19"/>
    </row>
    <row r="8088" spans="1:6" x14ac:dyDescent="0.2">
      <c r="A8088" s="357"/>
      <c r="B8088" s="357"/>
    </row>
    <row r="8089" spans="1:6" x14ac:dyDescent="0.2">
      <c r="A8089" s="360"/>
      <c r="B8089" s="360"/>
      <c r="C8089" s="18"/>
      <c r="D8089" s="18"/>
      <c r="E8089" s="18"/>
      <c r="F8089" s="18"/>
    </row>
    <row r="8090" spans="1:6" x14ac:dyDescent="0.2">
      <c r="A8090" s="360"/>
      <c r="B8090" s="360"/>
      <c r="C8090" s="18"/>
      <c r="D8090" s="18"/>
      <c r="E8090" s="18"/>
      <c r="F8090" s="18"/>
    </row>
    <row r="8091" spans="1:6" x14ac:dyDescent="0.2">
      <c r="A8091" s="360"/>
      <c r="B8091" s="360"/>
      <c r="C8091" s="18"/>
      <c r="D8091" s="18"/>
      <c r="E8091" s="18"/>
      <c r="F8091" s="18"/>
    </row>
    <row r="8092" spans="1:6" x14ac:dyDescent="0.2">
      <c r="A8092" s="360"/>
      <c r="B8092" s="360"/>
      <c r="C8092" s="18"/>
      <c r="D8092" s="18"/>
      <c r="E8092" s="18"/>
      <c r="F8092" s="18"/>
    </row>
    <row r="8093" spans="1:6" x14ac:dyDescent="0.2">
      <c r="A8093" s="358"/>
      <c r="B8093" s="358"/>
      <c r="C8093" s="18"/>
      <c r="D8093" s="18"/>
      <c r="E8093" s="18"/>
      <c r="F8093" s="18"/>
    </row>
    <row r="8096" spans="1:6" x14ac:dyDescent="0.2">
      <c r="A8096" s="17"/>
      <c r="B8096" s="359"/>
      <c r="C8096" s="359"/>
      <c r="D8096" s="359"/>
      <c r="E8096" s="359"/>
      <c r="F8096" s="359"/>
    </row>
    <row r="8097" spans="1:6" x14ac:dyDescent="0.2">
      <c r="A8097" s="19"/>
      <c r="B8097" s="360"/>
      <c r="C8097" s="360"/>
      <c r="D8097" s="360"/>
      <c r="E8097" s="360"/>
      <c r="F8097" s="360"/>
    </row>
    <row r="8099" spans="1:6" x14ac:dyDescent="0.2">
      <c r="A8099" s="359"/>
      <c r="B8099" s="359"/>
      <c r="C8099" s="359"/>
      <c r="D8099" s="359"/>
      <c r="E8099" s="359"/>
      <c r="F8099" s="359"/>
    </row>
    <row r="8101" spans="1:6" x14ac:dyDescent="0.2">
      <c r="B8101" s="19"/>
      <c r="C8101" s="357"/>
      <c r="D8101" s="357"/>
      <c r="E8101" s="357"/>
      <c r="F8101" s="357"/>
    </row>
    <row r="8102" spans="1:6" x14ac:dyDescent="0.2">
      <c r="B8102" s="19"/>
      <c r="C8102" s="20"/>
      <c r="D8102" s="20"/>
      <c r="E8102" s="20"/>
      <c r="F8102" s="20"/>
    </row>
    <row r="8103" spans="1:6" ht="38.25" customHeight="1" x14ac:dyDescent="0.2">
      <c r="B8103" s="19"/>
    </row>
    <row r="8104" spans="1:6" ht="63.75" customHeight="1" x14ac:dyDescent="0.2">
      <c r="B8104" s="19"/>
    </row>
    <row r="8105" spans="1:6" x14ac:dyDescent="0.2">
      <c r="B8105" s="19"/>
    </row>
    <row r="8106" spans="1:6" ht="25.5" customHeight="1" x14ac:dyDescent="0.2">
      <c r="B8106" s="19"/>
    </row>
    <row r="8107" spans="1:6" x14ac:dyDescent="0.2">
      <c r="A8107" s="357"/>
      <c r="B8107" s="357"/>
    </row>
    <row r="8108" spans="1:6" x14ac:dyDescent="0.2">
      <c r="A8108" s="360"/>
      <c r="B8108" s="360"/>
      <c r="C8108" s="18"/>
      <c r="D8108" s="18"/>
      <c r="E8108" s="18"/>
      <c r="F8108" s="18"/>
    </row>
    <row r="8109" spans="1:6" x14ac:dyDescent="0.2">
      <c r="A8109" s="358"/>
      <c r="B8109" s="358"/>
      <c r="C8109" s="18"/>
      <c r="D8109" s="18"/>
      <c r="E8109" s="18"/>
      <c r="F8109" s="18"/>
    </row>
    <row r="8111" spans="1:6" x14ac:dyDescent="0.2">
      <c r="B8111" s="19"/>
      <c r="C8111" s="357"/>
      <c r="D8111" s="357"/>
      <c r="E8111" s="357"/>
      <c r="F8111" s="357"/>
    </row>
    <row r="8112" spans="1:6" x14ac:dyDescent="0.2">
      <c r="B8112" s="19"/>
      <c r="C8112" s="20"/>
      <c r="D8112" s="20"/>
      <c r="E8112" s="20"/>
      <c r="F8112" s="20"/>
    </row>
    <row r="8113" spans="1:6" ht="51" customHeight="1" x14ac:dyDescent="0.2">
      <c r="B8113" s="19"/>
    </row>
    <row r="8114" spans="1:6" ht="51" customHeight="1" x14ac:dyDescent="0.2">
      <c r="B8114" s="19"/>
    </row>
    <row r="8115" spans="1:6" x14ac:dyDescent="0.2">
      <c r="B8115" s="19"/>
    </row>
    <row r="8116" spans="1:6" ht="38.25" customHeight="1" x14ac:dyDescent="0.2">
      <c r="B8116" s="19"/>
    </row>
    <row r="8117" spans="1:6" x14ac:dyDescent="0.2">
      <c r="A8117" s="357"/>
      <c r="B8117" s="357"/>
    </row>
    <row r="8118" spans="1:6" x14ac:dyDescent="0.2">
      <c r="A8118" s="360"/>
      <c r="B8118" s="360"/>
      <c r="C8118" s="18"/>
      <c r="D8118" s="18"/>
      <c r="E8118" s="18"/>
      <c r="F8118" s="18"/>
    </row>
    <row r="8119" spans="1:6" x14ac:dyDescent="0.2">
      <c r="A8119" s="358"/>
      <c r="B8119" s="358"/>
      <c r="C8119" s="18"/>
      <c r="D8119" s="18"/>
      <c r="E8119" s="18"/>
      <c r="F8119" s="18"/>
    </row>
    <row r="8122" spans="1:6" x14ac:dyDescent="0.2">
      <c r="A8122" s="17"/>
      <c r="B8122" s="359"/>
      <c r="C8122" s="359"/>
      <c r="D8122" s="359"/>
      <c r="E8122" s="359"/>
      <c r="F8122" s="359"/>
    </row>
    <row r="8123" spans="1:6" x14ac:dyDescent="0.2">
      <c r="A8123" s="19"/>
      <c r="B8123" s="360"/>
      <c r="C8123" s="360"/>
      <c r="D8123" s="360"/>
      <c r="E8123" s="360"/>
      <c r="F8123" s="360"/>
    </row>
    <row r="8125" spans="1:6" x14ac:dyDescent="0.2">
      <c r="A8125" s="359"/>
      <c r="B8125" s="359"/>
      <c r="C8125" s="359"/>
      <c r="D8125" s="359"/>
      <c r="E8125" s="359"/>
      <c r="F8125" s="359"/>
    </row>
    <row r="8127" spans="1:6" x14ac:dyDescent="0.2">
      <c r="B8127" s="19"/>
      <c r="C8127" s="357"/>
      <c r="D8127" s="357"/>
      <c r="E8127" s="357"/>
      <c r="F8127" s="357"/>
    </row>
    <row r="8128" spans="1:6" x14ac:dyDescent="0.2">
      <c r="B8128" s="19"/>
      <c r="C8128" s="20"/>
      <c r="D8128" s="20"/>
      <c r="E8128" s="20"/>
      <c r="F8128" s="20"/>
    </row>
    <row r="8129" spans="1:6" ht="25.5" customHeight="1" x14ac:dyDescent="0.2">
      <c r="B8129" s="19"/>
    </row>
    <row r="8130" spans="1:6" ht="25.5" customHeight="1" x14ac:dyDescent="0.2">
      <c r="B8130" s="19"/>
    </row>
    <row r="8131" spans="1:6" x14ac:dyDescent="0.2">
      <c r="B8131" s="19"/>
    </row>
    <row r="8132" spans="1:6" ht="38.25" customHeight="1" x14ac:dyDescent="0.2">
      <c r="B8132" s="19"/>
    </row>
    <row r="8133" spans="1:6" x14ac:dyDescent="0.2">
      <c r="A8133" s="357"/>
      <c r="B8133" s="357"/>
    </row>
    <row r="8134" spans="1:6" x14ac:dyDescent="0.2">
      <c r="A8134" s="360"/>
      <c r="B8134" s="360"/>
      <c r="C8134" s="18"/>
      <c r="D8134" s="18"/>
      <c r="E8134" s="18"/>
      <c r="F8134" s="18"/>
    </row>
    <row r="8135" spans="1:6" x14ac:dyDescent="0.2">
      <c r="A8135" s="358"/>
      <c r="B8135" s="358"/>
      <c r="C8135" s="18"/>
      <c r="D8135" s="18"/>
      <c r="E8135" s="18"/>
      <c r="F8135" s="18"/>
    </row>
    <row r="8137" spans="1:6" x14ac:dyDescent="0.2">
      <c r="B8137" s="19"/>
      <c r="C8137" s="357"/>
      <c r="D8137" s="357"/>
      <c r="E8137" s="357"/>
      <c r="F8137" s="357"/>
    </row>
    <row r="8138" spans="1:6" x14ac:dyDescent="0.2">
      <c r="B8138" s="19"/>
      <c r="C8138" s="20"/>
      <c r="D8138" s="20"/>
      <c r="E8138" s="20"/>
      <c r="F8138" s="20"/>
    </row>
    <row r="8139" spans="1:6" ht="38.25" customHeight="1" x14ac:dyDescent="0.2">
      <c r="B8139" s="19"/>
    </row>
    <row r="8140" spans="1:6" ht="38.25" customHeight="1" x14ac:dyDescent="0.2">
      <c r="B8140" s="19"/>
    </row>
    <row r="8141" spans="1:6" x14ac:dyDescent="0.2">
      <c r="B8141" s="19"/>
    </row>
    <row r="8142" spans="1:6" ht="38.25" customHeight="1" x14ac:dyDescent="0.2">
      <c r="B8142" s="19"/>
    </row>
    <row r="8143" spans="1:6" x14ac:dyDescent="0.2">
      <c r="A8143" s="357"/>
      <c r="B8143" s="357"/>
    </row>
    <row r="8144" spans="1:6" x14ac:dyDescent="0.2">
      <c r="A8144" s="360"/>
      <c r="B8144" s="360"/>
      <c r="C8144" s="18"/>
      <c r="D8144" s="18"/>
      <c r="E8144" s="18"/>
      <c r="F8144" s="18"/>
    </row>
    <row r="8145" spans="1:6" x14ac:dyDescent="0.2">
      <c r="A8145" s="358"/>
      <c r="B8145" s="358"/>
      <c r="C8145" s="18"/>
      <c r="D8145" s="18"/>
      <c r="E8145" s="18"/>
      <c r="F8145" s="18"/>
    </row>
    <row r="8147" spans="1:6" x14ac:dyDescent="0.2">
      <c r="B8147" s="19"/>
      <c r="C8147" s="357"/>
      <c r="D8147" s="357"/>
      <c r="E8147" s="357"/>
      <c r="F8147" s="357"/>
    </row>
    <row r="8148" spans="1:6" x14ac:dyDescent="0.2">
      <c r="B8148" s="19"/>
      <c r="C8148" s="20"/>
      <c r="D8148" s="20"/>
      <c r="E8148" s="20"/>
      <c r="F8148" s="20"/>
    </row>
    <row r="8149" spans="1:6" ht="38.25" customHeight="1" x14ac:dyDescent="0.2">
      <c r="B8149" s="19"/>
    </row>
    <row r="8150" spans="1:6" ht="51" customHeight="1" x14ac:dyDescent="0.2">
      <c r="B8150" s="19"/>
    </row>
    <row r="8151" spans="1:6" x14ac:dyDescent="0.2">
      <c r="B8151" s="19"/>
    </row>
    <row r="8152" spans="1:6" ht="25.5" customHeight="1" x14ac:dyDescent="0.2">
      <c r="B8152" s="19"/>
    </row>
    <row r="8153" spans="1:6" x14ac:dyDescent="0.2">
      <c r="A8153" s="357"/>
      <c r="B8153" s="357"/>
    </row>
    <row r="8154" spans="1:6" x14ac:dyDescent="0.2">
      <c r="A8154" s="360"/>
      <c r="B8154" s="360"/>
      <c r="C8154" s="18"/>
      <c r="D8154" s="18"/>
      <c r="E8154" s="18"/>
      <c r="F8154" s="18"/>
    </row>
    <row r="8155" spans="1:6" x14ac:dyDescent="0.2">
      <c r="A8155" s="358"/>
      <c r="B8155" s="358"/>
      <c r="C8155" s="18"/>
      <c r="D8155" s="18"/>
      <c r="E8155" s="18"/>
      <c r="F8155" s="18"/>
    </row>
    <row r="8157" spans="1:6" x14ac:dyDescent="0.2">
      <c r="B8157" s="19"/>
      <c r="C8157" s="357"/>
      <c r="D8157" s="357"/>
      <c r="E8157" s="357"/>
      <c r="F8157" s="357"/>
    </row>
    <row r="8158" spans="1:6" x14ac:dyDescent="0.2">
      <c r="B8158" s="19"/>
      <c r="C8158" s="20"/>
      <c r="D8158" s="20"/>
      <c r="E8158" s="20"/>
      <c r="F8158" s="20"/>
    </row>
    <row r="8159" spans="1:6" ht="25.5" customHeight="1" x14ac:dyDescent="0.2">
      <c r="B8159" s="19"/>
    </row>
    <row r="8160" spans="1:6" ht="63.75" customHeight="1" x14ac:dyDescent="0.2">
      <c r="B8160" s="19"/>
    </row>
    <row r="8161" spans="1:6" x14ac:dyDescent="0.2">
      <c r="B8161" s="19"/>
    </row>
    <row r="8162" spans="1:6" ht="25.5" customHeight="1" x14ac:dyDescent="0.2">
      <c r="B8162" s="19"/>
    </row>
    <row r="8163" spans="1:6" x14ac:dyDescent="0.2">
      <c r="A8163" s="357"/>
      <c r="B8163" s="357"/>
    </row>
    <row r="8164" spans="1:6" x14ac:dyDescent="0.2">
      <c r="A8164" s="360"/>
      <c r="B8164" s="360"/>
      <c r="C8164" s="18"/>
      <c r="D8164" s="18"/>
      <c r="E8164" s="18"/>
      <c r="F8164" s="18"/>
    </row>
    <row r="8165" spans="1:6" x14ac:dyDescent="0.2">
      <c r="A8165" s="358"/>
      <c r="B8165" s="358"/>
      <c r="C8165" s="18"/>
      <c r="D8165" s="18"/>
      <c r="E8165" s="18"/>
      <c r="F8165" s="18"/>
    </row>
    <row r="8167" spans="1:6" x14ac:dyDescent="0.2">
      <c r="B8167" s="19"/>
      <c r="C8167" s="357"/>
      <c r="D8167" s="357"/>
      <c r="E8167" s="357"/>
      <c r="F8167" s="357"/>
    </row>
    <row r="8168" spans="1:6" x14ac:dyDescent="0.2">
      <c r="B8168" s="19"/>
      <c r="C8168" s="20"/>
      <c r="D8168" s="20"/>
      <c r="E8168" s="20"/>
      <c r="F8168" s="20"/>
    </row>
    <row r="8169" spans="1:6" x14ac:dyDescent="0.2">
      <c r="B8169" s="19"/>
    </row>
    <row r="8170" spans="1:6" ht="89.25" customHeight="1" x14ac:dyDescent="0.2">
      <c r="B8170" s="19"/>
    </row>
    <row r="8171" spans="1:6" x14ac:dyDescent="0.2">
      <c r="B8171" s="19"/>
    </row>
    <row r="8172" spans="1:6" ht="25.5" customHeight="1" x14ac:dyDescent="0.2">
      <c r="B8172" s="19"/>
    </row>
    <row r="8173" spans="1:6" x14ac:dyDescent="0.2">
      <c r="A8173" s="357"/>
      <c r="B8173" s="357"/>
    </row>
    <row r="8174" spans="1:6" x14ac:dyDescent="0.2">
      <c r="A8174" s="360"/>
      <c r="B8174" s="360"/>
      <c r="C8174" s="18"/>
      <c r="D8174" s="18"/>
      <c r="E8174" s="18"/>
      <c r="F8174" s="18"/>
    </row>
    <row r="8175" spans="1:6" x14ac:dyDescent="0.2">
      <c r="A8175" s="358"/>
      <c r="B8175" s="358"/>
      <c r="C8175" s="18"/>
      <c r="D8175" s="18"/>
      <c r="E8175" s="18"/>
      <c r="F8175" s="18"/>
    </row>
    <row r="8177" spans="1:6" x14ac:dyDescent="0.2">
      <c r="B8177" s="19"/>
      <c r="C8177" s="357"/>
      <c r="D8177" s="357"/>
      <c r="E8177" s="357"/>
      <c r="F8177" s="357"/>
    </row>
    <row r="8178" spans="1:6" x14ac:dyDescent="0.2">
      <c r="B8178" s="19"/>
      <c r="C8178" s="20"/>
      <c r="D8178" s="20"/>
      <c r="E8178" s="20"/>
      <c r="F8178" s="20"/>
    </row>
    <row r="8179" spans="1:6" x14ac:dyDescent="0.2">
      <c r="B8179" s="19"/>
    </row>
    <row r="8180" spans="1:6" ht="76.5" customHeight="1" x14ac:dyDescent="0.2">
      <c r="B8180" s="19"/>
    </row>
    <row r="8181" spans="1:6" x14ac:dyDescent="0.2">
      <c r="B8181" s="19"/>
    </row>
    <row r="8182" spans="1:6" ht="25.5" customHeight="1" x14ac:dyDescent="0.2">
      <c r="B8182" s="19"/>
    </row>
    <row r="8183" spans="1:6" x14ac:dyDescent="0.2">
      <c r="A8183" s="357"/>
      <c r="B8183" s="357"/>
    </row>
    <row r="8184" spans="1:6" x14ac:dyDescent="0.2">
      <c r="A8184" s="360"/>
      <c r="B8184" s="360"/>
      <c r="C8184" s="18"/>
      <c r="D8184" s="18"/>
      <c r="E8184" s="18"/>
      <c r="F8184" s="18"/>
    </row>
    <row r="8185" spans="1:6" x14ac:dyDescent="0.2">
      <c r="A8185" s="358"/>
      <c r="B8185" s="358"/>
      <c r="C8185" s="18"/>
      <c r="D8185" s="18"/>
      <c r="E8185" s="18"/>
      <c r="F8185" s="18"/>
    </row>
    <row r="8187" spans="1:6" x14ac:dyDescent="0.2">
      <c r="B8187" s="19"/>
      <c r="C8187" s="357"/>
      <c r="D8187" s="357"/>
      <c r="E8187" s="357"/>
      <c r="F8187" s="357"/>
    </row>
    <row r="8188" spans="1:6" x14ac:dyDescent="0.2">
      <c r="B8188" s="19"/>
      <c r="C8188" s="20"/>
      <c r="D8188" s="20"/>
      <c r="E8188" s="20"/>
      <c r="F8188" s="20"/>
    </row>
    <row r="8189" spans="1:6" ht="38.25" customHeight="1" x14ac:dyDescent="0.2">
      <c r="B8189" s="19"/>
    </row>
    <row r="8190" spans="1:6" ht="51" customHeight="1" x14ac:dyDescent="0.2">
      <c r="B8190" s="19"/>
    </row>
    <row r="8191" spans="1:6" x14ac:dyDescent="0.2">
      <c r="B8191" s="19"/>
    </row>
    <row r="8192" spans="1:6" ht="25.5" customHeight="1" x14ac:dyDescent="0.2">
      <c r="B8192" s="19"/>
    </row>
    <row r="8193" spans="1:6" x14ac:dyDescent="0.2">
      <c r="A8193" s="357"/>
      <c r="B8193" s="357"/>
    </row>
    <row r="8194" spans="1:6" x14ac:dyDescent="0.2">
      <c r="A8194" s="360"/>
      <c r="B8194" s="360"/>
      <c r="C8194" s="18"/>
      <c r="D8194" s="18"/>
      <c r="E8194" s="18"/>
      <c r="F8194" s="18"/>
    </row>
    <row r="8195" spans="1:6" x14ac:dyDescent="0.2">
      <c r="A8195" s="358"/>
      <c r="B8195" s="358"/>
      <c r="C8195" s="18"/>
      <c r="D8195" s="18"/>
      <c r="E8195" s="18"/>
      <c r="F8195" s="18"/>
    </row>
    <row r="8197" spans="1:6" x14ac:dyDescent="0.2">
      <c r="B8197" s="19"/>
      <c r="C8197" s="357"/>
      <c r="D8197" s="357"/>
      <c r="E8197" s="357"/>
      <c r="F8197" s="357"/>
    </row>
    <row r="8198" spans="1:6" x14ac:dyDescent="0.2">
      <c r="B8198" s="19"/>
      <c r="C8198" s="20"/>
      <c r="D8198" s="20"/>
      <c r="E8198" s="20"/>
      <c r="F8198" s="20"/>
    </row>
    <row r="8199" spans="1:6" ht="38.25" customHeight="1" x14ac:dyDescent="0.2">
      <c r="B8199" s="19"/>
    </row>
    <row r="8200" spans="1:6" ht="63.75" customHeight="1" x14ac:dyDescent="0.2">
      <c r="B8200" s="19"/>
    </row>
    <row r="8201" spans="1:6" x14ac:dyDescent="0.2">
      <c r="B8201" s="19"/>
    </row>
    <row r="8202" spans="1:6" ht="51" customHeight="1" x14ac:dyDescent="0.2">
      <c r="B8202" s="19"/>
    </row>
    <row r="8203" spans="1:6" x14ac:dyDescent="0.2">
      <c r="A8203" s="357"/>
      <c r="B8203" s="357"/>
    </row>
    <row r="8204" spans="1:6" x14ac:dyDescent="0.2">
      <c r="A8204" s="360"/>
      <c r="B8204" s="360"/>
      <c r="C8204" s="18"/>
      <c r="D8204" s="18"/>
      <c r="E8204" s="18"/>
      <c r="F8204" s="18"/>
    </row>
    <row r="8205" spans="1:6" x14ac:dyDescent="0.2">
      <c r="A8205" s="358"/>
      <c r="B8205" s="358"/>
      <c r="C8205" s="18"/>
      <c r="D8205" s="18"/>
      <c r="E8205" s="18"/>
      <c r="F8205" s="18"/>
    </row>
    <row r="8208" spans="1:6" x14ac:dyDescent="0.2">
      <c r="A8208" s="17"/>
      <c r="B8208" s="359"/>
      <c r="C8208" s="359"/>
      <c r="D8208" s="359"/>
      <c r="E8208" s="359"/>
      <c r="F8208" s="359"/>
    </row>
    <row r="8209" spans="1:6" x14ac:dyDescent="0.2">
      <c r="A8209" s="19"/>
      <c r="B8209" s="360"/>
      <c r="C8209" s="360"/>
      <c r="D8209" s="360"/>
      <c r="E8209" s="360"/>
      <c r="F8209" s="360"/>
    </row>
    <row r="8211" spans="1:6" x14ac:dyDescent="0.2">
      <c r="A8211" s="359"/>
      <c r="B8211" s="359"/>
      <c r="C8211" s="359"/>
      <c r="D8211" s="359"/>
      <c r="E8211" s="359"/>
      <c r="F8211" s="359"/>
    </row>
    <row r="8213" spans="1:6" x14ac:dyDescent="0.2">
      <c r="B8213" s="19"/>
      <c r="C8213" s="357"/>
      <c r="D8213" s="357"/>
      <c r="E8213" s="357"/>
      <c r="F8213" s="357"/>
    </row>
    <row r="8214" spans="1:6" x14ac:dyDescent="0.2">
      <c r="B8214" s="19"/>
      <c r="C8214" s="20"/>
      <c r="D8214" s="20"/>
      <c r="E8214" s="20"/>
      <c r="F8214" s="20"/>
    </row>
    <row r="8215" spans="1:6" ht="38.25" customHeight="1" x14ac:dyDescent="0.2">
      <c r="B8215" s="19"/>
    </row>
    <row r="8216" spans="1:6" ht="38.25" customHeight="1" x14ac:dyDescent="0.2">
      <c r="B8216" s="19"/>
    </row>
    <row r="8217" spans="1:6" x14ac:dyDescent="0.2">
      <c r="B8217" s="19"/>
    </row>
    <row r="8218" spans="1:6" ht="25.5" customHeight="1" x14ac:dyDescent="0.2">
      <c r="B8218" s="19"/>
    </row>
    <row r="8219" spans="1:6" x14ac:dyDescent="0.2">
      <c r="A8219" s="357"/>
      <c r="B8219" s="357"/>
    </row>
    <row r="8220" spans="1:6" x14ac:dyDescent="0.2">
      <c r="A8220" s="360"/>
      <c r="B8220" s="360"/>
      <c r="C8220" s="18"/>
      <c r="D8220" s="18"/>
      <c r="E8220" s="18"/>
      <c r="F8220" s="18"/>
    </row>
    <row r="8221" spans="1:6" x14ac:dyDescent="0.2">
      <c r="A8221" s="360"/>
      <c r="B8221" s="360"/>
      <c r="C8221" s="18"/>
      <c r="D8221" s="18"/>
      <c r="E8221" s="18"/>
      <c r="F8221" s="18"/>
    </row>
    <row r="8222" spans="1:6" x14ac:dyDescent="0.2">
      <c r="A8222" s="360"/>
      <c r="B8222" s="360"/>
      <c r="C8222" s="18"/>
      <c r="D8222" s="18"/>
      <c r="E8222" s="18"/>
      <c r="F8222" s="18"/>
    </row>
    <row r="8223" spans="1:6" x14ac:dyDescent="0.2">
      <c r="A8223" s="360"/>
      <c r="B8223" s="360"/>
      <c r="C8223" s="18"/>
      <c r="D8223" s="18"/>
      <c r="E8223" s="18"/>
      <c r="F8223" s="18"/>
    </row>
    <row r="8224" spans="1:6" x14ac:dyDescent="0.2">
      <c r="A8224" s="360"/>
      <c r="B8224" s="360"/>
      <c r="C8224" s="18"/>
      <c r="D8224" s="18"/>
      <c r="E8224" s="18"/>
      <c r="F8224" s="18"/>
    </row>
    <row r="8225" spans="1:6" x14ac:dyDescent="0.2">
      <c r="A8225" s="360"/>
      <c r="B8225" s="360"/>
      <c r="C8225" s="18"/>
      <c r="D8225" s="18"/>
      <c r="E8225" s="18"/>
      <c r="F8225" s="18"/>
    </row>
    <row r="8226" spans="1:6" x14ac:dyDescent="0.2">
      <c r="A8226" s="358"/>
      <c r="B8226" s="358"/>
      <c r="C8226" s="18"/>
      <c r="D8226" s="18"/>
      <c r="E8226" s="18"/>
      <c r="F8226" s="18"/>
    </row>
    <row r="8228" spans="1:6" x14ac:dyDescent="0.2">
      <c r="B8228" s="19"/>
      <c r="C8228" s="357"/>
      <c r="D8228" s="357"/>
      <c r="E8228" s="357"/>
      <c r="F8228" s="357"/>
    </row>
    <row r="8229" spans="1:6" x14ac:dyDescent="0.2">
      <c r="B8229" s="19"/>
      <c r="C8229" s="20"/>
      <c r="D8229" s="20"/>
      <c r="E8229" s="20"/>
      <c r="F8229" s="20"/>
    </row>
    <row r="8230" spans="1:6" ht="51" customHeight="1" x14ac:dyDescent="0.2">
      <c r="B8230" s="19"/>
    </row>
    <row r="8231" spans="1:6" ht="76.5" customHeight="1" x14ac:dyDescent="0.2">
      <c r="B8231" s="19"/>
    </row>
    <row r="8232" spans="1:6" ht="25.5" customHeight="1" x14ac:dyDescent="0.2">
      <c r="B8232" s="19"/>
    </row>
    <row r="8233" spans="1:6" ht="25.5" customHeight="1" x14ac:dyDescent="0.2">
      <c r="B8233" s="19"/>
    </row>
    <row r="8234" spans="1:6" x14ac:dyDescent="0.2">
      <c r="A8234" s="357"/>
      <c r="B8234" s="357"/>
    </row>
    <row r="8235" spans="1:6" x14ac:dyDescent="0.2">
      <c r="A8235" s="360"/>
      <c r="B8235" s="360"/>
      <c r="C8235" s="18"/>
      <c r="D8235" s="18"/>
      <c r="E8235" s="18"/>
      <c r="F8235" s="18"/>
    </row>
    <row r="8236" spans="1:6" x14ac:dyDescent="0.2">
      <c r="A8236" s="360"/>
      <c r="B8236" s="360"/>
      <c r="C8236" s="18"/>
      <c r="D8236" s="18"/>
      <c r="E8236" s="18"/>
      <c r="F8236" s="18"/>
    </row>
    <row r="8237" spans="1:6" x14ac:dyDescent="0.2">
      <c r="A8237" s="358"/>
      <c r="B8237" s="358"/>
      <c r="C8237" s="18"/>
      <c r="D8237" s="18"/>
      <c r="E8237" s="18"/>
      <c r="F8237" s="18"/>
    </row>
    <row r="8239" spans="1:6" x14ac:dyDescent="0.2">
      <c r="B8239" s="19"/>
      <c r="C8239" s="357"/>
      <c r="D8239" s="357"/>
      <c r="E8239" s="357"/>
      <c r="F8239" s="357"/>
    </row>
    <row r="8240" spans="1:6" x14ac:dyDescent="0.2">
      <c r="B8240" s="19"/>
      <c r="C8240" s="20"/>
      <c r="D8240" s="20"/>
      <c r="E8240" s="20"/>
      <c r="F8240" s="20"/>
    </row>
    <row r="8241" spans="1:6" ht="51" customHeight="1" x14ac:dyDescent="0.2">
      <c r="B8241" s="19"/>
    </row>
    <row r="8242" spans="1:6" ht="38.25" customHeight="1" x14ac:dyDescent="0.2">
      <c r="B8242" s="19"/>
    </row>
    <row r="8243" spans="1:6" ht="25.5" customHeight="1" x14ac:dyDescent="0.2">
      <c r="B8243" s="19"/>
    </row>
    <row r="8244" spans="1:6" ht="25.5" customHeight="1" x14ac:dyDescent="0.2">
      <c r="B8244" s="19"/>
    </row>
    <row r="8245" spans="1:6" x14ac:dyDescent="0.2">
      <c r="A8245" s="357"/>
      <c r="B8245" s="357"/>
    </row>
    <row r="8246" spans="1:6" x14ac:dyDescent="0.2">
      <c r="A8246" s="360"/>
      <c r="B8246" s="360"/>
      <c r="C8246" s="18"/>
      <c r="D8246" s="18"/>
      <c r="E8246" s="18"/>
      <c r="F8246" s="18"/>
    </row>
    <row r="8247" spans="1:6" x14ac:dyDescent="0.2">
      <c r="A8247" s="360"/>
      <c r="B8247" s="360"/>
      <c r="C8247" s="18"/>
      <c r="D8247" s="18"/>
      <c r="E8247" s="18"/>
      <c r="F8247" s="18"/>
    </row>
    <row r="8248" spans="1:6" x14ac:dyDescent="0.2">
      <c r="A8248" s="360"/>
      <c r="B8248" s="360"/>
      <c r="C8248" s="18"/>
      <c r="D8248" s="18"/>
      <c r="E8248" s="18"/>
      <c r="F8248" s="18"/>
    </row>
    <row r="8249" spans="1:6" x14ac:dyDescent="0.2">
      <c r="A8249" s="358"/>
      <c r="B8249" s="358"/>
      <c r="C8249" s="18"/>
      <c r="D8249" s="18"/>
      <c r="E8249" s="18"/>
      <c r="F8249" s="18"/>
    </row>
    <row r="8253" spans="1:6" ht="20.25" customHeight="1" x14ac:dyDescent="0.2">
      <c r="A8253" s="363"/>
      <c r="B8253" s="363"/>
      <c r="C8253" s="363"/>
      <c r="D8253" s="363"/>
      <c r="E8253" s="363"/>
      <c r="F8253" s="363"/>
    </row>
    <row r="8254" spans="1:6" x14ac:dyDescent="0.2">
      <c r="A8254" s="359"/>
      <c r="B8254" s="359"/>
      <c r="C8254" s="359"/>
      <c r="D8254" s="359"/>
      <c r="E8254" s="359"/>
      <c r="F8254" s="359"/>
    </row>
    <row r="8256" spans="1:6" x14ac:dyDescent="0.2">
      <c r="A8256" s="17"/>
      <c r="B8256" s="359"/>
      <c r="C8256" s="359"/>
      <c r="D8256" s="359"/>
      <c r="E8256" s="359"/>
      <c r="F8256" s="359"/>
    </row>
    <row r="8257" spans="1:6" x14ac:dyDescent="0.2">
      <c r="A8257" s="19"/>
      <c r="B8257" s="360"/>
      <c r="C8257" s="360"/>
      <c r="D8257" s="360"/>
      <c r="E8257" s="360"/>
      <c r="F8257" s="360"/>
    </row>
    <row r="8259" spans="1:6" x14ac:dyDescent="0.2">
      <c r="A8259" s="359"/>
      <c r="B8259" s="359"/>
      <c r="C8259" s="359"/>
      <c r="D8259" s="359"/>
      <c r="E8259" s="359"/>
      <c r="F8259" s="359"/>
    </row>
    <row r="8261" spans="1:6" x14ac:dyDescent="0.2">
      <c r="B8261" s="19"/>
      <c r="C8261" s="357"/>
      <c r="D8261" s="357"/>
      <c r="E8261" s="357"/>
      <c r="F8261" s="357"/>
    </row>
    <row r="8262" spans="1:6" x14ac:dyDescent="0.2">
      <c r="B8262" s="19"/>
      <c r="C8262" s="20"/>
      <c r="D8262" s="20"/>
      <c r="E8262" s="20"/>
      <c r="F8262" s="20"/>
    </row>
    <row r="8263" spans="1:6" ht="25.5" customHeight="1" x14ac:dyDescent="0.2">
      <c r="B8263" s="19"/>
    </row>
    <row r="8264" spans="1:6" ht="63.75" customHeight="1" x14ac:dyDescent="0.2">
      <c r="B8264" s="19"/>
    </row>
    <row r="8265" spans="1:6" x14ac:dyDescent="0.2">
      <c r="B8265" s="19"/>
    </row>
    <row r="8266" spans="1:6" ht="25.5" customHeight="1" x14ac:dyDescent="0.2">
      <c r="B8266" s="19"/>
    </row>
    <row r="8267" spans="1:6" x14ac:dyDescent="0.2">
      <c r="A8267" s="357"/>
      <c r="B8267" s="357"/>
    </row>
    <row r="8268" spans="1:6" x14ac:dyDescent="0.2">
      <c r="A8268" s="360"/>
      <c r="B8268" s="360"/>
      <c r="C8268" s="18"/>
      <c r="D8268" s="18"/>
      <c r="E8268" s="18"/>
      <c r="F8268" s="18"/>
    </row>
    <row r="8269" spans="1:6" x14ac:dyDescent="0.2">
      <c r="A8269" s="360"/>
      <c r="B8269" s="360"/>
      <c r="C8269" s="18"/>
      <c r="D8269" s="18"/>
      <c r="E8269" s="18"/>
      <c r="F8269" s="18"/>
    </row>
    <row r="8270" spans="1:6" x14ac:dyDescent="0.2">
      <c r="A8270" s="360"/>
      <c r="B8270" s="360"/>
      <c r="C8270" s="18"/>
      <c r="D8270" s="18"/>
      <c r="E8270" s="18"/>
      <c r="F8270" s="18"/>
    </row>
    <row r="8271" spans="1:6" x14ac:dyDescent="0.2">
      <c r="A8271" s="360"/>
      <c r="B8271" s="360"/>
      <c r="C8271" s="18"/>
      <c r="D8271" s="18"/>
      <c r="E8271" s="18"/>
      <c r="F8271" s="18"/>
    </row>
    <row r="8272" spans="1:6" x14ac:dyDescent="0.2">
      <c r="A8272" s="358"/>
      <c r="B8272" s="358"/>
      <c r="C8272" s="18"/>
      <c r="D8272" s="18"/>
      <c r="E8272" s="18"/>
      <c r="F8272" s="18"/>
    </row>
    <row r="8274" spans="1:6" x14ac:dyDescent="0.2">
      <c r="B8274" s="19"/>
      <c r="C8274" s="357"/>
      <c r="D8274" s="357"/>
      <c r="E8274" s="357"/>
      <c r="F8274" s="357"/>
    </row>
    <row r="8275" spans="1:6" x14ac:dyDescent="0.2">
      <c r="B8275" s="19"/>
      <c r="C8275" s="20"/>
      <c r="D8275" s="20"/>
      <c r="E8275" s="20"/>
      <c r="F8275" s="20"/>
    </row>
    <row r="8276" spans="1:6" ht="25.5" customHeight="1" x14ac:dyDescent="0.2">
      <c r="B8276" s="19"/>
    </row>
    <row r="8277" spans="1:6" ht="102" customHeight="1" x14ac:dyDescent="0.2">
      <c r="B8277" s="19"/>
    </row>
    <row r="8278" spans="1:6" x14ac:dyDescent="0.2">
      <c r="B8278" s="19"/>
    </row>
    <row r="8279" spans="1:6" ht="25.5" customHeight="1" x14ac:dyDescent="0.2">
      <c r="B8279" s="19"/>
    </row>
    <row r="8280" spans="1:6" x14ac:dyDescent="0.2">
      <c r="A8280" s="357"/>
      <c r="B8280" s="357"/>
    </row>
    <row r="8281" spans="1:6" x14ac:dyDescent="0.2">
      <c r="A8281" s="360"/>
      <c r="B8281" s="360"/>
      <c r="C8281" s="18"/>
      <c r="D8281" s="18"/>
      <c r="E8281" s="18"/>
      <c r="F8281" s="18"/>
    </row>
    <row r="8282" spans="1:6" x14ac:dyDescent="0.2">
      <c r="A8282" s="360"/>
      <c r="B8282" s="360"/>
      <c r="C8282" s="18"/>
      <c r="D8282" s="18"/>
      <c r="E8282" s="18"/>
      <c r="F8282" s="18"/>
    </row>
    <row r="8283" spans="1:6" x14ac:dyDescent="0.2">
      <c r="A8283" s="360"/>
      <c r="B8283" s="360"/>
      <c r="C8283" s="18"/>
      <c r="D8283" s="18"/>
      <c r="E8283" s="18"/>
      <c r="F8283" s="18"/>
    </row>
    <row r="8284" spans="1:6" x14ac:dyDescent="0.2">
      <c r="A8284" s="358"/>
      <c r="B8284" s="358"/>
      <c r="C8284" s="18"/>
      <c r="D8284" s="18"/>
      <c r="E8284" s="18"/>
      <c r="F8284" s="18"/>
    </row>
    <row r="8286" spans="1:6" x14ac:dyDescent="0.2">
      <c r="B8286" s="19"/>
      <c r="C8286" s="357"/>
      <c r="D8286" s="357"/>
      <c r="E8286" s="357"/>
      <c r="F8286" s="357"/>
    </row>
    <row r="8287" spans="1:6" x14ac:dyDescent="0.2">
      <c r="B8287" s="19"/>
      <c r="C8287" s="20"/>
      <c r="D8287" s="20"/>
      <c r="E8287" s="20"/>
      <c r="F8287" s="20"/>
    </row>
    <row r="8288" spans="1:6" ht="25.5" customHeight="1" x14ac:dyDescent="0.2">
      <c r="B8288" s="19"/>
    </row>
    <row r="8289" spans="1:6" ht="63.75" customHeight="1" x14ac:dyDescent="0.2">
      <c r="B8289" s="19"/>
    </row>
    <row r="8290" spans="1:6" x14ac:dyDescent="0.2">
      <c r="B8290" s="19"/>
    </row>
    <row r="8291" spans="1:6" ht="25.5" customHeight="1" x14ac:dyDescent="0.2">
      <c r="B8291" s="19"/>
    </row>
    <row r="8292" spans="1:6" x14ac:dyDescent="0.2">
      <c r="A8292" s="357"/>
      <c r="B8292" s="357"/>
    </row>
    <row r="8293" spans="1:6" x14ac:dyDescent="0.2">
      <c r="A8293" s="360"/>
      <c r="B8293" s="360"/>
      <c r="C8293" s="18"/>
      <c r="D8293" s="18"/>
      <c r="E8293" s="18"/>
      <c r="F8293" s="18"/>
    </row>
    <row r="8294" spans="1:6" x14ac:dyDescent="0.2">
      <c r="A8294" s="358"/>
      <c r="B8294" s="358"/>
      <c r="C8294" s="18"/>
      <c r="D8294" s="18"/>
      <c r="E8294" s="18"/>
      <c r="F8294" s="18"/>
    </row>
    <row r="8297" spans="1:6" x14ac:dyDescent="0.2">
      <c r="A8297" s="17"/>
      <c r="B8297" s="359"/>
      <c r="C8297" s="359"/>
      <c r="D8297" s="359"/>
      <c r="E8297" s="359"/>
      <c r="F8297" s="359"/>
    </row>
    <row r="8298" spans="1:6" x14ac:dyDescent="0.2">
      <c r="A8298" s="19"/>
      <c r="B8298" s="360"/>
      <c r="C8298" s="360"/>
      <c r="D8298" s="360"/>
      <c r="E8298" s="360"/>
      <c r="F8298" s="360"/>
    </row>
    <row r="8300" spans="1:6" x14ac:dyDescent="0.2">
      <c r="A8300" s="359"/>
      <c r="B8300" s="359"/>
      <c r="C8300" s="359"/>
      <c r="D8300" s="359"/>
      <c r="E8300" s="359"/>
      <c r="F8300" s="359"/>
    </row>
    <row r="8302" spans="1:6" x14ac:dyDescent="0.2">
      <c r="B8302" s="19"/>
      <c r="C8302" s="357"/>
      <c r="D8302" s="357"/>
      <c r="E8302" s="357"/>
      <c r="F8302" s="357"/>
    </row>
    <row r="8303" spans="1:6" x14ac:dyDescent="0.2">
      <c r="B8303" s="19"/>
      <c r="C8303" s="20"/>
      <c r="D8303" s="20"/>
      <c r="E8303" s="20"/>
      <c r="F8303" s="20"/>
    </row>
    <row r="8304" spans="1:6" ht="38.25" customHeight="1" x14ac:dyDescent="0.2">
      <c r="B8304" s="19"/>
    </row>
    <row r="8305" spans="1:6" ht="51" customHeight="1" x14ac:dyDescent="0.2">
      <c r="B8305" s="19"/>
    </row>
    <row r="8306" spans="1:6" x14ac:dyDescent="0.2">
      <c r="B8306" s="19"/>
    </row>
    <row r="8307" spans="1:6" ht="38.25" customHeight="1" x14ac:dyDescent="0.2">
      <c r="B8307" s="19"/>
    </row>
    <row r="8308" spans="1:6" x14ac:dyDescent="0.2">
      <c r="A8308" s="357"/>
      <c r="B8308" s="357"/>
    </row>
    <row r="8309" spans="1:6" x14ac:dyDescent="0.2">
      <c r="A8309" s="360"/>
      <c r="B8309" s="360"/>
      <c r="C8309" s="18"/>
      <c r="D8309" s="18"/>
      <c r="E8309" s="18"/>
      <c r="F8309" s="18"/>
    </row>
    <row r="8310" spans="1:6" x14ac:dyDescent="0.2">
      <c r="A8310" s="360"/>
      <c r="B8310" s="360"/>
      <c r="C8310" s="18"/>
      <c r="D8310" s="18"/>
      <c r="E8310" s="18"/>
      <c r="F8310" s="18"/>
    </row>
    <row r="8311" spans="1:6" x14ac:dyDescent="0.2">
      <c r="A8311" s="360"/>
      <c r="B8311" s="360"/>
      <c r="C8311" s="18"/>
      <c r="D8311" s="18"/>
      <c r="E8311" s="18"/>
      <c r="F8311" s="18"/>
    </row>
    <row r="8312" spans="1:6" x14ac:dyDescent="0.2">
      <c r="A8312" s="360"/>
      <c r="B8312" s="360"/>
      <c r="C8312" s="18"/>
      <c r="D8312" s="18"/>
      <c r="E8312" s="18"/>
      <c r="F8312" s="18"/>
    </row>
    <row r="8313" spans="1:6" x14ac:dyDescent="0.2">
      <c r="A8313" s="360"/>
      <c r="B8313" s="360"/>
      <c r="C8313" s="18"/>
      <c r="D8313" s="18"/>
      <c r="E8313" s="18"/>
      <c r="F8313" s="18"/>
    </row>
    <row r="8314" spans="1:6" x14ac:dyDescent="0.2">
      <c r="A8314" s="360"/>
      <c r="B8314" s="360"/>
      <c r="C8314" s="18"/>
      <c r="D8314" s="18"/>
      <c r="E8314" s="18"/>
      <c r="F8314" s="18"/>
    </row>
    <row r="8315" spans="1:6" x14ac:dyDescent="0.2">
      <c r="A8315" s="360"/>
      <c r="B8315" s="360"/>
      <c r="C8315" s="18"/>
      <c r="D8315" s="18"/>
      <c r="E8315" s="18"/>
      <c r="F8315" s="18"/>
    </row>
    <row r="8316" spans="1:6" x14ac:dyDescent="0.2">
      <c r="A8316" s="360"/>
      <c r="B8316" s="360"/>
      <c r="C8316" s="18"/>
      <c r="D8316" s="18"/>
      <c r="E8316" s="18"/>
      <c r="F8316" s="18"/>
    </row>
    <row r="8317" spans="1:6" x14ac:dyDescent="0.2">
      <c r="A8317" s="360"/>
      <c r="B8317" s="360"/>
      <c r="C8317" s="18"/>
      <c r="D8317" s="18"/>
      <c r="E8317" s="18"/>
      <c r="F8317" s="18"/>
    </row>
    <row r="8318" spans="1:6" x14ac:dyDescent="0.2">
      <c r="A8318" s="358"/>
      <c r="B8318" s="358"/>
      <c r="C8318" s="18"/>
      <c r="D8318" s="18"/>
      <c r="E8318" s="18"/>
      <c r="F8318" s="18"/>
    </row>
    <row r="8320" spans="1:6" x14ac:dyDescent="0.2">
      <c r="B8320" s="19"/>
      <c r="C8320" s="357"/>
      <c r="D8320" s="357"/>
      <c r="E8320" s="357"/>
      <c r="F8320" s="357"/>
    </row>
    <row r="8321" spans="1:6" x14ac:dyDescent="0.2">
      <c r="B8321" s="19"/>
      <c r="C8321" s="20"/>
      <c r="D8321" s="20"/>
      <c r="E8321" s="20"/>
      <c r="F8321" s="20"/>
    </row>
    <row r="8322" spans="1:6" ht="25.5" customHeight="1" x14ac:dyDescent="0.2">
      <c r="B8322" s="19"/>
    </row>
    <row r="8323" spans="1:6" ht="38.25" customHeight="1" x14ac:dyDescent="0.2">
      <c r="B8323" s="19"/>
    </row>
    <row r="8324" spans="1:6" x14ac:dyDescent="0.2">
      <c r="B8324" s="19"/>
    </row>
    <row r="8325" spans="1:6" ht="25.5" customHeight="1" x14ac:dyDescent="0.2">
      <c r="B8325" s="19"/>
    </row>
    <row r="8326" spans="1:6" x14ac:dyDescent="0.2">
      <c r="A8326" s="357"/>
      <c r="B8326" s="357"/>
    </row>
    <row r="8327" spans="1:6" x14ac:dyDescent="0.2">
      <c r="A8327" s="360"/>
      <c r="B8327" s="360"/>
      <c r="C8327" s="18"/>
      <c r="D8327" s="18"/>
      <c r="E8327" s="18"/>
      <c r="F8327" s="18"/>
    </row>
    <row r="8328" spans="1:6" x14ac:dyDescent="0.2">
      <c r="A8328" s="360"/>
      <c r="B8328" s="360"/>
      <c r="C8328" s="18"/>
      <c r="D8328" s="18"/>
      <c r="E8328" s="18"/>
      <c r="F8328" s="18"/>
    </row>
    <row r="8329" spans="1:6" x14ac:dyDescent="0.2">
      <c r="A8329" s="360"/>
      <c r="B8329" s="360"/>
      <c r="C8329" s="18"/>
      <c r="D8329" s="18"/>
      <c r="E8329" s="18"/>
      <c r="F8329" s="18"/>
    </row>
    <row r="8330" spans="1:6" x14ac:dyDescent="0.2">
      <c r="A8330" s="358"/>
      <c r="B8330" s="358"/>
      <c r="C8330" s="18"/>
      <c r="D8330" s="18"/>
      <c r="E8330" s="18"/>
      <c r="F8330" s="18"/>
    </row>
    <row r="8332" spans="1:6" x14ac:dyDescent="0.2">
      <c r="B8332" s="19"/>
      <c r="C8332" s="357"/>
      <c r="D8332" s="357"/>
      <c r="E8332" s="357"/>
      <c r="F8332" s="357"/>
    </row>
    <row r="8333" spans="1:6" x14ac:dyDescent="0.2">
      <c r="B8333" s="19"/>
      <c r="C8333" s="20"/>
      <c r="D8333" s="20"/>
      <c r="E8333" s="20"/>
      <c r="F8333" s="20"/>
    </row>
    <row r="8334" spans="1:6" ht="25.5" customHeight="1" x14ac:dyDescent="0.2">
      <c r="B8334" s="19"/>
    </row>
    <row r="8335" spans="1:6" ht="51" customHeight="1" x14ac:dyDescent="0.2">
      <c r="B8335" s="19"/>
    </row>
    <row r="8336" spans="1:6" x14ac:dyDescent="0.2">
      <c r="B8336" s="19"/>
    </row>
    <row r="8337" spans="1:6" ht="25.5" customHeight="1" x14ac:dyDescent="0.2">
      <c r="B8337" s="19"/>
    </row>
    <row r="8338" spans="1:6" x14ac:dyDescent="0.2">
      <c r="A8338" s="357"/>
      <c r="B8338" s="357"/>
    </row>
    <row r="8339" spans="1:6" x14ac:dyDescent="0.2">
      <c r="A8339" s="360"/>
      <c r="B8339" s="360"/>
      <c r="C8339" s="18"/>
      <c r="D8339" s="18"/>
      <c r="E8339" s="18"/>
      <c r="F8339" s="18"/>
    </row>
    <row r="8340" spans="1:6" x14ac:dyDescent="0.2">
      <c r="A8340" s="358"/>
      <c r="B8340" s="358"/>
      <c r="C8340" s="21"/>
      <c r="D8340" s="21"/>
      <c r="E8340" s="21"/>
      <c r="F8340" s="18"/>
    </row>
    <row r="8342" spans="1:6" x14ac:dyDescent="0.2">
      <c r="B8342" s="19"/>
      <c r="C8342" s="357"/>
      <c r="D8342" s="357"/>
      <c r="E8342" s="357"/>
      <c r="F8342" s="357"/>
    </row>
    <row r="8343" spans="1:6" x14ac:dyDescent="0.2">
      <c r="B8343" s="19"/>
      <c r="C8343" s="20"/>
      <c r="D8343" s="20"/>
      <c r="E8343" s="20"/>
      <c r="F8343" s="20"/>
    </row>
    <row r="8344" spans="1:6" ht="25.5" customHeight="1" x14ac:dyDescent="0.2">
      <c r="B8344" s="19"/>
    </row>
    <row r="8345" spans="1:6" ht="63.75" customHeight="1" x14ac:dyDescent="0.2">
      <c r="B8345" s="19"/>
    </row>
    <row r="8346" spans="1:6" x14ac:dyDescent="0.2">
      <c r="B8346" s="19"/>
    </row>
    <row r="8347" spans="1:6" ht="25.5" customHeight="1" x14ac:dyDescent="0.2">
      <c r="B8347" s="19"/>
    </row>
    <row r="8348" spans="1:6" x14ac:dyDescent="0.2">
      <c r="A8348" s="357"/>
      <c r="B8348" s="357"/>
    </row>
    <row r="8349" spans="1:6" x14ac:dyDescent="0.2">
      <c r="A8349" s="360"/>
      <c r="B8349" s="360"/>
      <c r="C8349" s="18"/>
      <c r="D8349" s="18"/>
      <c r="E8349" s="18"/>
      <c r="F8349" s="18"/>
    </row>
    <row r="8350" spans="1:6" x14ac:dyDescent="0.2">
      <c r="A8350" s="360"/>
      <c r="B8350" s="360"/>
      <c r="C8350" s="18"/>
      <c r="D8350" s="18"/>
      <c r="E8350" s="18"/>
      <c r="F8350" s="18"/>
    </row>
    <row r="8351" spans="1:6" x14ac:dyDescent="0.2">
      <c r="A8351" s="360"/>
      <c r="B8351" s="360"/>
      <c r="C8351" s="18"/>
      <c r="D8351" s="18"/>
      <c r="E8351" s="18"/>
      <c r="F8351" s="18"/>
    </row>
    <row r="8352" spans="1:6" x14ac:dyDescent="0.2">
      <c r="A8352" s="360"/>
      <c r="B8352" s="360"/>
      <c r="C8352" s="18"/>
      <c r="D8352" s="18"/>
      <c r="E8352" s="18"/>
      <c r="F8352" s="18"/>
    </row>
    <row r="8353" spans="1:6" x14ac:dyDescent="0.2">
      <c r="A8353" s="358"/>
      <c r="B8353" s="358"/>
      <c r="C8353" s="18"/>
      <c r="D8353" s="18"/>
      <c r="E8353" s="18"/>
      <c r="F8353" s="18"/>
    </row>
    <row r="8355" spans="1:6" x14ac:dyDescent="0.2">
      <c r="B8355" s="19"/>
      <c r="C8355" s="357"/>
      <c r="D8355" s="357"/>
      <c r="E8355" s="357"/>
      <c r="F8355" s="357"/>
    </row>
    <row r="8356" spans="1:6" x14ac:dyDescent="0.2">
      <c r="B8356" s="19"/>
      <c r="C8356" s="20"/>
      <c r="D8356" s="20"/>
      <c r="E8356" s="20"/>
      <c r="F8356" s="20"/>
    </row>
    <row r="8357" spans="1:6" ht="51" customHeight="1" x14ac:dyDescent="0.2">
      <c r="B8357" s="19"/>
    </row>
    <row r="8358" spans="1:6" ht="38.25" customHeight="1" x14ac:dyDescent="0.2">
      <c r="B8358" s="19"/>
    </row>
    <row r="8359" spans="1:6" x14ac:dyDescent="0.2">
      <c r="B8359" s="19"/>
    </row>
    <row r="8360" spans="1:6" ht="25.5" customHeight="1" x14ac:dyDescent="0.2">
      <c r="B8360" s="19"/>
    </row>
    <row r="8361" spans="1:6" x14ac:dyDescent="0.2">
      <c r="A8361" s="357"/>
      <c r="B8361" s="357"/>
    </row>
    <row r="8362" spans="1:6" x14ac:dyDescent="0.2">
      <c r="A8362" s="360"/>
      <c r="B8362" s="360"/>
      <c r="C8362" s="18"/>
      <c r="D8362" s="18"/>
      <c r="E8362" s="18"/>
      <c r="F8362" s="18"/>
    </row>
    <row r="8363" spans="1:6" x14ac:dyDescent="0.2">
      <c r="A8363" s="358"/>
      <c r="B8363" s="358"/>
      <c r="C8363" s="21"/>
      <c r="D8363" s="18"/>
      <c r="E8363" s="18"/>
      <c r="F8363" s="18"/>
    </row>
    <row r="8365" spans="1:6" x14ac:dyDescent="0.2">
      <c r="B8365" s="19"/>
      <c r="C8365" s="357"/>
      <c r="D8365" s="357"/>
      <c r="E8365" s="357"/>
      <c r="F8365" s="357"/>
    </row>
    <row r="8366" spans="1:6" x14ac:dyDescent="0.2">
      <c r="B8366" s="19"/>
      <c r="C8366" s="20"/>
      <c r="D8366" s="20"/>
      <c r="E8366" s="20"/>
      <c r="F8366" s="20"/>
    </row>
    <row r="8367" spans="1:6" ht="51" customHeight="1" x14ac:dyDescent="0.2">
      <c r="B8367" s="19"/>
    </row>
    <row r="8368" spans="1:6" ht="76.5" customHeight="1" x14ac:dyDescent="0.2">
      <c r="B8368" s="19"/>
    </row>
    <row r="8369" spans="1:6" x14ac:dyDescent="0.2">
      <c r="B8369" s="19"/>
    </row>
    <row r="8370" spans="1:6" ht="25.5" customHeight="1" x14ac:dyDescent="0.2">
      <c r="B8370" s="19"/>
    </row>
    <row r="8371" spans="1:6" x14ac:dyDescent="0.2">
      <c r="A8371" s="357"/>
      <c r="B8371" s="357"/>
    </row>
    <row r="8372" spans="1:6" x14ac:dyDescent="0.2">
      <c r="A8372" s="360"/>
      <c r="B8372" s="360"/>
      <c r="C8372" s="18"/>
      <c r="D8372" s="18"/>
      <c r="E8372" s="18"/>
      <c r="F8372" s="18"/>
    </row>
    <row r="8373" spans="1:6" x14ac:dyDescent="0.2">
      <c r="A8373" s="358"/>
      <c r="B8373" s="358"/>
      <c r="C8373" s="18"/>
      <c r="D8373" s="18"/>
      <c r="E8373" s="18"/>
      <c r="F8373" s="18"/>
    </row>
    <row r="8375" spans="1:6" x14ac:dyDescent="0.2">
      <c r="B8375" s="19"/>
      <c r="C8375" s="357"/>
      <c r="D8375" s="357"/>
      <c r="E8375" s="357"/>
      <c r="F8375" s="357"/>
    </row>
    <row r="8376" spans="1:6" x14ac:dyDescent="0.2">
      <c r="B8376" s="19"/>
      <c r="C8376" s="20"/>
      <c r="D8376" s="20"/>
      <c r="E8376" s="20"/>
      <c r="F8376" s="20"/>
    </row>
    <row r="8377" spans="1:6" ht="51" customHeight="1" x14ac:dyDescent="0.2">
      <c r="B8377" s="19"/>
    </row>
    <row r="8378" spans="1:6" ht="76.5" customHeight="1" x14ac:dyDescent="0.2">
      <c r="B8378" s="19"/>
    </row>
    <row r="8379" spans="1:6" x14ac:dyDescent="0.2">
      <c r="B8379" s="19"/>
    </row>
    <row r="8380" spans="1:6" ht="25.5" customHeight="1" x14ac:dyDescent="0.2">
      <c r="B8380" s="19"/>
    </row>
    <row r="8381" spans="1:6" x14ac:dyDescent="0.2">
      <c r="A8381" s="357"/>
      <c r="B8381" s="357"/>
    </row>
    <row r="8382" spans="1:6" x14ac:dyDescent="0.2">
      <c r="A8382" s="360"/>
      <c r="B8382" s="360"/>
      <c r="C8382" s="18"/>
      <c r="D8382" s="18"/>
      <c r="E8382" s="18"/>
      <c r="F8382" s="18"/>
    </row>
    <row r="8383" spans="1:6" x14ac:dyDescent="0.2">
      <c r="A8383" s="358"/>
      <c r="B8383" s="358"/>
      <c r="C8383" s="18"/>
      <c r="D8383" s="18"/>
      <c r="E8383" s="18"/>
      <c r="F8383" s="18"/>
    </row>
    <row r="8385" spans="1:6" x14ac:dyDescent="0.2">
      <c r="B8385" s="19"/>
      <c r="C8385" s="357"/>
      <c r="D8385" s="357"/>
      <c r="E8385" s="357"/>
      <c r="F8385" s="357"/>
    </row>
    <row r="8386" spans="1:6" x14ac:dyDescent="0.2">
      <c r="B8386" s="19"/>
      <c r="C8386" s="20"/>
      <c r="D8386" s="20"/>
      <c r="E8386" s="20"/>
      <c r="F8386" s="20"/>
    </row>
    <row r="8387" spans="1:6" ht="51" customHeight="1" x14ac:dyDescent="0.2">
      <c r="B8387" s="19"/>
    </row>
    <row r="8388" spans="1:6" ht="63.75" customHeight="1" x14ac:dyDescent="0.2">
      <c r="B8388" s="19"/>
    </row>
    <row r="8389" spans="1:6" x14ac:dyDescent="0.2">
      <c r="B8389" s="19"/>
    </row>
    <row r="8390" spans="1:6" ht="25.5" customHeight="1" x14ac:dyDescent="0.2">
      <c r="B8390" s="19"/>
    </row>
    <row r="8391" spans="1:6" x14ac:dyDescent="0.2">
      <c r="A8391" s="357"/>
      <c r="B8391" s="357"/>
    </row>
    <row r="8392" spans="1:6" x14ac:dyDescent="0.2">
      <c r="A8392" s="360"/>
      <c r="B8392" s="360"/>
      <c r="C8392" s="18"/>
      <c r="D8392" s="18"/>
      <c r="E8392" s="18"/>
      <c r="F8392" s="18"/>
    </row>
    <row r="8393" spans="1:6" x14ac:dyDescent="0.2">
      <c r="A8393" s="358"/>
      <c r="B8393" s="358"/>
      <c r="C8393" s="18"/>
      <c r="D8393" s="18"/>
      <c r="E8393" s="18"/>
      <c r="F8393" s="18"/>
    </row>
    <row r="8395" spans="1:6" x14ac:dyDescent="0.2">
      <c r="B8395" s="19"/>
      <c r="C8395" s="357"/>
      <c r="D8395" s="357"/>
      <c r="E8395" s="357"/>
      <c r="F8395" s="357"/>
    </row>
    <row r="8396" spans="1:6" x14ac:dyDescent="0.2">
      <c r="B8396" s="19"/>
      <c r="C8396" s="20"/>
      <c r="D8396" s="20"/>
      <c r="E8396" s="20"/>
      <c r="F8396" s="20"/>
    </row>
    <row r="8397" spans="1:6" ht="38.25" customHeight="1" x14ac:dyDescent="0.2">
      <c r="B8397" s="19"/>
    </row>
    <row r="8398" spans="1:6" ht="102" customHeight="1" x14ac:dyDescent="0.2">
      <c r="B8398" s="19"/>
    </row>
    <row r="8399" spans="1:6" x14ac:dyDescent="0.2">
      <c r="B8399" s="19"/>
    </row>
    <row r="8400" spans="1:6" ht="25.5" customHeight="1" x14ac:dyDescent="0.2">
      <c r="B8400" s="19"/>
    </row>
    <row r="8401" spans="1:6" x14ac:dyDescent="0.2">
      <c r="A8401" s="357"/>
      <c r="B8401" s="357"/>
    </row>
    <row r="8402" spans="1:6" x14ac:dyDescent="0.2">
      <c r="A8402" s="360"/>
      <c r="B8402" s="360"/>
      <c r="C8402" s="18"/>
      <c r="D8402" s="18"/>
      <c r="E8402" s="18"/>
      <c r="F8402" s="18"/>
    </row>
    <row r="8403" spans="1:6" x14ac:dyDescent="0.2">
      <c r="A8403" s="358"/>
      <c r="B8403" s="358"/>
      <c r="C8403" s="18"/>
      <c r="D8403" s="18"/>
      <c r="E8403" s="18"/>
      <c r="F8403" s="18"/>
    </row>
    <row r="8405" spans="1:6" x14ac:dyDescent="0.2">
      <c r="B8405" s="19"/>
      <c r="C8405" s="357"/>
      <c r="D8405" s="357"/>
      <c r="E8405" s="357"/>
      <c r="F8405" s="357"/>
    </row>
    <row r="8406" spans="1:6" x14ac:dyDescent="0.2">
      <c r="B8406" s="19"/>
      <c r="C8406" s="20"/>
      <c r="D8406" s="20"/>
      <c r="E8406" s="20"/>
      <c r="F8406" s="20"/>
    </row>
    <row r="8407" spans="1:6" ht="51" customHeight="1" x14ac:dyDescent="0.2">
      <c r="B8407" s="19"/>
    </row>
    <row r="8408" spans="1:6" ht="51" customHeight="1" x14ac:dyDescent="0.2">
      <c r="B8408" s="19"/>
    </row>
    <row r="8409" spans="1:6" x14ac:dyDescent="0.2">
      <c r="B8409" s="19"/>
    </row>
    <row r="8410" spans="1:6" ht="25.5" customHeight="1" x14ac:dyDescent="0.2">
      <c r="B8410" s="19"/>
    </row>
    <row r="8411" spans="1:6" x14ac:dyDescent="0.2">
      <c r="A8411" s="357"/>
      <c r="B8411" s="357"/>
    </row>
    <row r="8412" spans="1:6" x14ac:dyDescent="0.2">
      <c r="A8412" s="360"/>
      <c r="B8412" s="360"/>
      <c r="C8412" s="18"/>
      <c r="D8412" s="18"/>
      <c r="E8412" s="18"/>
      <c r="F8412" s="18"/>
    </row>
    <row r="8413" spans="1:6" x14ac:dyDescent="0.2">
      <c r="A8413" s="358"/>
      <c r="B8413" s="358"/>
      <c r="C8413" s="18"/>
      <c r="D8413" s="18"/>
      <c r="E8413" s="18"/>
      <c r="F8413" s="18"/>
    </row>
    <row r="8415" spans="1:6" x14ac:dyDescent="0.2">
      <c r="B8415" s="19"/>
      <c r="C8415" s="357"/>
      <c r="D8415" s="357"/>
      <c r="E8415" s="357"/>
      <c r="F8415" s="357"/>
    </row>
    <row r="8416" spans="1:6" x14ac:dyDescent="0.2">
      <c r="B8416" s="19"/>
      <c r="C8416" s="20"/>
      <c r="D8416" s="20"/>
      <c r="E8416" s="20"/>
      <c r="F8416" s="20"/>
    </row>
    <row r="8417" spans="1:6" ht="38.25" customHeight="1" x14ac:dyDescent="0.2">
      <c r="B8417" s="19"/>
    </row>
    <row r="8418" spans="1:6" ht="89.25" customHeight="1" x14ac:dyDescent="0.2">
      <c r="B8418" s="19"/>
    </row>
    <row r="8419" spans="1:6" x14ac:dyDescent="0.2">
      <c r="B8419" s="19"/>
    </row>
    <row r="8420" spans="1:6" ht="25.5" customHeight="1" x14ac:dyDescent="0.2">
      <c r="B8420" s="19"/>
    </row>
    <row r="8421" spans="1:6" x14ac:dyDescent="0.2">
      <c r="A8421" s="357"/>
      <c r="B8421" s="357"/>
    </row>
    <row r="8422" spans="1:6" x14ac:dyDescent="0.2">
      <c r="A8422" s="360"/>
      <c r="B8422" s="360"/>
      <c r="C8422" s="18"/>
      <c r="D8422" s="18"/>
      <c r="E8422" s="18"/>
      <c r="F8422" s="18"/>
    </row>
    <row r="8423" spans="1:6" x14ac:dyDescent="0.2">
      <c r="A8423" s="358"/>
      <c r="B8423" s="358"/>
      <c r="C8423" s="18"/>
      <c r="D8423" s="18"/>
      <c r="E8423" s="18"/>
      <c r="F8423" s="18"/>
    </row>
    <row r="8425" spans="1:6" x14ac:dyDescent="0.2">
      <c r="B8425" s="19"/>
      <c r="C8425" s="357"/>
      <c r="D8425" s="357"/>
      <c r="E8425" s="357"/>
      <c r="F8425" s="357"/>
    </row>
    <row r="8426" spans="1:6" x14ac:dyDescent="0.2">
      <c r="B8426" s="19"/>
      <c r="C8426" s="20"/>
      <c r="D8426" s="20"/>
      <c r="E8426" s="20"/>
      <c r="F8426" s="20"/>
    </row>
    <row r="8427" spans="1:6" ht="38.25" customHeight="1" x14ac:dyDescent="0.2">
      <c r="B8427" s="19"/>
    </row>
    <row r="8428" spans="1:6" ht="63.75" customHeight="1" x14ac:dyDescent="0.2">
      <c r="B8428" s="19"/>
    </row>
    <row r="8429" spans="1:6" x14ac:dyDescent="0.2">
      <c r="B8429" s="19"/>
    </row>
    <row r="8430" spans="1:6" ht="25.5" customHeight="1" x14ac:dyDescent="0.2">
      <c r="B8430" s="19"/>
    </row>
    <row r="8431" spans="1:6" x14ac:dyDescent="0.2">
      <c r="A8431" s="357"/>
      <c r="B8431" s="357"/>
    </row>
    <row r="8432" spans="1:6" x14ac:dyDescent="0.2">
      <c r="A8432" s="360"/>
      <c r="B8432" s="360"/>
      <c r="C8432" s="18"/>
      <c r="D8432" s="18"/>
      <c r="E8432" s="18"/>
      <c r="F8432" s="18"/>
    </row>
    <row r="8433" spans="1:6" x14ac:dyDescent="0.2">
      <c r="A8433" s="358"/>
      <c r="B8433" s="358"/>
      <c r="C8433" s="18"/>
      <c r="D8433" s="18"/>
      <c r="E8433" s="18"/>
      <c r="F8433" s="18"/>
    </row>
    <row r="8435" spans="1:6" x14ac:dyDescent="0.2">
      <c r="B8435" s="19"/>
      <c r="C8435" s="357"/>
      <c r="D8435" s="357"/>
      <c r="E8435" s="357"/>
      <c r="F8435" s="357"/>
    </row>
    <row r="8436" spans="1:6" x14ac:dyDescent="0.2">
      <c r="B8436" s="19"/>
      <c r="C8436" s="20"/>
      <c r="D8436" s="20"/>
      <c r="E8436" s="20"/>
      <c r="F8436" s="20"/>
    </row>
    <row r="8437" spans="1:6" ht="38.25" customHeight="1" x14ac:dyDescent="0.2">
      <c r="B8437" s="19"/>
    </row>
    <row r="8438" spans="1:6" ht="63.75" customHeight="1" x14ac:dyDescent="0.2">
      <c r="B8438" s="19"/>
    </row>
    <row r="8439" spans="1:6" x14ac:dyDescent="0.2">
      <c r="B8439" s="19"/>
    </row>
    <row r="8440" spans="1:6" ht="25.5" customHeight="1" x14ac:dyDescent="0.2">
      <c r="B8440" s="19"/>
    </row>
    <row r="8441" spans="1:6" x14ac:dyDescent="0.2">
      <c r="A8441" s="357"/>
      <c r="B8441" s="357"/>
    </row>
    <row r="8442" spans="1:6" x14ac:dyDescent="0.2">
      <c r="A8442" s="360"/>
      <c r="B8442" s="360"/>
      <c r="C8442" s="18"/>
      <c r="D8442" s="18"/>
      <c r="E8442" s="18"/>
      <c r="F8442" s="18"/>
    </row>
    <row r="8443" spans="1:6" x14ac:dyDescent="0.2">
      <c r="A8443" s="358"/>
      <c r="B8443" s="358"/>
      <c r="C8443" s="18"/>
      <c r="D8443" s="18"/>
      <c r="E8443" s="18"/>
      <c r="F8443" s="18"/>
    </row>
    <row r="8445" spans="1:6" x14ac:dyDescent="0.2">
      <c r="B8445" s="19"/>
      <c r="C8445" s="357"/>
      <c r="D8445" s="357"/>
      <c r="E8445" s="357"/>
      <c r="F8445" s="357"/>
    </row>
    <row r="8446" spans="1:6" x14ac:dyDescent="0.2">
      <c r="B8446" s="19"/>
      <c r="C8446" s="20"/>
      <c r="D8446" s="20"/>
      <c r="E8446" s="20"/>
      <c r="F8446" s="20"/>
    </row>
    <row r="8447" spans="1:6" ht="25.5" customHeight="1" x14ac:dyDescent="0.2">
      <c r="B8447" s="19"/>
    </row>
    <row r="8448" spans="1:6" ht="51" customHeight="1" x14ac:dyDescent="0.2">
      <c r="B8448" s="19"/>
    </row>
    <row r="8449" spans="1:6" ht="25.5" customHeight="1" x14ac:dyDescent="0.2">
      <c r="B8449" s="19"/>
    </row>
    <row r="8450" spans="1:6" x14ac:dyDescent="0.2">
      <c r="B8450" s="19"/>
    </row>
    <row r="8451" spans="1:6" x14ac:dyDescent="0.2">
      <c r="A8451" s="357"/>
      <c r="B8451" s="357"/>
    </row>
    <row r="8452" spans="1:6" x14ac:dyDescent="0.2">
      <c r="A8452" s="360"/>
      <c r="B8452" s="360"/>
      <c r="C8452" s="18"/>
      <c r="D8452" s="18"/>
      <c r="E8452" s="18"/>
      <c r="F8452" s="18"/>
    </row>
    <row r="8453" spans="1:6" x14ac:dyDescent="0.2">
      <c r="A8453" s="360"/>
      <c r="B8453" s="360"/>
      <c r="C8453" s="18"/>
      <c r="D8453" s="18"/>
      <c r="E8453" s="18"/>
      <c r="F8453" s="18"/>
    </row>
    <row r="8454" spans="1:6" x14ac:dyDescent="0.2">
      <c r="A8454" s="360"/>
      <c r="B8454" s="360"/>
      <c r="C8454" s="18"/>
      <c r="D8454" s="18"/>
      <c r="E8454" s="18"/>
      <c r="F8454" s="18"/>
    </row>
    <row r="8455" spans="1:6" x14ac:dyDescent="0.2">
      <c r="A8455" s="360"/>
      <c r="B8455" s="360"/>
      <c r="C8455" s="18"/>
      <c r="D8455" s="18"/>
      <c r="E8455" s="18"/>
      <c r="F8455" s="18"/>
    </row>
    <row r="8456" spans="1:6" x14ac:dyDescent="0.2">
      <c r="A8456" s="360"/>
      <c r="B8456" s="360"/>
      <c r="C8456" s="18"/>
      <c r="D8456" s="18"/>
      <c r="E8456" s="18"/>
      <c r="F8456" s="18"/>
    </row>
    <row r="8457" spans="1:6" x14ac:dyDescent="0.2">
      <c r="A8457" s="360"/>
      <c r="B8457" s="360"/>
      <c r="C8457" s="18"/>
      <c r="D8457" s="18"/>
      <c r="E8457" s="18"/>
      <c r="F8457" s="18"/>
    </row>
    <row r="8458" spans="1:6" x14ac:dyDescent="0.2">
      <c r="A8458" s="358"/>
      <c r="B8458" s="358"/>
      <c r="C8458" s="21"/>
      <c r="D8458" s="18"/>
      <c r="E8458" s="18"/>
      <c r="F8458" s="18"/>
    </row>
    <row r="8460" spans="1:6" x14ac:dyDescent="0.2">
      <c r="B8460" s="19"/>
      <c r="C8460" s="357"/>
      <c r="D8460" s="357"/>
      <c r="E8460" s="357"/>
      <c r="F8460" s="357"/>
    </row>
    <row r="8461" spans="1:6" x14ac:dyDescent="0.2">
      <c r="B8461" s="19"/>
      <c r="C8461" s="20"/>
      <c r="D8461" s="20"/>
      <c r="E8461" s="20"/>
      <c r="F8461" s="20"/>
    </row>
    <row r="8462" spans="1:6" x14ac:dyDescent="0.2">
      <c r="B8462" s="19"/>
    </row>
    <row r="8463" spans="1:6" ht="25.5" customHeight="1" x14ac:dyDescent="0.2">
      <c r="B8463" s="19"/>
    </row>
    <row r="8464" spans="1:6" ht="25.5" customHeight="1" x14ac:dyDescent="0.2">
      <c r="B8464" s="19"/>
    </row>
    <row r="8465" spans="1:6" x14ac:dyDescent="0.2">
      <c r="B8465" s="19"/>
    </row>
    <row r="8466" spans="1:6" x14ac:dyDescent="0.2">
      <c r="A8466" s="357"/>
      <c r="B8466" s="357"/>
    </row>
    <row r="8467" spans="1:6" x14ac:dyDescent="0.2">
      <c r="A8467" s="360"/>
      <c r="B8467" s="360"/>
      <c r="C8467" s="18"/>
      <c r="D8467" s="18"/>
      <c r="E8467" s="18"/>
      <c r="F8467" s="18"/>
    </row>
    <row r="8468" spans="1:6" x14ac:dyDescent="0.2">
      <c r="A8468" s="360"/>
      <c r="B8468" s="360"/>
      <c r="C8468" s="18"/>
      <c r="D8468" s="18"/>
      <c r="E8468" s="18"/>
      <c r="F8468" s="18"/>
    </row>
    <row r="8469" spans="1:6" x14ac:dyDescent="0.2">
      <c r="A8469" s="360"/>
      <c r="B8469" s="360"/>
      <c r="C8469" s="18"/>
      <c r="D8469" s="18"/>
      <c r="E8469" s="18"/>
      <c r="F8469" s="18"/>
    </row>
    <row r="8470" spans="1:6" x14ac:dyDescent="0.2">
      <c r="A8470" s="360"/>
      <c r="B8470" s="360"/>
      <c r="C8470" s="18"/>
      <c r="D8470" s="18"/>
      <c r="E8470" s="18"/>
      <c r="F8470" s="18"/>
    </row>
    <row r="8471" spans="1:6" x14ac:dyDescent="0.2">
      <c r="A8471" s="358"/>
      <c r="B8471" s="358"/>
      <c r="C8471" s="21"/>
      <c r="D8471" s="18"/>
      <c r="E8471" s="18"/>
      <c r="F8471" s="18"/>
    </row>
    <row r="8473" spans="1:6" x14ac:dyDescent="0.2">
      <c r="B8473" s="19"/>
      <c r="C8473" s="357"/>
      <c r="D8473" s="357"/>
      <c r="E8473" s="357"/>
      <c r="F8473" s="357"/>
    </row>
    <row r="8474" spans="1:6" x14ac:dyDescent="0.2">
      <c r="B8474" s="19"/>
      <c r="C8474" s="20"/>
      <c r="D8474" s="20"/>
      <c r="E8474" s="20"/>
      <c r="F8474" s="20"/>
    </row>
    <row r="8475" spans="1:6" ht="51" customHeight="1" x14ac:dyDescent="0.2">
      <c r="B8475" s="19"/>
    </row>
    <row r="8476" spans="1:6" ht="51" customHeight="1" x14ac:dyDescent="0.2">
      <c r="B8476" s="19"/>
    </row>
    <row r="8477" spans="1:6" ht="25.5" customHeight="1" x14ac:dyDescent="0.2">
      <c r="B8477" s="19"/>
    </row>
    <row r="8478" spans="1:6" ht="25.5" customHeight="1" x14ac:dyDescent="0.2">
      <c r="B8478" s="19"/>
    </row>
    <row r="8479" spans="1:6" x14ac:dyDescent="0.2">
      <c r="A8479" s="357"/>
      <c r="B8479" s="357"/>
    </row>
    <row r="8480" spans="1:6" x14ac:dyDescent="0.2">
      <c r="A8480" s="360"/>
      <c r="B8480" s="360"/>
      <c r="C8480" s="18"/>
      <c r="D8480" s="18"/>
      <c r="E8480" s="18"/>
      <c r="F8480" s="18"/>
    </row>
    <row r="8481" spans="1:6" x14ac:dyDescent="0.2">
      <c r="A8481" s="360"/>
      <c r="B8481" s="360"/>
      <c r="C8481" s="18"/>
      <c r="D8481" s="18"/>
      <c r="E8481" s="18"/>
      <c r="F8481" s="18"/>
    </row>
    <row r="8482" spans="1:6" x14ac:dyDescent="0.2">
      <c r="A8482" s="358"/>
      <c r="B8482" s="358"/>
      <c r="C8482" s="18"/>
      <c r="D8482" s="18"/>
      <c r="E8482" s="18"/>
      <c r="F8482" s="18"/>
    </row>
    <row r="8484" spans="1:6" x14ac:dyDescent="0.2">
      <c r="B8484" s="19"/>
      <c r="C8484" s="357"/>
      <c r="D8484" s="357"/>
      <c r="E8484" s="357"/>
      <c r="F8484" s="357"/>
    </row>
    <row r="8485" spans="1:6" x14ac:dyDescent="0.2">
      <c r="B8485" s="19"/>
      <c r="C8485" s="20"/>
      <c r="D8485" s="20"/>
      <c r="E8485" s="20"/>
      <c r="F8485" s="20"/>
    </row>
    <row r="8486" spans="1:6" ht="51" customHeight="1" x14ac:dyDescent="0.2">
      <c r="B8486" s="19"/>
    </row>
    <row r="8487" spans="1:6" ht="38.25" customHeight="1" x14ac:dyDescent="0.2">
      <c r="B8487" s="19"/>
    </row>
    <row r="8488" spans="1:6" ht="25.5" customHeight="1" x14ac:dyDescent="0.2">
      <c r="B8488" s="19"/>
    </row>
    <row r="8489" spans="1:6" ht="25.5" customHeight="1" x14ac:dyDescent="0.2">
      <c r="B8489" s="19"/>
    </row>
    <row r="8490" spans="1:6" x14ac:dyDescent="0.2">
      <c r="A8490" s="357"/>
      <c r="B8490" s="357"/>
    </row>
    <row r="8491" spans="1:6" x14ac:dyDescent="0.2">
      <c r="A8491" s="360"/>
      <c r="B8491" s="360"/>
      <c r="C8491" s="18"/>
      <c r="D8491" s="18"/>
      <c r="E8491" s="18"/>
      <c r="F8491" s="18"/>
    </row>
    <row r="8492" spans="1:6" x14ac:dyDescent="0.2">
      <c r="A8492" s="358"/>
      <c r="B8492" s="358"/>
      <c r="C8492" s="18"/>
      <c r="D8492" s="18"/>
      <c r="E8492" s="18"/>
      <c r="F8492" s="18"/>
    </row>
    <row r="8494" spans="1:6" x14ac:dyDescent="0.2">
      <c r="B8494" s="19"/>
      <c r="C8494" s="357"/>
      <c r="D8494" s="357"/>
      <c r="E8494" s="357"/>
      <c r="F8494" s="357"/>
    </row>
    <row r="8495" spans="1:6" x14ac:dyDescent="0.2">
      <c r="B8495" s="19"/>
      <c r="C8495" s="20"/>
      <c r="D8495" s="20"/>
      <c r="E8495" s="20"/>
      <c r="F8495" s="20"/>
    </row>
    <row r="8496" spans="1:6" ht="51" customHeight="1" x14ac:dyDescent="0.2">
      <c r="B8496" s="19"/>
    </row>
    <row r="8497" spans="1:6" ht="38.25" customHeight="1" x14ac:dyDescent="0.2">
      <c r="B8497" s="19"/>
    </row>
    <row r="8498" spans="1:6" ht="25.5" customHeight="1" x14ac:dyDescent="0.2">
      <c r="B8498" s="19"/>
    </row>
    <row r="8499" spans="1:6" ht="25.5" customHeight="1" x14ac:dyDescent="0.2">
      <c r="B8499" s="19"/>
    </row>
    <row r="8500" spans="1:6" x14ac:dyDescent="0.2">
      <c r="A8500" s="357"/>
      <c r="B8500" s="357"/>
    </row>
    <row r="8501" spans="1:6" x14ac:dyDescent="0.2">
      <c r="A8501" s="358"/>
      <c r="B8501" s="358"/>
      <c r="C8501" s="18"/>
      <c r="D8501" s="18"/>
      <c r="E8501" s="18"/>
      <c r="F8501" s="18"/>
    </row>
    <row r="8503" spans="1:6" x14ac:dyDescent="0.2">
      <c r="B8503" s="19"/>
      <c r="C8503" s="357"/>
      <c r="D8503" s="357"/>
      <c r="E8503" s="357"/>
      <c r="F8503" s="357"/>
    </row>
    <row r="8504" spans="1:6" x14ac:dyDescent="0.2">
      <c r="B8504" s="19"/>
      <c r="C8504" s="20"/>
      <c r="D8504" s="20"/>
      <c r="E8504" s="20"/>
      <c r="F8504" s="20"/>
    </row>
    <row r="8505" spans="1:6" ht="38.25" customHeight="1" x14ac:dyDescent="0.2">
      <c r="B8505" s="19"/>
    </row>
    <row r="8506" spans="1:6" ht="89.25" customHeight="1" x14ac:dyDescent="0.2">
      <c r="B8506" s="19"/>
    </row>
    <row r="8507" spans="1:6" ht="25.5" customHeight="1" x14ac:dyDescent="0.2">
      <c r="B8507" s="19"/>
    </row>
    <row r="8508" spans="1:6" ht="25.5" customHeight="1" x14ac:dyDescent="0.2">
      <c r="B8508" s="19"/>
    </row>
    <row r="8509" spans="1:6" x14ac:dyDescent="0.2">
      <c r="A8509" s="357"/>
      <c r="B8509" s="357"/>
    </row>
    <row r="8510" spans="1:6" x14ac:dyDescent="0.2">
      <c r="A8510" s="360"/>
      <c r="B8510" s="360"/>
      <c r="C8510" s="18"/>
      <c r="D8510" s="18"/>
      <c r="E8510" s="18"/>
      <c r="F8510" s="18"/>
    </row>
    <row r="8511" spans="1:6" x14ac:dyDescent="0.2">
      <c r="A8511" s="360"/>
      <c r="B8511" s="360"/>
      <c r="C8511" s="18"/>
      <c r="D8511" s="18"/>
      <c r="E8511" s="18"/>
      <c r="F8511" s="18"/>
    </row>
    <row r="8512" spans="1:6" x14ac:dyDescent="0.2">
      <c r="A8512" s="358"/>
      <c r="B8512" s="358"/>
      <c r="C8512" s="18"/>
      <c r="D8512" s="18"/>
      <c r="E8512" s="18"/>
      <c r="F8512" s="18"/>
    </row>
    <row r="8514" spans="1:6" x14ac:dyDescent="0.2">
      <c r="B8514" s="19"/>
      <c r="C8514" s="357"/>
      <c r="D8514" s="357"/>
      <c r="E8514" s="357"/>
      <c r="F8514" s="357"/>
    </row>
    <row r="8515" spans="1:6" x14ac:dyDescent="0.2">
      <c r="B8515" s="19"/>
      <c r="C8515" s="20"/>
      <c r="D8515" s="20"/>
      <c r="E8515" s="20"/>
      <c r="F8515" s="20"/>
    </row>
    <row r="8516" spans="1:6" ht="38.25" customHeight="1" x14ac:dyDescent="0.2">
      <c r="B8516" s="19"/>
    </row>
    <row r="8517" spans="1:6" ht="63.75" customHeight="1" x14ac:dyDescent="0.2">
      <c r="B8517" s="19"/>
    </row>
    <row r="8518" spans="1:6" ht="25.5" customHeight="1" x14ac:dyDescent="0.2">
      <c r="B8518" s="19"/>
    </row>
    <row r="8519" spans="1:6" ht="25.5" customHeight="1" x14ac:dyDescent="0.2">
      <c r="B8519" s="19"/>
    </row>
    <row r="8520" spans="1:6" x14ac:dyDescent="0.2">
      <c r="A8520" s="357"/>
      <c r="B8520" s="357"/>
    </row>
    <row r="8521" spans="1:6" x14ac:dyDescent="0.2">
      <c r="A8521" s="360"/>
      <c r="B8521" s="360"/>
      <c r="C8521" s="18"/>
      <c r="D8521" s="18"/>
      <c r="E8521" s="18"/>
      <c r="F8521" s="18"/>
    </row>
    <row r="8522" spans="1:6" x14ac:dyDescent="0.2">
      <c r="A8522" s="360"/>
      <c r="B8522" s="360"/>
      <c r="C8522" s="18"/>
      <c r="D8522" s="18"/>
      <c r="E8522" s="18"/>
      <c r="F8522" s="18"/>
    </row>
    <row r="8523" spans="1:6" x14ac:dyDescent="0.2">
      <c r="A8523" s="358"/>
      <c r="B8523" s="358"/>
      <c r="C8523" s="18"/>
      <c r="D8523" s="18"/>
      <c r="E8523" s="18"/>
      <c r="F8523" s="18"/>
    </row>
    <row r="8525" spans="1:6" x14ac:dyDescent="0.2">
      <c r="B8525" s="19"/>
      <c r="C8525" s="357"/>
      <c r="D8525" s="357"/>
      <c r="E8525" s="357"/>
      <c r="F8525" s="357"/>
    </row>
    <row r="8526" spans="1:6" x14ac:dyDescent="0.2">
      <c r="B8526" s="19"/>
      <c r="C8526" s="20"/>
      <c r="D8526" s="20"/>
      <c r="E8526" s="20"/>
      <c r="F8526" s="20"/>
    </row>
    <row r="8527" spans="1:6" ht="51" customHeight="1" x14ac:dyDescent="0.2">
      <c r="B8527" s="19"/>
    </row>
    <row r="8528" spans="1:6" ht="51" customHeight="1" x14ac:dyDescent="0.2">
      <c r="B8528" s="19"/>
    </row>
    <row r="8529" spans="1:6" ht="25.5" customHeight="1" x14ac:dyDescent="0.2">
      <c r="B8529" s="19"/>
    </row>
    <row r="8530" spans="1:6" ht="25.5" customHeight="1" x14ac:dyDescent="0.2">
      <c r="B8530" s="19"/>
    </row>
    <row r="8531" spans="1:6" x14ac:dyDescent="0.2">
      <c r="A8531" s="357"/>
      <c r="B8531" s="357"/>
    </row>
    <row r="8532" spans="1:6" x14ac:dyDescent="0.2">
      <c r="A8532" s="360"/>
      <c r="B8532" s="360"/>
      <c r="C8532" s="18"/>
      <c r="D8532" s="18"/>
      <c r="E8532" s="18"/>
      <c r="F8532" s="18"/>
    </row>
    <row r="8533" spans="1:6" x14ac:dyDescent="0.2">
      <c r="A8533" s="358"/>
      <c r="B8533" s="358"/>
      <c r="C8533" s="18"/>
      <c r="D8533" s="18"/>
      <c r="E8533" s="18"/>
      <c r="F8533" s="18"/>
    </row>
    <row r="8535" spans="1:6" x14ac:dyDescent="0.2">
      <c r="B8535" s="19"/>
      <c r="C8535" s="357"/>
      <c r="D8535" s="357"/>
      <c r="E8535" s="357"/>
      <c r="F8535" s="357"/>
    </row>
    <row r="8536" spans="1:6" x14ac:dyDescent="0.2">
      <c r="B8536" s="19"/>
      <c r="C8536" s="20"/>
      <c r="D8536" s="20"/>
      <c r="E8536" s="20"/>
      <c r="F8536" s="20"/>
    </row>
    <row r="8537" spans="1:6" ht="38.25" customHeight="1" x14ac:dyDescent="0.2">
      <c r="B8537" s="19"/>
    </row>
    <row r="8538" spans="1:6" ht="63.75" customHeight="1" x14ac:dyDescent="0.2">
      <c r="B8538" s="19"/>
    </row>
    <row r="8539" spans="1:6" ht="25.5" customHeight="1" x14ac:dyDescent="0.2">
      <c r="B8539" s="19"/>
    </row>
    <row r="8540" spans="1:6" ht="25.5" customHeight="1" x14ac:dyDescent="0.2">
      <c r="B8540" s="19"/>
    </row>
    <row r="8541" spans="1:6" x14ac:dyDescent="0.2">
      <c r="A8541" s="357"/>
      <c r="B8541" s="357"/>
    </row>
    <row r="8542" spans="1:6" x14ac:dyDescent="0.2">
      <c r="A8542" s="360"/>
      <c r="B8542" s="360"/>
      <c r="C8542" s="18"/>
      <c r="D8542" s="18"/>
      <c r="E8542" s="18"/>
      <c r="F8542" s="18"/>
    </row>
    <row r="8543" spans="1:6" x14ac:dyDescent="0.2">
      <c r="A8543" s="360"/>
      <c r="B8543" s="360"/>
      <c r="C8543" s="18"/>
      <c r="D8543" s="18"/>
      <c r="E8543" s="18"/>
      <c r="F8543" s="18"/>
    </row>
    <row r="8544" spans="1:6" x14ac:dyDescent="0.2">
      <c r="A8544" s="358"/>
      <c r="B8544" s="358"/>
      <c r="C8544" s="18"/>
      <c r="D8544" s="18"/>
      <c r="E8544" s="18"/>
      <c r="F8544" s="18"/>
    </row>
    <row r="8546" spans="1:6" x14ac:dyDescent="0.2">
      <c r="B8546" s="19"/>
      <c r="C8546" s="357"/>
      <c r="D8546" s="357"/>
      <c r="E8546" s="357"/>
      <c r="F8546" s="357"/>
    </row>
    <row r="8547" spans="1:6" x14ac:dyDescent="0.2">
      <c r="B8547" s="19"/>
      <c r="C8547" s="20"/>
      <c r="D8547" s="20"/>
      <c r="E8547" s="20"/>
      <c r="F8547" s="20"/>
    </row>
    <row r="8548" spans="1:6" ht="38.25" customHeight="1" x14ac:dyDescent="0.2">
      <c r="B8548" s="19"/>
    </row>
    <row r="8549" spans="1:6" ht="89.25" customHeight="1" x14ac:dyDescent="0.2">
      <c r="B8549" s="19"/>
    </row>
    <row r="8550" spans="1:6" ht="25.5" customHeight="1" x14ac:dyDescent="0.2">
      <c r="B8550" s="19"/>
    </row>
    <row r="8551" spans="1:6" ht="25.5" customHeight="1" x14ac:dyDescent="0.2">
      <c r="B8551" s="19"/>
    </row>
    <row r="8552" spans="1:6" x14ac:dyDescent="0.2">
      <c r="A8552" s="357"/>
      <c r="B8552" s="357"/>
    </row>
    <row r="8553" spans="1:6" x14ac:dyDescent="0.2">
      <c r="A8553" s="360"/>
      <c r="B8553" s="360"/>
      <c r="C8553" s="18"/>
      <c r="D8553" s="18"/>
      <c r="E8553" s="18"/>
      <c r="F8553" s="18"/>
    </row>
    <row r="8554" spans="1:6" x14ac:dyDescent="0.2">
      <c r="A8554" s="360"/>
      <c r="B8554" s="360"/>
      <c r="C8554" s="18"/>
      <c r="D8554" s="18"/>
      <c r="E8554" s="18"/>
      <c r="F8554" s="18"/>
    </row>
    <row r="8555" spans="1:6" x14ac:dyDescent="0.2">
      <c r="A8555" s="358"/>
      <c r="B8555" s="358"/>
      <c r="C8555" s="18"/>
      <c r="D8555" s="18"/>
      <c r="E8555" s="18"/>
      <c r="F8555" s="18"/>
    </row>
    <row r="8558" spans="1:6" x14ac:dyDescent="0.2">
      <c r="A8558" s="17"/>
      <c r="B8558" s="359"/>
      <c r="C8558" s="359"/>
      <c r="D8558" s="359"/>
      <c r="E8558" s="359"/>
      <c r="F8558" s="359"/>
    </row>
    <row r="8559" spans="1:6" x14ac:dyDescent="0.2">
      <c r="A8559" s="19"/>
      <c r="B8559" s="360"/>
      <c r="C8559" s="360"/>
      <c r="D8559" s="360"/>
      <c r="E8559" s="360"/>
      <c r="F8559" s="360"/>
    </row>
    <row r="8561" spans="1:6" x14ac:dyDescent="0.2">
      <c r="A8561" s="359"/>
      <c r="B8561" s="359"/>
      <c r="C8561" s="359"/>
      <c r="D8561" s="359"/>
      <c r="E8561" s="359"/>
      <c r="F8561" s="359"/>
    </row>
    <row r="8563" spans="1:6" x14ac:dyDescent="0.2">
      <c r="B8563" s="19"/>
      <c r="C8563" s="357"/>
      <c r="D8563" s="357"/>
      <c r="E8563" s="357"/>
      <c r="F8563" s="357"/>
    </row>
    <row r="8564" spans="1:6" x14ac:dyDescent="0.2">
      <c r="B8564" s="19"/>
      <c r="C8564" s="20"/>
      <c r="D8564" s="20"/>
      <c r="E8564" s="20"/>
      <c r="F8564" s="20"/>
    </row>
    <row r="8565" spans="1:6" ht="38.25" customHeight="1" x14ac:dyDescent="0.2">
      <c r="B8565" s="19"/>
    </row>
    <row r="8566" spans="1:6" ht="51" customHeight="1" x14ac:dyDescent="0.2">
      <c r="B8566" s="19"/>
    </row>
    <row r="8567" spans="1:6" x14ac:dyDescent="0.2">
      <c r="B8567" s="19"/>
    </row>
    <row r="8568" spans="1:6" ht="25.5" customHeight="1" x14ac:dyDescent="0.2">
      <c r="B8568" s="19"/>
    </row>
    <row r="8569" spans="1:6" x14ac:dyDescent="0.2">
      <c r="A8569" s="357"/>
      <c r="B8569" s="357"/>
    </row>
    <row r="8570" spans="1:6" x14ac:dyDescent="0.2">
      <c r="A8570" s="360"/>
      <c r="B8570" s="360"/>
      <c r="C8570" s="18"/>
      <c r="D8570" s="18"/>
      <c r="E8570" s="18"/>
      <c r="F8570" s="18"/>
    </row>
    <row r="8571" spans="1:6" x14ac:dyDescent="0.2">
      <c r="A8571" s="360"/>
      <c r="B8571" s="360"/>
      <c r="C8571" s="18"/>
      <c r="D8571" s="18"/>
      <c r="E8571" s="18"/>
      <c r="F8571" s="18"/>
    </row>
    <row r="8572" spans="1:6" x14ac:dyDescent="0.2">
      <c r="A8572" s="360"/>
      <c r="B8572" s="360"/>
      <c r="C8572" s="18"/>
      <c r="D8572" s="18"/>
      <c r="E8572" s="18"/>
      <c r="F8572" s="18"/>
    </row>
    <row r="8573" spans="1:6" x14ac:dyDescent="0.2">
      <c r="A8573" s="360"/>
      <c r="B8573" s="360"/>
      <c r="C8573" s="18"/>
      <c r="D8573" s="18"/>
      <c r="E8573" s="18"/>
      <c r="F8573" s="18"/>
    </row>
    <row r="8574" spans="1:6" x14ac:dyDescent="0.2">
      <c r="A8574" s="360"/>
      <c r="B8574" s="360"/>
      <c r="C8574" s="18"/>
      <c r="D8574" s="18"/>
      <c r="E8574" s="18"/>
      <c r="F8574" s="18"/>
    </row>
    <row r="8575" spans="1:6" x14ac:dyDescent="0.2">
      <c r="A8575" s="360"/>
      <c r="B8575" s="360"/>
      <c r="C8575" s="18"/>
      <c r="D8575" s="18"/>
      <c r="E8575" s="18"/>
      <c r="F8575" s="18"/>
    </row>
    <row r="8576" spans="1:6" x14ac:dyDescent="0.2">
      <c r="A8576" s="358"/>
      <c r="B8576" s="358"/>
      <c r="C8576" s="21"/>
      <c r="D8576" s="18"/>
      <c r="E8576" s="18"/>
      <c r="F8576" s="18"/>
    </row>
    <row r="8579" spans="1:6" x14ac:dyDescent="0.2">
      <c r="A8579" s="17"/>
      <c r="B8579" s="359"/>
      <c r="C8579" s="359"/>
      <c r="D8579" s="359"/>
      <c r="E8579" s="359"/>
      <c r="F8579" s="359"/>
    </row>
    <row r="8580" spans="1:6" x14ac:dyDescent="0.2">
      <c r="A8580" s="19"/>
      <c r="B8580" s="360"/>
      <c r="C8580" s="360"/>
      <c r="D8580" s="360"/>
      <c r="E8580" s="360"/>
      <c r="F8580" s="360"/>
    </row>
    <row r="8582" spans="1:6" x14ac:dyDescent="0.2">
      <c r="A8582" s="359"/>
      <c r="B8582" s="359"/>
      <c r="C8582" s="359"/>
      <c r="D8582" s="359"/>
      <c r="E8582" s="359"/>
      <c r="F8582" s="359"/>
    </row>
    <row r="8584" spans="1:6" x14ac:dyDescent="0.2">
      <c r="B8584" s="19"/>
      <c r="C8584" s="357"/>
      <c r="D8584" s="357"/>
      <c r="E8584" s="357"/>
      <c r="F8584" s="357"/>
    </row>
    <row r="8585" spans="1:6" x14ac:dyDescent="0.2">
      <c r="B8585" s="19"/>
      <c r="C8585" s="20"/>
      <c r="D8585" s="20"/>
      <c r="E8585" s="20"/>
      <c r="F8585" s="20"/>
    </row>
    <row r="8586" spans="1:6" ht="51" customHeight="1" x14ac:dyDescent="0.2">
      <c r="B8586" s="19"/>
    </row>
    <row r="8587" spans="1:6" ht="25.5" customHeight="1" x14ac:dyDescent="0.2">
      <c r="B8587" s="19"/>
    </row>
    <row r="8588" spans="1:6" x14ac:dyDescent="0.2">
      <c r="B8588" s="19"/>
    </row>
    <row r="8589" spans="1:6" ht="25.5" customHeight="1" x14ac:dyDescent="0.2">
      <c r="B8589" s="19"/>
    </row>
    <row r="8590" spans="1:6" x14ac:dyDescent="0.2">
      <c r="A8590" s="357"/>
      <c r="B8590" s="357"/>
    </row>
    <row r="8591" spans="1:6" x14ac:dyDescent="0.2">
      <c r="A8591" s="360"/>
      <c r="B8591" s="360"/>
      <c r="C8591" s="18"/>
      <c r="D8591" s="18"/>
      <c r="E8591" s="18"/>
      <c r="F8591" s="18"/>
    </row>
    <row r="8592" spans="1:6" x14ac:dyDescent="0.2">
      <c r="A8592" s="358"/>
      <c r="B8592" s="358"/>
      <c r="C8592" s="18"/>
      <c r="D8592" s="18"/>
      <c r="E8592" s="18"/>
      <c r="F8592" s="18"/>
    </row>
    <row r="8595" spans="1:6" x14ac:dyDescent="0.2">
      <c r="A8595" s="17"/>
      <c r="B8595" s="359"/>
      <c r="C8595" s="359"/>
      <c r="D8595" s="359"/>
      <c r="E8595" s="359"/>
      <c r="F8595" s="359"/>
    </row>
    <row r="8596" spans="1:6" x14ac:dyDescent="0.2">
      <c r="A8596" s="19"/>
      <c r="B8596" s="360"/>
      <c r="C8596" s="360"/>
      <c r="D8596" s="360"/>
      <c r="E8596" s="360"/>
      <c r="F8596" s="360"/>
    </row>
    <row r="8598" spans="1:6" x14ac:dyDescent="0.2">
      <c r="A8598" s="359"/>
      <c r="B8598" s="359"/>
      <c r="C8598" s="359"/>
      <c r="D8598" s="359"/>
      <c r="E8598" s="359"/>
      <c r="F8598" s="359"/>
    </row>
    <row r="8600" spans="1:6" x14ac:dyDescent="0.2">
      <c r="B8600" s="19"/>
      <c r="C8600" s="357"/>
      <c r="D8600" s="357"/>
      <c r="E8600" s="357"/>
      <c r="F8600" s="357"/>
    </row>
    <row r="8601" spans="1:6" x14ac:dyDescent="0.2">
      <c r="B8601" s="19"/>
      <c r="C8601" s="20"/>
      <c r="D8601" s="20"/>
      <c r="E8601" s="20"/>
      <c r="F8601" s="20"/>
    </row>
    <row r="8602" spans="1:6" x14ac:dyDescent="0.2">
      <c r="B8602" s="19"/>
    </row>
    <row r="8603" spans="1:6" ht="51" customHeight="1" x14ac:dyDescent="0.2">
      <c r="B8603" s="19"/>
    </row>
    <row r="8604" spans="1:6" x14ac:dyDescent="0.2">
      <c r="B8604" s="19"/>
    </row>
    <row r="8605" spans="1:6" ht="25.5" customHeight="1" x14ac:dyDescent="0.2">
      <c r="B8605" s="19"/>
    </row>
    <row r="8606" spans="1:6" x14ac:dyDescent="0.2">
      <c r="A8606" s="357"/>
      <c r="B8606" s="357"/>
    </row>
    <row r="8607" spans="1:6" x14ac:dyDescent="0.2">
      <c r="A8607" s="360"/>
      <c r="B8607" s="360"/>
      <c r="C8607" s="18"/>
      <c r="D8607" s="18"/>
      <c r="E8607" s="18"/>
      <c r="F8607" s="18"/>
    </row>
    <row r="8608" spans="1:6" x14ac:dyDescent="0.2">
      <c r="A8608" s="360"/>
      <c r="B8608" s="360"/>
      <c r="C8608" s="18"/>
      <c r="D8608" s="18"/>
      <c r="E8608" s="18"/>
      <c r="F8608" s="18"/>
    </row>
    <row r="8609" spans="1:6" x14ac:dyDescent="0.2">
      <c r="A8609" s="360"/>
      <c r="B8609" s="360"/>
      <c r="C8609" s="18"/>
      <c r="D8609" s="18"/>
      <c r="E8609" s="18"/>
      <c r="F8609" s="18"/>
    </row>
    <row r="8610" spans="1:6" x14ac:dyDescent="0.2">
      <c r="A8610" s="360"/>
      <c r="B8610" s="360"/>
      <c r="C8610" s="18"/>
      <c r="D8610" s="18"/>
      <c r="E8610" s="18"/>
      <c r="F8610" s="18"/>
    </row>
    <row r="8611" spans="1:6" x14ac:dyDescent="0.2">
      <c r="A8611" s="360"/>
      <c r="B8611" s="360"/>
      <c r="C8611" s="18"/>
      <c r="D8611" s="18"/>
      <c r="E8611" s="18"/>
      <c r="F8611" s="18"/>
    </row>
    <row r="8612" spans="1:6" x14ac:dyDescent="0.2">
      <c r="A8612" s="360"/>
      <c r="B8612" s="360"/>
      <c r="C8612" s="18"/>
      <c r="D8612" s="18"/>
      <c r="E8612" s="18"/>
      <c r="F8612" s="18"/>
    </row>
    <row r="8613" spans="1:6" x14ac:dyDescent="0.2">
      <c r="A8613" s="360"/>
      <c r="B8613" s="360"/>
      <c r="C8613" s="18"/>
      <c r="D8613" s="18"/>
      <c r="E8613" s="18"/>
      <c r="F8613" s="18"/>
    </row>
    <row r="8614" spans="1:6" x14ac:dyDescent="0.2">
      <c r="A8614" s="360"/>
      <c r="B8614" s="360"/>
      <c r="C8614" s="18"/>
      <c r="D8614" s="18"/>
      <c r="E8614" s="18"/>
      <c r="F8614" s="18"/>
    </row>
    <row r="8615" spans="1:6" x14ac:dyDescent="0.2">
      <c r="A8615" s="360"/>
      <c r="B8615" s="360"/>
      <c r="C8615" s="18"/>
      <c r="D8615" s="18"/>
      <c r="E8615" s="18"/>
      <c r="F8615" s="18"/>
    </row>
    <row r="8616" spans="1:6" x14ac:dyDescent="0.2">
      <c r="A8616" s="360"/>
      <c r="B8616" s="360"/>
      <c r="C8616" s="18"/>
      <c r="D8616" s="18"/>
      <c r="E8616" s="18"/>
      <c r="F8616" s="18"/>
    </row>
    <row r="8617" spans="1:6" x14ac:dyDescent="0.2">
      <c r="A8617" s="360"/>
      <c r="B8617" s="360"/>
      <c r="C8617" s="18"/>
      <c r="D8617" s="18"/>
      <c r="E8617" s="18"/>
      <c r="F8617" s="18"/>
    </row>
    <row r="8618" spans="1:6" x14ac:dyDescent="0.2">
      <c r="A8618" s="360"/>
      <c r="B8618" s="360"/>
      <c r="C8618" s="18"/>
      <c r="D8618" s="18"/>
      <c r="E8618" s="18"/>
      <c r="F8618" s="18"/>
    </row>
    <row r="8619" spans="1:6" x14ac:dyDescent="0.2">
      <c r="A8619" s="358"/>
      <c r="B8619" s="358"/>
      <c r="C8619" s="18"/>
      <c r="D8619" s="18"/>
      <c r="E8619" s="18"/>
      <c r="F8619" s="18"/>
    </row>
    <row r="8621" spans="1:6" x14ac:dyDescent="0.2">
      <c r="B8621" s="19"/>
      <c r="C8621" s="357"/>
      <c r="D8621" s="357"/>
      <c r="E8621" s="357"/>
      <c r="F8621" s="357"/>
    </row>
    <row r="8622" spans="1:6" x14ac:dyDescent="0.2">
      <c r="B8622" s="19"/>
      <c r="C8622" s="20"/>
      <c r="D8622" s="20"/>
      <c r="E8622" s="20"/>
      <c r="F8622" s="20"/>
    </row>
    <row r="8623" spans="1:6" ht="25.5" customHeight="1" x14ac:dyDescent="0.2">
      <c r="B8623" s="19"/>
    </row>
    <row r="8624" spans="1:6" ht="63.75" customHeight="1" x14ac:dyDescent="0.2">
      <c r="B8624" s="19"/>
    </row>
    <row r="8625" spans="1:6" x14ac:dyDescent="0.2">
      <c r="B8625" s="19"/>
    </row>
    <row r="8626" spans="1:6" ht="25.5" customHeight="1" x14ac:dyDescent="0.2">
      <c r="B8626" s="19"/>
    </row>
    <row r="8627" spans="1:6" x14ac:dyDescent="0.2">
      <c r="A8627" s="357"/>
      <c r="B8627" s="357"/>
    </row>
    <row r="8628" spans="1:6" x14ac:dyDescent="0.2">
      <c r="A8628" s="360"/>
      <c r="B8628" s="360"/>
      <c r="C8628" s="18"/>
      <c r="D8628" s="18"/>
      <c r="E8628" s="18"/>
      <c r="F8628" s="18"/>
    </row>
    <row r="8629" spans="1:6" x14ac:dyDescent="0.2">
      <c r="A8629" s="360"/>
      <c r="B8629" s="360"/>
      <c r="C8629" s="18"/>
      <c r="D8629" s="18"/>
      <c r="E8629" s="18"/>
      <c r="F8629" s="18"/>
    </row>
    <row r="8630" spans="1:6" x14ac:dyDescent="0.2">
      <c r="A8630" s="358"/>
      <c r="B8630" s="358"/>
      <c r="C8630" s="18"/>
      <c r="D8630" s="18"/>
      <c r="E8630" s="18"/>
      <c r="F8630" s="18"/>
    </row>
    <row r="8633" spans="1:6" x14ac:dyDescent="0.2">
      <c r="A8633" s="17"/>
      <c r="B8633" s="359"/>
      <c r="C8633" s="359"/>
      <c r="D8633" s="359"/>
      <c r="E8633" s="359"/>
      <c r="F8633" s="359"/>
    </row>
    <row r="8634" spans="1:6" x14ac:dyDescent="0.2">
      <c r="A8634" s="19"/>
      <c r="B8634" s="360"/>
      <c r="C8634" s="360"/>
      <c r="D8634" s="360"/>
      <c r="E8634" s="360"/>
      <c r="F8634" s="360"/>
    </row>
    <row r="8636" spans="1:6" x14ac:dyDescent="0.2">
      <c r="A8636" s="359"/>
      <c r="B8636" s="359"/>
      <c r="C8636" s="359"/>
      <c r="D8636" s="359"/>
      <c r="E8636" s="359"/>
      <c r="F8636" s="359"/>
    </row>
    <row r="8638" spans="1:6" x14ac:dyDescent="0.2">
      <c r="B8638" s="19"/>
      <c r="C8638" s="357"/>
      <c r="D8638" s="357"/>
      <c r="E8638" s="357"/>
      <c r="F8638" s="357"/>
    </row>
    <row r="8639" spans="1:6" x14ac:dyDescent="0.2">
      <c r="B8639" s="19"/>
      <c r="C8639" s="20"/>
      <c r="D8639" s="20"/>
      <c r="E8639" s="20"/>
      <c r="F8639" s="20"/>
    </row>
    <row r="8640" spans="1:6" ht="25.5" customHeight="1" x14ac:dyDescent="0.2">
      <c r="B8640" s="19"/>
    </row>
    <row r="8641" spans="1:6" ht="76.5" customHeight="1" x14ac:dyDescent="0.2">
      <c r="B8641" s="19"/>
    </row>
    <row r="8642" spans="1:6" x14ac:dyDescent="0.2">
      <c r="B8642" s="19"/>
    </row>
    <row r="8643" spans="1:6" ht="38.25" customHeight="1" x14ac:dyDescent="0.2">
      <c r="B8643" s="19"/>
    </row>
    <row r="8644" spans="1:6" x14ac:dyDescent="0.2">
      <c r="A8644" s="357"/>
      <c r="B8644" s="357"/>
    </row>
    <row r="8645" spans="1:6" x14ac:dyDescent="0.2">
      <c r="A8645" s="360"/>
      <c r="B8645" s="360"/>
      <c r="C8645" s="18"/>
      <c r="D8645" s="18"/>
      <c r="E8645" s="18"/>
      <c r="F8645" s="18"/>
    </row>
    <row r="8646" spans="1:6" x14ac:dyDescent="0.2">
      <c r="A8646" s="358"/>
      <c r="B8646" s="358"/>
      <c r="C8646" s="18"/>
      <c r="D8646" s="18"/>
      <c r="E8646" s="18"/>
      <c r="F8646" s="18"/>
    </row>
    <row r="8649" spans="1:6" x14ac:dyDescent="0.2">
      <c r="A8649" s="17"/>
      <c r="B8649" s="359"/>
      <c r="C8649" s="359"/>
      <c r="D8649" s="359"/>
      <c r="E8649" s="359"/>
      <c r="F8649" s="359"/>
    </row>
    <row r="8650" spans="1:6" x14ac:dyDescent="0.2">
      <c r="A8650" s="19"/>
      <c r="B8650" s="360"/>
      <c r="C8650" s="360"/>
      <c r="D8650" s="360"/>
      <c r="E8650" s="360"/>
      <c r="F8650" s="360"/>
    </row>
    <row r="8652" spans="1:6" x14ac:dyDescent="0.2">
      <c r="A8652" s="359"/>
      <c r="B8652" s="359"/>
      <c r="C8652" s="359"/>
      <c r="D8652" s="359"/>
      <c r="E8652" s="359"/>
      <c r="F8652" s="359"/>
    </row>
    <row r="8654" spans="1:6" x14ac:dyDescent="0.2">
      <c r="B8654" s="19"/>
      <c r="C8654" s="357"/>
      <c r="D8654" s="357"/>
      <c r="E8654" s="357"/>
      <c r="F8654" s="357"/>
    </row>
    <row r="8655" spans="1:6" x14ac:dyDescent="0.2">
      <c r="B8655" s="19"/>
      <c r="C8655" s="20"/>
      <c r="D8655" s="20"/>
      <c r="E8655" s="20"/>
      <c r="F8655" s="20"/>
    </row>
    <row r="8656" spans="1:6" ht="25.5" customHeight="1" x14ac:dyDescent="0.2">
      <c r="B8656" s="19"/>
    </row>
    <row r="8657" spans="1:6" ht="76.5" customHeight="1" x14ac:dyDescent="0.2">
      <c r="B8657" s="19"/>
    </row>
    <row r="8658" spans="1:6" x14ac:dyDescent="0.2">
      <c r="B8658" s="19"/>
    </row>
    <row r="8659" spans="1:6" ht="25.5" customHeight="1" x14ac:dyDescent="0.2">
      <c r="B8659" s="19"/>
    </row>
    <row r="8660" spans="1:6" x14ac:dyDescent="0.2">
      <c r="A8660" s="357"/>
      <c r="B8660" s="357"/>
    </row>
    <row r="8661" spans="1:6" x14ac:dyDescent="0.2">
      <c r="A8661" s="360"/>
      <c r="B8661" s="360"/>
      <c r="C8661" s="18"/>
      <c r="D8661" s="18"/>
      <c r="E8661" s="18"/>
      <c r="F8661" s="18"/>
    </row>
    <row r="8662" spans="1:6" x14ac:dyDescent="0.2">
      <c r="A8662" s="358"/>
      <c r="B8662" s="358"/>
      <c r="C8662" s="18"/>
      <c r="D8662" s="18"/>
      <c r="E8662" s="18"/>
      <c r="F8662" s="18"/>
    </row>
    <row r="8664" spans="1:6" x14ac:dyDescent="0.2">
      <c r="B8664" s="19"/>
      <c r="C8664" s="357"/>
      <c r="D8664" s="357"/>
      <c r="E8664" s="357"/>
      <c r="F8664" s="357"/>
    </row>
    <row r="8665" spans="1:6" x14ac:dyDescent="0.2">
      <c r="B8665" s="19"/>
      <c r="C8665" s="20"/>
      <c r="D8665" s="20"/>
      <c r="E8665" s="20"/>
      <c r="F8665" s="20"/>
    </row>
    <row r="8666" spans="1:6" ht="25.5" customHeight="1" x14ac:dyDescent="0.2">
      <c r="B8666" s="19"/>
    </row>
    <row r="8667" spans="1:6" ht="25.5" customHeight="1" x14ac:dyDescent="0.2">
      <c r="B8667" s="19"/>
    </row>
    <row r="8668" spans="1:6" ht="25.5" customHeight="1" x14ac:dyDescent="0.2">
      <c r="B8668" s="19"/>
    </row>
    <row r="8669" spans="1:6" ht="25.5" customHeight="1" x14ac:dyDescent="0.2">
      <c r="B8669" s="19"/>
    </row>
    <row r="8670" spans="1:6" x14ac:dyDescent="0.2">
      <c r="A8670" s="357"/>
      <c r="B8670" s="357"/>
    </row>
    <row r="8671" spans="1:6" x14ac:dyDescent="0.2">
      <c r="A8671" s="360"/>
      <c r="B8671" s="360"/>
      <c r="C8671" s="18"/>
      <c r="D8671" s="18"/>
      <c r="E8671" s="18"/>
      <c r="F8671" s="18"/>
    </row>
    <row r="8672" spans="1:6" x14ac:dyDescent="0.2">
      <c r="A8672" s="358"/>
      <c r="B8672" s="358"/>
      <c r="C8672" s="18"/>
      <c r="D8672" s="18"/>
      <c r="E8672" s="18"/>
      <c r="F8672" s="18"/>
    </row>
    <row r="8676" spans="1:6" ht="20.25" customHeight="1" x14ac:dyDescent="0.2">
      <c r="A8676" s="363"/>
      <c r="B8676" s="363"/>
      <c r="C8676" s="363"/>
      <c r="D8676" s="363"/>
      <c r="E8676" s="363"/>
      <c r="F8676" s="363"/>
    </row>
    <row r="8677" spans="1:6" x14ac:dyDescent="0.2">
      <c r="A8677" s="359"/>
      <c r="B8677" s="359"/>
      <c r="C8677" s="359"/>
      <c r="D8677" s="359"/>
      <c r="E8677" s="359"/>
      <c r="F8677" s="359"/>
    </row>
    <row r="8679" spans="1:6" x14ac:dyDescent="0.2">
      <c r="A8679" s="17"/>
      <c r="B8679" s="359"/>
      <c r="C8679" s="359"/>
      <c r="D8679" s="359"/>
      <c r="E8679" s="359"/>
      <c r="F8679" s="359"/>
    </row>
    <row r="8680" spans="1:6" x14ac:dyDescent="0.2">
      <c r="A8680" s="19"/>
      <c r="B8680" s="360"/>
      <c r="C8680" s="360"/>
      <c r="D8680" s="360"/>
      <c r="E8680" s="360"/>
      <c r="F8680" s="360"/>
    </row>
    <row r="8682" spans="1:6" x14ac:dyDescent="0.2">
      <c r="A8682" s="359"/>
      <c r="B8682" s="359"/>
      <c r="C8682" s="359"/>
      <c r="D8682" s="359"/>
      <c r="E8682" s="359"/>
      <c r="F8682" s="359"/>
    </row>
    <row r="8684" spans="1:6" x14ac:dyDescent="0.2">
      <c r="B8684" s="19"/>
      <c r="C8684" s="357"/>
      <c r="D8684" s="357"/>
      <c r="E8684" s="357"/>
      <c r="F8684" s="357"/>
    </row>
    <row r="8685" spans="1:6" x14ac:dyDescent="0.2">
      <c r="B8685" s="19"/>
      <c r="C8685" s="20"/>
      <c r="D8685" s="20"/>
      <c r="E8685" s="20"/>
      <c r="F8685" s="20"/>
    </row>
    <row r="8686" spans="1:6" ht="25.5" customHeight="1" x14ac:dyDescent="0.2">
      <c r="B8686" s="19"/>
    </row>
    <row r="8687" spans="1:6" ht="38.25" customHeight="1" x14ac:dyDescent="0.2">
      <c r="B8687" s="19"/>
    </row>
    <row r="8688" spans="1:6" x14ac:dyDescent="0.2">
      <c r="B8688" s="19"/>
    </row>
    <row r="8689" spans="1:6" ht="25.5" customHeight="1" x14ac:dyDescent="0.2">
      <c r="B8689" s="19"/>
    </row>
    <row r="8690" spans="1:6" x14ac:dyDescent="0.2">
      <c r="A8690" s="357"/>
      <c r="B8690" s="357"/>
    </row>
    <row r="8691" spans="1:6" x14ac:dyDescent="0.2">
      <c r="A8691" s="360"/>
      <c r="B8691" s="360"/>
      <c r="C8691" s="18"/>
      <c r="D8691" s="18"/>
      <c r="E8691" s="18"/>
      <c r="F8691" s="18"/>
    </row>
    <row r="8692" spans="1:6" x14ac:dyDescent="0.2">
      <c r="A8692" s="358"/>
      <c r="B8692" s="358"/>
      <c r="C8692" s="21"/>
      <c r="D8692" s="18"/>
      <c r="E8692" s="18"/>
      <c r="F8692" s="18"/>
    </row>
    <row r="8694" spans="1:6" x14ac:dyDescent="0.2">
      <c r="B8694" s="19"/>
      <c r="C8694" s="357"/>
      <c r="D8694" s="357"/>
      <c r="E8694" s="357"/>
      <c r="F8694" s="357"/>
    </row>
    <row r="8695" spans="1:6" x14ac:dyDescent="0.2">
      <c r="B8695" s="19"/>
      <c r="C8695" s="20"/>
      <c r="D8695" s="20"/>
      <c r="E8695" s="20"/>
      <c r="F8695" s="20"/>
    </row>
    <row r="8696" spans="1:6" ht="25.5" customHeight="1" x14ac:dyDescent="0.2">
      <c r="B8696" s="19"/>
    </row>
    <row r="8697" spans="1:6" ht="63.75" customHeight="1" x14ac:dyDescent="0.2">
      <c r="B8697" s="19"/>
    </row>
    <row r="8698" spans="1:6" x14ac:dyDescent="0.2">
      <c r="B8698" s="19"/>
    </row>
    <row r="8699" spans="1:6" ht="25.5" customHeight="1" x14ac:dyDescent="0.2">
      <c r="B8699" s="19"/>
    </row>
    <row r="8700" spans="1:6" x14ac:dyDescent="0.2">
      <c r="A8700" s="357"/>
      <c r="B8700" s="357"/>
    </row>
    <row r="8701" spans="1:6" x14ac:dyDescent="0.2">
      <c r="A8701" s="360"/>
      <c r="B8701" s="360"/>
      <c r="C8701" s="18"/>
      <c r="D8701" s="18"/>
      <c r="E8701" s="18"/>
      <c r="F8701" s="18"/>
    </row>
    <row r="8702" spans="1:6" x14ac:dyDescent="0.2">
      <c r="A8702" s="360"/>
      <c r="B8702" s="360"/>
      <c r="C8702" s="18"/>
      <c r="D8702" s="18"/>
      <c r="E8702" s="18"/>
      <c r="F8702" s="18"/>
    </row>
    <row r="8703" spans="1:6" x14ac:dyDescent="0.2">
      <c r="A8703" s="358"/>
      <c r="B8703" s="358"/>
      <c r="C8703" s="21"/>
      <c r="D8703" s="21"/>
      <c r="E8703" s="18"/>
      <c r="F8703" s="18"/>
    </row>
    <row r="8705" spans="1:6" x14ac:dyDescent="0.2">
      <c r="B8705" s="19"/>
      <c r="C8705" s="357"/>
      <c r="D8705" s="357"/>
      <c r="E8705" s="357"/>
      <c r="F8705" s="357"/>
    </row>
    <row r="8706" spans="1:6" x14ac:dyDescent="0.2">
      <c r="B8706" s="19"/>
      <c r="C8706" s="20"/>
      <c r="D8706" s="20"/>
      <c r="E8706" s="20"/>
      <c r="F8706" s="20"/>
    </row>
    <row r="8707" spans="1:6" ht="25.5" customHeight="1" x14ac:dyDescent="0.2">
      <c r="B8707" s="19"/>
    </row>
    <row r="8708" spans="1:6" ht="76.5" customHeight="1" x14ac:dyDescent="0.2">
      <c r="B8708" s="19"/>
    </row>
    <row r="8709" spans="1:6" x14ac:dyDescent="0.2">
      <c r="B8709" s="19"/>
    </row>
    <row r="8710" spans="1:6" ht="25.5" customHeight="1" x14ac:dyDescent="0.2">
      <c r="B8710" s="19"/>
    </row>
    <row r="8711" spans="1:6" x14ac:dyDescent="0.2">
      <c r="A8711" s="357"/>
      <c r="B8711" s="357"/>
    </row>
    <row r="8712" spans="1:6" x14ac:dyDescent="0.2">
      <c r="A8712" s="360"/>
      <c r="B8712" s="360"/>
      <c r="C8712" s="18"/>
      <c r="D8712" s="18"/>
      <c r="E8712" s="18"/>
      <c r="F8712" s="18"/>
    </row>
    <row r="8713" spans="1:6" x14ac:dyDescent="0.2">
      <c r="A8713" s="360"/>
      <c r="B8713" s="360"/>
      <c r="C8713" s="18"/>
      <c r="D8713" s="18"/>
      <c r="E8713" s="18"/>
      <c r="F8713" s="18"/>
    </row>
    <row r="8714" spans="1:6" x14ac:dyDescent="0.2">
      <c r="A8714" s="360"/>
      <c r="B8714" s="360"/>
      <c r="C8714" s="18"/>
      <c r="D8714" s="18"/>
      <c r="E8714" s="18"/>
      <c r="F8714" s="18"/>
    </row>
    <row r="8715" spans="1:6" x14ac:dyDescent="0.2">
      <c r="A8715" s="360"/>
      <c r="B8715" s="360"/>
      <c r="C8715" s="18"/>
      <c r="D8715" s="18"/>
      <c r="E8715" s="18"/>
      <c r="F8715" s="18"/>
    </row>
    <row r="8716" spans="1:6" x14ac:dyDescent="0.2">
      <c r="A8716" s="360"/>
      <c r="B8716" s="360"/>
      <c r="C8716" s="18"/>
      <c r="D8716" s="18"/>
      <c r="E8716" s="18"/>
      <c r="F8716" s="18"/>
    </row>
    <row r="8717" spans="1:6" x14ac:dyDescent="0.2">
      <c r="A8717" s="360"/>
      <c r="B8717" s="360"/>
      <c r="C8717" s="18"/>
      <c r="D8717" s="18"/>
      <c r="E8717" s="18"/>
      <c r="F8717" s="18"/>
    </row>
    <row r="8718" spans="1:6" x14ac:dyDescent="0.2">
      <c r="A8718" s="360"/>
      <c r="B8718" s="360"/>
      <c r="C8718" s="18"/>
      <c r="D8718" s="18"/>
      <c r="E8718" s="18"/>
      <c r="F8718" s="18"/>
    </row>
    <row r="8719" spans="1:6" x14ac:dyDescent="0.2">
      <c r="A8719" s="360"/>
      <c r="B8719" s="360"/>
      <c r="C8719" s="18"/>
      <c r="D8719" s="18"/>
      <c r="E8719" s="18"/>
      <c r="F8719" s="18"/>
    </row>
    <row r="8720" spans="1:6" x14ac:dyDescent="0.2">
      <c r="A8720" s="360"/>
      <c r="B8720" s="360"/>
      <c r="C8720" s="18"/>
      <c r="D8720" s="18"/>
      <c r="E8720" s="18"/>
      <c r="F8720" s="18"/>
    </row>
    <row r="8721" spans="1:6" x14ac:dyDescent="0.2">
      <c r="A8721" s="360"/>
      <c r="B8721" s="360"/>
      <c r="C8721" s="18"/>
      <c r="D8721" s="18"/>
      <c r="E8721" s="18"/>
      <c r="F8721" s="18"/>
    </row>
    <row r="8722" spans="1:6" x14ac:dyDescent="0.2">
      <c r="A8722" s="358"/>
      <c r="B8722" s="358"/>
      <c r="C8722" s="18"/>
      <c r="D8722" s="18"/>
      <c r="E8722" s="18"/>
      <c r="F8722" s="18"/>
    </row>
    <row r="8724" spans="1:6" x14ac:dyDescent="0.2">
      <c r="B8724" s="19"/>
      <c r="C8724" s="357"/>
      <c r="D8724" s="357"/>
      <c r="E8724" s="357"/>
      <c r="F8724" s="357"/>
    </row>
    <row r="8725" spans="1:6" x14ac:dyDescent="0.2">
      <c r="B8725" s="19"/>
      <c r="C8725" s="20"/>
      <c r="D8725" s="20"/>
      <c r="E8725" s="20"/>
      <c r="F8725" s="20"/>
    </row>
    <row r="8726" spans="1:6" ht="25.5" customHeight="1" x14ac:dyDescent="0.2">
      <c r="B8726" s="19"/>
    </row>
    <row r="8727" spans="1:6" ht="51" customHeight="1" x14ac:dyDescent="0.2">
      <c r="B8727" s="19"/>
    </row>
    <row r="8728" spans="1:6" x14ac:dyDescent="0.2">
      <c r="B8728" s="19"/>
    </row>
    <row r="8729" spans="1:6" ht="25.5" customHeight="1" x14ac:dyDescent="0.2">
      <c r="B8729" s="19"/>
    </row>
    <row r="8730" spans="1:6" x14ac:dyDescent="0.2">
      <c r="A8730" s="357"/>
      <c r="B8730" s="357"/>
    </row>
    <row r="8731" spans="1:6" x14ac:dyDescent="0.2">
      <c r="A8731" s="360"/>
      <c r="B8731" s="360"/>
      <c r="C8731" s="18"/>
      <c r="D8731" s="18"/>
      <c r="E8731" s="18"/>
      <c r="F8731" s="18"/>
    </row>
    <row r="8732" spans="1:6" x14ac:dyDescent="0.2">
      <c r="A8732" s="360"/>
      <c r="B8732" s="360"/>
      <c r="C8732" s="18"/>
      <c r="D8732" s="18"/>
      <c r="E8732" s="18"/>
      <c r="F8732" s="18"/>
    </row>
    <row r="8733" spans="1:6" x14ac:dyDescent="0.2">
      <c r="A8733" s="360"/>
      <c r="B8733" s="360"/>
      <c r="C8733" s="18"/>
      <c r="D8733" s="18"/>
      <c r="E8733" s="18"/>
      <c r="F8733" s="18"/>
    </row>
    <row r="8734" spans="1:6" x14ac:dyDescent="0.2">
      <c r="A8734" s="358"/>
      <c r="B8734" s="358"/>
      <c r="C8734" s="18"/>
      <c r="D8734" s="18"/>
      <c r="E8734" s="18"/>
      <c r="F8734" s="18"/>
    </row>
    <row r="8736" spans="1:6" x14ac:dyDescent="0.2">
      <c r="B8736" s="19"/>
      <c r="C8736" s="357"/>
      <c r="D8736" s="357"/>
      <c r="E8736" s="357"/>
      <c r="F8736" s="357"/>
    </row>
    <row r="8737" spans="1:6" x14ac:dyDescent="0.2">
      <c r="B8737" s="19"/>
      <c r="C8737" s="20"/>
      <c r="D8737" s="20"/>
      <c r="E8737" s="20"/>
      <c r="F8737" s="20"/>
    </row>
    <row r="8738" spans="1:6" ht="25.5" customHeight="1" x14ac:dyDescent="0.2">
      <c r="B8738" s="19"/>
    </row>
    <row r="8739" spans="1:6" ht="25.5" customHeight="1" x14ac:dyDescent="0.2">
      <c r="B8739" s="19"/>
    </row>
    <row r="8740" spans="1:6" x14ac:dyDescent="0.2">
      <c r="B8740" s="19"/>
    </row>
    <row r="8741" spans="1:6" ht="25.5" customHeight="1" x14ac:dyDescent="0.2">
      <c r="B8741" s="19"/>
    </row>
    <row r="8742" spans="1:6" x14ac:dyDescent="0.2">
      <c r="A8742" s="357"/>
      <c r="B8742" s="357"/>
    </row>
    <row r="8743" spans="1:6" x14ac:dyDescent="0.2">
      <c r="A8743" s="360"/>
      <c r="B8743" s="360"/>
      <c r="C8743" s="18"/>
      <c r="D8743" s="18"/>
      <c r="E8743" s="18"/>
      <c r="F8743" s="18"/>
    </row>
    <row r="8744" spans="1:6" x14ac:dyDescent="0.2">
      <c r="A8744" s="358"/>
      <c r="B8744" s="358"/>
      <c r="C8744" s="18"/>
      <c r="D8744" s="18"/>
      <c r="E8744" s="18"/>
      <c r="F8744" s="18"/>
    </row>
    <row r="8746" spans="1:6" x14ac:dyDescent="0.2">
      <c r="B8746" s="19"/>
      <c r="C8746" s="357"/>
      <c r="D8746" s="357"/>
      <c r="E8746" s="357"/>
      <c r="F8746" s="357"/>
    </row>
    <row r="8747" spans="1:6" x14ac:dyDescent="0.2">
      <c r="B8747" s="19"/>
      <c r="C8747" s="20"/>
      <c r="D8747" s="20"/>
      <c r="E8747" s="20"/>
      <c r="F8747" s="20"/>
    </row>
    <row r="8748" spans="1:6" ht="25.5" customHeight="1" x14ac:dyDescent="0.2">
      <c r="B8748" s="19"/>
    </row>
    <row r="8749" spans="1:6" ht="25.5" customHeight="1" x14ac:dyDescent="0.2">
      <c r="B8749" s="19"/>
    </row>
    <row r="8750" spans="1:6" x14ac:dyDescent="0.2">
      <c r="B8750" s="19"/>
    </row>
    <row r="8751" spans="1:6" ht="25.5" customHeight="1" x14ac:dyDescent="0.2">
      <c r="B8751" s="19"/>
    </row>
    <row r="8752" spans="1:6" x14ac:dyDescent="0.2">
      <c r="A8752" s="357"/>
      <c r="B8752" s="357"/>
    </row>
    <row r="8753" spans="1:6" x14ac:dyDescent="0.2">
      <c r="A8753" s="360"/>
      <c r="B8753" s="360"/>
      <c r="C8753" s="18"/>
      <c r="D8753" s="18"/>
      <c r="E8753" s="18"/>
      <c r="F8753" s="18"/>
    </row>
    <row r="8754" spans="1:6" x14ac:dyDescent="0.2">
      <c r="A8754" s="358"/>
      <c r="B8754" s="358"/>
      <c r="C8754" s="18"/>
      <c r="D8754" s="18"/>
      <c r="E8754" s="18"/>
      <c r="F8754" s="18"/>
    </row>
    <row r="8756" spans="1:6" x14ac:dyDescent="0.2">
      <c r="B8756" s="19"/>
      <c r="C8756" s="357"/>
      <c r="D8756" s="357"/>
      <c r="E8756" s="357"/>
      <c r="F8756" s="357"/>
    </row>
    <row r="8757" spans="1:6" x14ac:dyDescent="0.2">
      <c r="B8757" s="19"/>
      <c r="C8757" s="20"/>
      <c r="D8757" s="20"/>
      <c r="E8757" s="20"/>
      <c r="F8757" s="20"/>
    </row>
    <row r="8758" spans="1:6" x14ac:dyDescent="0.2">
      <c r="B8758" s="19"/>
    </row>
    <row r="8759" spans="1:6" ht="38.25" customHeight="1" x14ac:dyDescent="0.2">
      <c r="B8759" s="19"/>
    </row>
    <row r="8760" spans="1:6" x14ac:dyDescent="0.2">
      <c r="B8760" s="19"/>
    </row>
    <row r="8761" spans="1:6" ht="25.5" customHeight="1" x14ac:dyDescent="0.2">
      <c r="B8761" s="19"/>
    </row>
    <row r="8762" spans="1:6" x14ac:dyDescent="0.2">
      <c r="A8762" s="357"/>
      <c r="B8762" s="357"/>
    </row>
    <row r="8763" spans="1:6" x14ac:dyDescent="0.2">
      <c r="A8763" s="360"/>
      <c r="B8763" s="360"/>
      <c r="C8763" s="18"/>
      <c r="D8763" s="18"/>
      <c r="E8763" s="18"/>
      <c r="F8763" s="18"/>
    </row>
    <row r="8764" spans="1:6" x14ac:dyDescent="0.2">
      <c r="A8764" s="358"/>
      <c r="B8764" s="358"/>
      <c r="C8764" s="18"/>
      <c r="D8764" s="18"/>
      <c r="E8764" s="18"/>
      <c r="F8764" s="18"/>
    </row>
    <row r="8766" spans="1:6" x14ac:dyDescent="0.2">
      <c r="B8766" s="19"/>
      <c r="C8766" s="357"/>
      <c r="D8766" s="357"/>
      <c r="E8766" s="357"/>
      <c r="F8766" s="357"/>
    </row>
    <row r="8767" spans="1:6" x14ac:dyDescent="0.2">
      <c r="B8767" s="19"/>
      <c r="C8767" s="20"/>
      <c r="D8767" s="20"/>
      <c r="E8767" s="20"/>
      <c r="F8767" s="20"/>
    </row>
    <row r="8768" spans="1:6" ht="25.5" customHeight="1" x14ac:dyDescent="0.2">
      <c r="B8768" s="19"/>
    </row>
    <row r="8769" spans="1:6" ht="25.5" customHeight="1" x14ac:dyDescent="0.2">
      <c r="B8769" s="19"/>
    </row>
    <row r="8770" spans="1:6" x14ac:dyDescent="0.2">
      <c r="B8770" s="19"/>
    </row>
    <row r="8771" spans="1:6" ht="25.5" customHeight="1" x14ac:dyDescent="0.2">
      <c r="B8771" s="19"/>
    </row>
    <row r="8772" spans="1:6" x14ac:dyDescent="0.2">
      <c r="A8772" s="357"/>
      <c r="B8772" s="357"/>
    </row>
    <row r="8773" spans="1:6" x14ac:dyDescent="0.2">
      <c r="A8773" s="360"/>
      <c r="B8773" s="360"/>
      <c r="C8773" s="18"/>
      <c r="D8773" s="18"/>
      <c r="E8773" s="18"/>
      <c r="F8773" s="18"/>
    </row>
    <row r="8774" spans="1:6" x14ac:dyDescent="0.2">
      <c r="A8774" s="358"/>
      <c r="B8774" s="358"/>
      <c r="C8774" s="18"/>
      <c r="D8774" s="18"/>
      <c r="E8774" s="18"/>
      <c r="F8774" s="18"/>
    </row>
    <row r="8777" spans="1:6" x14ac:dyDescent="0.2">
      <c r="A8777" s="17"/>
      <c r="B8777" s="359"/>
      <c r="C8777" s="359"/>
      <c r="D8777" s="359"/>
      <c r="E8777" s="359"/>
      <c r="F8777" s="359"/>
    </row>
    <row r="8778" spans="1:6" x14ac:dyDescent="0.2">
      <c r="A8778" s="19"/>
      <c r="B8778" s="360"/>
      <c r="C8778" s="360"/>
      <c r="D8778" s="360"/>
      <c r="E8778" s="360"/>
      <c r="F8778" s="360"/>
    </row>
    <row r="8780" spans="1:6" x14ac:dyDescent="0.2">
      <c r="A8780" s="359"/>
      <c r="B8780" s="359"/>
      <c r="C8780" s="359"/>
      <c r="D8780" s="359"/>
      <c r="E8780" s="359"/>
      <c r="F8780" s="359"/>
    </row>
    <row r="8782" spans="1:6" x14ac:dyDescent="0.2">
      <c r="B8782" s="19"/>
      <c r="C8782" s="357"/>
      <c r="D8782" s="357"/>
      <c r="E8782" s="357"/>
      <c r="F8782" s="357"/>
    </row>
    <row r="8783" spans="1:6" x14ac:dyDescent="0.2">
      <c r="B8783" s="19"/>
      <c r="C8783" s="20"/>
      <c r="D8783" s="20"/>
      <c r="E8783" s="20"/>
      <c r="F8783" s="20"/>
    </row>
    <row r="8784" spans="1:6" ht="25.5" customHeight="1" x14ac:dyDescent="0.2">
      <c r="B8784" s="19"/>
    </row>
    <row r="8785" spans="1:6" ht="63.75" customHeight="1" x14ac:dyDescent="0.2">
      <c r="B8785" s="19"/>
    </row>
    <row r="8786" spans="1:6" x14ac:dyDescent="0.2">
      <c r="B8786" s="19"/>
    </row>
    <row r="8787" spans="1:6" ht="25.5" customHeight="1" x14ac:dyDescent="0.2">
      <c r="B8787" s="19"/>
    </row>
    <row r="8788" spans="1:6" x14ac:dyDescent="0.2">
      <c r="A8788" s="357"/>
      <c r="B8788" s="357"/>
    </row>
    <row r="8789" spans="1:6" x14ac:dyDescent="0.2">
      <c r="A8789" s="360"/>
      <c r="B8789" s="360"/>
      <c r="C8789" s="18"/>
      <c r="D8789" s="18"/>
      <c r="E8789" s="18"/>
      <c r="F8789" s="18"/>
    </row>
    <row r="8790" spans="1:6" x14ac:dyDescent="0.2">
      <c r="A8790" s="360"/>
      <c r="B8790" s="360"/>
      <c r="C8790" s="18"/>
      <c r="D8790" s="18"/>
      <c r="E8790" s="18"/>
      <c r="F8790" s="18"/>
    </row>
    <row r="8791" spans="1:6" x14ac:dyDescent="0.2">
      <c r="A8791" s="360"/>
      <c r="B8791" s="360"/>
      <c r="C8791" s="18"/>
      <c r="D8791" s="18"/>
      <c r="E8791" s="18"/>
      <c r="F8791" s="18"/>
    </row>
    <row r="8792" spans="1:6" x14ac:dyDescent="0.2">
      <c r="A8792" s="360"/>
      <c r="B8792" s="360"/>
      <c r="C8792" s="18"/>
      <c r="D8792" s="18"/>
      <c r="E8792" s="18"/>
      <c r="F8792" s="18"/>
    </row>
    <row r="8793" spans="1:6" x14ac:dyDescent="0.2">
      <c r="A8793" s="360"/>
      <c r="B8793" s="360"/>
      <c r="C8793" s="18"/>
      <c r="D8793" s="18"/>
      <c r="E8793" s="18"/>
      <c r="F8793" s="18"/>
    </row>
    <row r="8794" spans="1:6" x14ac:dyDescent="0.2">
      <c r="A8794" s="360"/>
      <c r="B8794" s="360"/>
      <c r="C8794" s="18"/>
      <c r="D8794" s="18"/>
      <c r="E8794" s="18"/>
      <c r="F8794" s="18"/>
    </row>
    <row r="8795" spans="1:6" x14ac:dyDescent="0.2">
      <c r="A8795" s="360"/>
      <c r="B8795" s="360"/>
      <c r="C8795" s="18"/>
      <c r="D8795" s="18"/>
      <c r="E8795" s="18"/>
      <c r="F8795" s="18"/>
    </row>
    <row r="8796" spans="1:6" x14ac:dyDescent="0.2">
      <c r="A8796" s="360"/>
      <c r="B8796" s="360"/>
      <c r="C8796" s="18"/>
      <c r="D8796" s="18"/>
      <c r="E8796" s="18"/>
      <c r="F8796" s="18"/>
    </row>
    <row r="8797" spans="1:6" x14ac:dyDescent="0.2">
      <c r="A8797" s="360"/>
      <c r="B8797" s="360"/>
      <c r="C8797" s="18"/>
      <c r="D8797" s="18"/>
      <c r="E8797" s="18"/>
      <c r="F8797" s="18"/>
    </row>
    <row r="8798" spans="1:6" x14ac:dyDescent="0.2">
      <c r="A8798" s="360"/>
      <c r="B8798" s="360"/>
      <c r="C8798" s="18"/>
      <c r="D8798" s="18"/>
      <c r="E8798" s="18"/>
      <c r="F8798" s="18"/>
    </row>
    <row r="8799" spans="1:6" x14ac:dyDescent="0.2">
      <c r="A8799" s="360"/>
      <c r="B8799" s="360"/>
      <c r="C8799" s="18"/>
      <c r="D8799" s="18"/>
      <c r="E8799" s="18"/>
      <c r="F8799" s="18"/>
    </row>
    <row r="8800" spans="1:6" x14ac:dyDescent="0.2">
      <c r="A8800" s="360"/>
      <c r="B8800" s="360"/>
      <c r="C8800" s="18"/>
      <c r="D8800" s="18"/>
      <c r="E8800" s="18"/>
      <c r="F8800" s="18"/>
    </row>
    <row r="8801" spans="1:6" x14ac:dyDescent="0.2">
      <c r="A8801" s="360"/>
      <c r="B8801" s="360"/>
      <c r="C8801" s="18"/>
      <c r="D8801" s="18"/>
      <c r="E8801" s="18"/>
      <c r="F8801" s="18"/>
    </row>
    <row r="8802" spans="1:6" x14ac:dyDescent="0.2">
      <c r="A8802" s="360"/>
      <c r="B8802" s="360"/>
      <c r="C8802" s="18"/>
      <c r="D8802" s="18"/>
      <c r="E8802" s="18"/>
      <c r="F8802" s="18"/>
    </row>
    <row r="8803" spans="1:6" x14ac:dyDescent="0.2">
      <c r="A8803" s="360"/>
      <c r="B8803" s="360"/>
      <c r="C8803" s="18"/>
      <c r="D8803" s="18"/>
      <c r="E8803" s="18"/>
      <c r="F8803" s="18"/>
    </row>
    <row r="8804" spans="1:6" x14ac:dyDescent="0.2">
      <c r="A8804" s="360"/>
      <c r="B8804" s="360"/>
      <c r="C8804" s="18"/>
      <c r="D8804" s="18"/>
      <c r="E8804" s="18"/>
      <c r="F8804" s="18"/>
    </row>
    <row r="8805" spans="1:6" x14ac:dyDescent="0.2">
      <c r="A8805" s="360"/>
      <c r="B8805" s="360"/>
      <c r="C8805" s="18"/>
      <c r="D8805" s="18"/>
      <c r="E8805" s="18"/>
      <c r="F8805" s="18"/>
    </row>
    <row r="8806" spans="1:6" x14ac:dyDescent="0.2">
      <c r="A8806" s="360"/>
      <c r="B8806" s="360"/>
      <c r="C8806" s="18"/>
      <c r="D8806" s="18"/>
      <c r="E8806" s="18"/>
      <c r="F8806" s="18"/>
    </row>
    <row r="8807" spans="1:6" x14ac:dyDescent="0.2">
      <c r="A8807" s="360"/>
      <c r="B8807" s="360"/>
      <c r="C8807" s="18"/>
      <c r="D8807" s="18"/>
      <c r="E8807" s="18"/>
      <c r="F8807" s="18"/>
    </row>
    <row r="8808" spans="1:6" x14ac:dyDescent="0.2">
      <c r="A8808" s="360"/>
      <c r="B8808" s="360"/>
      <c r="C8808" s="18"/>
      <c r="D8808" s="18"/>
      <c r="E8808" s="18"/>
      <c r="F8808" s="18"/>
    </row>
    <row r="8809" spans="1:6" x14ac:dyDescent="0.2">
      <c r="A8809" s="360"/>
      <c r="B8809" s="360"/>
      <c r="C8809" s="18"/>
      <c r="D8809" s="18"/>
      <c r="E8809" s="18"/>
      <c r="F8809" s="18"/>
    </row>
    <row r="8810" spans="1:6" x14ac:dyDescent="0.2">
      <c r="A8810" s="358"/>
      <c r="B8810" s="358"/>
      <c r="C8810" s="18"/>
      <c r="D8810" s="18"/>
      <c r="E8810" s="18"/>
      <c r="F8810" s="18"/>
    </row>
    <row r="8813" spans="1:6" x14ac:dyDescent="0.2">
      <c r="A8813" s="17"/>
      <c r="B8813" s="359"/>
      <c r="C8813" s="359"/>
      <c r="D8813" s="359"/>
      <c r="E8813" s="359"/>
      <c r="F8813" s="359"/>
    </row>
    <row r="8814" spans="1:6" x14ac:dyDescent="0.2">
      <c r="A8814" s="19"/>
      <c r="B8814" s="360"/>
      <c r="C8814" s="360"/>
      <c r="D8814" s="360"/>
      <c r="E8814" s="360"/>
      <c r="F8814" s="360"/>
    </row>
    <row r="8816" spans="1:6" x14ac:dyDescent="0.2">
      <c r="A8816" s="359"/>
      <c r="B8816" s="359"/>
      <c r="C8816" s="359"/>
      <c r="D8816" s="359"/>
      <c r="E8816" s="359"/>
      <c r="F8816" s="359"/>
    </row>
    <row r="8818" spans="1:6" x14ac:dyDescent="0.2">
      <c r="B8818" s="19"/>
      <c r="C8818" s="357"/>
      <c r="D8818" s="357"/>
      <c r="E8818" s="357"/>
      <c r="F8818" s="357"/>
    </row>
    <row r="8819" spans="1:6" x14ac:dyDescent="0.2">
      <c r="B8819" s="19"/>
      <c r="C8819" s="20"/>
      <c r="D8819" s="20"/>
      <c r="E8819" s="20"/>
      <c r="F8819" s="20"/>
    </row>
    <row r="8820" spans="1:6" ht="51" customHeight="1" x14ac:dyDescent="0.2">
      <c r="B8820" s="19"/>
    </row>
    <row r="8821" spans="1:6" ht="51" customHeight="1" x14ac:dyDescent="0.2">
      <c r="B8821" s="19"/>
    </row>
    <row r="8822" spans="1:6" x14ac:dyDescent="0.2">
      <c r="B8822" s="19"/>
    </row>
    <row r="8823" spans="1:6" ht="25.5" customHeight="1" x14ac:dyDescent="0.2">
      <c r="B8823" s="19"/>
    </row>
    <row r="8824" spans="1:6" x14ac:dyDescent="0.2">
      <c r="A8824" s="357"/>
      <c r="B8824" s="357"/>
    </row>
    <row r="8825" spans="1:6" x14ac:dyDescent="0.2">
      <c r="A8825" s="360"/>
      <c r="B8825" s="360"/>
      <c r="C8825" s="18"/>
      <c r="D8825" s="18"/>
      <c r="E8825" s="18"/>
      <c r="F8825" s="18"/>
    </row>
    <row r="8826" spans="1:6" x14ac:dyDescent="0.2">
      <c r="A8826" s="360"/>
      <c r="B8826" s="360"/>
      <c r="C8826" s="18"/>
      <c r="D8826" s="18"/>
      <c r="E8826" s="18"/>
      <c r="F8826" s="18"/>
    </row>
    <row r="8827" spans="1:6" x14ac:dyDescent="0.2">
      <c r="A8827" s="360"/>
      <c r="B8827" s="360"/>
      <c r="C8827" s="18"/>
      <c r="D8827" s="18"/>
      <c r="E8827" s="18"/>
      <c r="F8827" s="18"/>
    </row>
    <row r="8828" spans="1:6" x14ac:dyDescent="0.2">
      <c r="A8828" s="360"/>
      <c r="B8828" s="360"/>
      <c r="C8828" s="18"/>
      <c r="D8828" s="18"/>
      <c r="E8828" s="18"/>
      <c r="F8828" s="18"/>
    </row>
    <row r="8829" spans="1:6" x14ac:dyDescent="0.2">
      <c r="A8829" s="358"/>
      <c r="B8829" s="358"/>
      <c r="C8829" s="18"/>
      <c r="D8829" s="18"/>
      <c r="E8829" s="18"/>
      <c r="F8829" s="18"/>
    </row>
    <row r="8831" spans="1:6" x14ac:dyDescent="0.2">
      <c r="B8831" s="19"/>
      <c r="C8831" s="357"/>
      <c r="D8831" s="357"/>
      <c r="E8831" s="357"/>
      <c r="F8831" s="357"/>
    </row>
    <row r="8832" spans="1:6" x14ac:dyDescent="0.2">
      <c r="B8832" s="19"/>
      <c r="C8832" s="20"/>
      <c r="D8832" s="20"/>
      <c r="E8832" s="20"/>
      <c r="F8832" s="20"/>
    </row>
    <row r="8833" spans="1:6" ht="25.5" customHeight="1" x14ac:dyDescent="0.2">
      <c r="B8833" s="19"/>
    </row>
    <row r="8834" spans="1:6" ht="89.25" customHeight="1" x14ac:dyDescent="0.2">
      <c r="B8834" s="19"/>
    </row>
    <row r="8835" spans="1:6" x14ac:dyDescent="0.2">
      <c r="B8835" s="19"/>
    </row>
    <row r="8836" spans="1:6" ht="25.5" customHeight="1" x14ac:dyDescent="0.2">
      <c r="B8836" s="19"/>
    </row>
    <row r="8837" spans="1:6" x14ac:dyDescent="0.2">
      <c r="A8837" s="357"/>
      <c r="B8837" s="357"/>
    </row>
    <row r="8838" spans="1:6" x14ac:dyDescent="0.2">
      <c r="A8838" s="360"/>
      <c r="B8838" s="360"/>
      <c r="C8838" s="18"/>
      <c r="D8838" s="18"/>
      <c r="E8838" s="18"/>
      <c r="F8838" s="18"/>
    </row>
    <row r="8839" spans="1:6" x14ac:dyDescent="0.2">
      <c r="A8839" s="360"/>
      <c r="B8839" s="360"/>
      <c r="C8839" s="18"/>
      <c r="D8839" s="18"/>
      <c r="E8839" s="18"/>
      <c r="F8839" s="18"/>
    </row>
    <row r="8840" spans="1:6" x14ac:dyDescent="0.2">
      <c r="A8840" s="360"/>
      <c r="B8840" s="360"/>
      <c r="C8840" s="18"/>
      <c r="D8840" s="18"/>
      <c r="E8840" s="18"/>
      <c r="F8840" s="18"/>
    </row>
    <row r="8841" spans="1:6" x14ac:dyDescent="0.2">
      <c r="A8841" s="360"/>
      <c r="B8841" s="360"/>
      <c r="C8841" s="18"/>
      <c r="D8841" s="18"/>
      <c r="E8841" s="18"/>
      <c r="F8841" s="18"/>
    </row>
    <row r="8842" spans="1:6" x14ac:dyDescent="0.2">
      <c r="A8842" s="360"/>
      <c r="B8842" s="360"/>
      <c r="C8842" s="18"/>
      <c r="D8842" s="18"/>
      <c r="E8842" s="18"/>
      <c r="F8842" s="18"/>
    </row>
    <row r="8843" spans="1:6" x14ac:dyDescent="0.2">
      <c r="A8843" s="358"/>
      <c r="B8843" s="358"/>
      <c r="C8843" s="18"/>
      <c r="D8843" s="18"/>
      <c r="E8843" s="18"/>
      <c r="F8843" s="18"/>
    </row>
    <row r="8845" spans="1:6" x14ac:dyDescent="0.2">
      <c r="B8845" s="19"/>
      <c r="C8845" s="357"/>
      <c r="D8845" s="357"/>
      <c r="E8845" s="357"/>
      <c r="F8845" s="357"/>
    </row>
    <row r="8846" spans="1:6" x14ac:dyDescent="0.2">
      <c r="B8846" s="19"/>
      <c r="C8846" s="20"/>
      <c r="D8846" s="20"/>
      <c r="E8846" s="20"/>
      <c r="F8846" s="20"/>
    </row>
    <row r="8847" spans="1:6" x14ac:dyDescent="0.2">
      <c r="B8847" s="19"/>
    </row>
    <row r="8848" spans="1:6" ht="51" customHeight="1" x14ac:dyDescent="0.2">
      <c r="B8848" s="19"/>
    </row>
    <row r="8849" spans="1:6" x14ac:dyDescent="0.2">
      <c r="B8849" s="19"/>
    </row>
    <row r="8850" spans="1:6" ht="25.5" customHeight="1" x14ac:dyDescent="0.2">
      <c r="B8850" s="19"/>
    </row>
    <row r="8851" spans="1:6" x14ac:dyDescent="0.2">
      <c r="A8851" s="357"/>
      <c r="B8851" s="357"/>
    </row>
    <row r="8852" spans="1:6" x14ac:dyDescent="0.2">
      <c r="A8852" s="360"/>
      <c r="B8852" s="360"/>
      <c r="C8852" s="18"/>
      <c r="D8852" s="18"/>
      <c r="E8852" s="18"/>
      <c r="F8852" s="18"/>
    </row>
    <row r="8853" spans="1:6" x14ac:dyDescent="0.2">
      <c r="A8853" s="360"/>
      <c r="B8853" s="360"/>
      <c r="C8853" s="18"/>
      <c r="D8853" s="18"/>
      <c r="E8853" s="18"/>
      <c r="F8853" s="18"/>
    </row>
    <row r="8854" spans="1:6" x14ac:dyDescent="0.2">
      <c r="A8854" s="358"/>
      <c r="B8854" s="358"/>
      <c r="C8854" s="18"/>
      <c r="D8854" s="18"/>
      <c r="E8854" s="18"/>
      <c r="F8854" s="18"/>
    </row>
    <row r="8856" spans="1:6" x14ac:dyDescent="0.2">
      <c r="B8856" s="19"/>
      <c r="C8856" s="357"/>
      <c r="D8856" s="357"/>
      <c r="E8856" s="357"/>
      <c r="F8856" s="357"/>
    </row>
    <row r="8857" spans="1:6" x14ac:dyDescent="0.2">
      <c r="B8857" s="19"/>
      <c r="C8857" s="20"/>
      <c r="D8857" s="20"/>
      <c r="E8857" s="20"/>
      <c r="F8857" s="20"/>
    </row>
    <row r="8858" spans="1:6" ht="25.5" customHeight="1" x14ac:dyDescent="0.2">
      <c r="B8858" s="19"/>
    </row>
    <row r="8859" spans="1:6" ht="25.5" customHeight="1" x14ac:dyDescent="0.2">
      <c r="B8859" s="19"/>
    </row>
    <row r="8860" spans="1:6" ht="25.5" customHeight="1" x14ac:dyDescent="0.2">
      <c r="B8860" s="19"/>
    </row>
    <row r="8861" spans="1:6" ht="38.25" customHeight="1" x14ac:dyDescent="0.2">
      <c r="B8861" s="19"/>
    </row>
    <row r="8862" spans="1:6" x14ac:dyDescent="0.2">
      <c r="A8862" s="357"/>
      <c r="B8862" s="357"/>
    </row>
    <row r="8863" spans="1:6" x14ac:dyDescent="0.2">
      <c r="A8863" s="360"/>
      <c r="B8863" s="360"/>
      <c r="C8863" s="18"/>
      <c r="D8863" s="18"/>
      <c r="E8863" s="18"/>
      <c r="F8863" s="18"/>
    </row>
    <row r="8864" spans="1:6" x14ac:dyDescent="0.2">
      <c r="A8864" s="360"/>
      <c r="B8864" s="360"/>
      <c r="C8864" s="18"/>
      <c r="D8864" s="18"/>
      <c r="E8864" s="18"/>
      <c r="F8864" s="18"/>
    </row>
    <row r="8865" spans="1:6" x14ac:dyDescent="0.2">
      <c r="A8865" s="360"/>
      <c r="B8865" s="360"/>
      <c r="C8865" s="18"/>
      <c r="D8865" s="18"/>
      <c r="E8865" s="18"/>
      <c r="F8865" s="18"/>
    </row>
    <row r="8866" spans="1:6" x14ac:dyDescent="0.2">
      <c r="A8866" s="360"/>
      <c r="B8866" s="360"/>
      <c r="C8866" s="18"/>
      <c r="D8866" s="18"/>
      <c r="E8866" s="18"/>
      <c r="F8866" s="18"/>
    </row>
    <row r="8867" spans="1:6" x14ac:dyDescent="0.2">
      <c r="A8867" s="360"/>
      <c r="B8867" s="360"/>
      <c r="C8867" s="18"/>
      <c r="D8867" s="18"/>
      <c r="E8867" s="18"/>
      <c r="F8867" s="18"/>
    </row>
    <row r="8868" spans="1:6" x14ac:dyDescent="0.2">
      <c r="A8868" s="358"/>
      <c r="B8868" s="358"/>
      <c r="C8868" s="21"/>
      <c r="D8868" s="18"/>
      <c r="E8868" s="18"/>
      <c r="F8868" s="18"/>
    </row>
    <row r="8871" spans="1:6" x14ac:dyDescent="0.2">
      <c r="A8871" s="17"/>
      <c r="B8871" s="359"/>
      <c r="C8871" s="359"/>
      <c r="D8871" s="359"/>
      <c r="E8871" s="359"/>
      <c r="F8871" s="359"/>
    </row>
    <row r="8872" spans="1:6" x14ac:dyDescent="0.2">
      <c r="A8872" s="19"/>
      <c r="B8872" s="360"/>
      <c r="C8872" s="360"/>
      <c r="D8872" s="360"/>
      <c r="E8872" s="360"/>
      <c r="F8872" s="360"/>
    </row>
    <row r="8874" spans="1:6" x14ac:dyDescent="0.2">
      <c r="A8874" s="359"/>
      <c r="B8874" s="359"/>
      <c r="C8874" s="359"/>
      <c r="D8874" s="359"/>
      <c r="E8874" s="359"/>
      <c r="F8874" s="359"/>
    </row>
    <row r="8876" spans="1:6" x14ac:dyDescent="0.2">
      <c r="B8876" s="19"/>
      <c r="C8876" s="357"/>
      <c r="D8876" s="357"/>
      <c r="E8876" s="357"/>
      <c r="F8876" s="357"/>
    </row>
    <row r="8877" spans="1:6" x14ac:dyDescent="0.2">
      <c r="B8877" s="19"/>
      <c r="C8877" s="20"/>
      <c r="D8877" s="20"/>
      <c r="E8877" s="20"/>
      <c r="F8877" s="20"/>
    </row>
    <row r="8878" spans="1:6" ht="25.5" customHeight="1" x14ac:dyDescent="0.2">
      <c r="B8878" s="19"/>
    </row>
    <row r="8879" spans="1:6" ht="38.25" customHeight="1" x14ac:dyDescent="0.2">
      <c r="B8879" s="19"/>
    </row>
    <row r="8880" spans="1:6" x14ac:dyDescent="0.2">
      <c r="B8880" s="19"/>
    </row>
    <row r="8881" spans="1:6" ht="25.5" customHeight="1" x14ac:dyDescent="0.2">
      <c r="B8881" s="19"/>
    </row>
    <row r="8882" spans="1:6" x14ac:dyDescent="0.2">
      <c r="A8882" s="357"/>
      <c r="B8882" s="357"/>
    </row>
    <row r="8883" spans="1:6" x14ac:dyDescent="0.2">
      <c r="A8883" s="360"/>
      <c r="B8883" s="360"/>
      <c r="C8883" s="18"/>
      <c r="D8883" s="18"/>
      <c r="E8883" s="18"/>
      <c r="F8883" s="18"/>
    </row>
    <row r="8884" spans="1:6" x14ac:dyDescent="0.2">
      <c r="A8884" s="360"/>
      <c r="B8884" s="360"/>
      <c r="C8884" s="18"/>
      <c r="D8884" s="18"/>
      <c r="E8884" s="18"/>
      <c r="F8884" s="18"/>
    </row>
    <row r="8885" spans="1:6" x14ac:dyDescent="0.2">
      <c r="A8885" s="360"/>
      <c r="B8885" s="360"/>
      <c r="C8885" s="18"/>
      <c r="D8885" s="18"/>
      <c r="E8885" s="18"/>
      <c r="F8885" s="18"/>
    </row>
    <row r="8886" spans="1:6" x14ac:dyDescent="0.2">
      <c r="A8886" s="360"/>
      <c r="B8886" s="360"/>
      <c r="C8886" s="18"/>
      <c r="D8886" s="18"/>
      <c r="E8886" s="18"/>
      <c r="F8886" s="18"/>
    </row>
    <row r="8887" spans="1:6" x14ac:dyDescent="0.2">
      <c r="A8887" s="358"/>
      <c r="B8887" s="358"/>
      <c r="C8887" s="18"/>
      <c r="D8887" s="18"/>
      <c r="E8887" s="18"/>
      <c r="F8887" s="18"/>
    </row>
    <row r="8889" spans="1:6" x14ac:dyDescent="0.2">
      <c r="B8889" s="19"/>
      <c r="C8889" s="357"/>
      <c r="D8889" s="357"/>
      <c r="E8889" s="357"/>
      <c r="F8889" s="357"/>
    </row>
    <row r="8890" spans="1:6" x14ac:dyDescent="0.2">
      <c r="B8890" s="19"/>
      <c r="C8890" s="20"/>
      <c r="D8890" s="20"/>
      <c r="E8890" s="20"/>
      <c r="F8890" s="20"/>
    </row>
    <row r="8891" spans="1:6" x14ac:dyDescent="0.2">
      <c r="B8891" s="19"/>
    </row>
    <row r="8892" spans="1:6" ht="51" customHeight="1" x14ac:dyDescent="0.2">
      <c r="B8892" s="19"/>
    </row>
    <row r="8893" spans="1:6" x14ac:dyDescent="0.2">
      <c r="B8893" s="19"/>
    </row>
    <row r="8894" spans="1:6" ht="25.5" customHeight="1" x14ac:dyDescent="0.2">
      <c r="B8894" s="19"/>
    </row>
    <row r="8895" spans="1:6" x14ac:dyDescent="0.2">
      <c r="A8895" s="357"/>
      <c r="B8895" s="357"/>
    </row>
    <row r="8896" spans="1:6" x14ac:dyDescent="0.2">
      <c r="A8896" s="360"/>
      <c r="B8896" s="360"/>
      <c r="C8896" s="18"/>
      <c r="D8896" s="18"/>
      <c r="E8896" s="18"/>
      <c r="F8896" s="18"/>
    </row>
    <row r="8897" spans="1:6" x14ac:dyDescent="0.2">
      <c r="A8897" s="360"/>
      <c r="B8897" s="360"/>
      <c r="C8897" s="18"/>
      <c r="D8897" s="18"/>
      <c r="E8897" s="18"/>
      <c r="F8897" s="18"/>
    </row>
    <row r="8898" spans="1:6" x14ac:dyDescent="0.2">
      <c r="A8898" s="360"/>
      <c r="B8898" s="360"/>
      <c r="C8898" s="18"/>
      <c r="D8898" s="18"/>
      <c r="E8898" s="18"/>
      <c r="F8898" s="18"/>
    </row>
    <row r="8899" spans="1:6" x14ac:dyDescent="0.2">
      <c r="A8899" s="360"/>
      <c r="B8899" s="360"/>
      <c r="C8899" s="18"/>
      <c r="D8899" s="18"/>
      <c r="E8899" s="18"/>
      <c r="F8899" s="18"/>
    </row>
    <row r="8900" spans="1:6" x14ac:dyDescent="0.2">
      <c r="A8900" s="358"/>
      <c r="B8900" s="358"/>
      <c r="C8900" s="18"/>
      <c r="D8900" s="18"/>
      <c r="E8900" s="18"/>
      <c r="F8900" s="18"/>
    </row>
    <row r="8902" spans="1:6" x14ac:dyDescent="0.2">
      <c r="B8902" s="19"/>
      <c r="C8902" s="357"/>
      <c r="D8902" s="357"/>
      <c r="E8902" s="357"/>
      <c r="F8902" s="357"/>
    </row>
    <row r="8903" spans="1:6" x14ac:dyDescent="0.2">
      <c r="B8903" s="19"/>
      <c r="C8903" s="20"/>
      <c r="D8903" s="20"/>
      <c r="E8903" s="20"/>
      <c r="F8903" s="20"/>
    </row>
    <row r="8904" spans="1:6" ht="51" customHeight="1" x14ac:dyDescent="0.2">
      <c r="B8904" s="19"/>
    </row>
    <row r="8905" spans="1:6" ht="25.5" customHeight="1" x14ac:dyDescent="0.2">
      <c r="B8905" s="19"/>
    </row>
    <row r="8906" spans="1:6" x14ac:dyDescent="0.2">
      <c r="B8906" s="19"/>
    </row>
    <row r="8907" spans="1:6" ht="25.5" customHeight="1" x14ac:dyDescent="0.2">
      <c r="B8907" s="19"/>
    </row>
    <row r="8908" spans="1:6" x14ac:dyDescent="0.2">
      <c r="A8908" s="357"/>
      <c r="B8908" s="357"/>
    </row>
    <row r="8909" spans="1:6" x14ac:dyDescent="0.2">
      <c r="A8909" s="360"/>
      <c r="B8909" s="360"/>
      <c r="C8909" s="18"/>
      <c r="D8909" s="18"/>
      <c r="E8909" s="18"/>
      <c r="F8909" s="18"/>
    </row>
    <row r="8910" spans="1:6" x14ac:dyDescent="0.2">
      <c r="A8910" s="360"/>
      <c r="B8910" s="360"/>
      <c r="C8910" s="18"/>
      <c r="D8910" s="18"/>
      <c r="E8910" s="18"/>
      <c r="F8910" s="18"/>
    </row>
    <row r="8911" spans="1:6" x14ac:dyDescent="0.2">
      <c r="A8911" s="360"/>
      <c r="B8911" s="360"/>
      <c r="C8911" s="18"/>
      <c r="D8911" s="18"/>
      <c r="E8911" s="18"/>
      <c r="F8911" s="18"/>
    </row>
    <row r="8912" spans="1:6" x14ac:dyDescent="0.2">
      <c r="A8912" s="360"/>
      <c r="B8912" s="360"/>
      <c r="C8912" s="18"/>
      <c r="D8912" s="18"/>
      <c r="E8912" s="18"/>
      <c r="F8912" s="18"/>
    </row>
    <row r="8913" spans="1:6" x14ac:dyDescent="0.2">
      <c r="A8913" s="360"/>
      <c r="B8913" s="360"/>
      <c r="C8913" s="18"/>
      <c r="D8913" s="18"/>
      <c r="E8913" s="18"/>
      <c r="F8913" s="18"/>
    </row>
    <row r="8914" spans="1:6" x14ac:dyDescent="0.2">
      <c r="A8914" s="358"/>
      <c r="B8914" s="358"/>
      <c r="C8914" s="18"/>
      <c r="D8914" s="18"/>
      <c r="E8914" s="18"/>
      <c r="F8914" s="18"/>
    </row>
    <row r="8918" spans="1:6" ht="20.25" customHeight="1" x14ac:dyDescent="0.2">
      <c r="A8918" s="363"/>
      <c r="B8918" s="363"/>
      <c r="C8918" s="363"/>
      <c r="D8918" s="363"/>
      <c r="E8918" s="363"/>
      <c r="F8918" s="363"/>
    </row>
    <row r="8919" spans="1:6" x14ac:dyDescent="0.2">
      <c r="A8919" s="359"/>
      <c r="B8919" s="359"/>
      <c r="C8919" s="359"/>
      <c r="D8919" s="359"/>
      <c r="E8919" s="359"/>
      <c r="F8919" s="359"/>
    </row>
    <row r="8921" spans="1:6" x14ac:dyDescent="0.2">
      <c r="A8921" s="17"/>
      <c r="B8921" s="359"/>
      <c r="C8921" s="359"/>
      <c r="D8921" s="359"/>
      <c r="E8921" s="359"/>
      <c r="F8921" s="359"/>
    </row>
    <row r="8922" spans="1:6" x14ac:dyDescent="0.2">
      <c r="A8922" s="19"/>
      <c r="B8922" s="360"/>
      <c r="C8922" s="360"/>
      <c r="D8922" s="360"/>
      <c r="E8922" s="360"/>
      <c r="F8922" s="360"/>
    </row>
    <row r="8924" spans="1:6" x14ac:dyDescent="0.2">
      <c r="A8924" s="359"/>
      <c r="B8924" s="359"/>
      <c r="C8924" s="359"/>
      <c r="D8924" s="359"/>
      <c r="E8924" s="359"/>
      <c r="F8924" s="359"/>
    </row>
    <row r="8926" spans="1:6" x14ac:dyDescent="0.2">
      <c r="B8926" s="19"/>
      <c r="C8926" s="357"/>
      <c r="D8926" s="357"/>
      <c r="E8926" s="357"/>
      <c r="F8926" s="357"/>
    </row>
    <row r="8927" spans="1:6" x14ac:dyDescent="0.2">
      <c r="B8927" s="19"/>
      <c r="C8927" s="20"/>
      <c r="D8927" s="20"/>
      <c r="E8927" s="20"/>
      <c r="F8927" s="20"/>
    </row>
    <row r="8928" spans="1:6" ht="38.25" customHeight="1" x14ac:dyDescent="0.2">
      <c r="B8928" s="19"/>
    </row>
    <row r="8929" spans="1:6" ht="63.75" customHeight="1" x14ac:dyDescent="0.2">
      <c r="B8929" s="19"/>
    </row>
    <row r="8930" spans="1:6" x14ac:dyDescent="0.2">
      <c r="B8930" s="19"/>
    </row>
    <row r="8931" spans="1:6" ht="25.5" customHeight="1" x14ac:dyDescent="0.2">
      <c r="B8931" s="19"/>
    </row>
    <row r="8932" spans="1:6" x14ac:dyDescent="0.2">
      <c r="A8932" s="357"/>
      <c r="B8932" s="357"/>
    </row>
    <row r="8933" spans="1:6" x14ac:dyDescent="0.2">
      <c r="A8933" s="360"/>
      <c r="B8933" s="360"/>
      <c r="C8933" s="18"/>
      <c r="D8933" s="18"/>
      <c r="E8933" s="18"/>
      <c r="F8933" s="18"/>
    </row>
    <row r="8934" spans="1:6" x14ac:dyDescent="0.2">
      <c r="A8934" s="360"/>
      <c r="B8934" s="360"/>
      <c r="C8934" s="18"/>
      <c r="D8934" s="18"/>
      <c r="E8934" s="18"/>
      <c r="F8934" s="18"/>
    </row>
    <row r="8935" spans="1:6" x14ac:dyDescent="0.2">
      <c r="A8935" s="360"/>
      <c r="B8935" s="360"/>
      <c r="C8935" s="18"/>
      <c r="D8935" s="18"/>
      <c r="E8935" s="18"/>
      <c r="F8935" s="18"/>
    </row>
    <row r="8936" spans="1:6" x14ac:dyDescent="0.2">
      <c r="A8936" s="360"/>
      <c r="B8936" s="360"/>
      <c r="C8936" s="18"/>
      <c r="D8936" s="18"/>
      <c r="E8936" s="18"/>
      <c r="F8936" s="18"/>
    </row>
    <row r="8937" spans="1:6" x14ac:dyDescent="0.2">
      <c r="A8937" s="360"/>
      <c r="B8937" s="360"/>
      <c r="C8937" s="18"/>
      <c r="D8937" s="18"/>
      <c r="E8937" s="18"/>
      <c r="F8937" s="18"/>
    </row>
    <row r="8938" spans="1:6" x14ac:dyDescent="0.2">
      <c r="A8938" s="360"/>
      <c r="B8938" s="360"/>
      <c r="C8938" s="18"/>
      <c r="D8938" s="18"/>
      <c r="E8938" s="18"/>
      <c r="F8938" s="18"/>
    </row>
    <row r="8939" spans="1:6" x14ac:dyDescent="0.2">
      <c r="A8939" s="358"/>
      <c r="B8939" s="358"/>
      <c r="C8939" s="18"/>
      <c r="D8939" s="18"/>
      <c r="E8939" s="18"/>
      <c r="F8939" s="18"/>
    </row>
    <row r="8941" spans="1:6" x14ac:dyDescent="0.2">
      <c r="B8941" s="19"/>
      <c r="C8941" s="357"/>
      <c r="D8941" s="357"/>
      <c r="E8941" s="357"/>
      <c r="F8941" s="357"/>
    </row>
    <row r="8942" spans="1:6" x14ac:dyDescent="0.2">
      <c r="B8942" s="19"/>
      <c r="C8942" s="20"/>
      <c r="D8942" s="20"/>
      <c r="E8942" s="20"/>
      <c r="F8942" s="20"/>
    </row>
    <row r="8943" spans="1:6" ht="25.5" customHeight="1" x14ac:dyDescent="0.2">
      <c r="B8943" s="19"/>
    </row>
    <row r="8944" spans="1:6" ht="25.5" customHeight="1" x14ac:dyDescent="0.2">
      <c r="B8944" s="19"/>
    </row>
    <row r="8945" spans="1:6" x14ac:dyDescent="0.2">
      <c r="B8945" s="19"/>
    </row>
    <row r="8946" spans="1:6" ht="25.5" customHeight="1" x14ac:dyDescent="0.2">
      <c r="B8946" s="19"/>
    </row>
    <row r="8947" spans="1:6" x14ac:dyDescent="0.2">
      <c r="A8947" s="357"/>
      <c r="B8947" s="357"/>
    </row>
    <row r="8948" spans="1:6" x14ac:dyDescent="0.2">
      <c r="A8948" s="360"/>
      <c r="B8948" s="360"/>
      <c r="C8948" s="18"/>
      <c r="D8948" s="18"/>
      <c r="E8948" s="18"/>
      <c r="F8948" s="18"/>
    </row>
    <row r="8949" spans="1:6" x14ac:dyDescent="0.2">
      <c r="A8949" s="358"/>
      <c r="B8949" s="358"/>
      <c r="C8949" s="18"/>
      <c r="D8949" s="18"/>
      <c r="E8949" s="18"/>
      <c r="F8949" s="18"/>
    </row>
    <row r="8951" spans="1:6" x14ac:dyDescent="0.2">
      <c r="B8951" s="19"/>
      <c r="C8951" s="357"/>
      <c r="D8951" s="357"/>
      <c r="E8951" s="357"/>
      <c r="F8951" s="357"/>
    </row>
    <row r="8952" spans="1:6" x14ac:dyDescent="0.2">
      <c r="B8952" s="19"/>
      <c r="C8952" s="20"/>
      <c r="D8952" s="20"/>
      <c r="E8952" s="20"/>
      <c r="F8952" s="20"/>
    </row>
    <row r="8953" spans="1:6" x14ac:dyDescent="0.2">
      <c r="B8953" s="19"/>
    </row>
    <row r="8954" spans="1:6" ht="63.75" customHeight="1" x14ac:dyDescent="0.2">
      <c r="B8954" s="19"/>
    </row>
    <row r="8955" spans="1:6" x14ac:dyDescent="0.2">
      <c r="B8955" s="19"/>
    </row>
    <row r="8956" spans="1:6" ht="25.5" customHeight="1" x14ac:dyDescent="0.2">
      <c r="B8956" s="19"/>
    </row>
    <row r="8957" spans="1:6" x14ac:dyDescent="0.2">
      <c r="A8957" s="357"/>
      <c r="B8957" s="357"/>
    </row>
    <row r="8958" spans="1:6" x14ac:dyDescent="0.2">
      <c r="A8958" s="360"/>
      <c r="B8958" s="360"/>
      <c r="C8958" s="18"/>
      <c r="D8958" s="18"/>
      <c r="E8958" s="18"/>
      <c r="F8958" s="18"/>
    </row>
    <row r="8959" spans="1:6" x14ac:dyDescent="0.2">
      <c r="A8959" s="360"/>
      <c r="B8959" s="360"/>
      <c r="C8959" s="18"/>
      <c r="D8959" s="18"/>
      <c r="E8959" s="18"/>
      <c r="F8959" s="18"/>
    </row>
    <row r="8960" spans="1:6" x14ac:dyDescent="0.2">
      <c r="A8960" s="358"/>
      <c r="B8960" s="358"/>
      <c r="C8960" s="18"/>
      <c r="D8960" s="18"/>
      <c r="E8960" s="18"/>
      <c r="F8960" s="18"/>
    </row>
    <row r="8962" spans="1:6" x14ac:dyDescent="0.2">
      <c r="B8962" s="19"/>
      <c r="C8962" s="357"/>
      <c r="D8962" s="357"/>
      <c r="E8962" s="357"/>
      <c r="F8962" s="357"/>
    </row>
    <row r="8963" spans="1:6" x14ac:dyDescent="0.2">
      <c r="B8963" s="19"/>
      <c r="C8963" s="20"/>
      <c r="D8963" s="20"/>
      <c r="E8963" s="20"/>
      <c r="F8963" s="20"/>
    </row>
    <row r="8964" spans="1:6" ht="25.5" customHeight="1" x14ac:dyDescent="0.2">
      <c r="B8964" s="19"/>
    </row>
    <row r="8965" spans="1:6" ht="63.75" customHeight="1" x14ac:dyDescent="0.2">
      <c r="B8965" s="19"/>
    </row>
    <row r="8966" spans="1:6" x14ac:dyDescent="0.2">
      <c r="B8966" s="19"/>
    </row>
    <row r="8967" spans="1:6" ht="25.5" customHeight="1" x14ac:dyDescent="0.2">
      <c r="B8967" s="19"/>
    </row>
    <row r="8968" spans="1:6" x14ac:dyDescent="0.2">
      <c r="A8968" s="357"/>
      <c r="B8968" s="357"/>
    </row>
    <row r="8969" spans="1:6" x14ac:dyDescent="0.2">
      <c r="A8969" s="360"/>
      <c r="B8969" s="360"/>
      <c r="C8969" s="18"/>
      <c r="D8969" s="18"/>
      <c r="E8969" s="18"/>
      <c r="F8969" s="18"/>
    </row>
    <row r="8970" spans="1:6" x14ac:dyDescent="0.2">
      <c r="A8970" s="360"/>
      <c r="B8970" s="360"/>
      <c r="C8970" s="18"/>
      <c r="D8970" s="18"/>
      <c r="E8970" s="18"/>
      <c r="F8970" s="18"/>
    </row>
    <row r="8971" spans="1:6" x14ac:dyDescent="0.2">
      <c r="A8971" s="358"/>
      <c r="B8971" s="358"/>
      <c r="C8971" s="18"/>
      <c r="D8971" s="18"/>
      <c r="E8971" s="18"/>
      <c r="F8971" s="18"/>
    </row>
    <row r="8973" spans="1:6" x14ac:dyDescent="0.2">
      <c r="B8973" s="19"/>
      <c r="C8973" s="357"/>
      <c r="D8973" s="357"/>
      <c r="E8973" s="357"/>
      <c r="F8973" s="357"/>
    </row>
    <row r="8974" spans="1:6" x14ac:dyDescent="0.2">
      <c r="B8974" s="19"/>
      <c r="C8974" s="20"/>
      <c r="D8974" s="20"/>
      <c r="E8974" s="20"/>
      <c r="F8974" s="20"/>
    </row>
    <row r="8975" spans="1:6" ht="25.5" customHeight="1" x14ac:dyDescent="0.2">
      <c r="B8975" s="19"/>
    </row>
    <row r="8976" spans="1:6" ht="25.5" customHeight="1" x14ac:dyDescent="0.2">
      <c r="B8976" s="19"/>
    </row>
    <row r="8977" spans="1:6" x14ac:dyDescent="0.2">
      <c r="B8977" s="19"/>
    </row>
    <row r="8978" spans="1:6" ht="25.5" customHeight="1" x14ac:dyDescent="0.2">
      <c r="B8978" s="19"/>
    </row>
    <row r="8979" spans="1:6" x14ac:dyDescent="0.2">
      <c r="A8979" s="357"/>
      <c r="B8979" s="357"/>
    </row>
    <row r="8980" spans="1:6" x14ac:dyDescent="0.2">
      <c r="A8980" s="360"/>
      <c r="B8980" s="360"/>
      <c r="C8980" s="18"/>
      <c r="D8980" s="18"/>
      <c r="E8980" s="18"/>
      <c r="F8980" s="18"/>
    </row>
    <row r="8981" spans="1:6" x14ac:dyDescent="0.2">
      <c r="A8981" s="360"/>
      <c r="B8981" s="360"/>
      <c r="C8981" s="18"/>
      <c r="D8981" s="18"/>
      <c r="E8981" s="18"/>
      <c r="F8981" s="18"/>
    </row>
    <row r="8982" spans="1:6" x14ac:dyDescent="0.2">
      <c r="A8982" s="358"/>
      <c r="B8982" s="358"/>
      <c r="C8982" s="18"/>
      <c r="D8982" s="18"/>
      <c r="E8982" s="18"/>
      <c r="F8982" s="18"/>
    </row>
    <row r="8984" spans="1:6" x14ac:dyDescent="0.2">
      <c r="B8984" s="19"/>
      <c r="C8984" s="357"/>
      <c r="D8984" s="357"/>
      <c r="E8984" s="357"/>
      <c r="F8984" s="357"/>
    </row>
    <row r="8985" spans="1:6" x14ac:dyDescent="0.2">
      <c r="B8985" s="19"/>
      <c r="C8985" s="20"/>
      <c r="D8985" s="20"/>
      <c r="E8985" s="20"/>
      <c r="F8985" s="20"/>
    </row>
    <row r="8986" spans="1:6" x14ac:dyDescent="0.2">
      <c r="B8986" s="19"/>
    </row>
    <row r="8987" spans="1:6" x14ac:dyDescent="0.2">
      <c r="B8987" s="19"/>
    </row>
    <row r="8988" spans="1:6" x14ac:dyDescent="0.2">
      <c r="B8988" s="19"/>
    </row>
    <row r="8989" spans="1:6" ht="25.5" customHeight="1" x14ac:dyDescent="0.2">
      <c r="B8989" s="19"/>
    </row>
    <row r="8990" spans="1:6" x14ac:dyDescent="0.2">
      <c r="A8990" s="357"/>
      <c r="B8990" s="357"/>
    </row>
    <row r="8991" spans="1:6" x14ac:dyDescent="0.2">
      <c r="A8991" s="360"/>
      <c r="B8991" s="360"/>
      <c r="C8991" s="18"/>
      <c r="D8991" s="18"/>
      <c r="E8991" s="18"/>
      <c r="F8991" s="18"/>
    </row>
    <row r="8992" spans="1:6" x14ac:dyDescent="0.2">
      <c r="A8992" s="360"/>
      <c r="B8992" s="360"/>
      <c r="C8992" s="18"/>
      <c r="D8992" s="18"/>
      <c r="E8992" s="18"/>
      <c r="F8992" s="18"/>
    </row>
    <row r="8993" spans="1:6" x14ac:dyDescent="0.2">
      <c r="A8993" s="358"/>
      <c r="B8993" s="358"/>
      <c r="C8993" s="21"/>
      <c r="D8993" s="18"/>
      <c r="E8993" s="18"/>
      <c r="F8993" s="18"/>
    </row>
    <row r="8995" spans="1:6" x14ac:dyDescent="0.2">
      <c r="B8995" s="19"/>
      <c r="C8995" s="357"/>
      <c r="D8995" s="357"/>
      <c r="E8995" s="357"/>
      <c r="F8995" s="357"/>
    </row>
    <row r="8996" spans="1:6" x14ac:dyDescent="0.2">
      <c r="B8996" s="19"/>
      <c r="C8996" s="20"/>
      <c r="D8996" s="20"/>
      <c r="E8996" s="20"/>
      <c r="F8996" s="20"/>
    </row>
    <row r="8997" spans="1:6" x14ac:dyDescent="0.2">
      <c r="B8997" s="19"/>
    </row>
    <row r="8998" spans="1:6" ht="63.75" customHeight="1" x14ac:dyDescent="0.2">
      <c r="B8998" s="19"/>
    </row>
    <row r="8999" spans="1:6" x14ac:dyDescent="0.2">
      <c r="B8999" s="19"/>
    </row>
    <row r="9000" spans="1:6" ht="25.5" customHeight="1" x14ac:dyDescent="0.2">
      <c r="B9000" s="19"/>
    </row>
    <row r="9001" spans="1:6" x14ac:dyDescent="0.2">
      <c r="A9001" s="357"/>
      <c r="B9001" s="357"/>
    </row>
    <row r="9002" spans="1:6" x14ac:dyDescent="0.2">
      <c r="A9002" s="360"/>
      <c r="B9002" s="360"/>
      <c r="C9002" s="18"/>
      <c r="D9002" s="18"/>
      <c r="E9002" s="18"/>
      <c r="F9002" s="18"/>
    </row>
    <row r="9003" spans="1:6" x14ac:dyDescent="0.2">
      <c r="A9003" s="360"/>
      <c r="B9003" s="360"/>
      <c r="C9003" s="18"/>
      <c r="D9003" s="18"/>
      <c r="E9003" s="18"/>
      <c r="F9003" s="18"/>
    </row>
    <row r="9004" spans="1:6" x14ac:dyDescent="0.2">
      <c r="A9004" s="360"/>
      <c r="B9004" s="360"/>
      <c r="C9004" s="18"/>
      <c r="D9004" s="18"/>
      <c r="E9004" s="18"/>
      <c r="F9004" s="18"/>
    </row>
    <row r="9005" spans="1:6" x14ac:dyDescent="0.2">
      <c r="A9005" s="360"/>
      <c r="B9005" s="360"/>
      <c r="C9005" s="18"/>
      <c r="D9005" s="18"/>
      <c r="E9005" s="18"/>
      <c r="F9005" s="18"/>
    </row>
    <row r="9006" spans="1:6" x14ac:dyDescent="0.2">
      <c r="A9006" s="358"/>
      <c r="B9006" s="358"/>
      <c r="C9006" s="18"/>
      <c r="D9006" s="18"/>
      <c r="E9006" s="18"/>
      <c r="F9006" s="18"/>
    </row>
    <row r="9008" spans="1:6" x14ac:dyDescent="0.2">
      <c r="B9008" s="19"/>
      <c r="C9008" s="357"/>
      <c r="D9008" s="357"/>
      <c r="E9008" s="357"/>
      <c r="F9008" s="357"/>
    </row>
    <row r="9009" spans="1:6" x14ac:dyDescent="0.2">
      <c r="B9009" s="19"/>
      <c r="C9009" s="20"/>
      <c r="D9009" s="20"/>
      <c r="E9009" s="20"/>
      <c r="F9009" s="20"/>
    </row>
    <row r="9010" spans="1:6" x14ac:dyDescent="0.2">
      <c r="B9010" s="19"/>
    </row>
    <row r="9011" spans="1:6" x14ac:dyDescent="0.2">
      <c r="B9011" s="19"/>
    </row>
    <row r="9012" spans="1:6" x14ac:dyDescent="0.2">
      <c r="B9012" s="19"/>
    </row>
    <row r="9013" spans="1:6" ht="25.5" customHeight="1" x14ac:dyDescent="0.2">
      <c r="B9013" s="19"/>
    </row>
    <row r="9014" spans="1:6" x14ac:dyDescent="0.2">
      <c r="A9014" s="357"/>
      <c r="B9014" s="357"/>
    </row>
    <row r="9015" spans="1:6" x14ac:dyDescent="0.2">
      <c r="A9015" s="360"/>
      <c r="B9015" s="360"/>
      <c r="C9015" s="18"/>
      <c r="D9015" s="18"/>
      <c r="E9015" s="18"/>
      <c r="F9015" s="18"/>
    </row>
    <row r="9016" spans="1:6" x14ac:dyDescent="0.2">
      <c r="A9016" s="358"/>
      <c r="B9016" s="358"/>
      <c r="C9016" s="18"/>
      <c r="D9016" s="18"/>
      <c r="E9016" s="18"/>
      <c r="F9016" s="18"/>
    </row>
    <row r="9018" spans="1:6" x14ac:dyDescent="0.2">
      <c r="B9018" s="19"/>
      <c r="C9018" s="357"/>
      <c r="D9018" s="357"/>
      <c r="E9018" s="357"/>
      <c r="F9018" s="357"/>
    </row>
    <row r="9019" spans="1:6" x14ac:dyDescent="0.2">
      <c r="B9019" s="19"/>
      <c r="C9019" s="20"/>
      <c r="D9019" s="20"/>
      <c r="E9019" s="20"/>
      <c r="F9019" s="20"/>
    </row>
    <row r="9020" spans="1:6" ht="38.25" customHeight="1" x14ac:dyDescent="0.2">
      <c r="B9020" s="19"/>
    </row>
    <row r="9021" spans="1:6" ht="38.25" customHeight="1" x14ac:dyDescent="0.2">
      <c r="B9021" s="19"/>
    </row>
    <row r="9022" spans="1:6" x14ac:dyDescent="0.2">
      <c r="B9022" s="19"/>
    </row>
    <row r="9023" spans="1:6" ht="25.5" customHeight="1" x14ac:dyDescent="0.2">
      <c r="B9023" s="19"/>
    </row>
    <row r="9024" spans="1:6" x14ac:dyDescent="0.2">
      <c r="A9024" s="357"/>
      <c r="B9024" s="357"/>
    </row>
    <row r="9025" spans="1:6" x14ac:dyDescent="0.2">
      <c r="A9025" s="360"/>
      <c r="B9025" s="360"/>
      <c r="C9025" s="18"/>
      <c r="D9025" s="18"/>
      <c r="E9025" s="18"/>
      <c r="F9025" s="18"/>
    </row>
    <row r="9026" spans="1:6" x14ac:dyDescent="0.2">
      <c r="A9026" s="358"/>
      <c r="B9026" s="358"/>
      <c r="C9026" s="21"/>
      <c r="D9026" s="21"/>
      <c r="E9026" s="21"/>
      <c r="F9026" s="18"/>
    </row>
    <row r="9028" spans="1:6" x14ac:dyDescent="0.2">
      <c r="B9028" s="19"/>
      <c r="C9028" s="357"/>
      <c r="D9028" s="357"/>
      <c r="E9028" s="357"/>
      <c r="F9028" s="357"/>
    </row>
    <row r="9029" spans="1:6" x14ac:dyDescent="0.2">
      <c r="B9029" s="19"/>
      <c r="C9029" s="20"/>
      <c r="D9029" s="20"/>
      <c r="E9029" s="20"/>
      <c r="F9029" s="20"/>
    </row>
    <row r="9030" spans="1:6" ht="38.25" customHeight="1" x14ac:dyDescent="0.2">
      <c r="B9030" s="19"/>
    </row>
    <row r="9031" spans="1:6" ht="38.25" customHeight="1" x14ac:dyDescent="0.2">
      <c r="B9031" s="19"/>
    </row>
    <row r="9032" spans="1:6" x14ac:dyDescent="0.2">
      <c r="B9032" s="19"/>
    </row>
    <row r="9033" spans="1:6" ht="25.5" customHeight="1" x14ac:dyDescent="0.2">
      <c r="B9033" s="19"/>
    </row>
    <row r="9034" spans="1:6" x14ac:dyDescent="0.2">
      <c r="A9034" s="357"/>
      <c r="B9034" s="357"/>
    </row>
    <row r="9035" spans="1:6" x14ac:dyDescent="0.2">
      <c r="A9035" s="360"/>
      <c r="B9035" s="360"/>
      <c r="C9035" s="18"/>
      <c r="D9035" s="18"/>
      <c r="E9035" s="18"/>
      <c r="F9035" s="18"/>
    </row>
    <row r="9036" spans="1:6" x14ac:dyDescent="0.2">
      <c r="A9036" s="358"/>
      <c r="B9036" s="358"/>
      <c r="C9036" s="21"/>
      <c r="D9036" s="18"/>
      <c r="E9036" s="18"/>
      <c r="F9036" s="18"/>
    </row>
    <row r="9038" spans="1:6" x14ac:dyDescent="0.2">
      <c r="B9038" s="19"/>
      <c r="C9038" s="357"/>
      <c r="D9038" s="357"/>
      <c r="E9038" s="357"/>
      <c r="F9038" s="357"/>
    </row>
    <row r="9039" spans="1:6" x14ac:dyDescent="0.2">
      <c r="B9039" s="19"/>
      <c r="C9039" s="20"/>
      <c r="D9039" s="20"/>
      <c r="E9039" s="20"/>
      <c r="F9039" s="20"/>
    </row>
    <row r="9040" spans="1:6" ht="25.5" customHeight="1" x14ac:dyDescent="0.2">
      <c r="B9040" s="19"/>
    </row>
    <row r="9041" spans="1:6" ht="25.5" customHeight="1" x14ac:dyDescent="0.2">
      <c r="B9041" s="19"/>
    </row>
    <row r="9042" spans="1:6" x14ac:dyDescent="0.2">
      <c r="B9042" s="19"/>
    </row>
    <row r="9043" spans="1:6" ht="25.5" customHeight="1" x14ac:dyDescent="0.2">
      <c r="B9043" s="19"/>
    </row>
    <row r="9044" spans="1:6" x14ac:dyDescent="0.2">
      <c r="A9044" s="357"/>
      <c r="B9044" s="357"/>
    </row>
    <row r="9045" spans="1:6" x14ac:dyDescent="0.2">
      <c r="A9045" s="360"/>
      <c r="B9045" s="360"/>
      <c r="C9045" s="18"/>
      <c r="D9045" s="18"/>
      <c r="E9045" s="18"/>
      <c r="F9045" s="18"/>
    </row>
    <row r="9046" spans="1:6" x14ac:dyDescent="0.2">
      <c r="A9046" s="358"/>
      <c r="B9046" s="358"/>
      <c r="C9046" s="18"/>
      <c r="D9046" s="18"/>
      <c r="E9046" s="18"/>
      <c r="F9046" s="18"/>
    </row>
    <row r="9048" spans="1:6" x14ac:dyDescent="0.2">
      <c r="B9048" s="19"/>
      <c r="C9048" s="357"/>
      <c r="D9048" s="357"/>
      <c r="E9048" s="357"/>
      <c r="F9048" s="357"/>
    </row>
    <row r="9049" spans="1:6" x14ac:dyDescent="0.2">
      <c r="B9049" s="19"/>
      <c r="C9049" s="20"/>
      <c r="D9049" s="20"/>
      <c r="E9049" s="20"/>
      <c r="F9049" s="20"/>
    </row>
    <row r="9050" spans="1:6" ht="25.5" customHeight="1" x14ac:dyDescent="0.2">
      <c r="B9050" s="19"/>
    </row>
    <row r="9051" spans="1:6" ht="25.5" customHeight="1" x14ac:dyDescent="0.2">
      <c r="B9051" s="19"/>
    </row>
    <row r="9052" spans="1:6" x14ac:dyDescent="0.2">
      <c r="B9052" s="19"/>
    </row>
    <row r="9053" spans="1:6" ht="25.5" customHeight="1" x14ac:dyDescent="0.2">
      <c r="B9053" s="19"/>
    </row>
    <row r="9054" spans="1:6" x14ac:dyDescent="0.2">
      <c r="A9054" s="357"/>
      <c r="B9054" s="357"/>
    </row>
    <row r="9055" spans="1:6" x14ac:dyDescent="0.2">
      <c r="A9055" s="360"/>
      <c r="B9055" s="360"/>
      <c r="C9055" s="18"/>
      <c r="D9055" s="18"/>
      <c r="E9055" s="18"/>
      <c r="F9055" s="18"/>
    </row>
    <row r="9056" spans="1:6" x14ac:dyDescent="0.2">
      <c r="A9056" s="358"/>
      <c r="B9056" s="358"/>
      <c r="C9056" s="18"/>
      <c r="D9056" s="18"/>
      <c r="E9056" s="18"/>
      <c r="F9056" s="18"/>
    </row>
    <row r="9058" spans="1:6" x14ac:dyDescent="0.2">
      <c r="B9058" s="19"/>
      <c r="C9058" s="357"/>
      <c r="D9058" s="357"/>
      <c r="E9058" s="357"/>
      <c r="F9058" s="357"/>
    </row>
    <row r="9059" spans="1:6" x14ac:dyDescent="0.2">
      <c r="B9059" s="19"/>
      <c r="C9059" s="20"/>
      <c r="D9059" s="20"/>
      <c r="E9059" s="20"/>
      <c r="F9059" s="20"/>
    </row>
    <row r="9060" spans="1:6" ht="38.25" customHeight="1" x14ac:dyDescent="0.2">
      <c r="B9060" s="19"/>
    </row>
    <row r="9061" spans="1:6" ht="38.25" customHeight="1" x14ac:dyDescent="0.2">
      <c r="B9061" s="19"/>
    </row>
    <row r="9062" spans="1:6" x14ac:dyDescent="0.2">
      <c r="B9062" s="19"/>
    </row>
    <row r="9063" spans="1:6" ht="25.5" customHeight="1" x14ac:dyDescent="0.2">
      <c r="B9063" s="19"/>
    </row>
    <row r="9064" spans="1:6" x14ac:dyDescent="0.2">
      <c r="A9064" s="357"/>
      <c r="B9064" s="357"/>
    </row>
    <row r="9065" spans="1:6" x14ac:dyDescent="0.2">
      <c r="A9065" s="360"/>
      <c r="B9065" s="360"/>
      <c r="C9065" s="18"/>
      <c r="D9065" s="18"/>
      <c r="E9065" s="18"/>
      <c r="F9065" s="18"/>
    </row>
    <row r="9066" spans="1:6" x14ac:dyDescent="0.2">
      <c r="A9066" s="358"/>
      <c r="B9066" s="358"/>
      <c r="C9066" s="21"/>
      <c r="D9066" s="21"/>
      <c r="E9066" s="18"/>
      <c r="F9066" s="18"/>
    </row>
    <row r="9068" spans="1:6" x14ac:dyDescent="0.2">
      <c r="B9068" s="19"/>
      <c r="C9068" s="357"/>
      <c r="D9068" s="357"/>
      <c r="E9068" s="357"/>
      <c r="F9068" s="357"/>
    </row>
    <row r="9069" spans="1:6" x14ac:dyDescent="0.2">
      <c r="B9069" s="19"/>
      <c r="C9069" s="20"/>
      <c r="D9069" s="20"/>
      <c r="E9069" s="20"/>
      <c r="F9069" s="20"/>
    </row>
    <row r="9070" spans="1:6" ht="25.5" customHeight="1" x14ac:dyDescent="0.2">
      <c r="B9070" s="19"/>
    </row>
    <row r="9071" spans="1:6" ht="25.5" customHeight="1" x14ac:dyDescent="0.2">
      <c r="B9071" s="19"/>
    </row>
    <row r="9072" spans="1:6" x14ac:dyDescent="0.2">
      <c r="B9072" s="19"/>
    </row>
    <row r="9073" spans="1:6" ht="51" customHeight="1" x14ac:dyDescent="0.2">
      <c r="B9073" s="19"/>
    </row>
    <row r="9074" spans="1:6" x14ac:dyDescent="0.2">
      <c r="A9074" s="357"/>
      <c r="B9074" s="357"/>
    </row>
    <row r="9075" spans="1:6" x14ac:dyDescent="0.2">
      <c r="A9075" s="360"/>
      <c r="B9075" s="360"/>
      <c r="C9075" s="18"/>
      <c r="D9075" s="18"/>
      <c r="E9075" s="18"/>
      <c r="F9075" s="18"/>
    </row>
    <row r="9076" spans="1:6" x14ac:dyDescent="0.2">
      <c r="A9076" s="358"/>
      <c r="B9076" s="358"/>
      <c r="C9076" s="21"/>
      <c r="D9076" s="21"/>
      <c r="E9076" s="21"/>
      <c r="F9076" s="18"/>
    </row>
    <row r="9078" spans="1:6" x14ac:dyDescent="0.2">
      <c r="B9078" s="19"/>
      <c r="C9078" s="357"/>
      <c r="D9078" s="357"/>
      <c r="E9078" s="357"/>
      <c r="F9078" s="357"/>
    </row>
    <row r="9079" spans="1:6" x14ac:dyDescent="0.2">
      <c r="B9079" s="19"/>
      <c r="C9079" s="20"/>
      <c r="D9079" s="20"/>
      <c r="E9079" s="20"/>
      <c r="F9079" s="20"/>
    </row>
    <row r="9080" spans="1:6" ht="38.25" customHeight="1" x14ac:dyDescent="0.2">
      <c r="B9080" s="19"/>
    </row>
    <row r="9081" spans="1:6" ht="38.25" customHeight="1" x14ac:dyDescent="0.2">
      <c r="B9081" s="19"/>
    </row>
    <row r="9082" spans="1:6" x14ac:dyDescent="0.2">
      <c r="B9082" s="19"/>
    </row>
    <row r="9083" spans="1:6" ht="38.25" customHeight="1" x14ac:dyDescent="0.2">
      <c r="B9083" s="19"/>
    </row>
    <row r="9084" spans="1:6" x14ac:dyDescent="0.2">
      <c r="A9084" s="357"/>
      <c r="B9084" s="357"/>
    </row>
    <row r="9085" spans="1:6" x14ac:dyDescent="0.2">
      <c r="A9085" s="360"/>
      <c r="B9085" s="360"/>
      <c r="C9085" s="18"/>
      <c r="D9085" s="18"/>
      <c r="E9085" s="18"/>
      <c r="F9085" s="18"/>
    </row>
    <row r="9086" spans="1:6" x14ac:dyDescent="0.2">
      <c r="A9086" s="360"/>
      <c r="B9086" s="360"/>
      <c r="C9086" s="18"/>
      <c r="D9086" s="18"/>
      <c r="E9086" s="18"/>
      <c r="F9086" s="18"/>
    </row>
    <row r="9087" spans="1:6" x14ac:dyDescent="0.2">
      <c r="A9087" s="360"/>
      <c r="B9087" s="360"/>
      <c r="C9087" s="18"/>
      <c r="D9087" s="18"/>
      <c r="E9087" s="18"/>
      <c r="F9087" s="18"/>
    </row>
    <row r="9088" spans="1:6" x14ac:dyDescent="0.2">
      <c r="A9088" s="358"/>
      <c r="B9088" s="358"/>
      <c r="C9088" s="18"/>
      <c r="D9088" s="18"/>
      <c r="E9088" s="18"/>
      <c r="F9088" s="18"/>
    </row>
    <row r="9090" spans="1:6" x14ac:dyDescent="0.2">
      <c r="B9090" s="19"/>
      <c r="C9090" s="357"/>
      <c r="D9090" s="357"/>
      <c r="E9090" s="357"/>
      <c r="F9090" s="357"/>
    </row>
    <row r="9091" spans="1:6" x14ac:dyDescent="0.2">
      <c r="B9091" s="19"/>
      <c r="C9091" s="20"/>
      <c r="D9091" s="20"/>
      <c r="E9091" s="20"/>
      <c r="F9091" s="20"/>
    </row>
    <row r="9092" spans="1:6" ht="51" customHeight="1" x14ac:dyDescent="0.2">
      <c r="B9092" s="19"/>
    </row>
    <row r="9093" spans="1:6" ht="51" customHeight="1" x14ac:dyDescent="0.2">
      <c r="B9093" s="19"/>
    </row>
    <row r="9094" spans="1:6" x14ac:dyDescent="0.2">
      <c r="B9094" s="19"/>
    </row>
    <row r="9095" spans="1:6" ht="25.5" customHeight="1" x14ac:dyDescent="0.2">
      <c r="B9095" s="19"/>
    </row>
    <row r="9096" spans="1:6" x14ac:dyDescent="0.2">
      <c r="A9096" s="357"/>
      <c r="B9096" s="357"/>
    </row>
    <row r="9097" spans="1:6" x14ac:dyDescent="0.2">
      <c r="A9097" s="360"/>
      <c r="B9097" s="360"/>
      <c r="C9097" s="18"/>
      <c r="D9097" s="18"/>
      <c r="E9097" s="18"/>
      <c r="F9097" s="18"/>
    </row>
    <row r="9098" spans="1:6" x14ac:dyDescent="0.2">
      <c r="A9098" s="360"/>
      <c r="B9098" s="360"/>
      <c r="C9098" s="18"/>
      <c r="D9098" s="18"/>
      <c r="E9098" s="18"/>
      <c r="F9098" s="18"/>
    </row>
    <row r="9099" spans="1:6" x14ac:dyDescent="0.2">
      <c r="A9099" s="360"/>
      <c r="B9099" s="360"/>
      <c r="C9099" s="18"/>
      <c r="D9099" s="18"/>
      <c r="E9099" s="18"/>
      <c r="F9099" s="18"/>
    </row>
    <row r="9100" spans="1:6" x14ac:dyDescent="0.2">
      <c r="A9100" s="360"/>
      <c r="B9100" s="360"/>
      <c r="C9100" s="18"/>
      <c r="D9100" s="18"/>
      <c r="E9100" s="18"/>
      <c r="F9100" s="18"/>
    </row>
    <row r="9101" spans="1:6" x14ac:dyDescent="0.2">
      <c r="A9101" s="358"/>
      <c r="B9101" s="358"/>
      <c r="C9101" s="18"/>
      <c r="D9101" s="18"/>
      <c r="E9101" s="18"/>
      <c r="F9101" s="18"/>
    </row>
    <row r="9103" spans="1:6" x14ac:dyDescent="0.2">
      <c r="B9103" s="19"/>
      <c r="C9103" s="357"/>
      <c r="D9103" s="357"/>
      <c r="E9103" s="357"/>
      <c r="F9103" s="357"/>
    </row>
    <row r="9104" spans="1:6" x14ac:dyDescent="0.2">
      <c r="B9104" s="19"/>
      <c r="C9104" s="20"/>
      <c r="D9104" s="20"/>
      <c r="E9104" s="20"/>
      <c r="F9104" s="20"/>
    </row>
    <row r="9105" spans="1:6" ht="25.5" customHeight="1" x14ac:dyDescent="0.2">
      <c r="B9105" s="19"/>
    </row>
    <row r="9106" spans="1:6" ht="25.5" customHeight="1" x14ac:dyDescent="0.2">
      <c r="B9106" s="19"/>
    </row>
    <row r="9107" spans="1:6" x14ac:dyDescent="0.2">
      <c r="B9107" s="19"/>
    </row>
    <row r="9108" spans="1:6" ht="25.5" customHeight="1" x14ac:dyDescent="0.2">
      <c r="B9108" s="19"/>
    </row>
    <row r="9109" spans="1:6" x14ac:dyDescent="0.2">
      <c r="A9109" s="357"/>
      <c r="B9109" s="357"/>
    </row>
    <row r="9110" spans="1:6" x14ac:dyDescent="0.2">
      <c r="A9110" s="360"/>
      <c r="B9110" s="360"/>
      <c r="C9110" s="18"/>
      <c r="D9110" s="18"/>
      <c r="E9110" s="18"/>
      <c r="F9110" s="18"/>
    </row>
    <row r="9111" spans="1:6" x14ac:dyDescent="0.2">
      <c r="A9111" s="358"/>
      <c r="B9111" s="358"/>
      <c r="C9111" s="18"/>
      <c r="D9111" s="18"/>
      <c r="E9111" s="18"/>
      <c r="F9111" s="18"/>
    </row>
    <row r="9113" spans="1:6" x14ac:dyDescent="0.2">
      <c r="B9113" s="19"/>
      <c r="C9113" s="357"/>
      <c r="D9113" s="357"/>
      <c r="E9113" s="357"/>
      <c r="F9113" s="357"/>
    </row>
    <row r="9114" spans="1:6" x14ac:dyDescent="0.2">
      <c r="B9114" s="19"/>
      <c r="C9114" s="20"/>
      <c r="D9114" s="20"/>
      <c r="E9114" s="20"/>
      <c r="F9114" s="20"/>
    </row>
    <row r="9115" spans="1:6" ht="25.5" customHeight="1" x14ac:dyDescent="0.2">
      <c r="B9115" s="19"/>
    </row>
    <row r="9116" spans="1:6" ht="25.5" customHeight="1" x14ac:dyDescent="0.2">
      <c r="B9116" s="19"/>
    </row>
    <row r="9117" spans="1:6" x14ac:dyDescent="0.2">
      <c r="B9117" s="19"/>
    </row>
    <row r="9118" spans="1:6" ht="25.5" customHeight="1" x14ac:dyDescent="0.2">
      <c r="B9118" s="19"/>
    </row>
    <row r="9119" spans="1:6" x14ac:dyDescent="0.2">
      <c r="A9119" s="357"/>
      <c r="B9119" s="357"/>
    </row>
    <row r="9120" spans="1:6" x14ac:dyDescent="0.2">
      <c r="A9120" s="360"/>
      <c r="B9120" s="360"/>
      <c r="C9120" s="18"/>
      <c r="D9120" s="18"/>
      <c r="E9120" s="18"/>
      <c r="F9120" s="18"/>
    </row>
    <row r="9121" spans="1:6" x14ac:dyDescent="0.2">
      <c r="A9121" s="358"/>
      <c r="B9121" s="358"/>
      <c r="C9121" s="18"/>
      <c r="D9121" s="18"/>
      <c r="E9121" s="18"/>
      <c r="F9121" s="18"/>
    </row>
    <row r="9124" spans="1:6" x14ac:dyDescent="0.2">
      <c r="A9124" s="17"/>
      <c r="B9124" s="359"/>
      <c r="C9124" s="359"/>
      <c r="D9124" s="359"/>
      <c r="E9124" s="359"/>
      <c r="F9124" s="359"/>
    </row>
    <row r="9125" spans="1:6" x14ac:dyDescent="0.2">
      <c r="A9125" s="19"/>
      <c r="B9125" s="360"/>
      <c r="C9125" s="360"/>
      <c r="D9125" s="360"/>
      <c r="E9125" s="360"/>
      <c r="F9125" s="360"/>
    </row>
    <row r="9127" spans="1:6" x14ac:dyDescent="0.2">
      <c r="A9127" s="359"/>
      <c r="B9127" s="359"/>
      <c r="C9127" s="359"/>
      <c r="D9127" s="359"/>
      <c r="E9127" s="359"/>
      <c r="F9127" s="359"/>
    </row>
    <row r="9129" spans="1:6" x14ac:dyDescent="0.2">
      <c r="B9129" s="19"/>
      <c r="C9129" s="357"/>
      <c r="D9129" s="357"/>
      <c r="E9129" s="357"/>
      <c r="F9129" s="357"/>
    </row>
    <row r="9130" spans="1:6" x14ac:dyDescent="0.2">
      <c r="B9130" s="19"/>
      <c r="C9130" s="20"/>
      <c r="D9130" s="20"/>
      <c r="E9130" s="20"/>
      <c r="F9130" s="20"/>
    </row>
    <row r="9131" spans="1:6" ht="38.25" customHeight="1" x14ac:dyDescent="0.2">
      <c r="B9131" s="19"/>
    </row>
    <row r="9132" spans="1:6" ht="51" customHeight="1" x14ac:dyDescent="0.2">
      <c r="B9132" s="19"/>
    </row>
    <row r="9133" spans="1:6" x14ac:dyDescent="0.2">
      <c r="B9133" s="19"/>
    </row>
    <row r="9134" spans="1:6" ht="25.5" customHeight="1" x14ac:dyDescent="0.2">
      <c r="B9134" s="19"/>
    </row>
    <row r="9135" spans="1:6" x14ac:dyDescent="0.2">
      <c r="A9135" s="357"/>
      <c r="B9135" s="357"/>
    </row>
    <row r="9136" spans="1:6" x14ac:dyDescent="0.2">
      <c r="A9136" s="360"/>
      <c r="B9136" s="360"/>
      <c r="C9136" s="18"/>
      <c r="D9136" s="18"/>
      <c r="E9136" s="18"/>
      <c r="F9136" s="18"/>
    </row>
    <row r="9137" spans="1:6" x14ac:dyDescent="0.2">
      <c r="A9137" s="358"/>
      <c r="B9137" s="358"/>
      <c r="C9137" s="18"/>
      <c r="D9137" s="18"/>
      <c r="E9137" s="18"/>
      <c r="F9137" s="18"/>
    </row>
    <row r="9139" spans="1:6" x14ac:dyDescent="0.2">
      <c r="B9139" s="19"/>
      <c r="C9139" s="357"/>
      <c r="D9139" s="357"/>
      <c r="E9139" s="357"/>
      <c r="F9139" s="357"/>
    </row>
    <row r="9140" spans="1:6" x14ac:dyDescent="0.2">
      <c r="B9140" s="19"/>
      <c r="C9140" s="20"/>
      <c r="D9140" s="20"/>
      <c r="E9140" s="20"/>
      <c r="F9140" s="20"/>
    </row>
    <row r="9141" spans="1:6" ht="25.5" customHeight="1" x14ac:dyDescent="0.2">
      <c r="B9141" s="19"/>
    </row>
    <row r="9142" spans="1:6" ht="25.5" customHeight="1" x14ac:dyDescent="0.2">
      <c r="B9142" s="19"/>
    </row>
    <row r="9143" spans="1:6" ht="25.5" customHeight="1" x14ac:dyDescent="0.2">
      <c r="B9143" s="19"/>
    </row>
    <row r="9144" spans="1:6" ht="25.5" customHeight="1" x14ac:dyDescent="0.2">
      <c r="B9144" s="19"/>
    </row>
    <row r="9145" spans="1:6" x14ac:dyDescent="0.2">
      <c r="A9145" s="357"/>
      <c r="B9145" s="357"/>
    </row>
    <row r="9146" spans="1:6" x14ac:dyDescent="0.2">
      <c r="A9146" s="360"/>
      <c r="B9146" s="360"/>
      <c r="C9146" s="18"/>
      <c r="D9146" s="18"/>
      <c r="E9146" s="18"/>
      <c r="F9146" s="18"/>
    </row>
    <row r="9147" spans="1:6" x14ac:dyDescent="0.2">
      <c r="A9147" s="358"/>
      <c r="B9147" s="358"/>
      <c r="C9147" s="21"/>
      <c r="D9147" s="18"/>
      <c r="E9147" s="18"/>
      <c r="F9147" s="18"/>
    </row>
    <row r="9150" spans="1:6" x14ac:dyDescent="0.2">
      <c r="A9150" s="17"/>
      <c r="B9150" s="359"/>
      <c r="C9150" s="359"/>
      <c r="D9150" s="359"/>
      <c r="E9150" s="359"/>
      <c r="F9150" s="359"/>
    </row>
    <row r="9151" spans="1:6" x14ac:dyDescent="0.2">
      <c r="A9151" s="19"/>
      <c r="B9151" s="360"/>
      <c r="C9151" s="360"/>
      <c r="D9151" s="360"/>
      <c r="E9151" s="360"/>
      <c r="F9151" s="360"/>
    </row>
    <row r="9153" spans="1:6" x14ac:dyDescent="0.2">
      <c r="A9153" s="359"/>
      <c r="B9153" s="359"/>
      <c r="C9153" s="359"/>
      <c r="D9153" s="359"/>
      <c r="E9153" s="359"/>
      <c r="F9153" s="359"/>
    </row>
    <row r="9155" spans="1:6" x14ac:dyDescent="0.2">
      <c r="B9155" s="19"/>
      <c r="C9155" s="357"/>
      <c r="D9155" s="357"/>
      <c r="E9155" s="357"/>
      <c r="F9155" s="357"/>
    </row>
    <row r="9156" spans="1:6" x14ac:dyDescent="0.2">
      <c r="B9156" s="19"/>
      <c r="C9156" s="20"/>
      <c r="D9156" s="20"/>
      <c r="E9156" s="20"/>
      <c r="F9156" s="20"/>
    </row>
    <row r="9157" spans="1:6" ht="25.5" customHeight="1" x14ac:dyDescent="0.2">
      <c r="B9157" s="19"/>
    </row>
    <row r="9158" spans="1:6" ht="63.75" customHeight="1" x14ac:dyDescent="0.2">
      <c r="B9158" s="19"/>
    </row>
    <row r="9159" spans="1:6" x14ac:dyDescent="0.2">
      <c r="B9159" s="19"/>
    </row>
    <row r="9160" spans="1:6" ht="25.5" customHeight="1" x14ac:dyDescent="0.2">
      <c r="B9160" s="19"/>
    </row>
    <row r="9161" spans="1:6" x14ac:dyDescent="0.2">
      <c r="A9161" s="357"/>
      <c r="B9161" s="357"/>
    </row>
    <row r="9162" spans="1:6" x14ac:dyDescent="0.2">
      <c r="A9162" s="360"/>
      <c r="B9162" s="360"/>
      <c r="C9162" s="18"/>
      <c r="D9162" s="18"/>
      <c r="E9162" s="18"/>
      <c r="F9162" s="18"/>
    </row>
    <row r="9163" spans="1:6" x14ac:dyDescent="0.2">
      <c r="A9163" s="360"/>
      <c r="B9163" s="360"/>
      <c r="C9163" s="18"/>
      <c r="D9163" s="18"/>
      <c r="E9163" s="18"/>
      <c r="F9163" s="18"/>
    </row>
    <row r="9164" spans="1:6" x14ac:dyDescent="0.2">
      <c r="A9164" s="358"/>
      <c r="B9164" s="358"/>
      <c r="C9164" s="18"/>
      <c r="D9164" s="18"/>
      <c r="E9164" s="18"/>
      <c r="F9164" s="18"/>
    </row>
    <row r="9166" spans="1:6" x14ac:dyDescent="0.2">
      <c r="B9166" s="19"/>
      <c r="C9166" s="357"/>
      <c r="D9166" s="357"/>
      <c r="E9166" s="357"/>
      <c r="F9166" s="357"/>
    </row>
    <row r="9167" spans="1:6" x14ac:dyDescent="0.2">
      <c r="B9167" s="19"/>
      <c r="C9167" s="20"/>
      <c r="D9167" s="20"/>
      <c r="E9167" s="20"/>
      <c r="F9167" s="20"/>
    </row>
    <row r="9168" spans="1:6" ht="25.5" customHeight="1" x14ac:dyDescent="0.2">
      <c r="B9168" s="19"/>
    </row>
    <row r="9169" spans="1:6" ht="38.25" customHeight="1" x14ac:dyDescent="0.2">
      <c r="B9169" s="19"/>
    </row>
    <row r="9170" spans="1:6" x14ac:dyDescent="0.2">
      <c r="B9170" s="19"/>
    </row>
    <row r="9171" spans="1:6" ht="25.5" customHeight="1" x14ac:dyDescent="0.2">
      <c r="B9171" s="19"/>
    </row>
    <row r="9172" spans="1:6" x14ac:dyDescent="0.2">
      <c r="A9172" s="357"/>
      <c r="B9172" s="357"/>
    </row>
    <row r="9173" spans="1:6" x14ac:dyDescent="0.2">
      <c r="A9173" s="360"/>
      <c r="B9173" s="360"/>
      <c r="C9173" s="18"/>
      <c r="D9173" s="18"/>
      <c r="E9173" s="18"/>
      <c r="F9173" s="18"/>
    </row>
    <row r="9174" spans="1:6" x14ac:dyDescent="0.2">
      <c r="A9174" s="360"/>
      <c r="B9174" s="360"/>
      <c r="C9174" s="18"/>
      <c r="D9174" s="18"/>
      <c r="E9174" s="18"/>
      <c r="F9174" s="18"/>
    </row>
    <row r="9175" spans="1:6" x14ac:dyDescent="0.2">
      <c r="A9175" s="358"/>
      <c r="B9175" s="358"/>
      <c r="C9175" s="18"/>
      <c r="D9175" s="18"/>
      <c r="E9175" s="18"/>
      <c r="F9175" s="18"/>
    </row>
    <row r="9177" spans="1:6" x14ac:dyDescent="0.2">
      <c r="B9177" s="19"/>
      <c r="C9177" s="357"/>
      <c r="D9177" s="357"/>
      <c r="E9177" s="357"/>
      <c r="F9177" s="357"/>
    </row>
    <row r="9178" spans="1:6" x14ac:dyDescent="0.2">
      <c r="B9178" s="19"/>
      <c r="C9178" s="20"/>
      <c r="D9178" s="20"/>
      <c r="E9178" s="20"/>
      <c r="F9178" s="20"/>
    </row>
    <row r="9179" spans="1:6" x14ac:dyDescent="0.2">
      <c r="B9179" s="19"/>
    </row>
    <row r="9180" spans="1:6" ht="25.5" customHeight="1" x14ac:dyDescent="0.2">
      <c r="B9180" s="19"/>
    </row>
    <row r="9181" spans="1:6" x14ac:dyDescent="0.2">
      <c r="B9181" s="19"/>
    </row>
    <row r="9182" spans="1:6" ht="51" customHeight="1" x14ac:dyDescent="0.2">
      <c r="B9182" s="19"/>
    </row>
    <row r="9183" spans="1:6" x14ac:dyDescent="0.2">
      <c r="A9183" s="357"/>
      <c r="B9183" s="357"/>
    </row>
    <row r="9184" spans="1:6" x14ac:dyDescent="0.2">
      <c r="A9184" s="360"/>
      <c r="B9184" s="360"/>
      <c r="C9184" s="18"/>
      <c r="D9184" s="18"/>
      <c r="E9184" s="18"/>
      <c r="F9184" s="18"/>
    </row>
    <row r="9185" spans="1:6" x14ac:dyDescent="0.2">
      <c r="A9185" s="358"/>
      <c r="B9185" s="358"/>
      <c r="C9185" s="18"/>
      <c r="D9185" s="18"/>
      <c r="E9185" s="18"/>
      <c r="F9185" s="18"/>
    </row>
    <row r="9188" spans="1:6" x14ac:dyDescent="0.2">
      <c r="A9188" s="17"/>
      <c r="B9188" s="359"/>
      <c r="C9188" s="359"/>
      <c r="D9188" s="359"/>
      <c r="E9188" s="359"/>
      <c r="F9188" s="359"/>
    </row>
    <row r="9189" spans="1:6" x14ac:dyDescent="0.2">
      <c r="A9189" s="19"/>
      <c r="B9189" s="360"/>
      <c r="C9189" s="360"/>
      <c r="D9189" s="360"/>
      <c r="E9189" s="360"/>
      <c r="F9189" s="360"/>
    </row>
    <row r="9191" spans="1:6" x14ac:dyDescent="0.2">
      <c r="A9191" s="359"/>
      <c r="B9191" s="359"/>
      <c r="C9191" s="359"/>
      <c r="D9191" s="359"/>
      <c r="E9191" s="359"/>
      <c r="F9191" s="359"/>
    </row>
    <row r="9193" spans="1:6" x14ac:dyDescent="0.2">
      <c r="B9193" s="19"/>
      <c r="C9193" s="357"/>
      <c r="D9193" s="357"/>
      <c r="E9193" s="357"/>
      <c r="F9193" s="357"/>
    </row>
    <row r="9194" spans="1:6" x14ac:dyDescent="0.2">
      <c r="B9194" s="19"/>
      <c r="C9194" s="20"/>
      <c r="D9194" s="20"/>
      <c r="E9194" s="20"/>
      <c r="F9194" s="20"/>
    </row>
    <row r="9195" spans="1:6" ht="25.5" customHeight="1" x14ac:dyDescent="0.2">
      <c r="B9195" s="19"/>
    </row>
    <row r="9196" spans="1:6" ht="25.5" customHeight="1" x14ac:dyDescent="0.2">
      <c r="B9196" s="19"/>
    </row>
    <row r="9197" spans="1:6" ht="25.5" customHeight="1" x14ac:dyDescent="0.2">
      <c r="B9197" s="19"/>
    </row>
    <row r="9198" spans="1:6" ht="25.5" customHeight="1" x14ac:dyDescent="0.2">
      <c r="B9198" s="19"/>
    </row>
    <row r="9199" spans="1:6" x14ac:dyDescent="0.2">
      <c r="A9199" s="357"/>
      <c r="B9199" s="357"/>
    </row>
    <row r="9200" spans="1:6" x14ac:dyDescent="0.2">
      <c r="A9200" s="360"/>
      <c r="B9200" s="360"/>
      <c r="C9200" s="18"/>
      <c r="D9200" s="18"/>
      <c r="E9200" s="18"/>
      <c r="F9200" s="18"/>
    </row>
    <row r="9201" spans="1:6" x14ac:dyDescent="0.2">
      <c r="A9201" s="360"/>
      <c r="B9201" s="360"/>
      <c r="C9201" s="18"/>
      <c r="D9201" s="18"/>
      <c r="E9201" s="18"/>
      <c r="F9201" s="18"/>
    </row>
    <row r="9202" spans="1:6" x14ac:dyDescent="0.2">
      <c r="A9202" s="358"/>
      <c r="B9202" s="358"/>
      <c r="C9202" s="21"/>
      <c r="D9202" s="21"/>
      <c r="E9202" s="18"/>
      <c r="F9202" s="18"/>
    </row>
    <row r="9204" spans="1:6" x14ac:dyDescent="0.2">
      <c r="B9204" s="19"/>
      <c r="C9204" s="357"/>
      <c r="D9204" s="357"/>
      <c r="E9204" s="357"/>
      <c r="F9204" s="357"/>
    </row>
    <row r="9205" spans="1:6" x14ac:dyDescent="0.2">
      <c r="B9205" s="19"/>
      <c r="C9205" s="20"/>
      <c r="D9205" s="20"/>
      <c r="E9205" s="20"/>
      <c r="F9205" s="20"/>
    </row>
    <row r="9206" spans="1:6" ht="25.5" customHeight="1" x14ac:dyDescent="0.2">
      <c r="B9206" s="19"/>
    </row>
    <row r="9207" spans="1:6" ht="38.25" customHeight="1" x14ac:dyDescent="0.2">
      <c r="B9207" s="19"/>
    </row>
    <row r="9208" spans="1:6" x14ac:dyDescent="0.2">
      <c r="B9208" s="19"/>
    </row>
    <row r="9209" spans="1:6" ht="38.25" customHeight="1" x14ac:dyDescent="0.2">
      <c r="B9209" s="19"/>
    </row>
    <row r="9210" spans="1:6" x14ac:dyDescent="0.2">
      <c r="A9210" s="357"/>
      <c r="B9210" s="357"/>
    </row>
    <row r="9211" spans="1:6" x14ac:dyDescent="0.2">
      <c r="A9211" s="360"/>
      <c r="B9211" s="360"/>
      <c r="C9211" s="18"/>
      <c r="D9211" s="18"/>
      <c r="E9211" s="18"/>
      <c r="F9211" s="18"/>
    </row>
    <row r="9212" spans="1:6" x14ac:dyDescent="0.2">
      <c r="A9212" s="360"/>
      <c r="B9212" s="360"/>
      <c r="C9212" s="18"/>
      <c r="D9212" s="18"/>
      <c r="E9212" s="18"/>
      <c r="F9212" s="18"/>
    </row>
    <row r="9213" spans="1:6" x14ac:dyDescent="0.2">
      <c r="A9213" s="358"/>
      <c r="B9213" s="358"/>
      <c r="C9213" s="21"/>
      <c r="D9213" s="18"/>
      <c r="E9213" s="18"/>
      <c r="F9213" s="18"/>
    </row>
    <row r="9215" spans="1:6" x14ac:dyDescent="0.2">
      <c r="B9215" s="19"/>
      <c r="C9215" s="357"/>
      <c r="D9215" s="357"/>
      <c r="E9215" s="357"/>
      <c r="F9215" s="357"/>
    </row>
    <row r="9216" spans="1:6" x14ac:dyDescent="0.2">
      <c r="B9216" s="19"/>
      <c r="C9216" s="20"/>
      <c r="D9216" s="20"/>
      <c r="E9216" s="20"/>
      <c r="F9216" s="20"/>
    </row>
    <row r="9217" spans="1:6" ht="38.25" customHeight="1" x14ac:dyDescent="0.2">
      <c r="B9217" s="19"/>
    </row>
    <row r="9218" spans="1:6" ht="38.25" customHeight="1" x14ac:dyDescent="0.2">
      <c r="B9218" s="19"/>
    </row>
    <row r="9219" spans="1:6" x14ac:dyDescent="0.2">
      <c r="B9219" s="19"/>
    </row>
    <row r="9220" spans="1:6" ht="38.25" customHeight="1" x14ac:dyDescent="0.2">
      <c r="B9220" s="19"/>
    </row>
    <row r="9221" spans="1:6" x14ac:dyDescent="0.2">
      <c r="A9221" s="357"/>
      <c r="B9221" s="357"/>
    </row>
    <row r="9222" spans="1:6" x14ac:dyDescent="0.2">
      <c r="A9222" s="360"/>
      <c r="B9222" s="360"/>
      <c r="C9222" s="18"/>
      <c r="D9222" s="18"/>
      <c r="E9222" s="18"/>
      <c r="F9222" s="18"/>
    </row>
    <row r="9223" spans="1:6" x14ac:dyDescent="0.2">
      <c r="A9223" s="360"/>
      <c r="B9223" s="360"/>
      <c r="C9223" s="18"/>
      <c r="D9223" s="18"/>
      <c r="E9223" s="18"/>
      <c r="F9223" s="18"/>
    </row>
    <row r="9224" spans="1:6" x14ac:dyDescent="0.2">
      <c r="A9224" s="358"/>
      <c r="B9224" s="358"/>
      <c r="C9224" s="21"/>
      <c r="D9224" s="21"/>
      <c r="E9224" s="18"/>
      <c r="F9224" s="18"/>
    </row>
    <row r="9226" spans="1:6" x14ac:dyDescent="0.2">
      <c r="B9226" s="19"/>
      <c r="C9226" s="357"/>
      <c r="D9226" s="357"/>
      <c r="E9226" s="357"/>
      <c r="F9226" s="357"/>
    </row>
    <row r="9227" spans="1:6" x14ac:dyDescent="0.2">
      <c r="B9227" s="19"/>
      <c r="C9227" s="20"/>
      <c r="D9227" s="20"/>
      <c r="E9227" s="20"/>
      <c r="F9227" s="20"/>
    </row>
    <row r="9228" spans="1:6" ht="25.5" customHeight="1" x14ac:dyDescent="0.2">
      <c r="B9228" s="19"/>
    </row>
    <row r="9229" spans="1:6" ht="25.5" customHeight="1" x14ac:dyDescent="0.2">
      <c r="B9229" s="19"/>
    </row>
    <row r="9230" spans="1:6" x14ac:dyDescent="0.2">
      <c r="B9230" s="19"/>
    </row>
    <row r="9231" spans="1:6" ht="38.25" customHeight="1" x14ac:dyDescent="0.2">
      <c r="B9231" s="19"/>
    </row>
    <row r="9232" spans="1:6" x14ac:dyDescent="0.2">
      <c r="A9232" s="357"/>
      <c r="B9232" s="357"/>
    </row>
    <row r="9233" spans="1:6" x14ac:dyDescent="0.2">
      <c r="A9233" s="360"/>
      <c r="B9233" s="360"/>
      <c r="C9233" s="18"/>
      <c r="D9233" s="18"/>
      <c r="E9233" s="18"/>
      <c r="F9233" s="18"/>
    </row>
    <row r="9234" spans="1:6" x14ac:dyDescent="0.2">
      <c r="A9234" s="360"/>
      <c r="B9234" s="360"/>
      <c r="C9234" s="18"/>
      <c r="D9234" s="18"/>
      <c r="E9234" s="18"/>
      <c r="F9234" s="18"/>
    </row>
    <row r="9235" spans="1:6" x14ac:dyDescent="0.2">
      <c r="A9235" s="358"/>
      <c r="B9235" s="358"/>
      <c r="C9235" s="21"/>
      <c r="D9235" s="21"/>
      <c r="E9235" s="18"/>
      <c r="F9235" s="18"/>
    </row>
    <row r="9237" spans="1:6" x14ac:dyDescent="0.2">
      <c r="B9237" s="19"/>
      <c r="C9237" s="357"/>
      <c r="D9237" s="357"/>
      <c r="E9237" s="357"/>
      <c r="F9237" s="357"/>
    </row>
    <row r="9238" spans="1:6" x14ac:dyDescent="0.2">
      <c r="B9238" s="19"/>
      <c r="C9238" s="20"/>
      <c r="D9238" s="20"/>
      <c r="E9238" s="20"/>
      <c r="F9238" s="20"/>
    </row>
    <row r="9239" spans="1:6" ht="25.5" customHeight="1" x14ac:dyDescent="0.2">
      <c r="B9239" s="19"/>
    </row>
    <row r="9240" spans="1:6" ht="25.5" customHeight="1" x14ac:dyDescent="0.2">
      <c r="B9240" s="19"/>
    </row>
    <row r="9241" spans="1:6" x14ac:dyDescent="0.2">
      <c r="B9241" s="19"/>
    </row>
    <row r="9242" spans="1:6" ht="38.25" customHeight="1" x14ac:dyDescent="0.2">
      <c r="B9242" s="19"/>
    </row>
    <row r="9243" spans="1:6" x14ac:dyDescent="0.2">
      <c r="A9243" s="357"/>
      <c r="B9243" s="357"/>
    </row>
    <row r="9244" spans="1:6" x14ac:dyDescent="0.2">
      <c r="A9244" s="360"/>
      <c r="B9244" s="360"/>
      <c r="C9244" s="18"/>
      <c r="D9244" s="18"/>
      <c r="E9244" s="18"/>
      <c r="F9244" s="18"/>
    </row>
    <row r="9245" spans="1:6" x14ac:dyDescent="0.2">
      <c r="A9245" s="360"/>
      <c r="B9245" s="360"/>
      <c r="C9245" s="18"/>
      <c r="D9245" s="18"/>
      <c r="E9245" s="18"/>
      <c r="F9245" s="18"/>
    </row>
    <row r="9246" spans="1:6" x14ac:dyDescent="0.2">
      <c r="A9246" s="358"/>
      <c r="B9246" s="358"/>
      <c r="C9246" s="21"/>
      <c r="D9246" s="18"/>
      <c r="E9246" s="18"/>
      <c r="F9246" s="18"/>
    </row>
    <row r="9248" spans="1:6" x14ac:dyDescent="0.2">
      <c r="B9248" s="19"/>
      <c r="C9248" s="357"/>
      <c r="D9248" s="357"/>
      <c r="E9248" s="357"/>
      <c r="F9248" s="357"/>
    </row>
    <row r="9249" spans="1:6" x14ac:dyDescent="0.2">
      <c r="B9249" s="19"/>
      <c r="C9249" s="20"/>
      <c r="D9249" s="20"/>
      <c r="E9249" s="20"/>
      <c r="F9249" s="20"/>
    </row>
    <row r="9250" spans="1:6" ht="25.5" customHeight="1" x14ac:dyDescent="0.2">
      <c r="B9250" s="19"/>
    </row>
    <row r="9251" spans="1:6" ht="38.25" customHeight="1" x14ac:dyDescent="0.2">
      <c r="B9251" s="19"/>
    </row>
    <row r="9252" spans="1:6" x14ac:dyDescent="0.2">
      <c r="B9252" s="19"/>
    </row>
    <row r="9253" spans="1:6" ht="38.25" customHeight="1" x14ac:dyDescent="0.2">
      <c r="B9253" s="19"/>
    </row>
    <row r="9254" spans="1:6" x14ac:dyDescent="0.2">
      <c r="A9254" s="357"/>
      <c r="B9254" s="357"/>
    </row>
    <row r="9255" spans="1:6" x14ac:dyDescent="0.2">
      <c r="A9255" s="360"/>
      <c r="B9255" s="360"/>
      <c r="C9255" s="18"/>
      <c r="D9255" s="18"/>
      <c r="E9255" s="18"/>
      <c r="F9255" s="18"/>
    </row>
    <row r="9256" spans="1:6" x14ac:dyDescent="0.2">
      <c r="A9256" s="360"/>
      <c r="B9256" s="360"/>
      <c r="C9256" s="18"/>
      <c r="D9256" s="18"/>
      <c r="E9256" s="18"/>
      <c r="F9256" s="18"/>
    </row>
    <row r="9257" spans="1:6" x14ac:dyDescent="0.2">
      <c r="A9257" s="358"/>
      <c r="B9257" s="358"/>
      <c r="C9257" s="21"/>
      <c r="D9257" s="18"/>
      <c r="E9257" s="18"/>
      <c r="F9257" s="18"/>
    </row>
    <row r="9259" spans="1:6" x14ac:dyDescent="0.2">
      <c r="B9259" s="19"/>
      <c r="C9259" s="357"/>
      <c r="D9259" s="357"/>
      <c r="E9259" s="357"/>
      <c r="F9259" s="357"/>
    </row>
    <row r="9260" spans="1:6" x14ac:dyDescent="0.2">
      <c r="B9260" s="19"/>
      <c r="C9260" s="20"/>
      <c r="D9260" s="20"/>
      <c r="E9260" s="20"/>
      <c r="F9260" s="20"/>
    </row>
    <row r="9261" spans="1:6" ht="25.5" customHeight="1" x14ac:dyDescent="0.2">
      <c r="B9261" s="19"/>
    </row>
    <row r="9262" spans="1:6" ht="25.5" customHeight="1" x14ac:dyDescent="0.2">
      <c r="B9262" s="19"/>
    </row>
    <row r="9263" spans="1:6" x14ac:dyDescent="0.2">
      <c r="B9263" s="19"/>
    </row>
    <row r="9264" spans="1:6" ht="38.25" customHeight="1" x14ac:dyDescent="0.2">
      <c r="B9264" s="19"/>
    </row>
    <row r="9265" spans="1:6" x14ac:dyDescent="0.2">
      <c r="A9265" s="357"/>
      <c r="B9265" s="357"/>
    </row>
    <row r="9266" spans="1:6" x14ac:dyDescent="0.2">
      <c r="A9266" s="360"/>
      <c r="B9266" s="360"/>
      <c r="C9266" s="18"/>
      <c r="D9266" s="18"/>
      <c r="E9266" s="18"/>
      <c r="F9266" s="18"/>
    </row>
    <row r="9267" spans="1:6" x14ac:dyDescent="0.2">
      <c r="A9267" s="360"/>
      <c r="B9267" s="360"/>
      <c r="C9267" s="18"/>
      <c r="D9267" s="18"/>
      <c r="E9267" s="18"/>
      <c r="F9267" s="18"/>
    </row>
    <row r="9268" spans="1:6" x14ac:dyDescent="0.2">
      <c r="A9268" s="360"/>
      <c r="B9268" s="360"/>
      <c r="C9268" s="18"/>
      <c r="D9268" s="18"/>
      <c r="E9268" s="18"/>
      <c r="F9268" s="18"/>
    </row>
    <row r="9269" spans="1:6" x14ac:dyDescent="0.2">
      <c r="A9269" s="358"/>
      <c r="B9269" s="358"/>
      <c r="C9269" s="21"/>
      <c r="D9269" s="21"/>
      <c r="E9269" s="18"/>
      <c r="F9269" s="18"/>
    </row>
    <row r="9271" spans="1:6" x14ac:dyDescent="0.2">
      <c r="B9271" s="19"/>
      <c r="C9271" s="357"/>
      <c r="D9271" s="357"/>
      <c r="E9271" s="357"/>
      <c r="F9271" s="357"/>
    </row>
    <row r="9272" spans="1:6" x14ac:dyDescent="0.2">
      <c r="B9272" s="19"/>
      <c r="C9272" s="20"/>
      <c r="D9272" s="20"/>
      <c r="E9272" s="20"/>
      <c r="F9272" s="20"/>
    </row>
    <row r="9273" spans="1:6" ht="38.25" customHeight="1" x14ac:dyDescent="0.2">
      <c r="B9273" s="19"/>
    </row>
    <row r="9274" spans="1:6" ht="38.25" customHeight="1" x14ac:dyDescent="0.2">
      <c r="B9274" s="19"/>
    </row>
    <row r="9275" spans="1:6" x14ac:dyDescent="0.2">
      <c r="B9275" s="19"/>
    </row>
    <row r="9276" spans="1:6" ht="38.25" customHeight="1" x14ac:dyDescent="0.2">
      <c r="B9276" s="19"/>
    </row>
    <row r="9277" spans="1:6" x14ac:dyDescent="0.2">
      <c r="A9277" s="357"/>
      <c r="B9277" s="357"/>
    </row>
    <row r="9278" spans="1:6" x14ac:dyDescent="0.2">
      <c r="A9278" s="360"/>
      <c r="B9278" s="360"/>
      <c r="C9278" s="18"/>
      <c r="D9278" s="18"/>
      <c r="E9278" s="18"/>
      <c r="F9278" s="18"/>
    </row>
    <row r="9279" spans="1:6" x14ac:dyDescent="0.2">
      <c r="A9279" s="360"/>
      <c r="B9279" s="360"/>
      <c r="C9279" s="18"/>
      <c r="D9279" s="18"/>
      <c r="E9279" s="18"/>
      <c r="F9279" s="18"/>
    </row>
    <row r="9280" spans="1:6" x14ac:dyDescent="0.2">
      <c r="A9280" s="360"/>
      <c r="B9280" s="360"/>
      <c r="C9280" s="18"/>
      <c r="D9280" s="18"/>
      <c r="E9280" s="18"/>
      <c r="F9280" s="18"/>
    </row>
    <row r="9281" spans="1:6" x14ac:dyDescent="0.2">
      <c r="A9281" s="358"/>
      <c r="B9281" s="358"/>
      <c r="C9281" s="21"/>
      <c r="D9281" s="21"/>
      <c r="E9281" s="18"/>
      <c r="F9281" s="18"/>
    </row>
    <row r="9283" spans="1:6" x14ac:dyDescent="0.2">
      <c r="B9283" s="19"/>
      <c r="C9283" s="357"/>
      <c r="D9283" s="357"/>
      <c r="E9283" s="357"/>
      <c r="F9283" s="357"/>
    </row>
    <row r="9284" spans="1:6" x14ac:dyDescent="0.2">
      <c r="B9284" s="19"/>
      <c r="C9284" s="20"/>
      <c r="D9284" s="20"/>
      <c r="E9284" s="20"/>
      <c r="F9284" s="20"/>
    </row>
    <row r="9285" spans="1:6" ht="38.25" customHeight="1" x14ac:dyDescent="0.2">
      <c r="B9285" s="19"/>
    </row>
    <row r="9286" spans="1:6" ht="51" customHeight="1" x14ac:dyDescent="0.2">
      <c r="B9286" s="19"/>
    </row>
    <row r="9287" spans="1:6" x14ac:dyDescent="0.2">
      <c r="B9287" s="19"/>
    </row>
    <row r="9288" spans="1:6" ht="38.25" customHeight="1" x14ac:dyDescent="0.2">
      <c r="B9288" s="19"/>
    </row>
    <row r="9289" spans="1:6" x14ac:dyDescent="0.2">
      <c r="A9289" s="357"/>
      <c r="B9289" s="357"/>
    </row>
    <row r="9290" spans="1:6" x14ac:dyDescent="0.2">
      <c r="A9290" s="360"/>
      <c r="B9290" s="360"/>
      <c r="C9290" s="18"/>
      <c r="D9290" s="18"/>
      <c r="E9290" s="18"/>
      <c r="F9290" s="18"/>
    </row>
    <row r="9291" spans="1:6" x14ac:dyDescent="0.2">
      <c r="A9291" s="360"/>
      <c r="B9291" s="360"/>
      <c r="C9291" s="18"/>
      <c r="D9291" s="18"/>
      <c r="E9291" s="18"/>
      <c r="F9291" s="18"/>
    </row>
    <row r="9292" spans="1:6" x14ac:dyDescent="0.2">
      <c r="A9292" s="360"/>
      <c r="B9292" s="360"/>
      <c r="C9292" s="18"/>
      <c r="D9292" s="18"/>
      <c r="E9292" s="18"/>
      <c r="F9292" s="18"/>
    </row>
    <row r="9293" spans="1:6" x14ac:dyDescent="0.2">
      <c r="A9293" s="358"/>
      <c r="B9293" s="358"/>
      <c r="C9293" s="18"/>
      <c r="D9293" s="18"/>
      <c r="E9293" s="18"/>
      <c r="F9293" s="18"/>
    </row>
    <row r="9295" spans="1:6" x14ac:dyDescent="0.2">
      <c r="B9295" s="19"/>
      <c r="C9295" s="357"/>
      <c r="D9295" s="357"/>
      <c r="E9295" s="357"/>
      <c r="F9295" s="357"/>
    </row>
    <row r="9296" spans="1:6" x14ac:dyDescent="0.2">
      <c r="B9296" s="19"/>
      <c r="C9296" s="20"/>
      <c r="D9296" s="20"/>
      <c r="E9296" s="20"/>
      <c r="F9296" s="20"/>
    </row>
    <row r="9297" spans="1:6" x14ac:dyDescent="0.2">
      <c r="B9297" s="19"/>
    </row>
    <row r="9298" spans="1:6" ht="51" customHeight="1" x14ac:dyDescent="0.2">
      <c r="B9298" s="19"/>
    </row>
    <row r="9299" spans="1:6" x14ac:dyDescent="0.2">
      <c r="B9299" s="19"/>
    </row>
    <row r="9300" spans="1:6" ht="38.25" customHeight="1" x14ac:dyDescent="0.2">
      <c r="B9300" s="19"/>
    </row>
    <row r="9301" spans="1:6" x14ac:dyDescent="0.2">
      <c r="A9301" s="357"/>
      <c r="B9301" s="357"/>
    </row>
    <row r="9302" spans="1:6" x14ac:dyDescent="0.2">
      <c r="A9302" s="360"/>
      <c r="B9302" s="360"/>
      <c r="C9302" s="18"/>
      <c r="D9302" s="18"/>
      <c r="E9302" s="18"/>
      <c r="F9302" s="18"/>
    </row>
    <row r="9303" spans="1:6" x14ac:dyDescent="0.2">
      <c r="A9303" s="360"/>
      <c r="B9303" s="360"/>
      <c r="C9303" s="18"/>
      <c r="D9303" s="18"/>
      <c r="E9303" s="18"/>
      <c r="F9303" s="18"/>
    </row>
    <row r="9304" spans="1:6" x14ac:dyDescent="0.2">
      <c r="A9304" s="360"/>
      <c r="B9304" s="360"/>
      <c r="C9304" s="18"/>
      <c r="D9304" s="18"/>
      <c r="E9304" s="18"/>
      <c r="F9304" s="18"/>
    </row>
    <row r="9305" spans="1:6" x14ac:dyDescent="0.2">
      <c r="A9305" s="358"/>
      <c r="B9305" s="358"/>
      <c r="C9305" s="21"/>
      <c r="D9305" s="21"/>
      <c r="E9305" s="18"/>
      <c r="F9305" s="18"/>
    </row>
    <row r="9307" spans="1:6" x14ac:dyDescent="0.2">
      <c r="B9307" s="19"/>
      <c r="C9307" s="357"/>
      <c r="D9307" s="357"/>
      <c r="E9307" s="357"/>
      <c r="F9307" s="357"/>
    </row>
    <row r="9308" spans="1:6" x14ac:dyDescent="0.2">
      <c r="B9308" s="19"/>
      <c r="C9308" s="20"/>
      <c r="D9308" s="20"/>
      <c r="E9308" s="20"/>
      <c r="F9308" s="20"/>
    </row>
    <row r="9309" spans="1:6" ht="25.5" customHeight="1" x14ac:dyDescent="0.2">
      <c r="B9309" s="19"/>
    </row>
    <row r="9310" spans="1:6" ht="25.5" customHeight="1" x14ac:dyDescent="0.2">
      <c r="B9310" s="19"/>
    </row>
    <row r="9311" spans="1:6" x14ac:dyDescent="0.2">
      <c r="B9311" s="19"/>
    </row>
    <row r="9312" spans="1:6" ht="38.25" customHeight="1" x14ac:dyDescent="0.2">
      <c r="B9312" s="19"/>
    </row>
    <row r="9313" spans="1:6" x14ac:dyDescent="0.2">
      <c r="A9313" s="357"/>
      <c r="B9313" s="357"/>
    </row>
    <row r="9314" spans="1:6" x14ac:dyDescent="0.2">
      <c r="A9314" s="360"/>
      <c r="B9314" s="360"/>
      <c r="C9314" s="18"/>
      <c r="D9314" s="18"/>
      <c r="E9314" s="18"/>
      <c r="F9314" s="18"/>
    </row>
    <row r="9315" spans="1:6" x14ac:dyDescent="0.2">
      <c r="A9315" s="360"/>
      <c r="B9315" s="360"/>
      <c r="C9315" s="18"/>
      <c r="D9315" s="18"/>
      <c r="E9315" s="18"/>
      <c r="F9315" s="18"/>
    </row>
    <row r="9316" spans="1:6" x14ac:dyDescent="0.2">
      <c r="A9316" s="358"/>
      <c r="B9316" s="358"/>
      <c r="C9316" s="21"/>
      <c r="D9316" s="21"/>
      <c r="E9316" s="21"/>
      <c r="F9316" s="21"/>
    </row>
    <row r="9318" spans="1:6" x14ac:dyDescent="0.2">
      <c r="B9318" s="19"/>
      <c r="C9318" s="357"/>
      <c r="D9318" s="357"/>
      <c r="E9318" s="357"/>
      <c r="F9318" s="357"/>
    </row>
    <row r="9319" spans="1:6" x14ac:dyDescent="0.2">
      <c r="B9319" s="19"/>
      <c r="C9319" s="20"/>
      <c r="D9319" s="20"/>
      <c r="E9319" s="20"/>
      <c r="F9319" s="20"/>
    </row>
    <row r="9320" spans="1:6" x14ac:dyDescent="0.2">
      <c r="B9320" s="19"/>
    </row>
    <row r="9321" spans="1:6" ht="25.5" customHeight="1" x14ac:dyDescent="0.2">
      <c r="B9321" s="19"/>
    </row>
    <row r="9322" spans="1:6" x14ac:dyDescent="0.2">
      <c r="B9322" s="19"/>
    </row>
    <row r="9323" spans="1:6" ht="38.25" customHeight="1" x14ac:dyDescent="0.2">
      <c r="B9323" s="19"/>
    </row>
    <row r="9324" spans="1:6" x14ac:dyDescent="0.2">
      <c r="A9324" s="357"/>
      <c r="B9324" s="357"/>
    </row>
    <row r="9325" spans="1:6" x14ac:dyDescent="0.2">
      <c r="A9325" s="360"/>
      <c r="B9325" s="360"/>
      <c r="C9325" s="18"/>
      <c r="D9325" s="18"/>
      <c r="E9325" s="18"/>
      <c r="F9325" s="18"/>
    </row>
    <row r="9326" spans="1:6" x14ac:dyDescent="0.2">
      <c r="A9326" s="360"/>
      <c r="B9326" s="360"/>
      <c r="C9326" s="18"/>
      <c r="D9326" s="18"/>
      <c r="E9326" s="18"/>
      <c r="F9326" s="18"/>
    </row>
    <row r="9327" spans="1:6" x14ac:dyDescent="0.2">
      <c r="A9327" s="360"/>
      <c r="B9327" s="360"/>
      <c r="C9327" s="18"/>
      <c r="D9327" s="18"/>
      <c r="E9327" s="18"/>
      <c r="F9327" s="18"/>
    </row>
    <row r="9328" spans="1:6" x14ac:dyDescent="0.2">
      <c r="A9328" s="358"/>
      <c r="B9328" s="358"/>
      <c r="C9328" s="21"/>
      <c r="D9328" s="21"/>
      <c r="E9328" s="18"/>
      <c r="F9328" s="18"/>
    </row>
    <row r="9330" spans="1:6" x14ac:dyDescent="0.2">
      <c r="B9330" s="19"/>
      <c r="C9330" s="357"/>
      <c r="D9330" s="357"/>
      <c r="E9330" s="357"/>
      <c r="F9330" s="357"/>
    </row>
    <row r="9331" spans="1:6" x14ac:dyDescent="0.2">
      <c r="B9331" s="19"/>
      <c r="C9331" s="20"/>
      <c r="D9331" s="20"/>
      <c r="E9331" s="20"/>
      <c r="F9331" s="20"/>
    </row>
    <row r="9332" spans="1:6" x14ac:dyDescent="0.2">
      <c r="B9332" s="19"/>
    </row>
    <row r="9333" spans="1:6" x14ac:dyDescent="0.2">
      <c r="B9333" s="19"/>
    </row>
    <row r="9334" spans="1:6" x14ac:dyDescent="0.2">
      <c r="B9334" s="19"/>
    </row>
    <row r="9335" spans="1:6" ht="25.5" customHeight="1" x14ac:dyDescent="0.2">
      <c r="B9335" s="19"/>
    </row>
    <row r="9336" spans="1:6" x14ac:dyDescent="0.2">
      <c r="A9336" s="357"/>
      <c r="B9336" s="357"/>
    </row>
    <row r="9337" spans="1:6" x14ac:dyDescent="0.2">
      <c r="A9337" s="360"/>
      <c r="B9337" s="360"/>
      <c r="C9337" s="18"/>
      <c r="D9337" s="18"/>
      <c r="E9337" s="18"/>
      <c r="F9337" s="18"/>
    </row>
    <row r="9338" spans="1:6" x14ac:dyDescent="0.2">
      <c r="A9338" s="360"/>
      <c r="B9338" s="360"/>
      <c r="C9338" s="18"/>
      <c r="D9338" s="18"/>
      <c r="E9338" s="18"/>
      <c r="F9338" s="18"/>
    </row>
    <row r="9339" spans="1:6" x14ac:dyDescent="0.2">
      <c r="A9339" s="360"/>
      <c r="B9339" s="360"/>
      <c r="C9339" s="18"/>
      <c r="D9339" s="18"/>
      <c r="E9339" s="18"/>
      <c r="F9339" s="18"/>
    </row>
    <row r="9340" spans="1:6" x14ac:dyDescent="0.2">
      <c r="A9340" s="358"/>
      <c r="B9340" s="358"/>
      <c r="C9340" s="21"/>
      <c r="D9340" s="18"/>
      <c r="E9340" s="18"/>
      <c r="F9340" s="18"/>
    </row>
    <row r="9342" spans="1:6" x14ac:dyDescent="0.2">
      <c r="B9342" s="19"/>
      <c r="C9342" s="357"/>
      <c r="D9342" s="357"/>
      <c r="E9342" s="357"/>
      <c r="F9342" s="357"/>
    </row>
    <row r="9343" spans="1:6" x14ac:dyDescent="0.2">
      <c r="B9343" s="19"/>
      <c r="C9343" s="20"/>
      <c r="D9343" s="20"/>
      <c r="E9343" s="20"/>
      <c r="F9343" s="20"/>
    </row>
    <row r="9344" spans="1:6" ht="38.25" customHeight="1" x14ac:dyDescent="0.2">
      <c r="B9344" s="19"/>
    </row>
    <row r="9345" spans="1:6" ht="25.5" customHeight="1" x14ac:dyDescent="0.2">
      <c r="B9345" s="19"/>
    </row>
    <row r="9346" spans="1:6" x14ac:dyDescent="0.2">
      <c r="B9346" s="19"/>
    </row>
    <row r="9347" spans="1:6" ht="38.25" customHeight="1" x14ac:dyDescent="0.2">
      <c r="B9347" s="19"/>
    </row>
    <row r="9348" spans="1:6" x14ac:dyDescent="0.2">
      <c r="A9348" s="357"/>
      <c r="B9348" s="357"/>
    </row>
    <row r="9349" spans="1:6" x14ac:dyDescent="0.2">
      <c r="A9349" s="360"/>
      <c r="B9349" s="360"/>
      <c r="C9349" s="18"/>
      <c r="D9349" s="18"/>
      <c r="E9349" s="18"/>
      <c r="F9349" s="18"/>
    </row>
    <row r="9350" spans="1:6" x14ac:dyDescent="0.2">
      <c r="A9350" s="360"/>
      <c r="B9350" s="360"/>
      <c r="C9350" s="18"/>
      <c r="D9350" s="18"/>
      <c r="E9350" s="18"/>
      <c r="F9350" s="18"/>
    </row>
    <row r="9351" spans="1:6" x14ac:dyDescent="0.2">
      <c r="A9351" s="360"/>
      <c r="B9351" s="360"/>
      <c r="C9351" s="18"/>
      <c r="D9351" s="18"/>
      <c r="E9351" s="18"/>
      <c r="F9351" s="18"/>
    </row>
    <row r="9352" spans="1:6" x14ac:dyDescent="0.2">
      <c r="A9352" s="358"/>
      <c r="B9352" s="358"/>
      <c r="C9352" s="18"/>
      <c r="D9352" s="18"/>
      <c r="E9352" s="18"/>
      <c r="F9352" s="18"/>
    </row>
    <row r="9354" spans="1:6" x14ac:dyDescent="0.2">
      <c r="B9354" s="19"/>
      <c r="C9354" s="357"/>
      <c r="D9354" s="357"/>
      <c r="E9354" s="357"/>
      <c r="F9354" s="357"/>
    </row>
    <row r="9355" spans="1:6" x14ac:dyDescent="0.2">
      <c r="B9355" s="19"/>
      <c r="C9355" s="20"/>
      <c r="D9355" s="20"/>
      <c r="E9355" s="20"/>
      <c r="F9355" s="20"/>
    </row>
    <row r="9356" spans="1:6" x14ac:dyDescent="0.2">
      <c r="B9356" s="19"/>
    </row>
    <row r="9357" spans="1:6" ht="51" customHeight="1" x14ac:dyDescent="0.2">
      <c r="B9357" s="19"/>
    </row>
    <row r="9358" spans="1:6" ht="25.5" customHeight="1" x14ac:dyDescent="0.2">
      <c r="B9358" s="19"/>
    </row>
    <row r="9359" spans="1:6" ht="38.25" customHeight="1" x14ac:dyDescent="0.2">
      <c r="B9359" s="19"/>
    </row>
    <row r="9360" spans="1:6" x14ac:dyDescent="0.2">
      <c r="A9360" s="357"/>
      <c r="B9360" s="357"/>
    </row>
    <row r="9361" spans="1:6" x14ac:dyDescent="0.2">
      <c r="A9361" s="360"/>
      <c r="B9361" s="360"/>
      <c r="C9361" s="18"/>
      <c r="D9361" s="18"/>
      <c r="E9361" s="18"/>
      <c r="F9361" s="18"/>
    </row>
    <row r="9362" spans="1:6" x14ac:dyDescent="0.2">
      <c r="A9362" s="360"/>
      <c r="B9362" s="360"/>
      <c r="C9362" s="18"/>
      <c r="D9362" s="18"/>
      <c r="E9362" s="18"/>
      <c r="F9362" s="18"/>
    </row>
    <row r="9363" spans="1:6" x14ac:dyDescent="0.2">
      <c r="A9363" s="358"/>
      <c r="B9363" s="358"/>
      <c r="C9363" s="18"/>
      <c r="D9363" s="18"/>
      <c r="E9363" s="18"/>
      <c r="F9363" s="18"/>
    </row>
    <row r="9365" spans="1:6" x14ac:dyDescent="0.2">
      <c r="B9365" s="19"/>
      <c r="C9365" s="357"/>
      <c r="D9365" s="357"/>
      <c r="E9365" s="357"/>
      <c r="F9365" s="357"/>
    </row>
    <row r="9366" spans="1:6" x14ac:dyDescent="0.2">
      <c r="B9366" s="19"/>
      <c r="C9366" s="20"/>
      <c r="D9366" s="20"/>
      <c r="E9366" s="20"/>
      <c r="F9366" s="20"/>
    </row>
    <row r="9367" spans="1:6" x14ac:dyDescent="0.2">
      <c r="B9367" s="19"/>
    </row>
    <row r="9368" spans="1:6" ht="51" customHeight="1" x14ac:dyDescent="0.2">
      <c r="B9368" s="19"/>
    </row>
    <row r="9369" spans="1:6" ht="25.5" customHeight="1" x14ac:dyDescent="0.2">
      <c r="B9369" s="19"/>
    </row>
    <row r="9370" spans="1:6" ht="38.25" customHeight="1" x14ac:dyDescent="0.2">
      <c r="B9370" s="19"/>
    </row>
    <row r="9371" spans="1:6" x14ac:dyDescent="0.2">
      <c r="A9371" s="357"/>
      <c r="B9371" s="357"/>
    </row>
    <row r="9372" spans="1:6" x14ac:dyDescent="0.2">
      <c r="A9372" s="360"/>
      <c r="B9372" s="360"/>
      <c r="C9372" s="18"/>
      <c r="D9372" s="18"/>
      <c r="E9372" s="18"/>
      <c r="F9372" s="18"/>
    </row>
    <row r="9373" spans="1:6" x14ac:dyDescent="0.2">
      <c r="A9373" s="360"/>
      <c r="B9373" s="360"/>
      <c r="C9373" s="18"/>
      <c r="D9373" s="18"/>
      <c r="E9373" s="18"/>
      <c r="F9373" s="18"/>
    </row>
    <row r="9374" spans="1:6" x14ac:dyDescent="0.2">
      <c r="A9374" s="358"/>
      <c r="B9374" s="358"/>
      <c r="C9374" s="21"/>
      <c r="D9374" s="18"/>
      <c r="E9374" s="18"/>
      <c r="F9374" s="18"/>
    </row>
    <row r="9378" spans="1:6" ht="20.25" customHeight="1" x14ac:dyDescent="0.2">
      <c r="A9378" s="363"/>
      <c r="B9378" s="363"/>
      <c r="C9378" s="363"/>
      <c r="D9378" s="363"/>
      <c r="E9378" s="363"/>
      <c r="F9378" s="363"/>
    </row>
    <row r="9379" spans="1:6" x14ac:dyDescent="0.2">
      <c r="A9379" s="359"/>
      <c r="B9379" s="359"/>
      <c r="C9379" s="359"/>
      <c r="D9379" s="359"/>
      <c r="E9379" s="359"/>
      <c r="F9379" s="359"/>
    </row>
    <row r="9381" spans="1:6" x14ac:dyDescent="0.2">
      <c r="A9381" s="17"/>
      <c r="B9381" s="359"/>
      <c r="C9381" s="359"/>
      <c r="D9381" s="359"/>
      <c r="E9381" s="359"/>
      <c r="F9381" s="359"/>
    </row>
    <row r="9382" spans="1:6" x14ac:dyDescent="0.2">
      <c r="A9382" s="19"/>
      <c r="B9382" s="360"/>
      <c r="C9382" s="360"/>
      <c r="D9382" s="360"/>
      <c r="E9382" s="360"/>
      <c r="F9382" s="360"/>
    </row>
    <row r="9384" spans="1:6" x14ac:dyDescent="0.2">
      <c r="A9384" s="359"/>
      <c r="B9384" s="359"/>
      <c r="C9384" s="359"/>
      <c r="D9384" s="359"/>
      <c r="E9384" s="359"/>
      <c r="F9384" s="359"/>
    </row>
    <row r="9386" spans="1:6" x14ac:dyDescent="0.2">
      <c r="B9386" s="19"/>
      <c r="C9386" s="357"/>
      <c r="D9386" s="357"/>
      <c r="E9386" s="357"/>
      <c r="F9386" s="357"/>
    </row>
    <row r="9387" spans="1:6" x14ac:dyDescent="0.2">
      <c r="B9387" s="19"/>
      <c r="C9387" s="20"/>
      <c r="D9387" s="20"/>
      <c r="E9387" s="20"/>
      <c r="F9387" s="20"/>
    </row>
    <row r="9388" spans="1:6" x14ac:dyDescent="0.2">
      <c r="B9388" s="19"/>
    </row>
    <row r="9389" spans="1:6" ht="76.5" customHeight="1" x14ac:dyDescent="0.2">
      <c r="B9389" s="19"/>
    </row>
    <row r="9390" spans="1:6" x14ac:dyDescent="0.2">
      <c r="B9390" s="19"/>
    </row>
    <row r="9391" spans="1:6" ht="25.5" customHeight="1" x14ac:dyDescent="0.2">
      <c r="B9391" s="19"/>
    </row>
    <row r="9392" spans="1:6" x14ac:dyDescent="0.2">
      <c r="A9392" s="357"/>
      <c r="B9392" s="357"/>
    </row>
    <row r="9393" spans="1:6" x14ac:dyDescent="0.2">
      <c r="A9393" s="360"/>
      <c r="B9393" s="360"/>
      <c r="C9393" s="18"/>
      <c r="D9393" s="18"/>
      <c r="E9393" s="18"/>
      <c r="F9393" s="18"/>
    </row>
    <row r="9394" spans="1:6" x14ac:dyDescent="0.2">
      <c r="A9394" s="360"/>
      <c r="B9394" s="360"/>
      <c r="C9394" s="18"/>
      <c r="D9394" s="18"/>
      <c r="E9394" s="18"/>
      <c r="F9394" s="18"/>
    </row>
    <row r="9395" spans="1:6" x14ac:dyDescent="0.2">
      <c r="A9395" s="360"/>
      <c r="B9395" s="360"/>
      <c r="C9395" s="18"/>
      <c r="D9395" s="18"/>
      <c r="E9395" s="18"/>
      <c r="F9395" s="18"/>
    </row>
    <row r="9396" spans="1:6" x14ac:dyDescent="0.2">
      <c r="A9396" s="360"/>
      <c r="B9396" s="360"/>
      <c r="C9396" s="18"/>
      <c r="D9396" s="18"/>
      <c r="E9396" s="18"/>
      <c r="F9396" s="18"/>
    </row>
    <row r="9397" spans="1:6" x14ac:dyDescent="0.2">
      <c r="A9397" s="360"/>
      <c r="B9397" s="360"/>
      <c r="C9397" s="18"/>
      <c r="D9397" s="18"/>
      <c r="E9397" s="18"/>
      <c r="F9397" s="18"/>
    </row>
    <row r="9398" spans="1:6" x14ac:dyDescent="0.2">
      <c r="A9398" s="360"/>
      <c r="B9398" s="360"/>
      <c r="C9398" s="18"/>
      <c r="D9398" s="18"/>
      <c r="E9398" s="18"/>
      <c r="F9398" s="18"/>
    </row>
    <row r="9399" spans="1:6" x14ac:dyDescent="0.2">
      <c r="A9399" s="360"/>
      <c r="B9399" s="360"/>
      <c r="C9399" s="18"/>
      <c r="D9399" s="18"/>
      <c r="E9399" s="18"/>
      <c r="F9399" s="18"/>
    </row>
    <row r="9400" spans="1:6" x14ac:dyDescent="0.2">
      <c r="A9400" s="360"/>
      <c r="B9400" s="360"/>
      <c r="C9400" s="18"/>
      <c r="D9400" s="18"/>
      <c r="E9400" s="18"/>
      <c r="F9400" s="18"/>
    </row>
    <row r="9401" spans="1:6" x14ac:dyDescent="0.2">
      <c r="A9401" s="360"/>
      <c r="B9401" s="360"/>
      <c r="C9401" s="18"/>
      <c r="D9401" s="18"/>
      <c r="E9401" s="18"/>
      <c r="F9401" s="18"/>
    </row>
    <row r="9402" spans="1:6" x14ac:dyDescent="0.2">
      <c r="A9402" s="360"/>
      <c r="B9402" s="360"/>
      <c r="C9402" s="18"/>
      <c r="D9402" s="18"/>
      <c r="E9402" s="18"/>
      <c r="F9402" s="18"/>
    </row>
    <row r="9403" spans="1:6" x14ac:dyDescent="0.2">
      <c r="A9403" s="360"/>
      <c r="B9403" s="360"/>
      <c r="C9403" s="18"/>
      <c r="D9403" s="18"/>
      <c r="E9403" s="18"/>
      <c r="F9403" s="18"/>
    </row>
    <row r="9404" spans="1:6" x14ac:dyDescent="0.2">
      <c r="A9404" s="360"/>
      <c r="B9404" s="360"/>
      <c r="C9404" s="18"/>
      <c r="D9404" s="18"/>
      <c r="E9404" s="18"/>
      <c r="F9404" s="18"/>
    </row>
    <row r="9405" spans="1:6" x14ac:dyDescent="0.2">
      <c r="A9405" s="360"/>
      <c r="B9405" s="360"/>
      <c r="C9405" s="18"/>
      <c r="D9405" s="18"/>
      <c r="E9405" s="18"/>
      <c r="F9405" s="18"/>
    </row>
    <row r="9406" spans="1:6" x14ac:dyDescent="0.2">
      <c r="A9406" s="358"/>
      <c r="B9406" s="358"/>
      <c r="C9406" s="18"/>
      <c r="D9406" s="18"/>
      <c r="E9406" s="18"/>
      <c r="F9406" s="18"/>
    </row>
    <row r="9409" spans="1:6" x14ac:dyDescent="0.2">
      <c r="A9409" s="17"/>
      <c r="B9409" s="359"/>
      <c r="C9409" s="359"/>
      <c r="D9409" s="359"/>
      <c r="E9409" s="359"/>
      <c r="F9409" s="359"/>
    </row>
    <row r="9410" spans="1:6" x14ac:dyDescent="0.2">
      <c r="A9410" s="19"/>
      <c r="B9410" s="360"/>
      <c r="C9410" s="360"/>
      <c r="D9410" s="360"/>
      <c r="E9410" s="360"/>
      <c r="F9410" s="360"/>
    </row>
    <row r="9412" spans="1:6" x14ac:dyDescent="0.2">
      <c r="A9412" s="359"/>
      <c r="B9412" s="359"/>
      <c r="C9412" s="359"/>
      <c r="D9412" s="359"/>
      <c r="E9412" s="359"/>
      <c r="F9412" s="359"/>
    </row>
    <row r="9414" spans="1:6" x14ac:dyDescent="0.2">
      <c r="B9414" s="19"/>
      <c r="C9414" s="357"/>
      <c r="D9414" s="357"/>
      <c r="E9414" s="357"/>
      <c r="F9414" s="357"/>
    </row>
    <row r="9415" spans="1:6" x14ac:dyDescent="0.2">
      <c r="B9415" s="19"/>
      <c r="C9415" s="20"/>
      <c r="D9415" s="20"/>
      <c r="E9415" s="20"/>
      <c r="F9415" s="20"/>
    </row>
    <row r="9416" spans="1:6" ht="25.5" customHeight="1" x14ac:dyDescent="0.2">
      <c r="B9416" s="19"/>
    </row>
    <row r="9417" spans="1:6" ht="38.25" customHeight="1" x14ac:dyDescent="0.2">
      <c r="B9417" s="19"/>
    </row>
    <row r="9418" spans="1:6" x14ac:dyDescent="0.2">
      <c r="B9418" s="19"/>
    </row>
    <row r="9419" spans="1:6" ht="25.5" customHeight="1" x14ac:dyDescent="0.2">
      <c r="B9419" s="19"/>
    </row>
    <row r="9420" spans="1:6" x14ac:dyDescent="0.2">
      <c r="A9420" s="357"/>
      <c r="B9420" s="357"/>
    </row>
    <row r="9421" spans="1:6" x14ac:dyDescent="0.2">
      <c r="A9421" s="360"/>
      <c r="B9421" s="360"/>
      <c r="C9421" s="18"/>
      <c r="D9421" s="18"/>
      <c r="E9421" s="18"/>
      <c r="F9421" s="18"/>
    </row>
    <row r="9422" spans="1:6" x14ac:dyDescent="0.2">
      <c r="A9422" s="360"/>
      <c r="B9422" s="360"/>
      <c r="C9422" s="18"/>
      <c r="D9422" s="18"/>
      <c r="E9422" s="18"/>
      <c r="F9422" s="18"/>
    </row>
    <row r="9423" spans="1:6" x14ac:dyDescent="0.2">
      <c r="A9423" s="360"/>
      <c r="B9423" s="360"/>
      <c r="C9423" s="18"/>
      <c r="D9423" s="18"/>
      <c r="E9423" s="18"/>
      <c r="F9423" s="18"/>
    </row>
    <row r="9424" spans="1:6" x14ac:dyDescent="0.2">
      <c r="A9424" s="360"/>
      <c r="B9424" s="360"/>
      <c r="C9424" s="18"/>
      <c r="D9424" s="18"/>
      <c r="E9424" s="18"/>
      <c r="F9424" s="18"/>
    </row>
    <row r="9425" spans="1:6" x14ac:dyDescent="0.2">
      <c r="A9425" s="360"/>
      <c r="B9425" s="360"/>
      <c r="C9425" s="18"/>
      <c r="D9425" s="18"/>
      <c r="E9425" s="18"/>
      <c r="F9425" s="18"/>
    </row>
    <row r="9426" spans="1:6" x14ac:dyDescent="0.2">
      <c r="A9426" s="358"/>
      <c r="B9426" s="358"/>
      <c r="C9426" s="18"/>
      <c r="D9426" s="18"/>
      <c r="E9426" s="18"/>
      <c r="F9426" s="18"/>
    </row>
    <row r="9429" spans="1:6" x14ac:dyDescent="0.2">
      <c r="A9429" s="17"/>
      <c r="B9429" s="359"/>
      <c r="C9429" s="359"/>
      <c r="D9429" s="359"/>
      <c r="E9429" s="359"/>
      <c r="F9429" s="359"/>
    </row>
    <row r="9430" spans="1:6" x14ac:dyDescent="0.2">
      <c r="A9430" s="19"/>
      <c r="B9430" s="360"/>
      <c r="C9430" s="360"/>
      <c r="D9430" s="360"/>
      <c r="E9430" s="360"/>
      <c r="F9430" s="360"/>
    </row>
    <row r="9432" spans="1:6" x14ac:dyDescent="0.2">
      <c r="A9432" s="359"/>
      <c r="B9432" s="359"/>
      <c r="C9432" s="359"/>
      <c r="D9432" s="359"/>
      <c r="E9432" s="359"/>
      <c r="F9432" s="359"/>
    </row>
    <row r="9434" spans="1:6" x14ac:dyDescent="0.2">
      <c r="B9434" s="19"/>
      <c r="C9434" s="357"/>
      <c r="D9434" s="357"/>
      <c r="E9434" s="357"/>
      <c r="F9434" s="357"/>
    </row>
    <row r="9435" spans="1:6" x14ac:dyDescent="0.2">
      <c r="B9435" s="19"/>
      <c r="C9435" s="20"/>
      <c r="D9435" s="20"/>
      <c r="E9435" s="20"/>
      <c r="F9435" s="20"/>
    </row>
    <row r="9436" spans="1:6" ht="38.25" customHeight="1" x14ac:dyDescent="0.2">
      <c r="B9436" s="19"/>
    </row>
    <row r="9437" spans="1:6" ht="51" customHeight="1" x14ac:dyDescent="0.2">
      <c r="B9437" s="19"/>
    </row>
    <row r="9438" spans="1:6" x14ac:dyDescent="0.2">
      <c r="B9438" s="19"/>
    </row>
    <row r="9439" spans="1:6" ht="25.5" customHeight="1" x14ac:dyDescent="0.2">
      <c r="B9439" s="19"/>
    </row>
    <row r="9440" spans="1:6" x14ac:dyDescent="0.2">
      <c r="A9440" s="357"/>
      <c r="B9440" s="357"/>
    </row>
    <row r="9441" spans="1:6" x14ac:dyDescent="0.2">
      <c r="A9441" s="360"/>
      <c r="B9441" s="360"/>
      <c r="C9441" s="18"/>
      <c r="D9441" s="18"/>
      <c r="E9441" s="18"/>
      <c r="F9441" s="18"/>
    </row>
    <row r="9442" spans="1:6" x14ac:dyDescent="0.2">
      <c r="A9442" s="360"/>
      <c r="B9442" s="360"/>
      <c r="C9442" s="18"/>
      <c r="D9442" s="18"/>
      <c r="E9442" s="18"/>
      <c r="F9442" s="18"/>
    </row>
    <row r="9443" spans="1:6" x14ac:dyDescent="0.2">
      <c r="A9443" s="360"/>
      <c r="B9443" s="360"/>
      <c r="C9443" s="18"/>
      <c r="D9443" s="18"/>
      <c r="E9443" s="18"/>
      <c r="F9443" s="18"/>
    </row>
    <row r="9444" spans="1:6" x14ac:dyDescent="0.2">
      <c r="A9444" s="360"/>
      <c r="B9444" s="360"/>
      <c r="C9444" s="18"/>
      <c r="D9444" s="18"/>
      <c r="E9444" s="18"/>
      <c r="F9444" s="18"/>
    </row>
    <row r="9445" spans="1:6" x14ac:dyDescent="0.2">
      <c r="A9445" s="360"/>
      <c r="B9445" s="360"/>
      <c r="C9445" s="18"/>
      <c r="D9445" s="18"/>
      <c r="E9445" s="18"/>
      <c r="F9445" s="18"/>
    </row>
    <row r="9446" spans="1:6" x14ac:dyDescent="0.2">
      <c r="A9446" s="358"/>
      <c r="B9446" s="358"/>
      <c r="C9446" s="18"/>
      <c r="D9446" s="18"/>
      <c r="E9446" s="18"/>
      <c r="F9446" s="18"/>
    </row>
    <row r="9449" spans="1:6" x14ac:dyDescent="0.2">
      <c r="A9449" s="17"/>
      <c r="B9449" s="359"/>
      <c r="C9449" s="359"/>
      <c r="D9449" s="359"/>
      <c r="E9449" s="359"/>
      <c r="F9449" s="359"/>
    </row>
    <row r="9450" spans="1:6" x14ac:dyDescent="0.2">
      <c r="A9450" s="19"/>
      <c r="B9450" s="360"/>
      <c r="C9450" s="360"/>
      <c r="D9450" s="360"/>
      <c r="E9450" s="360"/>
      <c r="F9450" s="360"/>
    </row>
    <row r="9452" spans="1:6" x14ac:dyDescent="0.2">
      <c r="A9452" s="359"/>
      <c r="B9452" s="359"/>
      <c r="C9452" s="359"/>
      <c r="D9452" s="359"/>
      <c r="E9452" s="359"/>
      <c r="F9452" s="359"/>
    </row>
    <row r="9454" spans="1:6" x14ac:dyDescent="0.2">
      <c r="B9454" s="19"/>
      <c r="C9454" s="357"/>
      <c r="D9454" s="357"/>
      <c r="E9454" s="357"/>
      <c r="F9454" s="357"/>
    </row>
    <row r="9455" spans="1:6" x14ac:dyDescent="0.2">
      <c r="B9455" s="19"/>
      <c r="C9455" s="20"/>
      <c r="D9455" s="20"/>
      <c r="E9455" s="20"/>
      <c r="F9455" s="20"/>
    </row>
    <row r="9456" spans="1:6" ht="25.5" customHeight="1" x14ac:dyDescent="0.2">
      <c r="B9456" s="19"/>
    </row>
    <row r="9457" spans="1:6" ht="63.75" customHeight="1" x14ac:dyDescent="0.2">
      <c r="B9457" s="19"/>
    </row>
    <row r="9458" spans="1:6" x14ac:dyDescent="0.2">
      <c r="B9458" s="19"/>
    </row>
    <row r="9459" spans="1:6" ht="25.5" customHeight="1" x14ac:dyDescent="0.2">
      <c r="B9459" s="19"/>
    </row>
    <row r="9460" spans="1:6" x14ac:dyDescent="0.2">
      <c r="A9460" s="357"/>
      <c r="B9460" s="357"/>
    </row>
    <row r="9461" spans="1:6" x14ac:dyDescent="0.2">
      <c r="A9461" s="360"/>
      <c r="B9461" s="360"/>
      <c r="C9461" s="18"/>
      <c r="D9461" s="18"/>
      <c r="E9461" s="18"/>
      <c r="F9461" s="18"/>
    </row>
    <row r="9462" spans="1:6" x14ac:dyDescent="0.2">
      <c r="A9462" s="360"/>
      <c r="B9462" s="360"/>
      <c r="C9462" s="18"/>
      <c r="D9462" s="18"/>
      <c r="E9462" s="18"/>
      <c r="F9462" s="18"/>
    </row>
    <row r="9463" spans="1:6" x14ac:dyDescent="0.2">
      <c r="A9463" s="360"/>
      <c r="B9463" s="360"/>
      <c r="C9463" s="18"/>
      <c r="D9463" s="18"/>
      <c r="E9463" s="18"/>
      <c r="F9463" s="18"/>
    </row>
    <row r="9464" spans="1:6" x14ac:dyDescent="0.2">
      <c r="A9464" s="360"/>
      <c r="B9464" s="360"/>
      <c r="C9464" s="18"/>
      <c r="D9464" s="18"/>
      <c r="E9464" s="18"/>
      <c r="F9464" s="18"/>
    </row>
    <row r="9465" spans="1:6" x14ac:dyDescent="0.2">
      <c r="A9465" s="360"/>
      <c r="B9465" s="360"/>
      <c r="C9465" s="18"/>
      <c r="D9465" s="18"/>
      <c r="E9465" s="18"/>
      <c r="F9465" s="18"/>
    </row>
    <row r="9466" spans="1:6" x14ac:dyDescent="0.2">
      <c r="A9466" s="360"/>
      <c r="B9466" s="360"/>
      <c r="C9466" s="18"/>
      <c r="D9466" s="18"/>
      <c r="E9466" s="18"/>
      <c r="F9466" s="18"/>
    </row>
    <row r="9467" spans="1:6" x14ac:dyDescent="0.2">
      <c r="A9467" s="360"/>
      <c r="B9467" s="360"/>
      <c r="C9467" s="18"/>
      <c r="D9467" s="18"/>
      <c r="E9467" s="18"/>
      <c r="F9467" s="18"/>
    </row>
    <row r="9468" spans="1:6" x14ac:dyDescent="0.2">
      <c r="A9468" s="358"/>
      <c r="B9468" s="358"/>
      <c r="C9468" s="18"/>
      <c r="D9468" s="18"/>
      <c r="E9468" s="18"/>
      <c r="F9468" s="18"/>
    </row>
    <row r="9471" spans="1:6" x14ac:dyDescent="0.2">
      <c r="A9471" s="17"/>
      <c r="B9471" s="359"/>
      <c r="C9471" s="359"/>
      <c r="D9471" s="359"/>
      <c r="E9471" s="359"/>
      <c r="F9471" s="359"/>
    </row>
    <row r="9472" spans="1:6" x14ac:dyDescent="0.2">
      <c r="A9472" s="19"/>
      <c r="B9472" s="360"/>
      <c r="C9472" s="360"/>
      <c r="D9472" s="360"/>
      <c r="E9472" s="360"/>
      <c r="F9472" s="360"/>
    </row>
    <row r="9474" spans="1:6" x14ac:dyDescent="0.2">
      <c r="A9474" s="359"/>
      <c r="B9474" s="359"/>
      <c r="C9474" s="359"/>
      <c r="D9474" s="359"/>
      <c r="E9474" s="359"/>
      <c r="F9474" s="359"/>
    </row>
    <row r="9476" spans="1:6" x14ac:dyDescent="0.2">
      <c r="B9476" s="19"/>
      <c r="C9476" s="357"/>
      <c r="D9476" s="357"/>
      <c r="E9476" s="357"/>
      <c r="F9476" s="357"/>
    </row>
    <row r="9477" spans="1:6" x14ac:dyDescent="0.2">
      <c r="B9477" s="19"/>
      <c r="C9477" s="20"/>
      <c r="D9477" s="20"/>
      <c r="E9477" s="20"/>
      <c r="F9477" s="20"/>
    </row>
    <row r="9478" spans="1:6" x14ac:dyDescent="0.2">
      <c r="B9478" s="19"/>
    </row>
    <row r="9479" spans="1:6" ht="38.25" customHeight="1" x14ac:dyDescent="0.2">
      <c r="B9479" s="19"/>
    </row>
    <row r="9480" spans="1:6" x14ac:dyDescent="0.2">
      <c r="B9480" s="19"/>
    </row>
    <row r="9481" spans="1:6" ht="25.5" customHeight="1" x14ac:dyDescent="0.2">
      <c r="B9481" s="19"/>
    </row>
    <row r="9482" spans="1:6" x14ac:dyDescent="0.2">
      <c r="A9482" s="357"/>
      <c r="B9482" s="357"/>
    </row>
    <row r="9483" spans="1:6" x14ac:dyDescent="0.2">
      <c r="A9483" s="360"/>
      <c r="B9483" s="360"/>
      <c r="C9483" s="18"/>
      <c r="D9483" s="18"/>
      <c r="E9483" s="18"/>
      <c r="F9483" s="18"/>
    </row>
    <row r="9484" spans="1:6" x14ac:dyDescent="0.2">
      <c r="A9484" s="360"/>
      <c r="B9484" s="360"/>
      <c r="C9484" s="18"/>
      <c r="D9484" s="18"/>
      <c r="E9484" s="18"/>
      <c r="F9484" s="18"/>
    </row>
    <row r="9485" spans="1:6" x14ac:dyDescent="0.2">
      <c r="A9485" s="360"/>
      <c r="B9485" s="360"/>
      <c r="C9485" s="18"/>
      <c r="D9485" s="18"/>
      <c r="E9485" s="18"/>
      <c r="F9485" s="18"/>
    </row>
    <row r="9486" spans="1:6" x14ac:dyDescent="0.2">
      <c r="A9486" s="360"/>
      <c r="B9486" s="360"/>
      <c r="C9486" s="18"/>
      <c r="D9486" s="18"/>
      <c r="E9486" s="18"/>
      <c r="F9486" s="18"/>
    </row>
    <row r="9487" spans="1:6" x14ac:dyDescent="0.2">
      <c r="A9487" s="360"/>
      <c r="B9487" s="360"/>
      <c r="C9487" s="18"/>
      <c r="D9487" s="18"/>
      <c r="E9487" s="18"/>
      <c r="F9487" s="18"/>
    </row>
    <row r="9488" spans="1:6" x14ac:dyDescent="0.2">
      <c r="A9488" s="358"/>
      <c r="B9488" s="358"/>
      <c r="C9488" s="18"/>
      <c r="D9488" s="18"/>
      <c r="E9488" s="18"/>
      <c r="F9488" s="18"/>
    </row>
    <row r="9490" spans="1:6" x14ac:dyDescent="0.2">
      <c r="B9490" s="19"/>
      <c r="C9490" s="357"/>
      <c r="D9490" s="357"/>
      <c r="E9490" s="357"/>
      <c r="F9490" s="357"/>
    </row>
    <row r="9491" spans="1:6" x14ac:dyDescent="0.2">
      <c r="B9491" s="19"/>
      <c r="C9491" s="20"/>
      <c r="D9491" s="20"/>
      <c r="E9491" s="20"/>
      <c r="F9491" s="20"/>
    </row>
    <row r="9492" spans="1:6" ht="25.5" customHeight="1" x14ac:dyDescent="0.2">
      <c r="B9492" s="19"/>
    </row>
    <row r="9493" spans="1:6" ht="38.25" customHeight="1" x14ac:dyDescent="0.2">
      <c r="B9493" s="19"/>
    </row>
    <row r="9494" spans="1:6" x14ac:dyDescent="0.2">
      <c r="B9494" s="19"/>
    </row>
    <row r="9495" spans="1:6" ht="25.5" customHeight="1" x14ac:dyDescent="0.2">
      <c r="B9495" s="19"/>
    </row>
    <row r="9496" spans="1:6" x14ac:dyDescent="0.2">
      <c r="A9496" s="357"/>
      <c r="B9496" s="357"/>
    </row>
    <row r="9497" spans="1:6" x14ac:dyDescent="0.2">
      <c r="A9497" s="360"/>
      <c r="B9497" s="360"/>
      <c r="C9497" s="18"/>
      <c r="D9497" s="18"/>
      <c r="E9497" s="18"/>
      <c r="F9497" s="18"/>
    </row>
    <row r="9498" spans="1:6" x14ac:dyDescent="0.2">
      <c r="A9498" s="358"/>
      <c r="B9498" s="358"/>
      <c r="C9498" s="18"/>
      <c r="D9498" s="18"/>
      <c r="E9498" s="18"/>
      <c r="F9498" s="18"/>
    </row>
    <row r="9500" spans="1:6" x14ac:dyDescent="0.2">
      <c r="B9500" s="19"/>
      <c r="C9500" s="357"/>
      <c r="D9500" s="357"/>
      <c r="E9500" s="357"/>
      <c r="F9500" s="357"/>
    </row>
    <row r="9501" spans="1:6" x14ac:dyDescent="0.2">
      <c r="B9501" s="19"/>
      <c r="C9501" s="20"/>
      <c r="D9501" s="20"/>
      <c r="E9501" s="20"/>
      <c r="F9501" s="20"/>
    </row>
    <row r="9502" spans="1:6" ht="25.5" customHeight="1" x14ac:dyDescent="0.2">
      <c r="B9502" s="19"/>
    </row>
    <row r="9503" spans="1:6" ht="63.75" customHeight="1" x14ac:dyDescent="0.2">
      <c r="B9503" s="19"/>
    </row>
    <row r="9504" spans="1:6" x14ac:dyDescent="0.2">
      <c r="B9504" s="19"/>
    </row>
    <row r="9505" spans="1:6" ht="25.5" customHeight="1" x14ac:dyDescent="0.2">
      <c r="B9505" s="19"/>
    </row>
    <row r="9506" spans="1:6" x14ac:dyDescent="0.2">
      <c r="A9506" s="357"/>
      <c r="B9506" s="357"/>
    </row>
    <row r="9507" spans="1:6" x14ac:dyDescent="0.2">
      <c r="A9507" s="360"/>
      <c r="B9507" s="360"/>
      <c r="C9507" s="18"/>
      <c r="D9507" s="18"/>
      <c r="E9507" s="18"/>
      <c r="F9507" s="18"/>
    </row>
    <row r="9508" spans="1:6" x14ac:dyDescent="0.2">
      <c r="A9508" s="360"/>
      <c r="B9508" s="360"/>
      <c r="C9508" s="18"/>
      <c r="D9508" s="18"/>
      <c r="E9508" s="18"/>
      <c r="F9508" s="18"/>
    </row>
    <row r="9509" spans="1:6" x14ac:dyDescent="0.2">
      <c r="A9509" s="360"/>
      <c r="B9509" s="360"/>
      <c r="C9509" s="18"/>
      <c r="D9509" s="18"/>
      <c r="E9509" s="18"/>
      <c r="F9509" s="18"/>
    </row>
    <row r="9510" spans="1:6" x14ac:dyDescent="0.2">
      <c r="A9510" s="358"/>
      <c r="B9510" s="358"/>
      <c r="C9510" s="18"/>
      <c r="D9510" s="18"/>
      <c r="E9510" s="18"/>
      <c r="F9510" s="18"/>
    </row>
    <row r="9512" spans="1:6" x14ac:dyDescent="0.2">
      <c r="B9512" s="19"/>
      <c r="C9512" s="357"/>
      <c r="D9512" s="357"/>
      <c r="E9512" s="357"/>
      <c r="F9512" s="357"/>
    </row>
    <row r="9513" spans="1:6" x14ac:dyDescent="0.2">
      <c r="B9513" s="19"/>
      <c r="C9513" s="20"/>
      <c r="D9513" s="20"/>
      <c r="E9513" s="20"/>
      <c r="F9513" s="20"/>
    </row>
    <row r="9514" spans="1:6" ht="38.25" customHeight="1" x14ac:dyDescent="0.2">
      <c r="B9514" s="19"/>
    </row>
    <row r="9515" spans="1:6" ht="38.25" customHeight="1" x14ac:dyDescent="0.2">
      <c r="B9515" s="19"/>
    </row>
    <row r="9516" spans="1:6" x14ac:dyDescent="0.2">
      <c r="B9516" s="19"/>
    </row>
    <row r="9517" spans="1:6" ht="25.5" customHeight="1" x14ac:dyDescent="0.2">
      <c r="B9517" s="19"/>
    </row>
    <row r="9518" spans="1:6" x14ac:dyDescent="0.2">
      <c r="A9518" s="357"/>
      <c r="B9518" s="357"/>
    </row>
    <row r="9519" spans="1:6" x14ac:dyDescent="0.2">
      <c r="A9519" s="360"/>
      <c r="B9519" s="360"/>
      <c r="C9519" s="18"/>
      <c r="D9519" s="18"/>
      <c r="E9519" s="18"/>
      <c r="F9519" s="18"/>
    </row>
    <row r="9520" spans="1:6" x14ac:dyDescent="0.2">
      <c r="A9520" s="358"/>
      <c r="B9520" s="358"/>
      <c r="C9520" s="18"/>
      <c r="D9520" s="18"/>
      <c r="E9520" s="18"/>
      <c r="F9520" s="18"/>
    </row>
    <row r="9522" spans="1:6" x14ac:dyDescent="0.2">
      <c r="B9522" s="19"/>
      <c r="C9522" s="357"/>
      <c r="D9522" s="357"/>
      <c r="E9522" s="357"/>
      <c r="F9522" s="357"/>
    </row>
    <row r="9523" spans="1:6" x14ac:dyDescent="0.2">
      <c r="B9523" s="19"/>
      <c r="C9523" s="20"/>
      <c r="D9523" s="20"/>
      <c r="E9523" s="20"/>
      <c r="F9523" s="20"/>
    </row>
    <row r="9524" spans="1:6" ht="25.5" customHeight="1" x14ac:dyDescent="0.2">
      <c r="B9524" s="19"/>
    </row>
    <row r="9525" spans="1:6" ht="38.25" customHeight="1" x14ac:dyDescent="0.2">
      <c r="B9525" s="19"/>
    </row>
    <row r="9526" spans="1:6" x14ac:dyDescent="0.2">
      <c r="B9526" s="19"/>
    </row>
    <row r="9527" spans="1:6" ht="25.5" customHeight="1" x14ac:dyDescent="0.2">
      <c r="B9527" s="19"/>
    </row>
    <row r="9528" spans="1:6" x14ac:dyDescent="0.2">
      <c r="A9528" s="357"/>
      <c r="B9528" s="357"/>
    </row>
    <row r="9529" spans="1:6" x14ac:dyDescent="0.2">
      <c r="A9529" s="360"/>
      <c r="B9529" s="360"/>
      <c r="C9529" s="18"/>
      <c r="D9529" s="18"/>
      <c r="E9529" s="18"/>
      <c r="F9529" s="18"/>
    </row>
    <row r="9530" spans="1:6" x14ac:dyDescent="0.2">
      <c r="A9530" s="358"/>
      <c r="B9530" s="358"/>
      <c r="C9530" s="21"/>
      <c r="D9530" s="21"/>
      <c r="E9530" s="21"/>
      <c r="F9530" s="21"/>
    </row>
    <row r="9533" spans="1:6" x14ac:dyDescent="0.2">
      <c r="A9533" s="17"/>
      <c r="B9533" s="359"/>
      <c r="C9533" s="359"/>
      <c r="D9533" s="359"/>
      <c r="E9533" s="359"/>
      <c r="F9533" s="359"/>
    </row>
    <row r="9534" spans="1:6" x14ac:dyDescent="0.2">
      <c r="A9534" s="19"/>
      <c r="B9534" s="360"/>
      <c r="C9534" s="360"/>
      <c r="D9534" s="360"/>
      <c r="E9534" s="360"/>
      <c r="F9534" s="360"/>
    </row>
    <row r="9536" spans="1:6" x14ac:dyDescent="0.2">
      <c r="A9536" s="359"/>
      <c r="B9536" s="359"/>
      <c r="C9536" s="359"/>
      <c r="D9536" s="359"/>
      <c r="E9536" s="359"/>
      <c r="F9536" s="359"/>
    </row>
    <row r="9538" spans="1:6" x14ac:dyDescent="0.2">
      <c r="B9538" s="19"/>
      <c r="C9538" s="357"/>
      <c r="D9538" s="357"/>
      <c r="E9538" s="357"/>
      <c r="F9538" s="357"/>
    </row>
    <row r="9539" spans="1:6" x14ac:dyDescent="0.2">
      <c r="B9539" s="19"/>
      <c r="C9539" s="20"/>
      <c r="D9539" s="20"/>
      <c r="E9539" s="20"/>
      <c r="F9539" s="20"/>
    </row>
    <row r="9540" spans="1:6" x14ac:dyDescent="0.2">
      <c r="B9540" s="19"/>
    </row>
    <row r="9541" spans="1:6" ht="25.5" customHeight="1" x14ac:dyDescent="0.2">
      <c r="B9541" s="19"/>
    </row>
    <row r="9542" spans="1:6" x14ac:dyDescent="0.2">
      <c r="B9542" s="19"/>
    </row>
    <row r="9543" spans="1:6" ht="25.5" customHeight="1" x14ac:dyDescent="0.2">
      <c r="B9543" s="19"/>
    </row>
    <row r="9544" spans="1:6" x14ac:dyDescent="0.2">
      <c r="A9544" s="357"/>
      <c r="B9544" s="357"/>
    </row>
    <row r="9545" spans="1:6" x14ac:dyDescent="0.2">
      <c r="A9545" s="360"/>
      <c r="B9545" s="360"/>
      <c r="C9545" s="18"/>
      <c r="D9545" s="18"/>
      <c r="E9545" s="18"/>
      <c r="F9545" s="18"/>
    </row>
    <row r="9546" spans="1:6" x14ac:dyDescent="0.2">
      <c r="A9546" s="358"/>
      <c r="B9546" s="358"/>
      <c r="C9546" s="18"/>
      <c r="D9546" s="18"/>
      <c r="E9546" s="18"/>
      <c r="F9546" s="18"/>
    </row>
    <row r="9548" spans="1:6" x14ac:dyDescent="0.2">
      <c r="B9548" s="19"/>
      <c r="C9548" s="357"/>
      <c r="D9548" s="357"/>
      <c r="E9548" s="357"/>
      <c r="F9548" s="357"/>
    </row>
    <row r="9549" spans="1:6" x14ac:dyDescent="0.2">
      <c r="B9549" s="19"/>
      <c r="C9549" s="20"/>
      <c r="D9549" s="20"/>
      <c r="E9549" s="20"/>
      <c r="F9549" s="20"/>
    </row>
    <row r="9550" spans="1:6" ht="25.5" customHeight="1" x14ac:dyDescent="0.2">
      <c r="B9550" s="19"/>
    </row>
    <row r="9551" spans="1:6" ht="25.5" customHeight="1" x14ac:dyDescent="0.2">
      <c r="B9551" s="19"/>
    </row>
    <row r="9552" spans="1:6" x14ac:dyDescent="0.2">
      <c r="B9552" s="19"/>
    </row>
    <row r="9553" spans="1:6" ht="25.5" customHeight="1" x14ac:dyDescent="0.2">
      <c r="B9553" s="19"/>
    </row>
    <row r="9554" spans="1:6" x14ac:dyDescent="0.2">
      <c r="A9554" s="357"/>
      <c r="B9554" s="357"/>
    </row>
    <row r="9555" spans="1:6" x14ac:dyDescent="0.2">
      <c r="A9555" s="360"/>
      <c r="B9555" s="360"/>
      <c r="C9555" s="18"/>
      <c r="D9555" s="18"/>
      <c r="E9555" s="18"/>
      <c r="F9555" s="18"/>
    </row>
    <row r="9556" spans="1:6" x14ac:dyDescent="0.2">
      <c r="A9556" s="358"/>
      <c r="B9556" s="358"/>
      <c r="C9556" s="21"/>
      <c r="D9556" s="18"/>
      <c r="E9556" s="18"/>
      <c r="F9556" s="18"/>
    </row>
    <row r="9559" spans="1:6" x14ac:dyDescent="0.2">
      <c r="A9559" s="17"/>
      <c r="B9559" s="359"/>
      <c r="C9559" s="359"/>
      <c r="D9559" s="359"/>
      <c r="E9559" s="359"/>
      <c r="F9559" s="359"/>
    </row>
    <row r="9560" spans="1:6" x14ac:dyDescent="0.2">
      <c r="A9560" s="19"/>
      <c r="B9560" s="360"/>
      <c r="C9560" s="360"/>
      <c r="D9560" s="360"/>
      <c r="E9560" s="360"/>
      <c r="F9560" s="360"/>
    </row>
    <row r="9562" spans="1:6" x14ac:dyDescent="0.2">
      <c r="A9562" s="359"/>
      <c r="B9562" s="359"/>
      <c r="C9562" s="359"/>
      <c r="D9562" s="359"/>
      <c r="E9562" s="359"/>
      <c r="F9562" s="359"/>
    </row>
    <row r="9564" spans="1:6" x14ac:dyDescent="0.2">
      <c r="B9564" s="19"/>
      <c r="C9564" s="357"/>
      <c r="D9564" s="357"/>
      <c r="E9564" s="357"/>
      <c r="F9564" s="357"/>
    </row>
    <row r="9565" spans="1:6" x14ac:dyDescent="0.2">
      <c r="B9565" s="19"/>
      <c r="C9565" s="20"/>
      <c r="D9565" s="20"/>
      <c r="E9565" s="20"/>
      <c r="F9565" s="20"/>
    </row>
    <row r="9566" spans="1:6" ht="51" customHeight="1" x14ac:dyDescent="0.2">
      <c r="B9566" s="19"/>
    </row>
    <row r="9567" spans="1:6" ht="51" customHeight="1" x14ac:dyDescent="0.2">
      <c r="B9567" s="19"/>
    </row>
    <row r="9568" spans="1:6" x14ac:dyDescent="0.2">
      <c r="B9568" s="19"/>
    </row>
    <row r="9569" spans="1:6" ht="25.5" customHeight="1" x14ac:dyDescent="0.2">
      <c r="B9569" s="19"/>
    </row>
    <row r="9570" spans="1:6" x14ac:dyDescent="0.2">
      <c r="A9570" s="357"/>
      <c r="B9570" s="357"/>
    </row>
    <row r="9571" spans="1:6" x14ac:dyDescent="0.2">
      <c r="A9571" s="360"/>
      <c r="B9571" s="360"/>
      <c r="C9571" s="18"/>
      <c r="D9571" s="18"/>
      <c r="E9571" s="18"/>
      <c r="F9571" s="18"/>
    </row>
    <row r="9572" spans="1:6" x14ac:dyDescent="0.2">
      <c r="A9572" s="358"/>
      <c r="B9572" s="358"/>
      <c r="C9572" s="18"/>
      <c r="D9572" s="18"/>
      <c r="E9572" s="18"/>
      <c r="F9572" s="18"/>
    </row>
    <row r="9574" spans="1:6" x14ac:dyDescent="0.2">
      <c r="B9574" s="19"/>
      <c r="C9574" s="357"/>
      <c r="D9574" s="357"/>
      <c r="E9574" s="357"/>
      <c r="F9574" s="357"/>
    </row>
    <row r="9575" spans="1:6" x14ac:dyDescent="0.2">
      <c r="B9575" s="19"/>
      <c r="C9575" s="20"/>
      <c r="D9575" s="20"/>
      <c r="E9575" s="20"/>
      <c r="F9575" s="20"/>
    </row>
    <row r="9576" spans="1:6" ht="25.5" customHeight="1" x14ac:dyDescent="0.2">
      <c r="B9576" s="19"/>
    </row>
    <row r="9577" spans="1:6" ht="38.25" customHeight="1" x14ac:dyDescent="0.2">
      <c r="B9577" s="19"/>
    </row>
    <row r="9578" spans="1:6" ht="25.5" customHeight="1" x14ac:dyDescent="0.2">
      <c r="B9578" s="19"/>
    </row>
    <row r="9579" spans="1:6" ht="25.5" customHeight="1" x14ac:dyDescent="0.2">
      <c r="B9579" s="19"/>
    </row>
    <row r="9580" spans="1:6" x14ac:dyDescent="0.2">
      <c r="A9580" s="357"/>
      <c r="B9580" s="357"/>
    </row>
    <row r="9581" spans="1:6" x14ac:dyDescent="0.2">
      <c r="A9581" s="360"/>
      <c r="B9581" s="360"/>
      <c r="C9581" s="18"/>
      <c r="D9581" s="18"/>
      <c r="E9581" s="18"/>
      <c r="F9581" s="18"/>
    </row>
    <row r="9582" spans="1:6" x14ac:dyDescent="0.2">
      <c r="A9582" s="358"/>
      <c r="B9582" s="358"/>
      <c r="C9582" s="21"/>
      <c r="D9582" s="18"/>
      <c r="E9582" s="18"/>
      <c r="F9582" s="18"/>
    </row>
    <row r="9586" spans="1:6" ht="20.25" customHeight="1" x14ac:dyDescent="0.2">
      <c r="A9586" s="363"/>
      <c r="B9586" s="363"/>
      <c r="C9586" s="363"/>
      <c r="D9586" s="363"/>
      <c r="E9586" s="363"/>
      <c r="F9586" s="363"/>
    </row>
    <row r="9587" spans="1:6" x14ac:dyDescent="0.2">
      <c r="A9587" s="359"/>
      <c r="B9587" s="359"/>
      <c r="C9587" s="359"/>
      <c r="D9587" s="359"/>
      <c r="E9587" s="359"/>
      <c r="F9587" s="359"/>
    </row>
    <row r="9589" spans="1:6" x14ac:dyDescent="0.2">
      <c r="A9589" s="17"/>
      <c r="B9589" s="359"/>
      <c r="C9589" s="359"/>
      <c r="D9589" s="359"/>
      <c r="E9589" s="359"/>
      <c r="F9589" s="359"/>
    </row>
    <row r="9590" spans="1:6" x14ac:dyDescent="0.2">
      <c r="A9590" s="19"/>
      <c r="B9590" s="360"/>
      <c r="C9590" s="360"/>
      <c r="D9590" s="360"/>
      <c r="E9590" s="360"/>
      <c r="F9590" s="360"/>
    </row>
    <row r="9592" spans="1:6" x14ac:dyDescent="0.2">
      <c r="A9592" s="359"/>
      <c r="B9592" s="359"/>
      <c r="C9592" s="359"/>
      <c r="D9592" s="359"/>
      <c r="E9592" s="359"/>
      <c r="F9592" s="359"/>
    </row>
    <row r="9594" spans="1:6" x14ac:dyDescent="0.2">
      <c r="B9594" s="19"/>
      <c r="C9594" s="357"/>
      <c r="D9594" s="357"/>
      <c r="E9594" s="357"/>
      <c r="F9594" s="357"/>
    </row>
    <row r="9595" spans="1:6" x14ac:dyDescent="0.2">
      <c r="B9595" s="19"/>
      <c r="C9595" s="20"/>
      <c r="D9595" s="20"/>
      <c r="E9595" s="20"/>
      <c r="F9595" s="20"/>
    </row>
    <row r="9596" spans="1:6" ht="25.5" customHeight="1" x14ac:dyDescent="0.2">
      <c r="B9596" s="19"/>
    </row>
    <row r="9597" spans="1:6" ht="38.25" customHeight="1" x14ac:dyDescent="0.2">
      <c r="B9597" s="19"/>
    </row>
    <row r="9598" spans="1:6" x14ac:dyDescent="0.2">
      <c r="B9598" s="19"/>
    </row>
    <row r="9599" spans="1:6" ht="25.5" customHeight="1" x14ac:dyDescent="0.2">
      <c r="B9599" s="19"/>
    </row>
    <row r="9600" spans="1:6" x14ac:dyDescent="0.2">
      <c r="A9600" s="357"/>
      <c r="B9600" s="357"/>
    </row>
    <row r="9601" spans="1:6" x14ac:dyDescent="0.2">
      <c r="A9601" s="360"/>
      <c r="B9601" s="360"/>
      <c r="C9601" s="18"/>
      <c r="D9601" s="18"/>
      <c r="E9601" s="18"/>
      <c r="F9601" s="18"/>
    </row>
    <row r="9602" spans="1:6" x14ac:dyDescent="0.2">
      <c r="A9602" s="360"/>
      <c r="B9602" s="360"/>
      <c r="C9602" s="18"/>
      <c r="D9602" s="18"/>
      <c r="E9602" s="18"/>
      <c r="F9602" s="18"/>
    </row>
    <row r="9603" spans="1:6" x14ac:dyDescent="0.2">
      <c r="A9603" s="358"/>
      <c r="B9603" s="358"/>
      <c r="C9603" s="21"/>
      <c r="D9603" s="18"/>
      <c r="E9603" s="18"/>
      <c r="F9603" s="18"/>
    </row>
    <row r="9605" spans="1:6" x14ac:dyDescent="0.2">
      <c r="B9605" s="19"/>
      <c r="C9605" s="357"/>
      <c r="D9605" s="357"/>
      <c r="E9605" s="357"/>
      <c r="F9605" s="357"/>
    </row>
    <row r="9606" spans="1:6" x14ac:dyDescent="0.2">
      <c r="B9606" s="19"/>
      <c r="C9606" s="20"/>
      <c r="D9606" s="20"/>
      <c r="E9606" s="20"/>
      <c r="F9606" s="20"/>
    </row>
    <row r="9607" spans="1:6" x14ac:dyDescent="0.2">
      <c r="B9607" s="19"/>
    </row>
    <row r="9608" spans="1:6" ht="63.75" customHeight="1" x14ac:dyDescent="0.2">
      <c r="B9608" s="19"/>
    </row>
    <row r="9609" spans="1:6" x14ac:dyDescent="0.2">
      <c r="B9609" s="19"/>
    </row>
    <row r="9610" spans="1:6" ht="25.5" customHeight="1" x14ac:dyDescent="0.2">
      <c r="B9610" s="19"/>
    </row>
    <row r="9611" spans="1:6" x14ac:dyDescent="0.2">
      <c r="A9611" s="357"/>
      <c r="B9611" s="357"/>
    </row>
    <row r="9612" spans="1:6" x14ac:dyDescent="0.2">
      <c r="A9612" s="360"/>
      <c r="B9612" s="360"/>
      <c r="C9612" s="18"/>
      <c r="D9612" s="18"/>
      <c r="E9612" s="18"/>
      <c r="F9612" s="18"/>
    </row>
    <row r="9613" spans="1:6" x14ac:dyDescent="0.2">
      <c r="A9613" s="360"/>
      <c r="B9613" s="360"/>
      <c r="C9613" s="18"/>
      <c r="D9613" s="18"/>
      <c r="E9613" s="18"/>
      <c r="F9613" s="18"/>
    </row>
    <row r="9614" spans="1:6" x14ac:dyDescent="0.2">
      <c r="A9614" s="360"/>
      <c r="B9614" s="360"/>
      <c r="C9614" s="18"/>
      <c r="D9614" s="18"/>
      <c r="E9614" s="18"/>
      <c r="F9614" s="18"/>
    </row>
    <row r="9615" spans="1:6" x14ac:dyDescent="0.2">
      <c r="A9615" s="358"/>
      <c r="B9615" s="358"/>
      <c r="C9615" s="18"/>
      <c r="D9615" s="18"/>
      <c r="E9615" s="18"/>
      <c r="F9615" s="18"/>
    </row>
    <row r="9617" spans="1:6" x14ac:dyDescent="0.2">
      <c r="B9617" s="19"/>
      <c r="C9617" s="357"/>
      <c r="D9617" s="357"/>
      <c r="E9617" s="357"/>
      <c r="F9617" s="357"/>
    </row>
    <row r="9618" spans="1:6" x14ac:dyDescent="0.2">
      <c r="B9618" s="19"/>
      <c r="C9618" s="20"/>
      <c r="D9618" s="20"/>
      <c r="E9618" s="20"/>
      <c r="F9618" s="20"/>
    </row>
    <row r="9619" spans="1:6" x14ac:dyDescent="0.2">
      <c r="B9619" s="19"/>
    </row>
    <row r="9620" spans="1:6" ht="38.25" customHeight="1" x14ac:dyDescent="0.2">
      <c r="B9620" s="19"/>
    </row>
    <row r="9621" spans="1:6" x14ac:dyDescent="0.2">
      <c r="B9621" s="19"/>
    </row>
    <row r="9622" spans="1:6" ht="25.5" customHeight="1" x14ac:dyDescent="0.2">
      <c r="B9622" s="19"/>
    </row>
    <row r="9623" spans="1:6" x14ac:dyDescent="0.2">
      <c r="A9623" s="357"/>
      <c r="B9623" s="357"/>
    </row>
    <row r="9624" spans="1:6" x14ac:dyDescent="0.2">
      <c r="A9624" s="360"/>
      <c r="B9624" s="360"/>
      <c r="C9624" s="18"/>
      <c r="D9624" s="18"/>
      <c r="E9624" s="18"/>
      <c r="F9624" s="18"/>
    </row>
    <row r="9625" spans="1:6" x14ac:dyDescent="0.2">
      <c r="A9625" s="360"/>
      <c r="B9625" s="360"/>
      <c r="C9625" s="18"/>
      <c r="D9625" s="18"/>
      <c r="E9625" s="18"/>
      <c r="F9625" s="18"/>
    </row>
    <row r="9626" spans="1:6" x14ac:dyDescent="0.2">
      <c r="A9626" s="360"/>
      <c r="B9626" s="360"/>
      <c r="C9626" s="18"/>
      <c r="D9626" s="18"/>
      <c r="E9626" s="18"/>
      <c r="F9626" s="18"/>
    </row>
    <row r="9627" spans="1:6" x14ac:dyDescent="0.2">
      <c r="A9627" s="358"/>
      <c r="B9627" s="358"/>
      <c r="C9627" s="18"/>
      <c r="D9627" s="18"/>
      <c r="E9627" s="18"/>
      <c r="F9627" s="18"/>
    </row>
    <row r="9629" spans="1:6" x14ac:dyDescent="0.2">
      <c r="B9629" s="19"/>
      <c r="C9629" s="357"/>
      <c r="D9629" s="357"/>
      <c r="E9629" s="357"/>
      <c r="F9629" s="357"/>
    </row>
    <row r="9630" spans="1:6" x14ac:dyDescent="0.2">
      <c r="B9630" s="19"/>
      <c r="C9630" s="20"/>
      <c r="D9630" s="20"/>
      <c r="E9630" s="20"/>
      <c r="F9630" s="20"/>
    </row>
    <row r="9631" spans="1:6" ht="38.25" customHeight="1" x14ac:dyDescent="0.2">
      <c r="B9631" s="19"/>
    </row>
    <row r="9632" spans="1:6" ht="25.5" customHeight="1" x14ac:dyDescent="0.2">
      <c r="B9632" s="19"/>
    </row>
    <row r="9633" spans="1:6" x14ac:dyDescent="0.2">
      <c r="B9633" s="19"/>
    </row>
    <row r="9634" spans="1:6" ht="25.5" customHeight="1" x14ac:dyDescent="0.2">
      <c r="B9634" s="19"/>
    </row>
    <row r="9635" spans="1:6" x14ac:dyDescent="0.2">
      <c r="A9635" s="357"/>
      <c r="B9635" s="357"/>
    </row>
    <row r="9636" spans="1:6" x14ac:dyDescent="0.2">
      <c r="A9636" s="360"/>
      <c r="B9636" s="360"/>
      <c r="C9636" s="18"/>
      <c r="D9636" s="18"/>
      <c r="E9636" s="18"/>
      <c r="F9636" s="18"/>
    </row>
    <row r="9637" spans="1:6" x14ac:dyDescent="0.2">
      <c r="A9637" s="360"/>
      <c r="B9637" s="360"/>
      <c r="C9637" s="18"/>
      <c r="D9637" s="18"/>
      <c r="E9637" s="18"/>
      <c r="F9637" s="18"/>
    </row>
    <row r="9638" spans="1:6" x14ac:dyDescent="0.2">
      <c r="A9638" s="360"/>
      <c r="B9638" s="360"/>
      <c r="C9638" s="18"/>
      <c r="D9638" s="18"/>
      <c r="E9638" s="18"/>
      <c r="F9638" s="18"/>
    </row>
    <row r="9639" spans="1:6" x14ac:dyDescent="0.2">
      <c r="A9639" s="358"/>
      <c r="B9639" s="358"/>
      <c r="C9639" s="18"/>
      <c r="D9639" s="18"/>
      <c r="E9639" s="18"/>
      <c r="F9639" s="18"/>
    </row>
    <row r="9641" spans="1:6" x14ac:dyDescent="0.2">
      <c r="B9641" s="19"/>
      <c r="C9641" s="357"/>
      <c r="D9641" s="357"/>
      <c r="E9641" s="357"/>
      <c r="F9641" s="357"/>
    </row>
    <row r="9642" spans="1:6" x14ac:dyDescent="0.2">
      <c r="B9642" s="19"/>
      <c r="C9642" s="20"/>
      <c r="D9642" s="20"/>
      <c r="E9642" s="20"/>
      <c r="F9642" s="20"/>
    </row>
    <row r="9643" spans="1:6" x14ac:dyDescent="0.2">
      <c r="B9643" s="19"/>
    </row>
    <row r="9644" spans="1:6" ht="25.5" customHeight="1" x14ac:dyDescent="0.2">
      <c r="B9644" s="19"/>
    </row>
    <row r="9645" spans="1:6" x14ac:dyDescent="0.2">
      <c r="B9645" s="19"/>
    </row>
    <row r="9646" spans="1:6" ht="25.5" customHeight="1" x14ac:dyDescent="0.2">
      <c r="B9646" s="19"/>
    </row>
    <row r="9647" spans="1:6" x14ac:dyDescent="0.2">
      <c r="A9647" s="357"/>
      <c r="B9647" s="357"/>
    </row>
    <row r="9648" spans="1:6" x14ac:dyDescent="0.2">
      <c r="A9648" s="360"/>
      <c r="B9648" s="360"/>
      <c r="C9648" s="18"/>
      <c r="D9648" s="18"/>
      <c r="E9648" s="18"/>
      <c r="F9648" s="18"/>
    </row>
    <row r="9649" spans="1:6" x14ac:dyDescent="0.2">
      <c r="A9649" s="358"/>
      <c r="B9649" s="358"/>
      <c r="C9649" s="18"/>
      <c r="D9649" s="18"/>
      <c r="E9649" s="18"/>
      <c r="F9649" s="18"/>
    </row>
    <row r="9651" spans="1:6" x14ac:dyDescent="0.2">
      <c r="B9651" s="19"/>
      <c r="C9651" s="357"/>
      <c r="D9651" s="357"/>
      <c r="E9651" s="357"/>
      <c r="F9651" s="357"/>
    </row>
    <row r="9652" spans="1:6" x14ac:dyDescent="0.2">
      <c r="B9652" s="19"/>
      <c r="C9652" s="20"/>
      <c r="D9652" s="20"/>
      <c r="E9652" s="20"/>
      <c r="F9652" s="20"/>
    </row>
    <row r="9653" spans="1:6" ht="25.5" customHeight="1" x14ac:dyDescent="0.2">
      <c r="B9653" s="19"/>
    </row>
    <row r="9654" spans="1:6" x14ac:dyDescent="0.2">
      <c r="B9654" s="19"/>
    </row>
    <row r="9655" spans="1:6" x14ac:dyDescent="0.2">
      <c r="B9655" s="19"/>
    </row>
    <row r="9656" spans="1:6" ht="25.5" customHeight="1" x14ac:dyDescent="0.2">
      <c r="B9656" s="19"/>
    </row>
    <row r="9657" spans="1:6" x14ac:dyDescent="0.2">
      <c r="A9657" s="357"/>
      <c r="B9657" s="357"/>
    </row>
    <row r="9658" spans="1:6" x14ac:dyDescent="0.2">
      <c r="A9658" s="360"/>
      <c r="B9658" s="360"/>
      <c r="C9658" s="18"/>
      <c r="D9658" s="18"/>
      <c r="E9658" s="18"/>
      <c r="F9658" s="18"/>
    </row>
    <row r="9659" spans="1:6" x14ac:dyDescent="0.2">
      <c r="A9659" s="358"/>
      <c r="B9659" s="358"/>
      <c r="C9659" s="18"/>
      <c r="D9659" s="18"/>
      <c r="E9659" s="18"/>
      <c r="F9659" s="18"/>
    </row>
    <row r="9661" spans="1:6" x14ac:dyDescent="0.2">
      <c r="B9661" s="19"/>
      <c r="C9661" s="357"/>
      <c r="D9661" s="357"/>
      <c r="E9661" s="357"/>
      <c r="F9661" s="357"/>
    </row>
    <row r="9662" spans="1:6" x14ac:dyDescent="0.2">
      <c r="B9662" s="19"/>
      <c r="C9662" s="20"/>
      <c r="D9662" s="20"/>
      <c r="E9662" s="20"/>
      <c r="F9662" s="20"/>
    </row>
    <row r="9663" spans="1:6" ht="25.5" customHeight="1" x14ac:dyDescent="0.2">
      <c r="B9663" s="19"/>
    </row>
    <row r="9664" spans="1:6" ht="25.5" customHeight="1" x14ac:dyDescent="0.2">
      <c r="B9664" s="19"/>
    </row>
    <row r="9665" spans="1:6" x14ac:dyDescent="0.2">
      <c r="B9665" s="19"/>
    </row>
    <row r="9666" spans="1:6" ht="25.5" customHeight="1" x14ac:dyDescent="0.2">
      <c r="B9666" s="19"/>
    </row>
    <row r="9667" spans="1:6" x14ac:dyDescent="0.2">
      <c r="A9667" s="357"/>
      <c r="B9667" s="357"/>
    </row>
    <row r="9668" spans="1:6" x14ac:dyDescent="0.2">
      <c r="A9668" s="360"/>
      <c r="B9668" s="360"/>
      <c r="C9668" s="18"/>
      <c r="D9668" s="18"/>
      <c r="E9668" s="18"/>
      <c r="F9668" s="18"/>
    </row>
    <row r="9669" spans="1:6" x14ac:dyDescent="0.2">
      <c r="A9669" s="358"/>
      <c r="B9669" s="358"/>
      <c r="C9669" s="21"/>
      <c r="D9669" s="21"/>
      <c r="E9669" s="18"/>
      <c r="F9669" s="18"/>
    </row>
    <row r="9672" spans="1:6" x14ac:dyDescent="0.2">
      <c r="A9672" s="17"/>
      <c r="B9672" s="359"/>
      <c r="C9672" s="359"/>
      <c r="D9672" s="359"/>
      <c r="E9672" s="359"/>
      <c r="F9672" s="359"/>
    </row>
    <row r="9673" spans="1:6" x14ac:dyDescent="0.2">
      <c r="A9673" s="19"/>
      <c r="B9673" s="360"/>
      <c r="C9673" s="360"/>
      <c r="D9673" s="360"/>
      <c r="E9673" s="360"/>
      <c r="F9673" s="360"/>
    </row>
    <row r="9675" spans="1:6" x14ac:dyDescent="0.2">
      <c r="A9675" s="359"/>
      <c r="B9675" s="359"/>
      <c r="C9675" s="359"/>
      <c r="D9675" s="359"/>
      <c r="E9675" s="359"/>
      <c r="F9675" s="359"/>
    </row>
    <row r="9677" spans="1:6" x14ac:dyDescent="0.2">
      <c r="B9677" s="19"/>
      <c r="C9677" s="357"/>
      <c r="D9677" s="357"/>
      <c r="E9677" s="357"/>
      <c r="F9677" s="357"/>
    </row>
    <row r="9678" spans="1:6" x14ac:dyDescent="0.2">
      <c r="B9678" s="19"/>
      <c r="C9678" s="20"/>
      <c r="D9678" s="20"/>
      <c r="E9678" s="20"/>
      <c r="F9678" s="20"/>
    </row>
    <row r="9679" spans="1:6" ht="25.5" customHeight="1" x14ac:dyDescent="0.2">
      <c r="B9679" s="19"/>
    </row>
    <row r="9680" spans="1:6" ht="25.5" customHeight="1" x14ac:dyDescent="0.2">
      <c r="B9680" s="19"/>
    </row>
    <row r="9681" spans="1:6" x14ac:dyDescent="0.2">
      <c r="B9681" s="19"/>
    </row>
    <row r="9682" spans="1:6" ht="25.5" customHeight="1" x14ac:dyDescent="0.2">
      <c r="B9682" s="19"/>
    </row>
    <row r="9683" spans="1:6" x14ac:dyDescent="0.2">
      <c r="A9683" s="357"/>
      <c r="B9683" s="357"/>
    </row>
    <row r="9684" spans="1:6" x14ac:dyDescent="0.2">
      <c r="A9684" s="360"/>
      <c r="B9684" s="360"/>
      <c r="C9684" s="18"/>
      <c r="D9684" s="18"/>
      <c r="E9684" s="18"/>
      <c r="F9684" s="18"/>
    </row>
    <row r="9685" spans="1:6" x14ac:dyDescent="0.2">
      <c r="A9685" s="358"/>
      <c r="B9685" s="358"/>
      <c r="C9685" s="18"/>
      <c r="D9685" s="18"/>
      <c r="E9685" s="18"/>
      <c r="F9685" s="18"/>
    </row>
    <row r="9688" spans="1:6" x14ac:dyDescent="0.2">
      <c r="A9688" s="17"/>
      <c r="B9688" s="359"/>
      <c r="C9688" s="359"/>
      <c r="D9688" s="359"/>
      <c r="E9688" s="359"/>
      <c r="F9688" s="359"/>
    </row>
    <row r="9689" spans="1:6" x14ac:dyDescent="0.2">
      <c r="A9689" s="19"/>
      <c r="B9689" s="360"/>
      <c r="C9689" s="360"/>
      <c r="D9689" s="360"/>
      <c r="E9689" s="360"/>
      <c r="F9689" s="360"/>
    </row>
    <row r="9691" spans="1:6" x14ac:dyDescent="0.2">
      <c r="A9691" s="359"/>
      <c r="B9691" s="359"/>
      <c r="C9691" s="359"/>
      <c r="D9691" s="359"/>
      <c r="E9691" s="359"/>
      <c r="F9691" s="359"/>
    </row>
    <row r="9693" spans="1:6" x14ac:dyDescent="0.2">
      <c r="B9693" s="19"/>
      <c r="C9693" s="357"/>
      <c r="D9693" s="357"/>
      <c r="E9693" s="357"/>
      <c r="F9693" s="357"/>
    </row>
    <row r="9694" spans="1:6" x14ac:dyDescent="0.2">
      <c r="B9694" s="19"/>
      <c r="C9694" s="20"/>
      <c r="D9694" s="20"/>
      <c r="E9694" s="20"/>
      <c r="F9694" s="20"/>
    </row>
    <row r="9695" spans="1:6" ht="38.25" customHeight="1" x14ac:dyDescent="0.2">
      <c r="B9695" s="19"/>
    </row>
    <row r="9696" spans="1:6" ht="51" customHeight="1" x14ac:dyDescent="0.2">
      <c r="B9696" s="19"/>
    </row>
    <row r="9697" spans="1:6" x14ac:dyDescent="0.2">
      <c r="B9697" s="19"/>
    </row>
    <row r="9698" spans="1:6" ht="25.5" customHeight="1" x14ac:dyDescent="0.2">
      <c r="B9698" s="19"/>
    </row>
    <row r="9699" spans="1:6" x14ac:dyDescent="0.2">
      <c r="A9699" s="357"/>
      <c r="B9699" s="357"/>
    </row>
    <row r="9700" spans="1:6" x14ac:dyDescent="0.2">
      <c r="A9700" s="360"/>
      <c r="B9700" s="360"/>
      <c r="C9700" s="18"/>
      <c r="D9700" s="18"/>
      <c r="E9700" s="18"/>
      <c r="F9700" s="18"/>
    </row>
    <row r="9701" spans="1:6" x14ac:dyDescent="0.2">
      <c r="A9701" s="358"/>
      <c r="B9701" s="358"/>
      <c r="C9701" s="18"/>
      <c r="D9701" s="18"/>
      <c r="E9701" s="18"/>
      <c r="F9701" s="18"/>
    </row>
    <row r="9703" spans="1:6" x14ac:dyDescent="0.2">
      <c r="B9703" s="19"/>
      <c r="C9703" s="357"/>
      <c r="D9703" s="357"/>
      <c r="E9703" s="357"/>
      <c r="F9703" s="357"/>
    </row>
    <row r="9704" spans="1:6" x14ac:dyDescent="0.2">
      <c r="B9704" s="19"/>
      <c r="C9704" s="20"/>
      <c r="D9704" s="20"/>
      <c r="E9704" s="20"/>
      <c r="F9704" s="20"/>
    </row>
    <row r="9705" spans="1:6" ht="25.5" customHeight="1" x14ac:dyDescent="0.2">
      <c r="B9705" s="19"/>
    </row>
    <row r="9706" spans="1:6" ht="76.5" customHeight="1" x14ac:dyDescent="0.2">
      <c r="B9706" s="19"/>
    </row>
    <row r="9707" spans="1:6" x14ac:dyDescent="0.2">
      <c r="B9707" s="19"/>
    </row>
    <row r="9708" spans="1:6" ht="25.5" customHeight="1" x14ac:dyDescent="0.2">
      <c r="B9708" s="19"/>
    </row>
    <row r="9709" spans="1:6" x14ac:dyDescent="0.2">
      <c r="A9709" s="357"/>
      <c r="B9709" s="357"/>
    </row>
    <row r="9710" spans="1:6" x14ac:dyDescent="0.2">
      <c r="A9710" s="360"/>
      <c r="B9710" s="360"/>
      <c r="C9710" s="18"/>
      <c r="D9710" s="18"/>
      <c r="E9710" s="18"/>
      <c r="F9710" s="18"/>
    </row>
    <row r="9711" spans="1:6" x14ac:dyDescent="0.2">
      <c r="A9711" s="358"/>
      <c r="B9711" s="358"/>
      <c r="C9711" s="18"/>
      <c r="D9711" s="18"/>
      <c r="E9711" s="18"/>
      <c r="F9711" s="18"/>
    </row>
    <row r="9713" spans="1:6" x14ac:dyDescent="0.2">
      <c r="B9713" s="19"/>
      <c r="C9713" s="357"/>
      <c r="D9713" s="357"/>
      <c r="E9713" s="357"/>
      <c r="F9713" s="357"/>
    </row>
    <row r="9714" spans="1:6" x14ac:dyDescent="0.2">
      <c r="B9714" s="19"/>
      <c r="C9714" s="20"/>
      <c r="D9714" s="20"/>
      <c r="E9714" s="20"/>
      <c r="F9714" s="20"/>
    </row>
    <row r="9715" spans="1:6" ht="25.5" customHeight="1" x14ac:dyDescent="0.2">
      <c r="B9715" s="19"/>
    </row>
    <row r="9716" spans="1:6" ht="51" customHeight="1" x14ac:dyDescent="0.2">
      <c r="B9716" s="19"/>
    </row>
    <row r="9717" spans="1:6" x14ac:dyDescent="0.2">
      <c r="B9717" s="19"/>
    </row>
    <row r="9718" spans="1:6" ht="25.5" customHeight="1" x14ac:dyDescent="0.2">
      <c r="B9718" s="19"/>
    </row>
    <row r="9719" spans="1:6" x14ac:dyDescent="0.2">
      <c r="A9719" s="357"/>
      <c r="B9719" s="357"/>
    </row>
    <row r="9720" spans="1:6" x14ac:dyDescent="0.2">
      <c r="A9720" s="360"/>
      <c r="B9720" s="360"/>
      <c r="C9720" s="18"/>
      <c r="D9720" s="18"/>
      <c r="E9720" s="18"/>
      <c r="F9720" s="18"/>
    </row>
    <row r="9721" spans="1:6" x14ac:dyDescent="0.2">
      <c r="A9721" s="360"/>
      <c r="B9721" s="360"/>
      <c r="C9721" s="18"/>
      <c r="D9721" s="18"/>
      <c r="E9721" s="18"/>
      <c r="F9721" s="18"/>
    </row>
    <row r="9722" spans="1:6" x14ac:dyDescent="0.2">
      <c r="A9722" s="360"/>
      <c r="B9722" s="360"/>
      <c r="C9722" s="18"/>
      <c r="D9722" s="18"/>
      <c r="E9722" s="18"/>
      <c r="F9722" s="18"/>
    </row>
    <row r="9723" spans="1:6" x14ac:dyDescent="0.2">
      <c r="A9723" s="358"/>
      <c r="B9723" s="358"/>
      <c r="C9723" s="18"/>
      <c r="D9723" s="18"/>
      <c r="E9723" s="18"/>
      <c r="F9723" s="18"/>
    </row>
    <row r="9725" spans="1:6" x14ac:dyDescent="0.2">
      <c r="B9725" s="19"/>
      <c r="C9725" s="357"/>
      <c r="D9725" s="357"/>
      <c r="E9725" s="357"/>
      <c r="F9725" s="357"/>
    </row>
    <row r="9726" spans="1:6" x14ac:dyDescent="0.2">
      <c r="B9726" s="19"/>
      <c r="C9726" s="20"/>
      <c r="D9726" s="20"/>
      <c r="E9726" s="20"/>
      <c r="F9726" s="20"/>
    </row>
    <row r="9727" spans="1:6" ht="51" customHeight="1" x14ac:dyDescent="0.2">
      <c r="B9727" s="19"/>
    </row>
    <row r="9728" spans="1:6" ht="25.5" customHeight="1" x14ac:dyDescent="0.2">
      <c r="B9728" s="19"/>
    </row>
    <row r="9729" spans="1:6" x14ac:dyDescent="0.2">
      <c r="B9729" s="19"/>
    </row>
    <row r="9730" spans="1:6" ht="25.5" customHeight="1" x14ac:dyDescent="0.2">
      <c r="B9730" s="19"/>
    </row>
    <row r="9731" spans="1:6" x14ac:dyDescent="0.2">
      <c r="A9731" s="357"/>
      <c r="B9731" s="357"/>
    </row>
    <row r="9732" spans="1:6" x14ac:dyDescent="0.2">
      <c r="A9732" s="360"/>
      <c r="B9732" s="360"/>
      <c r="C9732" s="18"/>
      <c r="D9732" s="18"/>
      <c r="E9732" s="18"/>
      <c r="F9732" s="18"/>
    </row>
    <row r="9733" spans="1:6" x14ac:dyDescent="0.2">
      <c r="A9733" s="358"/>
      <c r="B9733" s="358"/>
      <c r="C9733" s="18"/>
      <c r="D9733" s="18"/>
      <c r="E9733" s="18"/>
      <c r="F9733" s="18"/>
    </row>
    <row r="9735" spans="1:6" x14ac:dyDescent="0.2">
      <c r="B9735" s="19"/>
      <c r="C9735" s="357"/>
      <c r="D9735" s="357"/>
      <c r="E9735" s="357"/>
      <c r="F9735" s="357"/>
    </row>
    <row r="9736" spans="1:6" x14ac:dyDescent="0.2">
      <c r="B9736" s="19"/>
      <c r="C9736" s="20"/>
      <c r="D9736" s="20"/>
      <c r="E9736" s="20"/>
      <c r="F9736" s="20"/>
    </row>
    <row r="9737" spans="1:6" x14ac:dyDescent="0.2">
      <c r="B9737" s="19"/>
    </row>
    <row r="9738" spans="1:6" ht="51" customHeight="1" x14ac:dyDescent="0.2">
      <c r="B9738" s="19"/>
    </row>
    <row r="9739" spans="1:6" x14ac:dyDescent="0.2">
      <c r="B9739" s="19"/>
    </row>
    <row r="9740" spans="1:6" ht="25.5" customHeight="1" x14ac:dyDescent="0.2">
      <c r="B9740" s="19"/>
    </row>
    <row r="9741" spans="1:6" x14ac:dyDescent="0.2">
      <c r="A9741" s="357"/>
      <c r="B9741" s="357"/>
    </row>
    <row r="9742" spans="1:6" x14ac:dyDescent="0.2">
      <c r="A9742" s="360"/>
      <c r="B9742" s="360"/>
      <c r="C9742" s="18"/>
      <c r="D9742" s="18"/>
      <c r="E9742" s="18"/>
      <c r="F9742" s="18"/>
    </row>
    <row r="9743" spans="1:6" x14ac:dyDescent="0.2">
      <c r="A9743" s="358"/>
      <c r="B9743" s="358"/>
      <c r="C9743" s="21"/>
      <c r="D9743" s="18"/>
      <c r="E9743" s="18"/>
      <c r="F9743" s="18"/>
    </row>
    <row r="9745" spans="1:6" x14ac:dyDescent="0.2">
      <c r="B9745" s="19"/>
      <c r="C9745" s="357"/>
      <c r="D9745" s="357"/>
      <c r="E9745" s="357"/>
      <c r="F9745" s="357"/>
    </row>
    <row r="9746" spans="1:6" x14ac:dyDescent="0.2">
      <c r="B9746" s="19"/>
      <c r="C9746" s="20"/>
      <c r="D9746" s="20"/>
      <c r="E9746" s="20"/>
      <c r="F9746" s="20"/>
    </row>
    <row r="9747" spans="1:6" x14ac:dyDescent="0.2">
      <c r="B9747" s="19"/>
    </row>
    <row r="9748" spans="1:6" ht="63.75" customHeight="1" x14ac:dyDescent="0.2">
      <c r="B9748" s="19"/>
    </row>
    <row r="9749" spans="1:6" x14ac:dyDescent="0.2">
      <c r="B9749" s="19"/>
    </row>
    <row r="9750" spans="1:6" ht="25.5" customHeight="1" x14ac:dyDescent="0.2">
      <c r="B9750" s="19"/>
    </row>
    <row r="9751" spans="1:6" x14ac:dyDescent="0.2">
      <c r="A9751" s="357"/>
      <c r="B9751" s="357"/>
    </row>
    <row r="9752" spans="1:6" x14ac:dyDescent="0.2">
      <c r="A9752" s="360"/>
      <c r="B9752" s="360"/>
      <c r="C9752" s="18"/>
      <c r="D9752" s="18"/>
      <c r="E9752" s="18"/>
      <c r="F9752" s="18"/>
    </row>
    <row r="9753" spans="1:6" x14ac:dyDescent="0.2">
      <c r="A9753" s="358"/>
      <c r="B9753" s="358"/>
      <c r="C9753" s="18"/>
      <c r="D9753" s="18"/>
      <c r="E9753" s="18"/>
      <c r="F9753" s="18"/>
    </row>
    <row r="9756" spans="1:6" x14ac:dyDescent="0.2">
      <c r="A9756" s="17"/>
      <c r="B9756" s="359"/>
      <c r="C9756" s="359"/>
      <c r="D9756" s="359"/>
      <c r="E9756" s="359"/>
      <c r="F9756" s="359"/>
    </row>
    <row r="9757" spans="1:6" x14ac:dyDescent="0.2">
      <c r="A9757" s="19"/>
      <c r="B9757" s="360"/>
      <c r="C9757" s="360"/>
      <c r="D9757" s="360"/>
      <c r="E9757" s="360"/>
      <c r="F9757" s="360"/>
    </row>
    <row r="9759" spans="1:6" x14ac:dyDescent="0.2">
      <c r="A9759" s="359"/>
      <c r="B9759" s="359"/>
      <c r="C9759" s="359"/>
      <c r="D9759" s="359"/>
      <c r="E9759" s="359"/>
      <c r="F9759" s="359"/>
    </row>
    <row r="9761" spans="1:6" x14ac:dyDescent="0.2">
      <c r="B9761" s="19"/>
      <c r="C9761" s="357"/>
      <c r="D9761" s="357"/>
      <c r="E9761" s="357"/>
      <c r="F9761" s="357"/>
    </row>
    <row r="9762" spans="1:6" x14ac:dyDescent="0.2">
      <c r="B9762" s="19"/>
      <c r="C9762" s="20"/>
      <c r="D9762" s="20"/>
      <c r="E9762" s="20"/>
      <c r="F9762" s="20"/>
    </row>
    <row r="9763" spans="1:6" ht="25.5" customHeight="1" x14ac:dyDescent="0.2">
      <c r="B9763" s="19"/>
    </row>
    <row r="9764" spans="1:6" ht="51" customHeight="1" x14ac:dyDescent="0.2">
      <c r="B9764" s="19"/>
    </row>
    <row r="9765" spans="1:6" x14ac:dyDescent="0.2">
      <c r="B9765" s="19"/>
    </row>
    <row r="9766" spans="1:6" ht="25.5" customHeight="1" x14ac:dyDescent="0.2">
      <c r="B9766" s="19"/>
    </row>
    <row r="9767" spans="1:6" x14ac:dyDescent="0.2">
      <c r="A9767" s="357"/>
      <c r="B9767" s="357"/>
    </row>
    <row r="9768" spans="1:6" x14ac:dyDescent="0.2">
      <c r="A9768" s="360"/>
      <c r="B9768" s="360"/>
      <c r="C9768" s="18"/>
      <c r="D9768" s="18"/>
      <c r="E9768" s="18"/>
      <c r="F9768" s="18"/>
    </row>
    <row r="9769" spans="1:6" x14ac:dyDescent="0.2">
      <c r="A9769" s="358"/>
      <c r="B9769" s="358"/>
      <c r="C9769" s="18"/>
      <c r="D9769" s="18"/>
      <c r="E9769" s="18"/>
      <c r="F9769" s="18"/>
    </row>
    <row r="9771" spans="1:6" x14ac:dyDescent="0.2">
      <c r="B9771" s="19"/>
      <c r="C9771" s="357"/>
      <c r="D9771" s="357"/>
      <c r="E9771" s="357"/>
      <c r="F9771" s="357"/>
    </row>
    <row r="9772" spans="1:6" x14ac:dyDescent="0.2">
      <c r="B9772" s="19"/>
      <c r="C9772" s="20"/>
      <c r="D9772" s="20"/>
      <c r="E9772" s="20"/>
      <c r="F9772" s="20"/>
    </row>
    <row r="9773" spans="1:6" x14ac:dyDescent="0.2">
      <c r="B9773" s="19"/>
    </row>
    <row r="9774" spans="1:6" ht="38.25" customHeight="1" x14ac:dyDescent="0.2">
      <c r="B9774" s="19"/>
    </row>
    <row r="9775" spans="1:6" x14ac:dyDescent="0.2">
      <c r="B9775" s="19"/>
    </row>
    <row r="9776" spans="1:6" ht="25.5" customHeight="1" x14ac:dyDescent="0.2">
      <c r="B9776" s="19"/>
    </row>
    <row r="9777" spans="1:6" x14ac:dyDescent="0.2">
      <c r="A9777" s="357"/>
      <c r="B9777" s="357"/>
    </row>
    <row r="9778" spans="1:6" x14ac:dyDescent="0.2">
      <c r="A9778" s="360"/>
      <c r="B9778" s="360"/>
      <c r="C9778" s="18"/>
      <c r="D9778" s="18"/>
      <c r="E9778" s="18"/>
      <c r="F9778" s="18"/>
    </row>
    <row r="9779" spans="1:6" x14ac:dyDescent="0.2">
      <c r="A9779" s="358"/>
      <c r="B9779" s="358"/>
      <c r="C9779" s="21"/>
      <c r="D9779" s="21"/>
      <c r="E9779" s="21"/>
      <c r="F9779" s="18"/>
    </row>
    <row r="9783" spans="1:6" ht="20.25" customHeight="1" x14ac:dyDescent="0.2">
      <c r="A9783" s="363"/>
      <c r="B9783" s="363"/>
      <c r="C9783" s="363"/>
      <c r="D9783" s="363"/>
      <c r="E9783" s="363"/>
      <c r="F9783" s="363"/>
    </row>
    <row r="9784" spans="1:6" x14ac:dyDescent="0.2">
      <c r="A9784" s="359"/>
      <c r="B9784" s="359"/>
      <c r="C9784" s="359"/>
      <c r="D9784" s="359"/>
      <c r="E9784" s="359"/>
      <c r="F9784" s="359"/>
    </row>
    <row r="9786" spans="1:6" x14ac:dyDescent="0.2">
      <c r="A9786" s="17"/>
      <c r="B9786" s="359"/>
      <c r="C9786" s="359"/>
      <c r="D9786" s="359"/>
      <c r="E9786" s="359"/>
      <c r="F9786" s="359"/>
    </row>
    <row r="9787" spans="1:6" x14ac:dyDescent="0.2">
      <c r="A9787" s="19"/>
      <c r="B9787" s="360"/>
      <c r="C9787" s="360"/>
      <c r="D9787" s="360"/>
      <c r="E9787" s="360"/>
      <c r="F9787" s="360"/>
    </row>
    <row r="9789" spans="1:6" x14ac:dyDescent="0.2">
      <c r="A9789" s="359"/>
      <c r="B9789" s="359"/>
      <c r="C9789" s="359"/>
      <c r="D9789" s="359"/>
      <c r="E9789" s="359"/>
      <c r="F9789" s="359"/>
    </row>
    <row r="9791" spans="1:6" x14ac:dyDescent="0.2">
      <c r="B9791" s="19"/>
      <c r="C9791" s="357"/>
      <c r="D9791" s="357"/>
      <c r="E9791" s="357"/>
      <c r="F9791" s="357"/>
    </row>
    <row r="9792" spans="1:6" x14ac:dyDescent="0.2">
      <c r="B9792" s="19"/>
      <c r="C9792" s="20"/>
      <c r="D9792" s="20"/>
      <c r="E9792" s="20"/>
      <c r="F9792" s="20"/>
    </row>
    <row r="9793" spans="1:6" ht="38.25" customHeight="1" x14ac:dyDescent="0.2">
      <c r="B9793" s="19"/>
    </row>
    <row r="9794" spans="1:6" ht="76.5" customHeight="1" x14ac:dyDescent="0.2">
      <c r="B9794" s="19"/>
    </row>
    <row r="9795" spans="1:6" x14ac:dyDescent="0.2">
      <c r="B9795" s="19"/>
    </row>
    <row r="9796" spans="1:6" ht="25.5" customHeight="1" x14ac:dyDescent="0.2">
      <c r="B9796" s="19"/>
    </row>
    <row r="9797" spans="1:6" x14ac:dyDescent="0.2">
      <c r="A9797" s="357"/>
      <c r="B9797" s="357"/>
    </row>
    <row r="9798" spans="1:6" x14ac:dyDescent="0.2">
      <c r="A9798" s="360"/>
      <c r="B9798" s="360"/>
      <c r="C9798" s="18"/>
      <c r="D9798" s="18"/>
      <c r="E9798" s="18"/>
      <c r="F9798" s="18"/>
    </row>
    <row r="9799" spans="1:6" x14ac:dyDescent="0.2">
      <c r="A9799" s="360"/>
      <c r="B9799" s="360"/>
      <c r="C9799" s="18"/>
      <c r="D9799" s="18"/>
      <c r="E9799" s="18"/>
      <c r="F9799" s="18"/>
    </row>
    <row r="9800" spans="1:6" x14ac:dyDescent="0.2">
      <c r="A9800" s="360"/>
      <c r="B9800" s="360"/>
      <c r="C9800" s="18"/>
      <c r="D9800" s="18"/>
      <c r="E9800" s="18"/>
      <c r="F9800" s="18"/>
    </row>
    <row r="9801" spans="1:6" x14ac:dyDescent="0.2">
      <c r="A9801" s="360"/>
      <c r="B9801" s="360"/>
      <c r="C9801" s="18"/>
      <c r="D9801" s="18"/>
      <c r="E9801" s="18"/>
      <c r="F9801" s="18"/>
    </row>
    <row r="9802" spans="1:6" x14ac:dyDescent="0.2">
      <c r="A9802" s="360"/>
      <c r="B9802" s="360"/>
      <c r="C9802" s="18"/>
      <c r="D9802" s="18"/>
      <c r="E9802" s="18"/>
      <c r="F9802" s="18"/>
    </row>
    <row r="9803" spans="1:6" x14ac:dyDescent="0.2">
      <c r="A9803" s="360"/>
      <c r="B9803" s="360"/>
      <c r="C9803" s="18"/>
      <c r="D9803" s="18"/>
      <c r="E9803" s="18"/>
      <c r="F9803" s="18"/>
    </row>
    <row r="9804" spans="1:6" x14ac:dyDescent="0.2">
      <c r="A9804" s="360"/>
      <c r="B9804" s="360"/>
      <c r="C9804" s="18"/>
      <c r="D9804" s="18"/>
      <c r="E9804" s="18"/>
      <c r="F9804" s="18"/>
    </row>
    <row r="9805" spans="1:6" x14ac:dyDescent="0.2">
      <c r="A9805" s="360"/>
      <c r="B9805" s="360"/>
      <c r="C9805" s="18"/>
      <c r="D9805" s="18"/>
      <c r="E9805" s="18"/>
      <c r="F9805" s="18"/>
    </row>
    <row r="9806" spans="1:6" x14ac:dyDescent="0.2">
      <c r="A9806" s="358"/>
      <c r="B9806" s="358"/>
      <c r="C9806" s="18"/>
      <c r="D9806" s="18"/>
      <c r="E9806" s="18"/>
      <c r="F9806" s="18"/>
    </row>
    <row r="9808" spans="1:6" x14ac:dyDescent="0.2">
      <c r="B9808" s="19"/>
      <c r="C9808" s="357"/>
      <c r="D9808" s="357"/>
      <c r="E9808" s="357"/>
      <c r="F9808" s="357"/>
    </row>
    <row r="9809" spans="1:6" x14ac:dyDescent="0.2">
      <c r="B9809" s="19"/>
      <c r="C9809" s="20"/>
      <c r="D9809" s="20"/>
      <c r="E9809" s="20"/>
      <c r="F9809" s="20"/>
    </row>
    <row r="9810" spans="1:6" x14ac:dyDescent="0.2">
      <c r="B9810" s="19"/>
    </row>
    <row r="9811" spans="1:6" ht="63.75" customHeight="1" x14ac:dyDescent="0.2">
      <c r="B9811" s="19"/>
    </row>
    <row r="9812" spans="1:6" x14ac:dyDescent="0.2">
      <c r="B9812" s="19"/>
    </row>
    <row r="9813" spans="1:6" ht="25.5" customHeight="1" x14ac:dyDescent="0.2">
      <c r="B9813" s="19"/>
    </row>
    <row r="9814" spans="1:6" x14ac:dyDescent="0.2">
      <c r="A9814" s="357"/>
      <c r="B9814" s="357"/>
    </row>
    <row r="9815" spans="1:6" x14ac:dyDescent="0.2">
      <c r="A9815" s="360"/>
      <c r="B9815" s="360"/>
      <c r="C9815" s="18"/>
      <c r="D9815" s="18"/>
      <c r="E9815" s="18"/>
      <c r="F9815" s="18"/>
    </row>
    <row r="9816" spans="1:6" x14ac:dyDescent="0.2">
      <c r="A9816" s="360"/>
      <c r="B9816" s="360"/>
      <c r="C9816" s="18"/>
      <c r="D9816" s="18"/>
      <c r="E9816" s="18"/>
      <c r="F9816" s="18"/>
    </row>
    <row r="9817" spans="1:6" x14ac:dyDescent="0.2">
      <c r="A9817" s="360"/>
      <c r="B9817" s="360"/>
      <c r="C9817" s="18"/>
      <c r="D9817" s="18"/>
      <c r="E9817" s="18"/>
      <c r="F9817" s="18"/>
    </row>
    <row r="9818" spans="1:6" x14ac:dyDescent="0.2">
      <c r="A9818" s="360"/>
      <c r="B9818" s="360"/>
      <c r="C9818" s="18"/>
      <c r="D9818" s="18"/>
      <c r="E9818" s="18"/>
      <c r="F9818" s="18"/>
    </row>
    <row r="9819" spans="1:6" x14ac:dyDescent="0.2">
      <c r="A9819" s="360"/>
      <c r="B9819" s="360"/>
      <c r="C9819" s="18"/>
      <c r="D9819" s="18"/>
      <c r="E9819" s="18"/>
      <c r="F9819" s="18"/>
    </row>
    <row r="9820" spans="1:6" x14ac:dyDescent="0.2">
      <c r="A9820" s="360"/>
      <c r="B9820" s="360"/>
      <c r="C9820" s="18"/>
      <c r="D9820" s="18"/>
      <c r="E9820" s="18"/>
      <c r="F9820" s="18"/>
    </row>
    <row r="9821" spans="1:6" x14ac:dyDescent="0.2">
      <c r="A9821" s="360"/>
      <c r="B9821" s="360"/>
      <c r="C9821" s="18"/>
      <c r="D9821" s="18"/>
      <c r="E9821" s="18"/>
      <c r="F9821" s="18"/>
    </row>
    <row r="9822" spans="1:6" x14ac:dyDescent="0.2">
      <c r="A9822" s="360"/>
      <c r="B9822" s="360"/>
      <c r="C9822" s="18"/>
      <c r="D9822" s="18"/>
      <c r="E9822" s="18"/>
      <c r="F9822" s="18"/>
    </row>
    <row r="9823" spans="1:6" x14ac:dyDescent="0.2">
      <c r="A9823" s="360"/>
      <c r="B9823" s="360"/>
      <c r="C9823" s="18"/>
      <c r="D9823" s="18"/>
      <c r="E9823" s="18"/>
      <c r="F9823" s="18"/>
    </row>
    <row r="9824" spans="1:6" x14ac:dyDescent="0.2">
      <c r="A9824" s="358"/>
      <c r="B9824" s="358"/>
      <c r="C9824" s="18"/>
      <c r="D9824" s="18"/>
      <c r="E9824" s="18"/>
      <c r="F9824" s="18"/>
    </row>
    <row r="9826" spans="1:6" x14ac:dyDescent="0.2">
      <c r="B9826" s="19"/>
      <c r="C9826" s="357"/>
      <c r="D9826" s="357"/>
      <c r="E9826" s="357"/>
      <c r="F9826" s="357"/>
    </row>
    <row r="9827" spans="1:6" x14ac:dyDescent="0.2">
      <c r="B9827" s="19"/>
      <c r="C9827" s="20"/>
      <c r="D9827" s="20"/>
      <c r="E9827" s="20"/>
      <c r="F9827" s="20"/>
    </row>
    <row r="9828" spans="1:6" ht="25.5" customHeight="1" x14ac:dyDescent="0.2">
      <c r="B9828" s="19"/>
    </row>
    <row r="9829" spans="1:6" ht="76.5" customHeight="1" x14ac:dyDescent="0.2">
      <c r="B9829" s="19"/>
    </row>
    <row r="9830" spans="1:6" x14ac:dyDescent="0.2">
      <c r="B9830" s="19"/>
    </row>
    <row r="9831" spans="1:6" ht="25.5" customHeight="1" x14ac:dyDescent="0.2">
      <c r="B9831" s="19"/>
    </row>
    <row r="9832" spans="1:6" x14ac:dyDescent="0.2">
      <c r="A9832" s="357"/>
      <c r="B9832" s="357"/>
    </row>
    <row r="9833" spans="1:6" x14ac:dyDescent="0.2">
      <c r="A9833" s="360"/>
      <c r="B9833" s="360"/>
      <c r="C9833" s="18"/>
      <c r="D9833" s="18"/>
      <c r="E9833" s="18"/>
      <c r="F9833" s="18"/>
    </row>
    <row r="9834" spans="1:6" x14ac:dyDescent="0.2">
      <c r="A9834" s="360"/>
      <c r="B9834" s="360"/>
      <c r="C9834" s="18"/>
      <c r="D9834" s="18"/>
      <c r="E9834" s="18"/>
      <c r="F9834" s="18"/>
    </row>
    <row r="9835" spans="1:6" x14ac:dyDescent="0.2">
      <c r="A9835" s="360"/>
      <c r="B9835" s="360"/>
      <c r="C9835" s="18"/>
      <c r="D9835" s="18"/>
      <c r="E9835" s="18"/>
      <c r="F9835" s="18"/>
    </row>
    <row r="9836" spans="1:6" x14ac:dyDescent="0.2">
      <c r="A9836" s="360"/>
      <c r="B9836" s="360"/>
      <c r="C9836" s="18"/>
      <c r="D9836" s="18"/>
      <c r="E9836" s="18"/>
      <c r="F9836" s="18"/>
    </row>
    <row r="9837" spans="1:6" x14ac:dyDescent="0.2">
      <c r="A9837" s="360"/>
      <c r="B9837" s="360"/>
      <c r="C9837" s="18"/>
      <c r="D9837" s="18"/>
      <c r="E9837" s="18"/>
      <c r="F9837" s="18"/>
    </row>
    <row r="9838" spans="1:6" x14ac:dyDescent="0.2">
      <c r="A9838" s="360"/>
      <c r="B9838" s="360"/>
      <c r="C9838" s="18"/>
      <c r="D9838" s="18"/>
      <c r="E9838" s="18"/>
      <c r="F9838" s="18"/>
    </row>
    <row r="9839" spans="1:6" x14ac:dyDescent="0.2">
      <c r="A9839" s="360"/>
      <c r="B9839" s="360"/>
      <c r="C9839" s="18"/>
      <c r="D9839" s="18"/>
      <c r="E9839" s="18"/>
      <c r="F9839" s="18"/>
    </row>
    <row r="9840" spans="1:6" x14ac:dyDescent="0.2">
      <c r="A9840" s="360"/>
      <c r="B9840" s="360"/>
      <c r="C9840" s="18"/>
      <c r="D9840" s="18"/>
      <c r="E9840" s="18"/>
      <c r="F9840" s="18"/>
    </row>
    <row r="9841" spans="1:6" x14ac:dyDescent="0.2">
      <c r="A9841" s="360"/>
      <c r="B9841" s="360"/>
      <c r="C9841" s="18"/>
      <c r="D9841" s="18"/>
      <c r="E9841" s="18"/>
      <c r="F9841" s="18"/>
    </row>
    <row r="9842" spans="1:6" x14ac:dyDescent="0.2">
      <c r="A9842" s="360"/>
      <c r="B9842" s="360"/>
      <c r="C9842" s="18"/>
      <c r="D9842" s="18"/>
      <c r="E9842" s="18"/>
      <c r="F9842" s="18"/>
    </row>
    <row r="9843" spans="1:6" x14ac:dyDescent="0.2">
      <c r="A9843" s="360"/>
      <c r="B9843" s="360"/>
      <c r="C9843" s="18"/>
      <c r="D9843" s="18"/>
      <c r="E9843" s="18"/>
      <c r="F9843" s="18"/>
    </row>
    <row r="9844" spans="1:6" x14ac:dyDescent="0.2">
      <c r="A9844" s="360"/>
      <c r="B9844" s="360"/>
      <c r="C9844" s="18"/>
      <c r="D9844" s="18"/>
      <c r="E9844" s="18"/>
      <c r="F9844" s="18"/>
    </row>
    <row r="9845" spans="1:6" x14ac:dyDescent="0.2">
      <c r="A9845" s="360"/>
      <c r="B9845" s="360"/>
      <c r="C9845" s="18"/>
      <c r="D9845" s="18"/>
      <c r="E9845" s="18"/>
      <c r="F9845" s="18"/>
    </row>
    <row r="9846" spans="1:6" x14ac:dyDescent="0.2">
      <c r="A9846" s="360"/>
      <c r="B9846" s="360"/>
      <c r="C9846" s="18"/>
      <c r="D9846" s="18"/>
      <c r="E9846" s="18"/>
      <c r="F9846" s="18"/>
    </row>
    <row r="9847" spans="1:6" x14ac:dyDescent="0.2">
      <c r="A9847" s="360"/>
      <c r="B9847" s="360"/>
      <c r="C9847" s="18"/>
      <c r="D9847" s="18"/>
      <c r="E9847" s="18"/>
      <c r="F9847" s="18"/>
    </row>
    <row r="9848" spans="1:6" x14ac:dyDescent="0.2">
      <c r="A9848" s="360"/>
      <c r="B9848" s="360"/>
      <c r="C9848" s="18"/>
      <c r="D9848" s="18"/>
      <c r="E9848" s="18"/>
      <c r="F9848" s="18"/>
    </row>
    <row r="9849" spans="1:6" x14ac:dyDescent="0.2">
      <c r="A9849" s="358"/>
      <c r="B9849" s="358"/>
      <c r="C9849" s="18"/>
      <c r="D9849" s="18"/>
      <c r="E9849" s="18"/>
      <c r="F9849" s="18"/>
    </row>
    <row r="9851" spans="1:6" x14ac:dyDescent="0.2">
      <c r="B9851" s="19"/>
      <c r="C9851" s="357"/>
      <c r="D9851" s="357"/>
      <c r="E9851" s="357"/>
      <c r="F9851" s="357"/>
    </row>
    <row r="9852" spans="1:6" x14ac:dyDescent="0.2">
      <c r="B9852" s="19"/>
      <c r="C9852" s="20"/>
      <c r="D9852" s="20"/>
      <c r="E9852" s="20"/>
      <c r="F9852" s="20"/>
    </row>
    <row r="9853" spans="1:6" ht="25.5" customHeight="1" x14ac:dyDescent="0.2">
      <c r="B9853" s="19"/>
    </row>
    <row r="9854" spans="1:6" ht="38.25" customHeight="1" x14ac:dyDescent="0.2">
      <c r="B9854" s="19"/>
    </row>
    <row r="9855" spans="1:6" ht="25.5" customHeight="1" x14ac:dyDescent="0.2">
      <c r="B9855" s="19"/>
    </row>
    <row r="9856" spans="1:6" ht="25.5" customHeight="1" x14ac:dyDescent="0.2">
      <c r="B9856" s="19"/>
    </row>
    <row r="9857" spans="1:6" x14ac:dyDescent="0.2">
      <c r="A9857" s="357"/>
      <c r="B9857" s="357"/>
    </row>
    <row r="9858" spans="1:6" x14ac:dyDescent="0.2">
      <c r="A9858" s="360"/>
      <c r="B9858" s="360"/>
      <c r="C9858" s="18"/>
      <c r="D9858" s="18"/>
      <c r="E9858" s="18"/>
      <c r="F9858" s="18"/>
    </row>
    <row r="9859" spans="1:6" x14ac:dyDescent="0.2">
      <c r="A9859" s="360"/>
      <c r="B9859" s="360"/>
      <c r="C9859" s="18"/>
      <c r="D9859" s="18"/>
      <c r="E9859" s="18"/>
      <c r="F9859" s="18"/>
    </row>
    <row r="9860" spans="1:6" x14ac:dyDescent="0.2">
      <c r="A9860" s="360"/>
      <c r="B9860" s="360"/>
      <c r="C9860" s="18"/>
      <c r="D9860" s="18"/>
      <c r="E9860" s="18"/>
      <c r="F9860" s="18"/>
    </row>
    <row r="9861" spans="1:6" x14ac:dyDescent="0.2">
      <c r="A9861" s="358"/>
      <c r="B9861" s="358"/>
      <c r="C9861" s="21"/>
      <c r="D9861" s="18"/>
      <c r="E9861" s="18"/>
      <c r="F9861" s="18"/>
    </row>
    <row r="9864" spans="1:6" x14ac:dyDescent="0.2">
      <c r="A9864" s="17"/>
      <c r="B9864" s="359"/>
      <c r="C9864" s="359"/>
      <c r="D9864" s="359"/>
      <c r="E9864" s="359"/>
      <c r="F9864" s="359"/>
    </row>
    <row r="9865" spans="1:6" x14ac:dyDescent="0.2">
      <c r="A9865" s="19"/>
      <c r="B9865" s="360"/>
      <c r="C9865" s="360"/>
      <c r="D9865" s="360"/>
      <c r="E9865" s="360"/>
      <c r="F9865" s="360"/>
    </row>
    <row r="9867" spans="1:6" x14ac:dyDescent="0.2">
      <c r="A9867" s="359"/>
      <c r="B9867" s="359"/>
      <c r="C9867" s="359"/>
      <c r="D9867" s="359"/>
      <c r="E9867" s="359"/>
      <c r="F9867" s="359"/>
    </row>
    <row r="9869" spans="1:6" x14ac:dyDescent="0.2">
      <c r="B9869" s="19"/>
      <c r="C9869" s="357"/>
      <c r="D9869" s="357"/>
      <c r="E9869" s="357"/>
      <c r="F9869" s="357"/>
    </row>
    <row r="9870" spans="1:6" x14ac:dyDescent="0.2">
      <c r="B9870" s="19"/>
      <c r="C9870" s="20"/>
      <c r="D9870" s="20"/>
      <c r="E9870" s="20"/>
      <c r="F9870" s="20"/>
    </row>
    <row r="9871" spans="1:6" ht="51" customHeight="1" x14ac:dyDescent="0.2">
      <c r="B9871" s="19"/>
    </row>
    <row r="9872" spans="1:6" ht="76.5" customHeight="1" x14ac:dyDescent="0.2">
      <c r="B9872" s="19"/>
    </row>
    <row r="9873" spans="1:6" x14ac:dyDescent="0.2">
      <c r="B9873" s="19"/>
    </row>
    <row r="9874" spans="1:6" ht="25.5" customHeight="1" x14ac:dyDescent="0.2">
      <c r="B9874" s="19"/>
    </row>
    <row r="9875" spans="1:6" x14ac:dyDescent="0.2">
      <c r="A9875" s="357"/>
      <c r="B9875" s="357"/>
    </row>
    <row r="9876" spans="1:6" x14ac:dyDescent="0.2">
      <c r="A9876" s="360"/>
      <c r="B9876" s="360"/>
      <c r="C9876" s="18"/>
      <c r="D9876" s="18"/>
      <c r="E9876" s="18"/>
      <c r="F9876" s="18"/>
    </row>
    <row r="9877" spans="1:6" x14ac:dyDescent="0.2">
      <c r="A9877" s="360"/>
      <c r="B9877" s="360"/>
      <c r="C9877" s="18"/>
      <c r="D9877" s="18"/>
      <c r="E9877" s="18"/>
      <c r="F9877" s="18"/>
    </row>
    <row r="9878" spans="1:6" x14ac:dyDescent="0.2">
      <c r="A9878" s="360"/>
      <c r="B9878" s="360"/>
      <c r="C9878" s="18"/>
      <c r="D9878" s="18"/>
      <c r="E9878" s="18"/>
      <c r="F9878" s="18"/>
    </row>
    <row r="9879" spans="1:6" x14ac:dyDescent="0.2">
      <c r="A9879" s="360"/>
      <c r="B9879" s="360"/>
      <c r="C9879" s="18"/>
      <c r="D9879" s="18"/>
      <c r="E9879" s="18"/>
      <c r="F9879" s="18"/>
    </row>
    <row r="9880" spans="1:6" x14ac:dyDescent="0.2">
      <c r="A9880" s="360"/>
      <c r="B9880" s="360"/>
      <c r="C9880" s="18"/>
      <c r="D9880" s="18"/>
      <c r="E9880" s="18"/>
      <c r="F9880" s="18"/>
    </row>
    <row r="9881" spans="1:6" x14ac:dyDescent="0.2">
      <c r="A9881" s="360"/>
      <c r="B9881" s="360"/>
      <c r="C9881" s="18"/>
      <c r="D9881" s="18"/>
      <c r="E9881" s="18"/>
      <c r="F9881" s="18"/>
    </row>
    <row r="9882" spans="1:6" x14ac:dyDescent="0.2">
      <c r="A9882" s="360"/>
      <c r="B9882" s="360"/>
      <c r="C9882" s="18"/>
      <c r="D9882" s="18"/>
      <c r="E9882" s="18"/>
      <c r="F9882" s="18"/>
    </row>
    <row r="9883" spans="1:6" x14ac:dyDescent="0.2">
      <c r="A9883" s="360"/>
      <c r="B9883" s="360"/>
      <c r="C9883" s="18"/>
      <c r="D9883" s="18"/>
      <c r="E9883" s="18"/>
      <c r="F9883" s="18"/>
    </row>
    <row r="9884" spans="1:6" x14ac:dyDescent="0.2">
      <c r="A9884" s="358"/>
      <c r="B9884" s="358"/>
      <c r="C9884" s="18"/>
      <c r="D9884" s="18"/>
      <c r="E9884" s="18"/>
      <c r="F9884" s="18"/>
    </row>
    <row r="9886" spans="1:6" x14ac:dyDescent="0.2">
      <c r="B9886" s="19"/>
      <c r="C9886" s="357"/>
      <c r="D9886" s="357"/>
      <c r="E9886" s="357"/>
      <c r="F9886" s="357"/>
    </row>
    <row r="9887" spans="1:6" x14ac:dyDescent="0.2">
      <c r="B9887" s="19"/>
      <c r="C9887" s="20"/>
      <c r="D9887" s="20"/>
      <c r="E9887" s="20"/>
      <c r="F9887" s="20"/>
    </row>
    <row r="9888" spans="1:6" ht="63.75" customHeight="1" x14ac:dyDescent="0.2">
      <c r="B9888" s="19"/>
    </row>
    <row r="9889" spans="1:6" ht="51" customHeight="1" x14ac:dyDescent="0.2">
      <c r="B9889" s="19"/>
    </row>
    <row r="9890" spans="1:6" ht="25.5" customHeight="1" x14ac:dyDescent="0.2">
      <c r="B9890" s="19"/>
    </row>
    <row r="9891" spans="1:6" ht="25.5" customHeight="1" x14ac:dyDescent="0.2">
      <c r="B9891" s="19"/>
    </row>
    <row r="9892" spans="1:6" x14ac:dyDescent="0.2">
      <c r="A9892" s="357"/>
      <c r="B9892" s="357"/>
    </row>
    <row r="9893" spans="1:6" x14ac:dyDescent="0.2">
      <c r="A9893" s="360"/>
      <c r="B9893" s="360"/>
      <c r="C9893" s="18"/>
      <c r="D9893" s="18"/>
      <c r="E9893" s="18"/>
      <c r="F9893" s="18"/>
    </row>
    <row r="9894" spans="1:6" x14ac:dyDescent="0.2">
      <c r="A9894" s="360"/>
      <c r="B9894" s="360"/>
      <c r="C9894" s="18"/>
      <c r="D9894" s="18"/>
      <c r="E9894" s="18"/>
      <c r="F9894" s="18"/>
    </row>
    <row r="9895" spans="1:6" x14ac:dyDescent="0.2">
      <c r="A9895" s="360"/>
      <c r="B9895" s="360"/>
      <c r="C9895" s="18"/>
      <c r="D9895" s="18"/>
      <c r="E9895" s="18"/>
      <c r="F9895" s="18"/>
    </row>
    <row r="9896" spans="1:6" x14ac:dyDescent="0.2">
      <c r="A9896" s="358"/>
      <c r="B9896" s="358"/>
      <c r="C9896" s="21"/>
      <c r="D9896" s="21"/>
      <c r="E9896" s="18"/>
      <c r="F9896" s="18"/>
    </row>
    <row r="9898" spans="1:6" x14ac:dyDescent="0.2">
      <c r="B9898" s="19"/>
      <c r="C9898" s="357"/>
      <c r="D9898" s="357"/>
      <c r="E9898" s="357"/>
      <c r="F9898" s="357"/>
    </row>
    <row r="9899" spans="1:6" x14ac:dyDescent="0.2">
      <c r="B9899" s="19"/>
      <c r="C9899" s="20"/>
      <c r="D9899" s="20"/>
      <c r="E9899" s="20"/>
      <c r="F9899" s="20"/>
    </row>
    <row r="9900" spans="1:6" ht="63.75" customHeight="1" x14ac:dyDescent="0.2">
      <c r="B9900" s="19"/>
    </row>
    <row r="9901" spans="1:6" ht="38.25" customHeight="1" x14ac:dyDescent="0.2">
      <c r="B9901" s="19"/>
    </row>
    <row r="9902" spans="1:6" ht="25.5" customHeight="1" x14ac:dyDescent="0.2">
      <c r="B9902" s="19"/>
    </row>
    <row r="9903" spans="1:6" ht="25.5" customHeight="1" x14ac:dyDescent="0.2">
      <c r="B9903" s="19"/>
    </row>
    <row r="9904" spans="1:6" x14ac:dyDescent="0.2">
      <c r="A9904" s="357"/>
      <c r="B9904" s="357"/>
    </row>
    <row r="9905" spans="1:6" x14ac:dyDescent="0.2">
      <c r="A9905" s="360"/>
      <c r="B9905" s="360"/>
      <c r="C9905" s="18"/>
      <c r="D9905" s="18"/>
      <c r="E9905" s="18"/>
      <c r="F9905" s="18"/>
    </row>
    <row r="9906" spans="1:6" x14ac:dyDescent="0.2">
      <c r="A9906" s="360"/>
      <c r="B9906" s="360"/>
      <c r="C9906" s="18"/>
      <c r="D9906" s="18"/>
      <c r="E9906" s="18"/>
      <c r="F9906" s="18"/>
    </row>
    <row r="9907" spans="1:6" x14ac:dyDescent="0.2">
      <c r="A9907" s="360"/>
      <c r="B9907" s="360"/>
      <c r="C9907" s="18"/>
      <c r="D9907" s="18"/>
      <c r="E9907" s="18"/>
      <c r="F9907" s="18"/>
    </row>
    <row r="9908" spans="1:6" x14ac:dyDescent="0.2">
      <c r="A9908" s="360"/>
      <c r="B9908" s="360"/>
      <c r="C9908" s="18"/>
      <c r="D9908" s="18"/>
      <c r="E9908" s="18"/>
      <c r="F9908" s="18"/>
    </row>
    <row r="9909" spans="1:6" x14ac:dyDescent="0.2">
      <c r="A9909" s="358"/>
      <c r="B9909" s="358"/>
      <c r="C9909" s="21"/>
      <c r="D9909" s="21"/>
      <c r="E9909" s="21"/>
      <c r="F9909" s="18"/>
    </row>
    <row r="9913" spans="1:6" ht="20.25" customHeight="1" x14ac:dyDescent="0.2">
      <c r="A9913" s="363"/>
      <c r="B9913" s="363"/>
      <c r="C9913" s="363"/>
      <c r="D9913" s="363"/>
      <c r="E9913" s="363"/>
      <c r="F9913" s="363"/>
    </row>
    <row r="9914" spans="1:6" x14ac:dyDescent="0.2">
      <c r="A9914" s="359"/>
      <c r="B9914" s="359"/>
      <c r="C9914" s="359"/>
      <c r="D9914" s="359"/>
      <c r="E9914" s="359"/>
      <c r="F9914" s="359"/>
    </row>
    <row r="9916" spans="1:6" x14ac:dyDescent="0.2">
      <c r="A9916" s="17"/>
      <c r="B9916" s="359"/>
      <c r="C9916" s="359"/>
      <c r="D9916" s="359"/>
      <c r="E9916" s="359"/>
      <c r="F9916" s="359"/>
    </row>
    <row r="9917" spans="1:6" x14ac:dyDescent="0.2">
      <c r="A9917" s="19"/>
      <c r="B9917" s="360"/>
      <c r="C9917" s="360"/>
      <c r="D9917" s="360"/>
      <c r="E9917" s="360"/>
      <c r="F9917" s="360"/>
    </row>
    <row r="9919" spans="1:6" x14ac:dyDescent="0.2">
      <c r="A9919" s="359"/>
      <c r="B9919" s="359"/>
      <c r="C9919" s="359"/>
      <c r="D9919" s="359"/>
      <c r="E9919" s="359"/>
      <c r="F9919" s="359"/>
    </row>
    <row r="9921" spans="1:6" x14ac:dyDescent="0.2">
      <c r="B9921" s="19"/>
      <c r="C9921" s="357"/>
      <c r="D9921" s="357"/>
      <c r="E9921" s="357"/>
      <c r="F9921" s="357"/>
    </row>
    <row r="9922" spans="1:6" x14ac:dyDescent="0.2">
      <c r="B9922" s="19"/>
      <c r="C9922" s="20"/>
      <c r="D9922" s="20"/>
      <c r="E9922" s="20"/>
      <c r="F9922" s="20"/>
    </row>
    <row r="9923" spans="1:6" ht="25.5" customHeight="1" x14ac:dyDescent="0.2">
      <c r="B9923" s="19"/>
    </row>
    <row r="9924" spans="1:6" ht="76.5" customHeight="1" x14ac:dyDescent="0.2">
      <c r="B9924" s="19"/>
    </row>
    <row r="9925" spans="1:6" x14ac:dyDescent="0.2">
      <c r="B9925" s="19"/>
    </row>
    <row r="9926" spans="1:6" ht="25.5" customHeight="1" x14ac:dyDescent="0.2">
      <c r="B9926" s="19"/>
    </row>
    <row r="9927" spans="1:6" x14ac:dyDescent="0.2">
      <c r="A9927" s="357"/>
      <c r="B9927" s="357"/>
    </row>
    <row r="9928" spans="1:6" x14ac:dyDescent="0.2">
      <c r="A9928" s="360"/>
      <c r="B9928" s="360"/>
      <c r="C9928" s="18"/>
      <c r="D9928" s="18"/>
      <c r="E9928" s="18"/>
      <c r="F9928" s="18"/>
    </row>
    <row r="9929" spans="1:6" x14ac:dyDescent="0.2">
      <c r="A9929" s="360"/>
      <c r="B9929" s="360"/>
      <c r="C9929" s="18"/>
      <c r="D9929" s="18"/>
      <c r="E9929" s="18"/>
      <c r="F9929" s="18"/>
    </row>
    <row r="9930" spans="1:6" x14ac:dyDescent="0.2">
      <c r="A9930" s="360"/>
      <c r="B9930" s="360"/>
      <c r="C9930" s="18"/>
      <c r="D9930" s="18"/>
      <c r="E9930" s="18"/>
      <c r="F9930" s="18"/>
    </row>
    <row r="9931" spans="1:6" x14ac:dyDescent="0.2">
      <c r="A9931" s="360"/>
      <c r="B9931" s="360"/>
      <c r="C9931" s="18"/>
      <c r="D9931" s="18"/>
      <c r="E9931" s="18"/>
      <c r="F9931" s="18"/>
    </row>
    <row r="9932" spans="1:6" x14ac:dyDescent="0.2">
      <c r="A9932" s="360"/>
      <c r="B9932" s="360"/>
      <c r="C9932" s="18"/>
      <c r="D9932" s="18"/>
      <c r="E9932" s="18"/>
      <c r="F9932" s="18"/>
    </row>
    <row r="9933" spans="1:6" x14ac:dyDescent="0.2">
      <c r="A9933" s="360"/>
      <c r="B9933" s="360"/>
      <c r="C9933" s="18"/>
      <c r="D9933" s="18"/>
      <c r="E9933" s="18"/>
      <c r="F9933" s="18"/>
    </row>
    <row r="9934" spans="1:6" x14ac:dyDescent="0.2">
      <c r="A9934" s="360"/>
      <c r="B9934" s="360"/>
      <c r="C9934" s="18"/>
      <c r="D9934" s="18"/>
      <c r="E9934" s="18"/>
      <c r="F9934" s="18"/>
    </row>
    <row r="9935" spans="1:6" x14ac:dyDescent="0.2">
      <c r="A9935" s="360"/>
      <c r="B9935" s="360"/>
      <c r="C9935" s="18"/>
      <c r="D9935" s="18"/>
      <c r="E9935" s="18"/>
      <c r="F9935" s="18"/>
    </row>
    <row r="9936" spans="1:6" x14ac:dyDescent="0.2">
      <c r="A9936" s="360"/>
      <c r="B9936" s="360"/>
      <c r="C9936" s="18"/>
      <c r="D9936" s="18"/>
      <c r="E9936" s="18"/>
      <c r="F9936" s="18"/>
    </row>
    <row r="9937" spans="1:6" x14ac:dyDescent="0.2">
      <c r="A9937" s="360"/>
      <c r="B9937" s="360"/>
      <c r="C9937" s="18"/>
      <c r="D9937" s="18"/>
      <c r="E9937" s="18"/>
      <c r="F9937" s="18"/>
    </row>
    <row r="9938" spans="1:6" x14ac:dyDescent="0.2">
      <c r="A9938" s="360"/>
      <c r="B9938" s="360"/>
      <c r="C9938" s="18"/>
      <c r="D9938" s="18"/>
      <c r="E9938" s="18"/>
      <c r="F9938" s="18"/>
    </row>
    <row r="9939" spans="1:6" x14ac:dyDescent="0.2">
      <c r="A9939" s="360"/>
      <c r="B9939" s="360"/>
      <c r="C9939" s="18"/>
      <c r="D9939" s="18"/>
      <c r="E9939" s="18"/>
      <c r="F9939" s="18"/>
    </row>
    <row r="9940" spans="1:6" x14ac:dyDescent="0.2">
      <c r="A9940" s="358"/>
      <c r="B9940" s="358"/>
      <c r="C9940" s="18"/>
      <c r="D9940" s="18"/>
      <c r="E9940" s="18"/>
      <c r="F9940" s="18"/>
    </row>
    <row r="9942" spans="1:6" x14ac:dyDescent="0.2">
      <c r="B9942" s="19"/>
      <c r="C9942" s="357"/>
      <c r="D9942" s="357"/>
      <c r="E9942" s="357"/>
      <c r="F9942" s="357"/>
    </row>
    <row r="9943" spans="1:6" x14ac:dyDescent="0.2">
      <c r="B9943" s="19"/>
      <c r="C9943" s="20"/>
      <c r="D9943" s="20"/>
      <c r="E9943" s="20"/>
      <c r="F9943" s="20"/>
    </row>
    <row r="9944" spans="1:6" ht="25.5" customHeight="1" x14ac:dyDescent="0.2">
      <c r="B9944" s="19"/>
    </row>
    <row r="9945" spans="1:6" ht="38.25" customHeight="1" x14ac:dyDescent="0.2">
      <c r="B9945" s="19"/>
    </row>
    <row r="9946" spans="1:6" ht="25.5" customHeight="1" x14ac:dyDescent="0.2">
      <c r="B9946" s="19"/>
    </row>
    <row r="9947" spans="1:6" ht="25.5" customHeight="1" x14ac:dyDescent="0.2">
      <c r="B9947" s="19"/>
    </row>
    <row r="9948" spans="1:6" x14ac:dyDescent="0.2">
      <c r="A9948" s="357"/>
      <c r="B9948" s="357"/>
    </row>
    <row r="9949" spans="1:6" x14ac:dyDescent="0.2">
      <c r="A9949" s="360"/>
      <c r="B9949" s="360"/>
      <c r="C9949" s="18"/>
      <c r="D9949" s="18"/>
      <c r="E9949" s="18"/>
      <c r="F9949" s="18"/>
    </row>
    <row r="9950" spans="1:6" x14ac:dyDescent="0.2">
      <c r="A9950" s="360"/>
      <c r="B9950" s="360"/>
      <c r="C9950" s="18"/>
      <c r="D9950" s="18"/>
      <c r="E9950" s="18"/>
      <c r="F9950" s="18"/>
    </row>
    <row r="9951" spans="1:6" x14ac:dyDescent="0.2">
      <c r="A9951" s="360"/>
      <c r="B9951" s="360"/>
      <c r="C9951" s="18"/>
      <c r="D9951" s="18"/>
      <c r="E9951" s="18"/>
      <c r="F9951" s="18"/>
    </row>
    <row r="9952" spans="1:6" x14ac:dyDescent="0.2">
      <c r="A9952" s="360"/>
      <c r="B9952" s="360"/>
      <c r="C9952" s="18"/>
      <c r="D9952" s="18"/>
      <c r="E9952" s="18"/>
      <c r="F9952" s="18"/>
    </row>
    <row r="9953" spans="1:6" x14ac:dyDescent="0.2">
      <c r="A9953" s="360"/>
      <c r="B9953" s="360"/>
      <c r="C9953" s="18"/>
      <c r="D9953" s="18"/>
      <c r="E9953" s="18"/>
      <c r="F9953" s="18"/>
    </row>
    <row r="9954" spans="1:6" x14ac:dyDescent="0.2">
      <c r="A9954" s="358"/>
      <c r="B9954" s="358"/>
      <c r="C9954" s="21"/>
      <c r="D9954" s="18"/>
      <c r="E9954" s="18"/>
      <c r="F9954" s="18"/>
    </row>
    <row r="9958" spans="1:6" ht="20.25" customHeight="1" x14ac:dyDescent="0.2">
      <c r="A9958" s="363"/>
      <c r="B9958" s="363"/>
      <c r="C9958" s="363"/>
      <c r="D9958" s="363"/>
      <c r="E9958" s="363"/>
      <c r="F9958" s="363"/>
    </row>
    <row r="9959" spans="1:6" x14ac:dyDescent="0.2">
      <c r="A9959" s="359"/>
      <c r="B9959" s="359"/>
      <c r="C9959" s="359"/>
      <c r="D9959" s="359"/>
      <c r="E9959" s="359"/>
      <c r="F9959" s="359"/>
    </row>
    <row r="9961" spans="1:6" x14ac:dyDescent="0.2">
      <c r="A9961" s="17"/>
      <c r="B9961" s="359"/>
      <c r="C9961" s="359"/>
      <c r="D9961" s="359"/>
      <c r="E9961" s="359"/>
      <c r="F9961" s="359"/>
    </row>
    <row r="9962" spans="1:6" x14ac:dyDescent="0.2">
      <c r="A9962" s="19"/>
      <c r="B9962" s="360"/>
      <c r="C9962" s="360"/>
      <c r="D9962" s="360"/>
      <c r="E9962" s="360"/>
      <c r="F9962" s="360"/>
    </row>
    <row r="9964" spans="1:6" x14ac:dyDescent="0.2">
      <c r="A9964" s="359"/>
      <c r="B9964" s="359"/>
      <c r="C9964" s="359"/>
      <c r="D9964" s="359"/>
      <c r="E9964" s="359"/>
      <c r="F9964" s="359"/>
    </row>
    <row r="9966" spans="1:6" x14ac:dyDescent="0.2">
      <c r="B9966" s="19"/>
      <c r="C9966" s="357"/>
      <c r="D9966" s="357"/>
      <c r="E9966" s="357"/>
      <c r="F9966" s="357"/>
    </row>
    <row r="9967" spans="1:6" x14ac:dyDescent="0.2">
      <c r="B9967" s="19"/>
      <c r="C9967" s="20"/>
      <c r="D9967" s="20"/>
      <c r="E9967" s="20"/>
      <c r="F9967" s="20"/>
    </row>
    <row r="9968" spans="1:6" ht="51" customHeight="1" x14ac:dyDescent="0.2">
      <c r="B9968" s="19"/>
    </row>
    <row r="9969" spans="1:6" ht="63.75" customHeight="1" x14ac:dyDescent="0.2">
      <c r="B9969" s="19"/>
    </row>
    <row r="9970" spans="1:6" x14ac:dyDescent="0.2">
      <c r="B9970" s="19"/>
    </row>
    <row r="9971" spans="1:6" ht="25.5" customHeight="1" x14ac:dyDescent="0.2">
      <c r="B9971" s="19"/>
    </row>
    <row r="9972" spans="1:6" x14ac:dyDescent="0.2">
      <c r="A9972" s="357"/>
      <c r="B9972" s="357"/>
    </row>
    <row r="9973" spans="1:6" x14ac:dyDescent="0.2">
      <c r="A9973" s="360"/>
      <c r="B9973" s="360"/>
      <c r="C9973" s="18"/>
      <c r="D9973" s="18"/>
      <c r="E9973" s="18"/>
      <c r="F9973" s="18"/>
    </row>
    <row r="9974" spans="1:6" x14ac:dyDescent="0.2">
      <c r="A9974" s="360"/>
      <c r="B9974" s="360"/>
      <c r="C9974" s="18"/>
      <c r="D9974" s="18"/>
      <c r="E9974" s="18"/>
      <c r="F9974" s="18"/>
    </row>
    <row r="9975" spans="1:6" x14ac:dyDescent="0.2">
      <c r="A9975" s="360"/>
      <c r="B9975" s="360"/>
      <c r="C9975" s="18"/>
      <c r="D9975" s="18"/>
      <c r="E9975" s="18"/>
      <c r="F9975" s="18"/>
    </row>
    <row r="9976" spans="1:6" x14ac:dyDescent="0.2">
      <c r="A9976" s="360"/>
      <c r="B9976" s="360"/>
      <c r="C9976" s="18"/>
      <c r="D9976" s="18"/>
      <c r="E9976" s="18"/>
      <c r="F9976" s="18"/>
    </row>
    <row r="9977" spans="1:6" x14ac:dyDescent="0.2">
      <c r="A9977" s="360"/>
      <c r="B9977" s="360"/>
      <c r="C9977" s="18"/>
      <c r="D9977" s="18"/>
      <c r="E9977" s="18"/>
      <c r="F9977" s="18"/>
    </row>
    <row r="9978" spans="1:6" x14ac:dyDescent="0.2">
      <c r="A9978" s="358"/>
      <c r="B9978" s="358"/>
      <c r="C9978" s="18"/>
      <c r="D9978" s="18"/>
      <c r="E9978" s="18"/>
      <c r="F9978" s="18"/>
    </row>
    <row r="9980" spans="1:6" x14ac:dyDescent="0.2">
      <c r="B9980" s="19"/>
      <c r="C9980" s="357"/>
      <c r="D9980" s="357"/>
      <c r="E9980" s="357"/>
      <c r="F9980" s="357"/>
    </row>
    <row r="9981" spans="1:6" x14ac:dyDescent="0.2">
      <c r="B9981" s="19"/>
      <c r="C9981" s="20"/>
      <c r="D9981" s="20"/>
      <c r="E9981" s="20"/>
      <c r="F9981" s="20"/>
    </row>
    <row r="9982" spans="1:6" ht="25.5" customHeight="1" x14ac:dyDescent="0.2">
      <c r="B9982" s="19"/>
    </row>
    <row r="9983" spans="1:6" ht="38.25" customHeight="1" x14ac:dyDescent="0.2">
      <c r="B9983" s="19"/>
    </row>
    <row r="9984" spans="1:6" x14ac:dyDescent="0.2">
      <c r="B9984" s="19"/>
    </row>
    <row r="9985" spans="1:6" ht="25.5" customHeight="1" x14ac:dyDescent="0.2">
      <c r="B9985" s="19"/>
    </row>
    <row r="9986" spans="1:6" x14ac:dyDescent="0.2">
      <c r="A9986" s="357"/>
      <c r="B9986" s="357"/>
    </row>
    <row r="9987" spans="1:6" x14ac:dyDescent="0.2">
      <c r="A9987" s="360"/>
      <c r="B9987" s="360"/>
      <c r="C9987" s="18"/>
      <c r="D9987" s="18"/>
      <c r="E9987" s="18"/>
      <c r="F9987" s="18"/>
    </row>
    <row r="9988" spans="1:6" x14ac:dyDescent="0.2">
      <c r="A9988" s="360"/>
      <c r="B9988" s="360"/>
      <c r="C9988" s="18"/>
      <c r="D9988" s="18"/>
      <c r="E9988" s="18"/>
      <c r="F9988" s="18"/>
    </row>
    <row r="9989" spans="1:6" x14ac:dyDescent="0.2">
      <c r="A9989" s="360"/>
      <c r="B9989" s="360"/>
      <c r="C9989" s="18"/>
      <c r="D9989" s="18"/>
      <c r="E9989" s="18"/>
      <c r="F9989" s="18"/>
    </row>
    <row r="9990" spans="1:6" x14ac:dyDescent="0.2">
      <c r="A9990" s="360"/>
      <c r="B9990" s="360"/>
      <c r="C9990" s="18"/>
      <c r="D9990" s="18"/>
      <c r="E9990" s="18"/>
      <c r="F9990" s="18"/>
    </row>
    <row r="9991" spans="1:6" x14ac:dyDescent="0.2">
      <c r="A9991" s="360"/>
      <c r="B9991" s="360"/>
      <c r="C9991" s="18"/>
      <c r="D9991" s="18"/>
      <c r="E9991" s="18"/>
      <c r="F9991" s="18"/>
    </row>
    <row r="9992" spans="1:6" x14ac:dyDescent="0.2">
      <c r="A9992" s="358"/>
      <c r="B9992" s="358"/>
      <c r="C9992" s="18"/>
      <c r="D9992" s="18"/>
      <c r="E9992" s="18"/>
      <c r="F9992" s="18"/>
    </row>
    <row r="9994" spans="1:6" x14ac:dyDescent="0.2">
      <c r="B9994" s="19"/>
      <c r="C9994" s="357"/>
      <c r="D9994" s="357"/>
      <c r="E9994" s="357"/>
      <c r="F9994" s="357"/>
    </row>
    <row r="9995" spans="1:6" x14ac:dyDescent="0.2">
      <c r="B9995" s="19"/>
      <c r="C9995" s="20"/>
      <c r="D9995" s="20"/>
      <c r="E9995" s="20"/>
      <c r="F9995" s="20"/>
    </row>
    <row r="9996" spans="1:6" ht="25.5" customHeight="1" x14ac:dyDescent="0.2">
      <c r="B9996" s="19"/>
    </row>
    <row r="9997" spans="1:6" ht="25.5" customHeight="1" x14ac:dyDescent="0.2">
      <c r="B9997" s="19"/>
    </row>
    <row r="9998" spans="1:6" x14ac:dyDescent="0.2">
      <c r="B9998" s="19"/>
    </row>
    <row r="9999" spans="1:6" ht="25.5" customHeight="1" x14ac:dyDescent="0.2">
      <c r="B9999" s="19"/>
    </row>
    <row r="10000" spans="1:6" x14ac:dyDescent="0.2">
      <c r="A10000" s="357"/>
      <c r="B10000" s="357"/>
    </row>
    <row r="10001" spans="1:6" x14ac:dyDescent="0.2">
      <c r="A10001" s="360"/>
      <c r="B10001" s="360"/>
      <c r="C10001" s="18"/>
      <c r="D10001" s="18"/>
      <c r="E10001" s="18"/>
      <c r="F10001" s="18"/>
    </row>
    <row r="10002" spans="1:6" x14ac:dyDescent="0.2">
      <c r="A10002" s="360"/>
      <c r="B10002" s="360"/>
      <c r="C10002" s="18"/>
      <c r="D10002" s="18"/>
      <c r="E10002" s="18"/>
      <c r="F10002" s="18"/>
    </row>
    <row r="10003" spans="1:6" x14ac:dyDescent="0.2">
      <c r="A10003" s="360"/>
      <c r="B10003" s="360"/>
      <c r="C10003" s="18"/>
      <c r="D10003" s="18"/>
      <c r="E10003" s="18"/>
      <c r="F10003" s="18"/>
    </row>
    <row r="10004" spans="1:6" x14ac:dyDescent="0.2">
      <c r="A10004" s="360"/>
      <c r="B10004" s="360"/>
      <c r="C10004" s="18"/>
      <c r="D10004" s="18"/>
      <c r="E10004" s="18"/>
      <c r="F10004" s="18"/>
    </row>
    <row r="10005" spans="1:6" x14ac:dyDescent="0.2">
      <c r="A10005" s="360"/>
      <c r="B10005" s="360"/>
      <c r="C10005" s="18"/>
      <c r="D10005" s="18"/>
      <c r="E10005" s="18"/>
      <c r="F10005" s="18"/>
    </row>
    <row r="10006" spans="1:6" x14ac:dyDescent="0.2">
      <c r="A10006" s="360"/>
      <c r="B10006" s="360"/>
      <c r="C10006" s="18"/>
      <c r="D10006" s="18"/>
      <c r="E10006" s="18"/>
      <c r="F10006" s="18"/>
    </row>
    <row r="10007" spans="1:6" x14ac:dyDescent="0.2">
      <c r="A10007" s="360"/>
      <c r="B10007" s="360"/>
      <c r="C10007" s="18"/>
      <c r="D10007" s="18"/>
      <c r="E10007" s="18"/>
      <c r="F10007" s="18"/>
    </row>
    <row r="10008" spans="1:6" x14ac:dyDescent="0.2">
      <c r="A10008" s="360"/>
      <c r="B10008" s="360"/>
      <c r="C10008" s="18"/>
      <c r="D10008" s="18"/>
      <c r="E10008" s="18"/>
      <c r="F10008" s="18"/>
    </row>
    <row r="10009" spans="1:6" x14ac:dyDescent="0.2">
      <c r="A10009" s="358"/>
      <c r="B10009" s="358"/>
      <c r="C10009" s="18"/>
      <c r="D10009" s="18"/>
      <c r="E10009" s="18"/>
      <c r="F10009" s="18"/>
    </row>
    <row r="10013" spans="1:6" ht="20.25" customHeight="1" x14ac:dyDescent="0.2">
      <c r="A10013" s="363"/>
      <c r="B10013" s="363"/>
      <c r="C10013" s="363"/>
      <c r="D10013" s="363"/>
      <c r="E10013" s="363"/>
      <c r="F10013" s="363"/>
    </row>
    <row r="10014" spans="1:6" x14ac:dyDescent="0.2">
      <c r="A10014" s="359"/>
      <c r="B10014" s="359"/>
      <c r="C10014" s="359"/>
      <c r="D10014" s="359"/>
      <c r="E10014" s="359"/>
      <c r="F10014" s="359"/>
    </row>
    <row r="10016" spans="1:6" x14ac:dyDescent="0.2">
      <c r="A10016" s="17"/>
      <c r="B10016" s="359"/>
      <c r="C10016" s="359"/>
      <c r="D10016" s="359"/>
      <c r="E10016" s="359"/>
      <c r="F10016" s="359"/>
    </row>
    <row r="10017" spans="1:6" x14ac:dyDescent="0.2">
      <c r="A10017" s="19"/>
      <c r="B10017" s="360"/>
      <c r="C10017" s="360"/>
      <c r="D10017" s="360"/>
      <c r="E10017" s="360"/>
      <c r="F10017" s="360"/>
    </row>
    <row r="10019" spans="1:6" x14ac:dyDescent="0.2">
      <c r="A10019" s="359"/>
      <c r="B10019" s="359"/>
      <c r="C10019" s="359"/>
      <c r="D10019" s="359"/>
      <c r="E10019" s="359"/>
      <c r="F10019" s="359"/>
    </row>
    <row r="10021" spans="1:6" x14ac:dyDescent="0.2">
      <c r="B10021" s="19"/>
      <c r="C10021" s="357"/>
      <c r="D10021" s="357"/>
      <c r="E10021" s="357"/>
      <c r="F10021" s="357"/>
    </row>
    <row r="10022" spans="1:6" x14ac:dyDescent="0.2">
      <c r="B10022" s="19"/>
      <c r="C10022" s="20"/>
      <c r="D10022" s="20"/>
      <c r="E10022" s="20"/>
      <c r="F10022" s="20"/>
    </row>
    <row r="10023" spans="1:6" ht="38.25" customHeight="1" x14ac:dyDescent="0.2">
      <c r="B10023" s="19"/>
    </row>
    <row r="10024" spans="1:6" ht="51" customHeight="1" x14ac:dyDescent="0.2">
      <c r="B10024" s="19"/>
    </row>
    <row r="10025" spans="1:6" x14ac:dyDescent="0.2">
      <c r="B10025" s="19"/>
    </row>
    <row r="10026" spans="1:6" ht="25.5" customHeight="1" x14ac:dyDescent="0.2">
      <c r="B10026" s="19"/>
    </row>
    <row r="10027" spans="1:6" x14ac:dyDescent="0.2">
      <c r="A10027" s="357"/>
      <c r="B10027" s="357"/>
    </row>
    <row r="10028" spans="1:6" x14ac:dyDescent="0.2">
      <c r="A10028" s="360"/>
      <c r="B10028" s="360"/>
      <c r="C10028" s="18"/>
      <c r="D10028" s="18"/>
      <c r="E10028" s="18"/>
      <c r="F10028" s="18"/>
    </row>
    <row r="10029" spans="1:6" x14ac:dyDescent="0.2">
      <c r="A10029" s="360"/>
      <c r="B10029" s="360"/>
      <c r="C10029" s="18"/>
      <c r="D10029" s="18"/>
      <c r="E10029" s="18"/>
      <c r="F10029" s="18"/>
    </row>
    <row r="10030" spans="1:6" x14ac:dyDescent="0.2">
      <c r="A10030" s="360"/>
      <c r="B10030" s="360"/>
      <c r="C10030" s="18"/>
      <c r="D10030" s="18"/>
      <c r="E10030" s="18"/>
      <c r="F10030" s="18"/>
    </row>
    <row r="10031" spans="1:6" x14ac:dyDescent="0.2">
      <c r="A10031" s="360"/>
      <c r="B10031" s="360"/>
      <c r="C10031" s="18"/>
      <c r="D10031" s="18"/>
      <c r="E10031" s="18"/>
      <c r="F10031" s="18"/>
    </row>
    <row r="10032" spans="1:6" x14ac:dyDescent="0.2">
      <c r="A10032" s="360"/>
      <c r="B10032" s="360"/>
      <c r="C10032" s="18"/>
      <c r="D10032" s="18"/>
      <c r="E10032" s="18"/>
      <c r="F10032" s="18"/>
    </row>
    <row r="10033" spans="1:6" x14ac:dyDescent="0.2">
      <c r="A10033" s="360"/>
      <c r="B10033" s="360"/>
      <c r="C10033" s="18"/>
      <c r="D10033" s="18"/>
      <c r="E10033" s="18"/>
      <c r="F10033" s="18"/>
    </row>
    <row r="10034" spans="1:6" x14ac:dyDescent="0.2">
      <c r="A10034" s="360"/>
      <c r="B10034" s="360"/>
      <c r="C10034" s="18"/>
      <c r="D10034" s="18"/>
      <c r="E10034" s="18"/>
      <c r="F10034" s="18"/>
    </row>
    <row r="10035" spans="1:6" x14ac:dyDescent="0.2">
      <c r="A10035" s="360"/>
      <c r="B10035" s="360"/>
      <c r="C10035" s="18"/>
      <c r="D10035" s="18"/>
      <c r="E10035" s="18"/>
      <c r="F10035" s="18"/>
    </row>
    <row r="10036" spans="1:6" x14ac:dyDescent="0.2">
      <c r="A10036" s="360"/>
      <c r="B10036" s="360"/>
      <c r="C10036" s="18"/>
      <c r="D10036" s="18"/>
      <c r="E10036" s="18"/>
      <c r="F10036" s="18"/>
    </row>
    <row r="10037" spans="1:6" x14ac:dyDescent="0.2">
      <c r="A10037" s="360"/>
      <c r="B10037" s="360"/>
      <c r="C10037" s="18"/>
      <c r="D10037" s="18"/>
      <c r="E10037" s="18"/>
      <c r="F10037" s="18"/>
    </row>
    <row r="10038" spans="1:6" x14ac:dyDescent="0.2">
      <c r="A10038" s="360"/>
      <c r="B10038" s="360"/>
      <c r="C10038" s="18"/>
      <c r="D10038" s="18"/>
      <c r="E10038" s="18"/>
      <c r="F10038" s="18"/>
    </row>
    <row r="10039" spans="1:6" x14ac:dyDescent="0.2">
      <c r="A10039" s="360"/>
      <c r="B10039" s="360"/>
      <c r="C10039" s="18"/>
      <c r="D10039" s="18"/>
      <c r="E10039" s="18"/>
      <c r="F10039" s="18"/>
    </row>
    <row r="10040" spans="1:6" x14ac:dyDescent="0.2">
      <c r="A10040" s="360"/>
      <c r="B10040" s="360"/>
      <c r="C10040" s="18"/>
      <c r="D10040" s="18"/>
      <c r="E10040" s="18"/>
      <c r="F10040" s="18"/>
    </row>
    <row r="10041" spans="1:6" x14ac:dyDescent="0.2">
      <c r="A10041" s="360"/>
      <c r="B10041" s="360"/>
      <c r="C10041" s="18"/>
      <c r="D10041" s="18"/>
      <c r="E10041" s="18"/>
      <c r="F10041" s="18"/>
    </row>
    <row r="10042" spans="1:6" x14ac:dyDescent="0.2">
      <c r="A10042" s="360"/>
      <c r="B10042" s="360"/>
      <c r="C10042" s="18"/>
      <c r="D10042" s="18"/>
      <c r="E10042" s="18"/>
      <c r="F10042" s="18"/>
    </row>
    <row r="10043" spans="1:6" x14ac:dyDescent="0.2">
      <c r="A10043" s="360"/>
      <c r="B10043" s="360"/>
      <c r="C10043" s="18"/>
      <c r="D10043" s="18"/>
      <c r="E10043" s="18"/>
      <c r="F10043" s="18"/>
    </row>
    <row r="10044" spans="1:6" x14ac:dyDescent="0.2">
      <c r="A10044" s="360"/>
      <c r="B10044" s="360"/>
      <c r="C10044" s="18"/>
      <c r="D10044" s="18"/>
      <c r="E10044" s="18"/>
      <c r="F10044" s="18"/>
    </row>
    <row r="10045" spans="1:6" x14ac:dyDescent="0.2">
      <c r="A10045" s="360"/>
      <c r="B10045" s="360"/>
      <c r="C10045" s="18"/>
      <c r="D10045" s="18"/>
      <c r="E10045" s="18"/>
      <c r="F10045" s="18"/>
    </row>
    <row r="10046" spans="1:6" x14ac:dyDescent="0.2">
      <c r="A10046" s="360"/>
      <c r="B10046" s="360"/>
      <c r="C10046" s="18"/>
      <c r="D10046" s="18"/>
      <c r="E10046" s="18"/>
      <c r="F10046" s="18"/>
    </row>
    <row r="10047" spans="1:6" x14ac:dyDescent="0.2">
      <c r="A10047" s="360"/>
      <c r="B10047" s="360"/>
      <c r="C10047" s="18"/>
      <c r="D10047" s="18"/>
      <c r="E10047" s="18"/>
      <c r="F10047" s="18"/>
    </row>
    <row r="10048" spans="1:6" x14ac:dyDescent="0.2">
      <c r="A10048" s="360"/>
      <c r="B10048" s="360"/>
      <c r="C10048" s="18"/>
      <c r="D10048" s="18"/>
      <c r="E10048" s="18"/>
      <c r="F10048" s="18"/>
    </row>
    <row r="10049" spans="1:6" x14ac:dyDescent="0.2">
      <c r="A10049" s="360"/>
      <c r="B10049" s="360"/>
      <c r="C10049" s="18"/>
      <c r="D10049" s="18"/>
      <c r="E10049" s="18"/>
      <c r="F10049" s="18"/>
    </row>
    <row r="10050" spans="1:6" x14ac:dyDescent="0.2">
      <c r="A10050" s="360"/>
      <c r="B10050" s="360"/>
      <c r="C10050" s="18"/>
      <c r="D10050" s="18"/>
      <c r="E10050" s="18"/>
      <c r="F10050" s="18"/>
    </row>
    <row r="10051" spans="1:6" x14ac:dyDescent="0.2">
      <c r="A10051" s="360"/>
      <c r="B10051" s="360"/>
      <c r="C10051" s="18"/>
      <c r="D10051" s="18"/>
      <c r="E10051" s="18"/>
      <c r="F10051" s="18"/>
    </row>
    <row r="10052" spans="1:6" x14ac:dyDescent="0.2">
      <c r="A10052" s="360"/>
      <c r="B10052" s="360"/>
      <c r="C10052" s="18"/>
      <c r="D10052" s="18"/>
      <c r="E10052" s="18"/>
      <c r="F10052" s="18"/>
    </row>
    <row r="10053" spans="1:6" x14ac:dyDescent="0.2">
      <c r="A10053" s="360"/>
      <c r="B10053" s="360"/>
      <c r="C10053" s="18"/>
      <c r="D10053" s="18"/>
      <c r="E10053" s="18"/>
      <c r="F10053" s="18"/>
    </row>
    <row r="10054" spans="1:6" x14ac:dyDescent="0.2">
      <c r="A10054" s="360"/>
      <c r="B10054" s="360"/>
      <c r="C10054" s="18"/>
      <c r="D10054" s="18"/>
      <c r="E10054" s="18"/>
      <c r="F10054" s="18"/>
    </row>
    <row r="10055" spans="1:6" x14ac:dyDescent="0.2">
      <c r="A10055" s="360"/>
      <c r="B10055" s="360"/>
      <c r="C10055" s="18"/>
      <c r="D10055" s="18"/>
      <c r="E10055" s="18"/>
      <c r="F10055" s="18"/>
    </row>
    <row r="10056" spans="1:6" x14ac:dyDescent="0.2">
      <c r="A10056" s="360"/>
      <c r="B10056" s="360"/>
      <c r="C10056" s="18"/>
      <c r="D10056" s="18"/>
      <c r="E10056" s="18"/>
      <c r="F10056" s="18"/>
    </row>
    <row r="10057" spans="1:6" x14ac:dyDescent="0.2">
      <c r="A10057" s="360"/>
      <c r="B10057" s="360"/>
      <c r="C10057" s="18"/>
      <c r="D10057" s="18"/>
      <c r="E10057" s="18"/>
      <c r="F10057" s="18"/>
    </row>
    <row r="10058" spans="1:6" x14ac:dyDescent="0.2">
      <c r="A10058" s="360"/>
      <c r="B10058" s="360"/>
      <c r="C10058" s="18"/>
      <c r="D10058" s="18"/>
      <c r="E10058" s="18"/>
      <c r="F10058" s="18"/>
    </row>
    <row r="10059" spans="1:6" x14ac:dyDescent="0.2">
      <c r="A10059" s="360"/>
      <c r="B10059" s="360"/>
      <c r="C10059" s="18"/>
      <c r="D10059" s="18"/>
      <c r="E10059" s="18"/>
      <c r="F10059" s="18"/>
    </row>
    <row r="10060" spans="1:6" x14ac:dyDescent="0.2">
      <c r="A10060" s="360"/>
      <c r="B10060" s="360"/>
      <c r="C10060" s="18"/>
      <c r="D10060" s="18"/>
      <c r="E10060" s="18"/>
      <c r="F10060" s="18"/>
    </row>
    <row r="10061" spans="1:6" x14ac:dyDescent="0.2">
      <c r="A10061" s="360"/>
      <c r="B10061" s="360"/>
      <c r="C10061" s="18"/>
      <c r="D10061" s="18"/>
      <c r="E10061" s="18"/>
      <c r="F10061" s="18"/>
    </row>
    <row r="10062" spans="1:6" x14ac:dyDescent="0.2">
      <c r="A10062" s="360"/>
      <c r="B10062" s="360"/>
      <c r="C10062" s="18"/>
      <c r="D10062" s="18"/>
      <c r="E10062" s="18"/>
      <c r="F10062" s="18"/>
    </row>
    <row r="10063" spans="1:6" x14ac:dyDescent="0.2">
      <c r="A10063" s="360"/>
      <c r="B10063" s="360"/>
      <c r="C10063" s="18"/>
      <c r="D10063" s="18"/>
      <c r="E10063" s="18"/>
      <c r="F10063" s="18"/>
    </row>
    <row r="10064" spans="1:6" x14ac:dyDescent="0.2">
      <c r="A10064" s="360"/>
      <c r="B10064" s="360"/>
      <c r="C10064" s="18"/>
      <c r="D10064" s="18"/>
      <c r="E10064" s="18"/>
      <c r="F10064" s="18"/>
    </row>
    <row r="10065" spans="1:6" x14ac:dyDescent="0.2">
      <c r="A10065" s="360"/>
      <c r="B10065" s="360"/>
      <c r="C10065" s="18"/>
      <c r="D10065" s="18"/>
      <c r="E10065" s="18"/>
      <c r="F10065" s="18"/>
    </row>
    <row r="10066" spans="1:6" x14ac:dyDescent="0.2">
      <c r="A10066" s="360"/>
      <c r="B10066" s="360"/>
      <c r="C10066" s="18"/>
      <c r="D10066" s="18"/>
      <c r="E10066" s="18"/>
      <c r="F10066" s="18"/>
    </row>
    <row r="10067" spans="1:6" x14ac:dyDescent="0.2">
      <c r="A10067" s="360"/>
      <c r="B10067" s="360"/>
      <c r="C10067" s="18"/>
      <c r="D10067" s="18"/>
      <c r="E10067" s="18"/>
      <c r="F10067" s="18"/>
    </row>
    <row r="10068" spans="1:6" x14ac:dyDescent="0.2">
      <c r="A10068" s="360"/>
      <c r="B10068" s="360"/>
      <c r="C10068" s="18"/>
      <c r="D10068" s="18"/>
      <c r="E10068" s="18"/>
      <c r="F10068" s="18"/>
    </row>
    <row r="10069" spans="1:6" x14ac:dyDescent="0.2">
      <c r="A10069" s="360"/>
      <c r="B10069" s="360"/>
      <c r="C10069" s="18"/>
      <c r="D10069" s="18"/>
      <c r="E10069" s="18"/>
      <c r="F10069" s="18"/>
    </row>
    <row r="10070" spans="1:6" x14ac:dyDescent="0.2">
      <c r="A10070" s="360"/>
      <c r="B10070" s="360"/>
      <c r="C10070" s="18"/>
      <c r="D10070" s="18"/>
      <c r="E10070" s="18"/>
      <c r="F10070" s="18"/>
    </row>
    <row r="10071" spans="1:6" x14ac:dyDescent="0.2">
      <c r="A10071" s="360"/>
      <c r="B10071" s="360"/>
      <c r="C10071" s="18"/>
      <c r="D10071" s="18"/>
      <c r="E10071" s="18"/>
      <c r="F10071" s="18"/>
    </row>
    <row r="10072" spans="1:6" x14ac:dyDescent="0.2">
      <c r="A10072" s="360"/>
      <c r="B10072" s="360"/>
      <c r="C10072" s="18"/>
      <c r="D10072" s="18"/>
      <c r="E10072" s="18"/>
      <c r="F10072" s="18"/>
    </row>
    <row r="10073" spans="1:6" x14ac:dyDescent="0.2">
      <c r="A10073" s="360"/>
      <c r="B10073" s="360"/>
      <c r="C10073" s="18"/>
      <c r="D10073" s="18"/>
      <c r="E10073" s="18"/>
      <c r="F10073" s="18"/>
    </row>
    <row r="10074" spans="1:6" x14ac:dyDescent="0.2">
      <c r="A10074" s="360"/>
      <c r="B10074" s="360"/>
      <c r="C10074" s="18"/>
      <c r="D10074" s="18"/>
      <c r="E10074" s="18"/>
      <c r="F10074" s="18"/>
    </row>
    <row r="10075" spans="1:6" x14ac:dyDescent="0.2">
      <c r="A10075" s="360"/>
      <c r="B10075" s="360"/>
      <c r="C10075" s="18"/>
      <c r="D10075" s="18"/>
      <c r="E10075" s="18"/>
      <c r="F10075" s="18"/>
    </row>
    <row r="10076" spans="1:6" x14ac:dyDescent="0.2">
      <c r="A10076" s="360"/>
      <c r="B10076" s="360"/>
      <c r="C10076" s="18"/>
      <c r="D10076" s="18"/>
      <c r="E10076" s="18"/>
      <c r="F10076" s="18"/>
    </row>
    <row r="10077" spans="1:6" x14ac:dyDescent="0.2">
      <c r="A10077" s="360"/>
      <c r="B10077" s="360"/>
      <c r="C10077" s="18"/>
      <c r="D10077" s="18"/>
      <c r="E10077" s="18"/>
      <c r="F10077" s="18"/>
    </row>
    <row r="10078" spans="1:6" x14ac:dyDescent="0.2">
      <c r="A10078" s="360"/>
      <c r="B10078" s="360"/>
      <c r="C10078" s="18"/>
      <c r="D10078" s="18"/>
      <c r="E10078" s="18"/>
      <c r="F10078" s="18"/>
    </row>
    <row r="10079" spans="1:6" x14ac:dyDescent="0.2">
      <c r="A10079" s="360"/>
      <c r="B10079" s="360"/>
      <c r="C10079" s="18"/>
      <c r="D10079" s="18"/>
      <c r="E10079" s="18"/>
      <c r="F10079" s="18"/>
    </row>
    <row r="10080" spans="1:6" x14ac:dyDescent="0.2">
      <c r="A10080" s="360"/>
      <c r="B10080" s="360"/>
      <c r="C10080" s="18"/>
      <c r="D10080" s="18"/>
      <c r="E10080" s="18"/>
      <c r="F10080" s="18"/>
    </row>
    <row r="10081" spans="1:6" x14ac:dyDescent="0.2">
      <c r="A10081" s="360"/>
      <c r="B10081" s="360"/>
      <c r="C10081" s="18"/>
      <c r="D10081" s="18"/>
      <c r="E10081" s="18"/>
      <c r="F10081" s="18"/>
    </row>
    <row r="10082" spans="1:6" x14ac:dyDescent="0.2">
      <c r="A10082" s="360"/>
      <c r="B10082" s="360"/>
      <c r="C10082" s="18"/>
      <c r="D10082" s="18"/>
      <c r="E10082" s="18"/>
      <c r="F10082" s="18"/>
    </row>
    <row r="10083" spans="1:6" x14ac:dyDescent="0.2">
      <c r="A10083" s="360"/>
      <c r="B10083" s="360"/>
      <c r="C10083" s="18"/>
      <c r="D10083" s="18"/>
      <c r="E10083" s="18"/>
      <c r="F10083" s="18"/>
    </row>
    <row r="10084" spans="1:6" x14ac:dyDescent="0.2">
      <c r="A10084" s="360"/>
      <c r="B10084" s="360"/>
      <c r="C10084" s="18"/>
      <c r="D10084" s="18"/>
      <c r="E10084" s="18"/>
      <c r="F10084" s="18"/>
    </row>
    <row r="10085" spans="1:6" x14ac:dyDescent="0.2">
      <c r="A10085" s="360"/>
      <c r="B10085" s="360"/>
      <c r="C10085" s="18"/>
      <c r="D10085" s="18"/>
      <c r="E10085" s="18"/>
      <c r="F10085" s="18"/>
    </row>
    <row r="10086" spans="1:6" x14ac:dyDescent="0.2">
      <c r="A10086" s="360"/>
      <c r="B10086" s="360"/>
      <c r="C10086" s="18"/>
      <c r="D10086" s="18"/>
      <c r="E10086" s="18"/>
      <c r="F10086" s="18"/>
    </row>
    <row r="10087" spans="1:6" x14ac:dyDescent="0.2">
      <c r="A10087" s="360"/>
      <c r="B10087" s="360"/>
      <c r="C10087" s="18"/>
      <c r="D10087" s="18"/>
      <c r="E10087" s="18"/>
      <c r="F10087" s="18"/>
    </row>
    <row r="10088" spans="1:6" x14ac:dyDescent="0.2">
      <c r="A10088" s="360"/>
      <c r="B10088" s="360"/>
      <c r="C10088" s="18"/>
      <c r="D10088" s="18"/>
      <c r="E10088" s="18"/>
      <c r="F10088" s="18"/>
    </row>
    <row r="10089" spans="1:6" x14ac:dyDescent="0.2">
      <c r="A10089" s="360"/>
      <c r="B10089" s="360"/>
      <c r="C10089" s="18"/>
      <c r="D10089" s="18"/>
      <c r="E10089" s="18"/>
      <c r="F10089" s="18"/>
    </row>
    <row r="10090" spans="1:6" x14ac:dyDescent="0.2">
      <c r="A10090" s="360"/>
      <c r="B10090" s="360"/>
      <c r="C10090" s="18"/>
      <c r="D10090" s="18"/>
      <c r="E10090" s="18"/>
      <c r="F10090" s="18"/>
    </row>
    <row r="10091" spans="1:6" x14ac:dyDescent="0.2">
      <c r="A10091" s="360"/>
      <c r="B10091" s="360"/>
      <c r="C10091" s="18"/>
      <c r="D10091" s="18"/>
      <c r="E10091" s="18"/>
      <c r="F10091" s="18"/>
    </row>
    <row r="10092" spans="1:6" x14ac:dyDescent="0.2">
      <c r="A10092" s="360"/>
      <c r="B10092" s="360"/>
      <c r="C10092" s="18"/>
      <c r="D10092" s="18"/>
      <c r="E10092" s="18"/>
      <c r="F10092" s="18"/>
    </row>
    <row r="10093" spans="1:6" x14ac:dyDescent="0.2">
      <c r="A10093" s="360"/>
      <c r="B10093" s="360"/>
      <c r="C10093" s="18"/>
      <c r="D10093" s="18"/>
      <c r="E10093" s="18"/>
      <c r="F10093" s="18"/>
    </row>
    <row r="10094" spans="1:6" x14ac:dyDescent="0.2">
      <c r="A10094" s="360"/>
      <c r="B10094" s="360"/>
      <c r="C10094" s="18"/>
      <c r="D10094" s="18"/>
      <c r="E10094" s="18"/>
      <c r="F10094" s="18"/>
    </row>
    <row r="10095" spans="1:6" x14ac:dyDescent="0.2">
      <c r="A10095" s="360"/>
      <c r="B10095" s="360"/>
      <c r="C10095" s="18"/>
      <c r="D10095" s="18"/>
      <c r="E10095" s="18"/>
      <c r="F10095" s="18"/>
    </row>
    <row r="10096" spans="1:6" x14ac:dyDescent="0.2">
      <c r="A10096" s="360"/>
      <c r="B10096" s="360"/>
      <c r="C10096" s="18"/>
      <c r="D10096" s="18"/>
      <c r="E10096" s="18"/>
      <c r="F10096" s="18"/>
    </row>
    <row r="10097" spans="1:6" x14ac:dyDescent="0.2">
      <c r="A10097" s="360"/>
      <c r="B10097" s="360"/>
      <c r="C10097" s="18"/>
      <c r="D10097" s="18"/>
      <c r="E10097" s="18"/>
      <c r="F10097" s="18"/>
    </row>
    <row r="10098" spans="1:6" x14ac:dyDescent="0.2">
      <c r="A10098" s="360"/>
      <c r="B10098" s="360"/>
      <c r="C10098" s="18"/>
      <c r="D10098" s="18"/>
      <c r="E10098" s="18"/>
      <c r="F10098" s="18"/>
    </row>
    <row r="10099" spans="1:6" x14ac:dyDescent="0.2">
      <c r="A10099" s="360"/>
      <c r="B10099" s="360"/>
      <c r="C10099" s="18"/>
      <c r="D10099" s="18"/>
      <c r="E10099" s="18"/>
      <c r="F10099" s="18"/>
    </row>
    <row r="10100" spans="1:6" x14ac:dyDescent="0.2">
      <c r="A10100" s="360"/>
      <c r="B10100" s="360"/>
      <c r="C10100" s="18"/>
      <c r="D10100" s="18"/>
      <c r="E10100" s="18"/>
      <c r="F10100" s="18"/>
    </row>
    <row r="10101" spans="1:6" x14ac:dyDescent="0.2">
      <c r="A10101" s="360"/>
      <c r="B10101" s="360"/>
      <c r="C10101" s="18"/>
      <c r="D10101" s="18"/>
      <c r="E10101" s="18"/>
      <c r="F10101" s="18"/>
    </row>
    <row r="10102" spans="1:6" x14ac:dyDescent="0.2">
      <c r="A10102" s="360"/>
      <c r="B10102" s="360"/>
      <c r="C10102" s="18"/>
      <c r="D10102" s="18"/>
      <c r="E10102" s="18"/>
      <c r="F10102" s="18"/>
    </row>
    <row r="10103" spans="1:6" x14ac:dyDescent="0.2">
      <c r="A10103" s="360"/>
      <c r="B10103" s="360"/>
      <c r="C10103" s="18"/>
      <c r="D10103" s="18"/>
      <c r="E10103" s="18"/>
      <c r="F10103" s="18"/>
    </row>
    <row r="10104" spans="1:6" x14ac:dyDescent="0.2">
      <c r="A10104" s="360"/>
      <c r="B10104" s="360"/>
      <c r="C10104" s="18"/>
      <c r="D10104" s="18"/>
      <c r="E10104" s="18"/>
      <c r="F10104" s="18"/>
    </row>
    <row r="10105" spans="1:6" x14ac:dyDescent="0.2">
      <c r="A10105" s="360"/>
      <c r="B10105" s="360"/>
      <c r="C10105" s="18"/>
      <c r="D10105" s="18"/>
      <c r="E10105" s="18"/>
      <c r="F10105" s="18"/>
    </row>
    <row r="10106" spans="1:6" x14ac:dyDescent="0.2">
      <c r="A10106" s="360"/>
      <c r="B10106" s="360"/>
      <c r="C10106" s="18"/>
      <c r="D10106" s="18"/>
      <c r="E10106" s="18"/>
      <c r="F10106" s="18"/>
    </row>
    <row r="10107" spans="1:6" x14ac:dyDescent="0.2">
      <c r="A10107" s="360"/>
      <c r="B10107" s="360"/>
      <c r="C10107" s="18"/>
      <c r="D10107" s="18"/>
      <c r="E10107" s="18"/>
      <c r="F10107" s="18"/>
    </row>
    <row r="10108" spans="1:6" x14ac:dyDescent="0.2">
      <c r="A10108" s="360"/>
      <c r="B10108" s="360"/>
      <c r="C10108" s="18"/>
      <c r="D10108" s="18"/>
      <c r="E10108" s="18"/>
      <c r="F10108" s="18"/>
    </row>
    <row r="10109" spans="1:6" x14ac:dyDescent="0.2">
      <c r="A10109" s="360"/>
      <c r="B10109" s="360"/>
      <c r="C10109" s="18"/>
      <c r="D10109" s="18"/>
      <c r="E10109" s="18"/>
      <c r="F10109" s="18"/>
    </row>
    <row r="10110" spans="1:6" x14ac:dyDescent="0.2">
      <c r="A10110" s="360"/>
      <c r="B10110" s="360"/>
      <c r="C10110" s="18"/>
      <c r="D10110" s="18"/>
      <c r="E10110" s="18"/>
      <c r="F10110" s="18"/>
    </row>
    <row r="10111" spans="1:6" x14ac:dyDescent="0.2">
      <c r="A10111" s="360"/>
      <c r="B10111" s="360"/>
      <c r="C10111" s="18"/>
      <c r="D10111" s="18"/>
      <c r="E10111" s="18"/>
      <c r="F10111" s="18"/>
    </row>
    <row r="10112" spans="1:6" x14ac:dyDescent="0.2">
      <c r="A10112" s="360"/>
      <c r="B10112" s="360"/>
      <c r="C10112" s="18"/>
      <c r="D10112" s="18"/>
      <c r="E10112" s="18"/>
      <c r="F10112" s="18"/>
    </row>
    <row r="10113" spans="1:6" x14ac:dyDescent="0.2">
      <c r="A10113" s="360"/>
      <c r="B10113" s="360"/>
      <c r="C10113" s="18"/>
      <c r="D10113" s="18"/>
      <c r="E10113" s="18"/>
      <c r="F10113" s="18"/>
    </row>
    <row r="10114" spans="1:6" x14ac:dyDescent="0.2">
      <c r="A10114" s="360"/>
      <c r="B10114" s="360"/>
      <c r="C10114" s="18"/>
      <c r="D10114" s="18"/>
      <c r="E10114" s="18"/>
      <c r="F10114" s="18"/>
    </row>
    <row r="10115" spans="1:6" x14ac:dyDescent="0.2">
      <c r="A10115" s="360"/>
      <c r="B10115" s="360"/>
      <c r="C10115" s="18"/>
      <c r="D10115" s="18"/>
      <c r="E10115" s="18"/>
      <c r="F10115" s="18"/>
    </row>
    <row r="10116" spans="1:6" x14ac:dyDescent="0.2">
      <c r="A10116" s="360"/>
      <c r="B10116" s="360"/>
      <c r="C10116" s="18"/>
      <c r="D10116" s="18"/>
      <c r="E10116" s="18"/>
      <c r="F10116" s="18"/>
    </row>
    <row r="10117" spans="1:6" x14ac:dyDescent="0.2">
      <c r="A10117" s="360"/>
      <c r="B10117" s="360"/>
      <c r="C10117" s="18"/>
      <c r="D10117" s="18"/>
      <c r="E10117" s="18"/>
      <c r="F10117" s="18"/>
    </row>
    <row r="10118" spans="1:6" x14ac:dyDescent="0.2">
      <c r="A10118" s="360"/>
      <c r="B10118" s="360"/>
      <c r="C10118" s="18"/>
      <c r="D10118" s="18"/>
      <c r="E10118" s="18"/>
      <c r="F10118" s="18"/>
    </row>
    <row r="10119" spans="1:6" x14ac:dyDescent="0.2">
      <c r="A10119" s="360"/>
      <c r="B10119" s="360"/>
      <c r="C10119" s="18"/>
      <c r="D10119" s="18"/>
      <c r="E10119" s="18"/>
      <c r="F10119" s="18"/>
    </row>
    <row r="10120" spans="1:6" x14ac:dyDescent="0.2">
      <c r="A10120" s="360"/>
      <c r="B10120" s="360"/>
      <c r="C10120" s="18"/>
      <c r="D10120" s="18"/>
      <c r="E10120" s="18"/>
      <c r="F10120" s="18"/>
    </row>
    <row r="10121" spans="1:6" x14ac:dyDescent="0.2">
      <c r="A10121" s="360"/>
      <c r="B10121" s="360"/>
      <c r="C10121" s="18"/>
      <c r="D10121" s="18"/>
      <c r="E10121" s="18"/>
      <c r="F10121" s="18"/>
    </row>
    <row r="10122" spans="1:6" x14ac:dyDescent="0.2">
      <c r="A10122" s="360"/>
      <c r="B10122" s="360"/>
      <c r="C10122" s="18"/>
      <c r="D10122" s="18"/>
      <c r="E10122" s="18"/>
      <c r="F10122" s="18"/>
    </row>
    <row r="10123" spans="1:6" x14ac:dyDescent="0.2">
      <c r="A10123" s="360"/>
      <c r="B10123" s="360"/>
      <c r="C10123" s="18"/>
      <c r="D10123" s="18"/>
      <c r="E10123" s="18"/>
      <c r="F10123" s="18"/>
    </row>
    <row r="10124" spans="1:6" x14ac:dyDescent="0.2">
      <c r="A10124" s="360"/>
      <c r="B10124" s="360"/>
      <c r="C10124" s="18"/>
      <c r="D10124" s="18"/>
      <c r="E10124" s="18"/>
      <c r="F10124" s="18"/>
    </row>
    <row r="10125" spans="1:6" x14ac:dyDescent="0.2">
      <c r="A10125" s="360"/>
      <c r="B10125" s="360"/>
      <c r="C10125" s="18"/>
      <c r="D10125" s="18"/>
      <c r="E10125" s="18"/>
      <c r="F10125" s="18"/>
    </row>
    <row r="10126" spans="1:6" x14ac:dyDescent="0.2">
      <c r="A10126" s="360"/>
      <c r="B10126" s="360"/>
      <c r="C10126" s="18"/>
      <c r="D10126" s="18"/>
      <c r="E10126" s="18"/>
      <c r="F10126" s="18"/>
    </row>
    <row r="10127" spans="1:6" x14ac:dyDescent="0.2">
      <c r="A10127" s="360"/>
      <c r="B10127" s="360"/>
      <c r="C10127" s="18"/>
      <c r="D10127" s="18"/>
      <c r="E10127" s="18"/>
      <c r="F10127" s="18"/>
    </row>
    <row r="10128" spans="1:6" x14ac:dyDescent="0.2">
      <c r="A10128" s="360"/>
      <c r="B10128" s="360"/>
      <c r="C10128" s="18"/>
      <c r="D10128" s="18"/>
      <c r="E10128" s="18"/>
      <c r="F10128" s="18"/>
    </row>
    <row r="10129" spans="1:6" x14ac:dyDescent="0.2">
      <c r="A10129" s="360"/>
      <c r="B10129" s="360"/>
      <c r="C10129" s="18"/>
      <c r="D10129" s="18"/>
      <c r="E10129" s="18"/>
      <c r="F10129" s="18"/>
    </row>
    <row r="10130" spans="1:6" x14ac:dyDescent="0.2">
      <c r="A10130" s="360"/>
      <c r="B10130" s="360"/>
      <c r="C10130" s="18"/>
      <c r="D10130" s="18"/>
      <c r="E10130" s="18"/>
      <c r="F10130" s="18"/>
    </row>
    <row r="10131" spans="1:6" x14ac:dyDescent="0.2">
      <c r="A10131" s="360"/>
      <c r="B10131" s="360"/>
      <c r="C10131" s="18"/>
      <c r="D10131" s="18"/>
      <c r="E10131" s="18"/>
      <c r="F10131" s="18"/>
    </row>
    <row r="10132" spans="1:6" x14ac:dyDescent="0.2">
      <c r="A10132" s="360"/>
      <c r="B10132" s="360"/>
      <c r="C10132" s="18"/>
      <c r="D10132" s="18"/>
      <c r="E10132" s="18"/>
      <c r="F10132" s="18"/>
    </row>
    <row r="10133" spans="1:6" x14ac:dyDescent="0.2">
      <c r="A10133" s="360"/>
      <c r="B10133" s="360"/>
      <c r="C10133" s="18"/>
      <c r="D10133" s="18"/>
      <c r="E10133" s="18"/>
      <c r="F10133" s="18"/>
    </row>
    <row r="10134" spans="1:6" x14ac:dyDescent="0.2">
      <c r="A10134" s="360"/>
      <c r="B10134" s="360"/>
      <c r="C10134" s="18"/>
      <c r="D10134" s="18"/>
      <c r="E10134" s="18"/>
      <c r="F10134" s="18"/>
    </row>
    <row r="10135" spans="1:6" x14ac:dyDescent="0.2">
      <c r="A10135" s="360"/>
      <c r="B10135" s="360"/>
      <c r="C10135" s="18"/>
      <c r="D10135" s="18"/>
      <c r="E10135" s="18"/>
      <c r="F10135" s="18"/>
    </row>
    <row r="10136" spans="1:6" x14ac:dyDescent="0.2">
      <c r="A10136" s="360"/>
      <c r="B10136" s="360"/>
      <c r="C10136" s="18"/>
      <c r="D10136" s="18"/>
      <c r="E10136" s="18"/>
      <c r="F10136" s="18"/>
    </row>
    <row r="10137" spans="1:6" x14ac:dyDescent="0.2">
      <c r="A10137" s="360"/>
      <c r="B10137" s="360"/>
      <c r="C10137" s="18"/>
      <c r="D10137" s="18"/>
      <c r="E10137" s="18"/>
      <c r="F10137" s="18"/>
    </row>
    <row r="10138" spans="1:6" x14ac:dyDescent="0.2">
      <c r="A10138" s="360"/>
      <c r="B10138" s="360"/>
      <c r="C10138" s="18"/>
      <c r="D10138" s="18"/>
      <c r="E10138" s="18"/>
      <c r="F10138" s="18"/>
    </row>
    <row r="10139" spans="1:6" x14ac:dyDescent="0.2">
      <c r="A10139" s="360"/>
      <c r="B10139" s="360"/>
      <c r="C10139" s="18"/>
      <c r="D10139" s="18"/>
      <c r="E10139" s="18"/>
      <c r="F10139" s="18"/>
    </row>
    <row r="10140" spans="1:6" x14ac:dyDescent="0.2">
      <c r="A10140" s="360"/>
      <c r="B10140" s="360"/>
      <c r="C10140" s="18"/>
      <c r="D10140" s="18"/>
      <c r="E10140" s="18"/>
      <c r="F10140" s="18"/>
    </row>
    <row r="10141" spans="1:6" x14ac:dyDescent="0.2">
      <c r="A10141" s="360"/>
      <c r="B10141" s="360"/>
      <c r="C10141" s="18"/>
      <c r="D10141" s="18"/>
      <c r="E10141" s="18"/>
      <c r="F10141" s="18"/>
    </row>
    <row r="10142" spans="1:6" x14ac:dyDescent="0.2">
      <c r="A10142" s="360"/>
      <c r="B10142" s="360"/>
      <c r="C10142" s="18"/>
      <c r="D10142" s="18"/>
      <c r="E10142" s="18"/>
      <c r="F10142" s="18"/>
    </row>
    <row r="10143" spans="1:6" x14ac:dyDescent="0.2">
      <c r="A10143" s="360"/>
      <c r="B10143" s="360"/>
      <c r="C10143" s="18"/>
      <c r="D10143" s="18"/>
      <c r="E10143" s="18"/>
      <c r="F10143" s="18"/>
    </row>
    <row r="10144" spans="1:6" x14ac:dyDescent="0.2">
      <c r="A10144" s="360"/>
      <c r="B10144" s="360"/>
      <c r="C10144" s="18"/>
      <c r="D10144" s="18"/>
      <c r="E10144" s="18"/>
      <c r="F10144" s="18"/>
    </row>
    <row r="10145" spans="1:6" x14ac:dyDescent="0.2">
      <c r="A10145" s="360"/>
      <c r="B10145" s="360"/>
      <c r="C10145" s="18"/>
      <c r="D10145" s="18"/>
      <c r="E10145" s="18"/>
      <c r="F10145" s="18"/>
    </row>
    <row r="10146" spans="1:6" x14ac:dyDescent="0.2">
      <c r="A10146" s="360"/>
      <c r="B10146" s="360"/>
      <c r="C10146" s="18"/>
      <c r="D10146" s="18"/>
      <c r="E10146" s="18"/>
      <c r="F10146" s="18"/>
    </row>
    <row r="10147" spans="1:6" x14ac:dyDescent="0.2">
      <c r="A10147" s="360"/>
      <c r="B10147" s="360"/>
      <c r="C10147" s="18"/>
      <c r="D10147" s="18"/>
      <c r="E10147" s="18"/>
      <c r="F10147" s="18"/>
    </row>
    <row r="10148" spans="1:6" x14ac:dyDescent="0.2">
      <c r="A10148" s="360"/>
      <c r="B10148" s="360"/>
      <c r="C10148" s="18"/>
      <c r="D10148" s="18"/>
      <c r="E10148" s="18"/>
      <c r="F10148" s="18"/>
    </row>
    <row r="10149" spans="1:6" x14ac:dyDescent="0.2">
      <c r="A10149" s="360"/>
      <c r="B10149" s="360"/>
      <c r="C10149" s="18"/>
      <c r="D10149" s="18"/>
      <c r="E10149" s="18"/>
      <c r="F10149" s="18"/>
    </row>
    <row r="10150" spans="1:6" x14ac:dyDescent="0.2">
      <c r="A10150" s="360"/>
      <c r="B10150" s="360"/>
      <c r="C10150" s="18"/>
      <c r="D10150" s="18"/>
      <c r="E10150" s="18"/>
      <c r="F10150" s="18"/>
    </row>
    <row r="10151" spans="1:6" x14ac:dyDescent="0.2">
      <c r="A10151" s="360"/>
      <c r="B10151" s="360"/>
      <c r="C10151" s="18"/>
      <c r="D10151" s="18"/>
      <c r="E10151" s="18"/>
      <c r="F10151" s="18"/>
    </row>
    <row r="10152" spans="1:6" x14ac:dyDescent="0.2">
      <c r="A10152" s="360"/>
      <c r="B10152" s="360"/>
      <c r="C10152" s="18"/>
      <c r="D10152" s="18"/>
      <c r="E10152" s="18"/>
      <c r="F10152" s="18"/>
    </row>
    <row r="10153" spans="1:6" x14ac:dyDescent="0.2">
      <c r="A10153" s="360"/>
      <c r="B10153" s="360"/>
      <c r="C10153" s="18"/>
      <c r="D10153" s="18"/>
      <c r="E10153" s="18"/>
      <c r="F10153" s="18"/>
    </row>
    <row r="10154" spans="1:6" x14ac:dyDescent="0.2">
      <c r="A10154" s="360"/>
      <c r="B10154" s="360"/>
      <c r="C10154" s="18"/>
      <c r="D10154" s="18"/>
      <c r="E10154" s="18"/>
      <c r="F10154" s="18"/>
    </row>
    <row r="10155" spans="1:6" x14ac:dyDescent="0.2">
      <c r="A10155" s="360"/>
      <c r="B10155" s="360"/>
      <c r="C10155" s="18"/>
      <c r="D10155" s="18"/>
      <c r="E10155" s="18"/>
      <c r="F10155" s="18"/>
    </row>
    <row r="10156" spans="1:6" x14ac:dyDescent="0.2">
      <c r="A10156" s="360"/>
      <c r="B10156" s="360"/>
      <c r="C10156" s="18"/>
      <c r="D10156" s="18"/>
      <c r="E10156" s="18"/>
      <c r="F10156" s="18"/>
    </row>
    <row r="10157" spans="1:6" x14ac:dyDescent="0.2">
      <c r="A10157" s="360"/>
      <c r="B10157" s="360"/>
      <c r="C10157" s="18"/>
      <c r="D10157" s="18"/>
      <c r="E10157" s="18"/>
      <c r="F10157" s="18"/>
    </row>
    <row r="10158" spans="1:6" x14ac:dyDescent="0.2">
      <c r="A10158" s="360"/>
      <c r="B10158" s="360"/>
      <c r="C10158" s="18"/>
      <c r="D10158" s="18"/>
      <c r="E10158" s="18"/>
      <c r="F10158" s="18"/>
    </row>
    <row r="10159" spans="1:6" x14ac:dyDescent="0.2">
      <c r="A10159" s="360"/>
      <c r="B10159" s="360"/>
      <c r="C10159" s="18"/>
      <c r="D10159" s="18"/>
      <c r="E10159" s="18"/>
      <c r="F10159" s="18"/>
    </row>
    <row r="10160" spans="1:6" x14ac:dyDescent="0.2">
      <c r="A10160" s="360"/>
      <c r="B10160" s="360"/>
      <c r="C10160" s="18"/>
      <c r="D10160" s="18"/>
      <c r="E10160" s="18"/>
      <c r="F10160" s="18"/>
    </row>
    <row r="10161" spans="1:6" x14ac:dyDescent="0.2">
      <c r="A10161" s="360"/>
      <c r="B10161" s="360"/>
      <c r="C10161" s="18"/>
      <c r="D10161" s="18"/>
      <c r="E10161" s="18"/>
      <c r="F10161" s="18"/>
    </row>
    <row r="10162" spans="1:6" x14ac:dyDescent="0.2">
      <c r="A10162" s="360"/>
      <c r="B10162" s="360"/>
      <c r="C10162" s="18"/>
      <c r="D10162" s="18"/>
      <c r="E10162" s="18"/>
      <c r="F10162" s="18"/>
    </row>
    <row r="10163" spans="1:6" x14ac:dyDescent="0.2">
      <c r="A10163" s="360"/>
      <c r="B10163" s="360"/>
      <c r="C10163" s="18"/>
      <c r="D10163" s="18"/>
      <c r="E10163" s="18"/>
      <c r="F10163" s="18"/>
    </row>
    <row r="10164" spans="1:6" x14ac:dyDescent="0.2">
      <c r="A10164" s="360"/>
      <c r="B10164" s="360"/>
      <c r="C10164" s="18"/>
      <c r="D10164" s="18"/>
      <c r="E10164" s="18"/>
      <c r="F10164" s="18"/>
    </row>
    <row r="10165" spans="1:6" x14ac:dyDescent="0.2">
      <c r="A10165" s="360"/>
      <c r="B10165" s="360"/>
      <c r="C10165" s="18"/>
      <c r="D10165" s="18"/>
      <c r="E10165" s="18"/>
      <c r="F10165" s="18"/>
    </row>
    <row r="10166" spans="1:6" x14ac:dyDescent="0.2">
      <c r="A10166" s="360"/>
      <c r="B10166" s="360"/>
      <c r="C10166" s="18"/>
      <c r="D10166" s="18"/>
      <c r="E10166" s="18"/>
      <c r="F10166" s="18"/>
    </row>
    <row r="10167" spans="1:6" x14ac:dyDescent="0.2">
      <c r="A10167" s="360"/>
      <c r="B10167" s="360"/>
      <c r="C10167" s="18"/>
      <c r="D10167" s="18"/>
      <c r="E10167" s="18"/>
      <c r="F10167" s="18"/>
    </row>
    <row r="10168" spans="1:6" x14ac:dyDescent="0.2">
      <c r="A10168" s="360"/>
      <c r="B10168" s="360"/>
      <c r="C10168" s="18"/>
      <c r="D10168" s="18"/>
      <c r="E10168" s="18"/>
      <c r="F10168" s="18"/>
    </row>
    <row r="10169" spans="1:6" x14ac:dyDescent="0.2">
      <c r="A10169" s="360"/>
      <c r="B10169" s="360"/>
      <c r="C10169" s="18"/>
      <c r="D10169" s="18"/>
      <c r="E10169" s="18"/>
      <c r="F10169" s="18"/>
    </row>
    <row r="10170" spans="1:6" x14ac:dyDescent="0.2">
      <c r="A10170" s="360"/>
      <c r="B10170" s="360"/>
      <c r="C10170" s="18"/>
      <c r="D10170" s="18"/>
      <c r="E10170" s="18"/>
      <c r="F10170" s="18"/>
    </row>
    <row r="10171" spans="1:6" x14ac:dyDescent="0.2">
      <c r="A10171" s="360"/>
      <c r="B10171" s="360"/>
      <c r="C10171" s="18"/>
      <c r="D10171" s="18"/>
      <c r="E10171" s="18"/>
      <c r="F10171" s="18"/>
    </row>
    <row r="10172" spans="1:6" x14ac:dyDescent="0.2">
      <c r="A10172" s="360"/>
      <c r="B10172" s="360"/>
      <c r="C10172" s="18"/>
      <c r="D10172" s="18"/>
      <c r="E10172" s="18"/>
      <c r="F10172" s="18"/>
    </row>
    <row r="10173" spans="1:6" x14ac:dyDescent="0.2">
      <c r="A10173" s="360"/>
      <c r="B10173" s="360"/>
      <c r="C10173" s="18"/>
      <c r="D10173" s="18"/>
      <c r="E10173" s="18"/>
      <c r="F10173" s="18"/>
    </row>
    <row r="10174" spans="1:6" x14ac:dyDescent="0.2">
      <c r="A10174" s="360"/>
      <c r="B10174" s="360"/>
      <c r="C10174" s="18"/>
      <c r="D10174" s="18"/>
      <c r="E10174" s="18"/>
      <c r="F10174" s="18"/>
    </row>
    <row r="10175" spans="1:6" x14ac:dyDescent="0.2">
      <c r="A10175" s="360"/>
      <c r="B10175" s="360"/>
      <c r="C10175" s="18"/>
      <c r="D10175" s="18"/>
      <c r="E10175" s="18"/>
      <c r="F10175" s="18"/>
    </row>
    <row r="10176" spans="1:6" x14ac:dyDescent="0.2">
      <c r="A10176" s="360"/>
      <c r="B10176" s="360"/>
      <c r="C10176" s="18"/>
      <c r="D10176" s="18"/>
      <c r="E10176" s="18"/>
      <c r="F10176" s="18"/>
    </row>
    <row r="10177" spans="1:6" x14ac:dyDescent="0.2">
      <c r="A10177" s="360"/>
      <c r="B10177" s="360"/>
      <c r="C10177" s="18"/>
      <c r="D10177" s="18"/>
      <c r="E10177" s="18"/>
      <c r="F10177" s="18"/>
    </row>
    <row r="10178" spans="1:6" x14ac:dyDescent="0.2">
      <c r="A10178" s="360"/>
      <c r="B10178" s="360"/>
      <c r="C10178" s="18"/>
      <c r="D10178" s="18"/>
      <c r="E10178" s="18"/>
      <c r="F10178" s="18"/>
    </row>
    <row r="10179" spans="1:6" x14ac:dyDescent="0.2">
      <c r="A10179" s="360"/>
      <c r="B10179" s="360"/>
      <c r="C10179" s="18"/>
      <c r="D10179" s="18"/>
      <c r="E10179" s="18"/>
      <c r="F10179" s="18"/>
    </row>
    <row r="10180" spans="1:6" x14ac:dyDescent="0.2">
      <c r="A10180" s="360"/>
      <c r="B10180" s="360"/>
      <c r="C10180" s="18"/>
      <c r="D10180" s="18"/>
      <c r="E10180" s="18"/>
      <c r="F10180" s="18"/>
    </row>
    <row r="10181" spans="1:6" x14ac:dyDescent="0.2">
      <c r="A10181" s="360"/>
      <c r="B10181" s="360"/>
      <c r="C10181" s="18"/>
      <c r="D10181" s="18"/>
      <c r="E10181" s="18"/>
      <c r="F10181" s="18"/>
    </row>
    <row r="10182" spans="1:6" x14ac:dyDescent="0.2">
      <c r="A10182" s="360"/>
      <c r="B10182" s="360"/>
      <c r="C10182" s="18"/>
      <c r="D10182" s="18"/>
      <c r="E10182" s="18"/>
      <c r="F10182" s="18"/>
    </row>
    <row r="10183" spans="1:6" x14ac:dyDescent="0.2">
      <c r="A10183" s="360"/>
      <c r="B10183" s="360"/>
      <c r="C10183" s="18"/>
      <c r="D10183" s="18"/>
      <c r="E10183" s="18"/>
      <c r="F10183" s="18"/>
    </row>
    <row r="10184" spans="1:6" x14ac:dyDescent="0.2">
      <c r="A10184" s="360"/>
      <c r="B10184" s="360"/>
      <c r="C10184" s="18"/>
      <c r="D10184" s="18"/>
      <c r="E10184" s="18"/>
      <c r="F10184" s="18"/>
    </row>
    <row r="10185" spans="1:6" x14ac:dyDescent="0.2">
      <c r="A10185" s="358"/>
      <c r="B10185" s="358"/>
      <c r="C10185" s="18"/>
      <c r="D10185" s="18"/>
      <c r="E10185" s="18"/>
      <c r="F10185" s="18"/>
    </row>
    <row r="10187" spans="1:6" x14ac:dyDescent="0.2">
      <c r="B10187" s="19"/>
      <c r="C10187" s="357"/>
      <c r="D10187" s="357"/>
      <c r="E10187" s="357"/>
      <c r="F10187" s="357"/>
    </row>
    <row r="10188" spans="1:6" x14ac:dyDescent="0.2">
      <c r="B10188" s="19"/>
      <c r="C10188" s="20"/>
      <c r="D10188" s="20"/>
      <c r="E10188" s="20"/>
      <c r="F10188" s="20"/>
    </row>
    <row r="10189" spans="1:6" ht="25.5" customHeight="1" x14ac:dyDescent="0.2">
      <c r="B10189" s="19"/>
    </row>
    <row r="10190" spans="1:6" ht="38.25" customHeight="1" x14ac:dyDescent="0.2">
      <c r="B10190" s="19"/>
    </row>
    <row r="10191" spans="1:6" ht="25.5" customHeight="1" x14ac:dyDescent="0.2">
      <c r="B10191" s="19"/>
    </row>
    <row r="10192" spans="1:6" ht="25.5" customHeight="1" x14ac:dyDescent="0.2">
      <c r="B10192" s="19"/>
    </row>
    <row r="10193" spans="1:6" x14ac:dyDescent="0.2">
      <c r="A10193" s="357"/>
      <c r="B10193" s="357"/>
    </row>
    <row r="10194" spans="1:6" x14ac:dyDescent="0.2">
      <c r="A10194" s="360"/>
      <c r="B10194" s="360"/>
      <c r="C10194" s="18"/>
      <c r="D10194" s="18"/>
      <c r="E10194" s="18"/>
      <c r="F10194" s="18"/>
    </row>
    <row r="10195" spans="1:6" x14ac:dyDescent="0.2">
      <c r="A10195" s="358"/>
      <c r="B10195" s="358"/>
      <c r="C10195" s="21"/>
      <c r="D10195" s="18"/>
      <c r="E10195" s="18"/>
      <c r="F10195" s="18"/>
    </row>
    <row r="10199" spans="1:6" ht="20.25" customHeight="1" x14ac:dyDescent="0.2">
      <c r="A10199" s="363"/>
      <c r="B10199" s="363"/>
      <c r="C10199" s="363"/>
      <c r="D10199" s="363"/>
      <c r="E10199" s="363"/>
      <c r="F10199" s="363"/>
    </row>
    <row r="10200" spans="1:6" x14ac:dyDescent="0.2">
      <c r="A10200" s="359"/>
      <c r="B10200" s="359"/>
      <c r="C10200" s="359"/>
      <c r="D10200" s="359"/>
      <c r="E10200" s="359"/>
      <c r="F10200" s="359"/>
    </row>
    <row r="10202" spans="1:6" x14ac:dyDescent="0.2">
      <c r="A10202" s="17"/>
      <c r="B10202" s="359"/>
      <c r="C10202" s="359"/>
      <c r="D10202" s="359"/>
      <c r="E10202" s="359"/>
      <c r="F10202" s="359"/>
    </row>
    <row r="10203" spans="1:6" x14ac:dyDescent="0.2">
      <c r="A10203" s="19"/>
      <c r="B10203" s="360"/>
      <c r="C10203" s="360"/>
      <c r="D10203" s="360"/>
      <c r="E10203" s="360"/>
      <c r="F10203" s="360"/>
    </row>
    <row r="10205" spans="1:6" x14ac:dyDescent="0.2">
      <c r="A10205" s="359"/>
      <c r="B10205" s="359"/>
      <c r="C10205" s="359"/>
      <c r="D10205" s="359"/>
      <c r="E10205" s="359"/>
      <c r="F10205" s="359"/>
    </row>
    <row r="10207" spans="1:6" x14ac:dyDescent="0.2">
      <c r="B10207" s="19"/>
      <c r="C10207" s="357"/>
      <c r="D10207" s="357"/>
      <c r="E10207" s="357"/>
      <c r="F10207" s="357"/>
    </row>
    <row r="10208" spans="1:6" x14ac:dyDescent="0.2">
      <c r="B10208" s="19"/>
      <c r="C10208" s="20"/>
      <c r="D10208" s="20"/>
      <c r="E10208" s="20"/>
      <c r="F10208" s="20"/>
    </row>
    <row r="10209" spans="1:6" ht="51" customHeight="1" x14ac:dyDescent="0.2">
      <c r="B10209" s="19"/>
    </row>
    <row r="10210" spans="1:6" ht="63.75" customHeight="1" x14ac:dyDescent="0.2">
      <c r="B10210" s="19"/>
    </row>
    <row r="10211" spans="1:6" x14ac:dyDescent="0.2">
      <c r="B10211" s="19"/>
    </row>
    <row r="10212" spans="1:6" ht="25.5" customHeight="1" x14ac:dyDescent="0.2">
      <c r="B10212" s="19"/>
    </row>
    <row r="10213" spans="1:6" x14ac:dyDescent="0.2">
      <c r="A10213" s="357"/>
      <c r="B10213" s="357"/>
    </row>
    <row r="10214" spans="1:6" x14ac:dyDescent="0.2">
      <c r="A10214" s="360"/>
      <c r="B10214" s="360"/>
      <c r="C10214" s="18"/>
      <c r="D10214" s="18"/>
      <c r="E10214" s="18"/>
      <c r="F10214" s="18"/>
    </row>
    <row r="10215" spans="1:6" x14ac:dyDescent="0.2">
      <c r="A10215" s="360"/>
      <c r="B10215" s="360"/>
      <c r="C10215" s="18"/>
      <c r="D10215" s="18"/>
      <c r="E10215" s="18"/>
      <c r="F10215" s="18"/>
    </row>
    <row r="10216" spans="1:6" x14ac:dyDescent="0.2">
      <c r="A10216" s="360"/>
      <c r="B10216" s="360"/>
      <c r="C10216" s="18"/>
      <c r="D10216" s="18"/>
      <c r="E10216" s="18"/>
      <c r="F10216" s="18"/>
    </row>
    <row r="10217" spans="1:6" x14ac:dyDescent="0.2">
      <c r="A10217" s="360"/>
      <c r="B10217" s="360"/>
      <c r="C10217" s="18"/>
      <c r="D10217" s="18"/>
      <c r="E10217" s="18"/>
      <c r="F10217" s="18"/>
    </row>
    <row r="10218" spans="1:6" x14ac:dyDescent="0.2">
      <c r="A10218" s="360"/>
      <c r="B10218" s="360"/>
      <c r="C10218" s="18"/>
      <c r="D10218" s="18"/>
      <c r="E10218" s="18"/>
      <c r="F10218" s="18"/>
    </row>
    <row r="10219" spans="1:6" x14ac:dyDescent="0.2">
      <c r="A10219" s="358"/>
      <c r="B10219" s="358"/>
      <c r="C10219" s="18"/>
      <c r="D10219" s="18"/>
      <c r="E10219" s="18"/>
      <c r="F10219" s="18"/>
    </row>
    <row r="10221" spans="1:6" x14ac:dyDescent="0.2">
      <c r="B10221" s="19"/>
      <c r="C10221" s="357"/>
      <c r="D10221" s="357"/>
      <c r="E10221" s="357"/>
      <c r="F10221" s="357"/>
    </row>
    <row r="10222" spans="1:6" x14ac:dyDescent="0.2">
      <c r="B10222" s="19"/>
      <c r="C10222" s="20"/>
      <c r="D10222" s="20"/>
      <c r="E10222" s="20"/>
      <c r="F10222" s="20"/>
    </row>
    <row r="10223" spans="1:6" ht="25.5" customHeight="1" x14ac:dyDescent="0.2">
      <c r="B10223" s="19"/>
    </row>
    <row r="10224" spans="1:6" ht="51" customHeight="1" x14ac:dyDescent="0.2">
      <c r="B10224" s="19"/>
    </row>
    <row r="10225" spans="1:6" ht="25.5" customHeight="1" x14ac:dyDescent="0.2">
      <c r="B10225" s="19"/>
    </row>
    <row r="10226" spans="1:6" ht="25.5" customHeight="1" x14ac:dyDescent="0.2">
      <c r="B10226" s="19"/>
    </row>
    <row r="10227" spans="1:6" x14ac:dyDescent="0.2">
      <c r="A10227" s="357"/>
      <c r="B10227" s="357"/>
    </row>
    <row r="10228" spans="1:6" x14ac:dyDescent="0.2">
      <c r="A10228" s="360"/>
      <c r="B10228" s="360"/>
      <c r="C10228" s="18"/>
      <c r="D10228" s="18"/>
      <c r="E10228" s="18"/>
      <c r="F10228" s="18"/>
    </row>
    <row r="10229" spans="1:6" x14ac:dyDescent="0.2">
      <c r="A10229" s="360"/>
      <c r="B10229" s="360"/>
      <c r="C10229" s="18"/>
      <c r="D10229" s="18"/>
      <c r="E10229" s="18"/>
      <c r="F10229" s="18"/>
    </row>
    <row r="10230" spans="1:6" x14ac:dyDescent="0.2">
      <c r="A10230" s="360"/>
      <c r="B10230" s="360"/>
      <c r="C10230" s="18"/>
      <c r="D10230" s="18"/>
      <c r="E10230" s="18"/>
      <c r="F10230" s="18"/>
    </row>
    <row r="10231" spans="1:6" x14ac:dyDescent="0.2">
      <c r="A10231" s="360"/>
      <c r="B10231" s="360"/>
      <c r="C10231" s="18"/>
      <c r="D10231" s="18"/>
      <c r="E10231" s="18"/>
      <c r="F10231" s="18"/>
    </row>
    <row r="10232" spans="1:6" x14ac:dyDescent="0.2">
      <c r="A10232" s="360"/>
      <c r="B10232" s="360"/>
      <c r="C10232" s="18"/>
      <c r="D10232" s="18"/>
      <c r="E10232" s="18"/>
      <c r="F10232" s="18"/>
    </row>
    <row r="10233" spans="1:6" x14ac:dyDescent="0.2">
      <c r="A10233" s="358"/>
      <c r="B10233" s="358"/>
      <c r="C10233" s="18"/>
      <c r="D10233" s="18"/>
      <c r="E10233" s="18"/>
      <c r="F10233" s="18"/>
    </row>
    <row r="10235" spans="1:6" x14ac:dyDescent="0.2">
      <c r="B10235" s="19"/>
      <c r="C10235" s="357"/>
      <c r="D10235" s="357"/>
      <c r="E10235" s="357"/>
      <c r="F10235" s="357"/>
    </row>
    <row r="10236" spans="1:6" x14ac:dyDescent="0.2">
      <c r="B10236" s="19"/>
      <c r="C10236" s="20"/>
      <c r="D10236" s="20"/>
      <c r="E10236" s="20"/>
      <c r="F10236" s="20"/>
    </row>
    <row r="10237" spans="1:6" ht="25.5" customHeight="1" x14ac:dyDescent="0.2">
      <c r="B10237" s="19"/>
    </row>
    <row r="10238" spans="1:6" ht="25.5" customHeight="1" x14ac:dyDescent="0.2">
      <c r="B10238" s="19"/>
    </row>
    <row r="10239" spans="1:6" ht="25.5" customHeight="1" x14ac:dyDescent="0.2">
      <c r="B10239" s="19"/>
    </row>
    <row r="10240" spans="1:6" ht="25.5" customHeight="1" x14ac:dyDescent="0.2">
      <c r="B10240" s="19"/>
    </row>
    <row r="10241" spans="1:6" x14ac:dyDescent="0.2">
      <c r="A10241" s="357"/>
      <c r="B10241" s="357"/>
    </row>
    <row r="10242" spans="1:6" x14ac:dyDescent="0.2">
      <c r="A10242" s="360"/>
      <c r="B10242" s="360"/>
      <c r="C10242" s="18"/>
      <c r="D10242" s="18"/>
      <c r="E10242" s="18"/>
      <c r="F10242" s="18"/>
    </row>
    <row r="10243" spans="1:6" x14ac:dyDescent="0.2">
      <c r="A10243" s="360"/>
      <c r="B10243" s="360"/>
      <c r="C10243" s="18"/>
      <c r="D10243" s="18"/>
      <c r="E10243" s="18"/>
      <c r="F10243" s="18"/>
    </row>
    <row r="10244" spans="1:6" x14ac:dyDescent="0.2">
      <c r="A10244" s="358"/>
      <c r="B10244" s="358"/>
      <c r="C10244" s="18"/>
      <c r="D10244" s="18"/>
      <c r="E10244" s="18"/>
      <c r="F10244" s="18"/>
    </row>
    <row r="10246" spans="1:6" x14ac:dyDescent="0.2">
      <c r="B10246" s="19"/>
      <c r="C10246" s="357"/>
      <c r="D10246" s="357"/>
      <c r="E10246" s="357"/>
      <c r="F10246" s="357"/>
    </row>
    <row r="10247" spans="1:6" x14ac:dyDescent="0.2">
      <c r="B10247" s="19"/>
      <c r="C10247" s="20"/>
      <c r="D10247" s="20"/>
      <c r="E10247" s="20"/>
      <c r="F10247" s="20"/>
    </row>
    <row r="10248" spans="1:6" ht="38.25" customHeight="1" x14ac:dyDescent="0.2">
      <c r="B10248" s="19"/>
    </row>
    <row r="10249" spans="1:6" ht="25.5" customHeight="1" x14ac:dyDescent="0.2">
      <c r="B10249" s="19"/>
    </row>
    <row r="10250" spans="1:6" ht="25.5" customHeight="1" x14ac:dyDescent="0.2">
      <c r="B10250" s="19"/>
    </row>
    <row r="10251" spans="1:6" ht="25.5" customHeight="1" x14ac:dyDescent="0.2">
      <c r="B10251" s="19"/>
    </row>
    <row r="10252" spans="1:6" x14ac:dyDescent="0.2">
      <c r="A10252" s="357"/>
      <c r="B10252" s="357"/>
    </row>
    <row r="10253" spans="1:6" x14ac:dyDescent="0.2">
      <c r="A10253" s="360"/>
      <c r="B10253" s="360"/>
      <c r="C10253" s="18"/>
      <c r="D10253" s="18"/>
      <c r="E10253" s="18"/>
      <c r="F10253" s="18"/>
    </row>
    <row r="10254" spans="1:6" x14ac:dyDescent="0.2">
      <c r="A10254" s="360"/>
      <c r="B10254" s="360"/>
      <c r="C10254" s="18"/>
      <c r="D10254" s="18"/>
      <c r="E10254" s="18"/>
      <c r="F10254" s="18"/>
    </row>
    <row r="10255" spans="1:6" x14ac:dyDescent="0.2">
      <c r="A10255" s="360"/>
      <c r="B10255" s="360"/>
      <c r="C10255" s="18"/>
      <c r="D10255" s="18"/>
      <c r="E10255" s="18"/>
      <c r="F10255" s="18"/>
    </row>
    <row r="10256" spans="1:6" x14ac:dyDescent="0.2">
      <c r="A10256" s="360"/>
      <c r="B10256" s="360"/>
      <c r="C10256" s="18"/>
      <c r="D10256" s="18"/>
      <c r="E10256" s="18"/>
      <c r="F10256" s="18"/>
    </row>
    <row r="10257" spans="1:6" x14ac:dyDescent="0.2">
      <c r="A10257" s="360"/>
      <c r="B10257" s="360"/>
      <c r="C10257" s="18"/>
      <c r="D10257" s="18"/>
      <c r="E10257" s="18"/>
      <c r="F10257" s="18"/>
    </row>
    <row r="10258" spans="1:6" x14ac:dyDescent="0.2">
      <c r="A10258" s="360"/>
      <c r="B10258" s="360"/>
      <c r="C10258" s="18"/>
      <c r="D10258" s="18"/>
      <c r="E10258" s="18"/>
      <c r="F10258" s="18"/>
    </row>
    <row r="10259" spans="1:6" x14ac:dyDescent="0.2">
      <c r="A10259" s="360"/>
      <c r="B10259" s="360"/>
      <c r="C10259" s="18"/>
      <c r="D10259" s="18"/>
      <c r="E10259" s="18"/>
      <c r="F10259" s="18"/>
    </row>
    <row r="10260" spans="1:6" x14ac:dyDescent="0.2">
      <c r="A10260" s="360"/>
      <c r="B10260" s="360"/>
      <c r="C10260" s="18"/>
      <c r="D10260" s="18"/>
      <c r="E10260" s="18"/>
      <c r="F10260" s="18"/>
    </row>
    <row r="10261" spans="1:6" x14ac:dyDescent="0.2">
      <c r="A10261" s="360"/>
      <c r="B10261" s="360"/>
      <c r="C10261" s="18"/>
      <c r="D10261" s="18"/>
      <c r="E10261" s="18"/>
      <c r="F10261" s="18"/>
    </row>
    <row r="10262" spans="1:6" x14ac:dyDescent="0.2">
      <c r="A10262" s="360"/>
      <c r="B10262" s="360"/>
      <c r="C10262" s="18"/>
      <c r="D10262" s="18"/>
      <c r="E10262" s="18"/>
      <c r="F10262" s="18"/>
    </row>
    <row r="10263" spans="1:6" x14ac:dyDescent="0.2">
      <c r="A10263" s="360"/>
      <c r="B10263" s="360"/>
      <c r="C10263" s="18"/>
      <c r="D10263" s="18"/>
      <c r="E10263" s="18"/>
      <c r="F10263" s="18"/>
    </row>
    <row r="10264" spans="1:6" x14ac:dyDescent="0.2">
      <c r="A10264" s="360"/>
      <c r="B10264" s="360"/>
      <c r="C10264" s="18"/>
      <c r="D10264" s="18"/>
      <c r="E10264" s="18"/>
      <c r="F10264" s="18"/>
    </row>
    <row r="10265" spans="1:6" x14ac:dyDescent="0.2">
      <c r="A10265" s="360"/>
      <c r="B10265" s="360"/>
      <c r="C10265" s="18"/>
      <c r="D10265" s="18"/>
      <c r="E10265" s="18"/>
      <c r="F10265" s="18"/>
    </row>
    <row r="10266" spans="1:6" x14ac:dyDescent="0.2">
      <c r="A10266" s="360"/>
      <c r="B10266" s="360"/>
      <c r="C10266" s="18"/>
      <c r="D10266" s="18"/>
      <c r="E10266" s="18"/>
      <c r="F10266" s="18"/>
    </row>
    <row r="10267" spans="1:6" x14ac:dyDescent="0.2">
      <c r="A10267" s="360"/>
      <c r="B10267" s="360"/>
      <c r="C10267" s="18"/>
      <c r="D10267" s="18"/>
      <c r="E10267" s="18"/>
      <c r="F10267" s="18"/>
    </row>
    <row r="10268" spans="1:6" x14ac:dyDescent="0.2">
      <c r="A10268" s="360"/>
      <c r="B10268" s="360"/>
      <c r="C10268" s="18"/>
      <c r="D10268" s="18"/>
      <c r="E10268" s="18"/>
      <c r="F10268" s="18"/>
    </row>
    <row r="10269" spans="1:6" x14ac:dyDescent="0.2">
      <c r="A10269" s="358"/>
      <c r="B10269" s="358"/>
      <c r="C10269" s="18"/>
      <c r="D10269" s="18"/>
      <c r="E10269" s="18"/>
      <c r="F10269" s="18"/>
    </row>
    <row r="10271" spans="1:6" x14ac:dyDescent="0.2">
      <c r="B10271" s="19"/>
      <c r="C10271" s="357"/>
      <c r="D10271" s="357"/>
      <c r="E10271" s="357"/>
      <c r="F10271" s="357"/>
    </row>
    <row r="10272" spans="1:6" x14ac:dyDescent="0.2">
      <c r="B10272" s="19"/>
      <c r="C10272" s="20"/>
      <c r="D10272" s="20"/>
      <c r="E10272" s="20"/>
      <c r="F10272" s="20"/>
    </row>
    <row r="10273" spans="1:6" x14ac:dyDescent="0.2">
      <c r="B10273" s="19"/>
    </row>
    <row r="10274" spans="1:6" ht="51" customHeight="1" x14ac:dyDescent="0.2">
      <c r="B10274" s="19"/>
    </row>
    <row r="10275" spans="1:6" ht="25.5" customHeight="1" x14ac:dyDescent="0.2">
      <c r="B10275" s="19"/>
    </row>
    <row r="10276" spans="1:6" ht="25.5" customHeight="1" x14ac:dyDescent="0.2">
      <c r="B10276" s="19"/>
    </row>
    <row r="10277" spans="1:6" x14ac:dyDescent="0.2">
      <c r="A10277" s="357"/>
      <c r="B10277" s="357"/>
    </row>
    <row r="10278" spans="1:6" x14ac:dyDescent="0.2">
      <c r="A10278" s="360"/>
      <c r="B10278" s="360"/>
      <c r="C10278" s="18"/>
      <c r="D10278" s="18"/>
      <c r="E10278" s="18"/>
      <c r="F10278" s="18"/>
    </row>
    <row r="10279" spans="1:6" x14ac:dyDescent="0.2">
      <c r="A10279" s="360"/>
      <c r="B10279" s="360"/>
      <c r="C10279" s="18"/>
      <c r="D10279" s="18"/>
      <c r="E10279" s="18"/>
      <c r="F10279" s="18"/>
    </row>
    <row r="10280" spans="1:6" x14ac:dyDescent="0.2">
      <c r="A10280" s="360"/>
      <c r="B10280" s="360"/>
      <c r="C10280" s="18"/>
      <c r="D10280" s="18"/>
      <c r="E10280" s="18"/>
      <c r="F10280" s="18"/>
    </row>
    <row r="10281" spans="1:6" x14ac:dyDescent="0.2">
      <c r="A10281" s="360"/>
      <c r="B10281" s="360"/>
      <c r="C10281" s="18"/>
      <c r="D10281" s="18"/>
      <c r="E10281" s="18"/>
      <c r="F10281" s="18"/>
    </row>
    <row r="10282" spans="1:6" x14ac:dyDescent="0.2">
      <c r="A10282" s="360"/>
      <c r="B10282" s="360"/>
      <c r="C10282" s="18"/>
      <c r="D10282" s="18"/>
      <c r="E10282" s="18"/>
      <c r="F10282" s="18"/>
    </row>
    <row r="10283" spans="1:6" x14ac:dyDescent="0.2">
      <c r="A10283" s="360"/>
      <c r="B10283" s="360"/>
      <c r="C10283" s="18"/>
      <c r="D10283" s="18"/>
      <c r="E10283" s="18"/>
      <c r="F10283" s="18"/>
    </row>
    <row r="10284" spans="1:6" x14ac:dyDescent="0.2">
      <c r="A10284" s="360"/>
      <c r="B10284" s="360"/>
      <c r="C10284" s="18"/>
      <c r="D10284" s="18"/>
      <c r="E10284" s="18"/>
      <c r="F10284" s="18"/>
    </row>
    <row r="10285" spans="1:6" x14ac:dyDescent="0.2">
      <c r="A10285" s="360"/>
      <c r="B10285" s="360"/>
      <c r="C10285" s="18"/>
      <c r="D10285" s="18"/>
      <c r="E10285" s="18"/>
      <c r="F10285" s="18"/>
    </row>
    <row r="10286" spans="1:6" x14ac:dyDescent="0.2">
      <c r="A10286" s="360"/>
      <c r="B10286" s="360"/>
      <c r="C10286" s="18"/>
      <c r="D10286" s="18"/>
      <c r="E10286" s="18"/>
      <c r="F10286" s="18"/>
    </row>
    <row r="10287" spans="1:6" x14ac:dyDescent="0.2">
      <c r="A10287" s="358"/>
      <c r="B10287" s="358"/>
      <c r="C10287" s="18"/>
      <c r="D10287" s="18"/>
      <c r="E10287" s="18"/>
      <c r="F10287" s="18"/>
    </row>
    <row r="10289" spans="1:6" x14ac:dyDescent="0.2">
      <c r="B10289" s="19"/>
      <c r="C10289" s="357"/>
      <c r="D10289" s="357"/>
      <c r="E10289" s="357"/>
      <c r="F10289" s="357"/>
    </row>
    <row r="10290" spans="1:6" x14ac:dyDescent="0.2">
      <c r="B10290" s="19"/>
      <c r="C10290" s="20"/>
      <c r="D10290" s="20"/>
      <c r="E10290" s="20"/>
      <c r="F10290" s="20"/>
    </row>
    <row r="10291" spans="1:6" ht="25.5" customHeight="1" x14ac:dyDescent="0.2">
      <c r="B10291" s="19"/>
    </row>
    <row r="10292" spans="1:6" ht="51" customHeight="1" x14ac:dyDescent="0.2">
      <c r="B10292" s="19"/>
    </row>
    <row r="10293" spans="1:6" ht="25.5" customHeight="1" x14ac:dyDescent="0.2">
      <c r="B10293" s="19"/>
    </row>
    <row r="10294" spans="1:6" ht="25.5" customHeight="1" x14ac:dyDescent="0.2">
      <c r="B10294" s="19"/>
    </row>
    <row r="10295" spans="1:6" x14ac:dyDescent="0.2">
      <c r="A10295" s="357"/>
      <c r="B10295" s="357"/>
    </row>
    <row r="10296" spans="1:6" x14ac:dyDescent="0.2">
      <c r="A10296" s="360"/>
      <c r="B10296" s="360"/>
      <c r="C10296" s="18"/>
      <c r="D10296" s="18"/>
      <c r="E10296" s="18"/>
      <c r="F10296" s="18"/>
    </row>
    <row r="10297" spans="1:6" x14ac:dyDescent="0.2">
      <c r="A10297" s="360"/>
      <c r="B10297" s="360"/>
      <c r="C10297" s="18"/>
      <c r="D10297" s="18"/>
      <c r="E10297" s="18"/>
      <c r="F10297" s="18"/>
    </row>
    <row r="10298" spans="1:6" x14ac:dyDescent="0.2">
      <c r="A10298" s="360"/>
      <c r="B10298" s="360"/>
      <c r="C10298" s="18"/>
      <c r="D10298" s="18"/>
      <c r="E10298" s="18"/>
      <c r="F10298" s="18"/>
    </row>
    <row r="10299" spans="1:6" x14ac:dyDescent="0.2">
      <c r="A10299" s="360"/>
      <c r="B10299" s="360"/>
      <c r="C10299" s="18"/>
      <c r="D10299" s="18"/>
      <c r="E10299" s="18"/>
      <c r="F10299" s="18"/>
    </row>
    <row r="10300" spans="1:6" x14ac:dyDescent="0.2">
      <c r="A10300" s="360"/>
      <c r="B10300" s="360"/>
      <c r="C10300" s="18"/>
      <c r="D10300" s="18"/>
      <c r="E10300" s="18"/>
      <c r="F10300" s="18"/>
    </row>
    <row r="10301" spans="1:6" x14ac:dyDescent="0.2">
      <c r="A10301" s="360"/>
      <c r="B10301" s="360"/>
      <c r="C10301" s="18"/>
      <c r="D10301" s="18"/>
      <c r="E10301" s="18"/>
      <c r="F10301" s="18"/>
    </row>
    <row r="10302" spans="1:6" x14ac:dyDescent="0.2">
      <c r="A10302" s="360"/>
      <c r="B10302" s="360"/>
      <c r="C10302" s="18"/>
      <c r="D10302" s="18"/>
      <c r="E10302" s="18"/>
      <c r="F10302" s="18"/>
    </row>
    <row r="10303" spans="1:6" x14ac:dyDescent="0.2">
      <c r="A10303" s="360"/>
      <c r="B10303" s="360"/>
      <c r="C10303" s="18"/>
      <c r="D10303" s="18"/>
      <c r="E10303" s="18"/>
      <c r="F10303" s="18"/>
    </row>
    <row r="10304" spans="1:6" x14ac:dyDescent="0.2">
      <c r="A10304" s="360"/>
      <c r="B10304" s="360"/>
      <c r="C10304" s="18"/>
      <c r="D10304" s="18"/>
      <c r="E10304" s="18"/>
      <c r="F10304" s="18"/>
    </row>
    <row r="10305" spans="1:6" x14ac:dyDescent="0.2">
      <c r="A10305" s="360"/>
      <c r="B10305" s="360"/>
      <c r="C10305" s="18"/>
      <c r="D10305" s="18"/>
      <c r="E10305" s="18"/>
      <c r="F10305" s="18"/>
    </row>
    <row r="10306" spans="1:6" x14ac:dyDescent="0.2">
      <c r="A10306" s="358"/>
      <c r="B10306" s="358"/>
      <c r="C10306" s="18"/>
      <c r="D10306" s="18"/>
      <c r="E10306" s="18"/>
      <c r="F10306" s="18"/>
    </row>
    <row r="10308" spans="1:6" x14ac:dyDescent="0.2">
      <c r="B10308" s="19"/>
      <c r="C10308" s="357"/>
      <c r="D10308" s="357"/>
      <c r="E10308" s="357"/>
      <c r="F10308" s="357"/>
    </row>
    <row r="10309" spans="1:6" x14ac:dyDescent="0.2">
      <c r="B10309" s="19"/>
      <c r="C10309" s="20"/>
      <c r="D10309" s="20"/>
      <c r="E10309" s="20"/>
      <c r="F10309" s="20"/>
    </row>
    <row r="10310" spans="1:6" ht="25.5" customHeight="1" x14ac:dyDescent="0.2">
      <c r="B10310" s="19"/>
    </row>
    <row r="10311" spans="1:6" x14ac:dyDescent="0.2">
      <c r="B10311" s="19"/>
    </row>
    <row r="10312" spans="1:6" ht="25.5" customHeight="1" x14ac:dyDescent="0.2">
      <c r="B10312" s="19"/>
    </row>
    <row r="10313" spans="1:6" ht="25.5" customHeight="1" x14ac:dyDescent="0.2">
      <c r="B10313" s="19"/>
    </row>
    <row r="10314" spans="1:6" x14ac:dyDescent="0.2">
      <c r="A10314" s="357"/>
      <c r="B10314" s="357"/>
    </row>
    <row r="10315" spans="1:6" x14ac:dyDescent="0.2">
      <c r="A10315" s="360"/>
      <c r="B10315" s="360"/>
      <c r="C10315" s="18"/>
      <c r="D10315" s="18"/>
      <c r="E10315" s="18"/>
      <c r="F10315" s="18"/>
    </row>
    <row r="10316" spans="1:6" x14ac:dyDescent="0.2">
      <c r="A10316" s="358"/>
      <c r="B10316" s="358"/>
      <c r="C10316" s="18"/>
      <c r="D10316" s="18"/>
      <c r="E10316" s="18"/>
      <c r="F10316" s="18"/>
    </row>
    <row r="10320" spans="1:6" ht="20.25" customHeight="1" x14ac:dyDescent="0.2">
      <c r="A10320" s="363"/>
      <c r="B10320" s="363"/>
      <c r="C10320" s="363"/>
      <c r="D10320" s="363"/>
      <c r="E10320" s="363"/>
      <c r="F10320" s="363"/>
    </row>
    <row r="10321" spans="1:6" x14ac:dyDescent="0.2">
      <c r="A10321" s="359"/>
      <c r="B10321" s="359"/>
      <c r="C10321" s="359"/>
      <c r="D10321" s="359"/>
      <c r="E10321" s="359"/>
      <c r="F10321" s="359"/>
    </row>
    <row r="10323" spans="1:6" x14ac:dyDescent="0.2">
      <c r="A10323" s="17"/>
      <c r="B10323" s="359"/>
      <c r="C10323" s="359"/>
      <c r="D10323" s="359"/>
      <c r="E10323" s="359"/>
      <c r="F10323" s="359"/>
    </row>
    <row r="10324" spans="1:6" x14ac:dyDescent="0.2">
      <c r="A10324" s="19"/>
      <c r="B10324" s="360"/>
      <c r="C10324" s="360"/>
      <c r="D10324" s="360"/>
      <c r="E10324" s="360"/>
      <c r="F10324" s="360"/>
    </row>
    <row r="10326" spans="1:6" x14ac:dyDescent="0.2">
      <c r="A10326" s="359"/>
      <c r="B10326" s="359"/>
      <c r="C10326" s="359"/>
      <c r="D10326" s="359"/>
      <c r="E10326" s="359"/>
      <c r="F10326" s="359"/>
    </row>
    <row r="10328" spans="1:6" x14ac:dyDescent="0.2">
      <c r="B10328" s="19"/>
      <c r="C10328" s="357"/>
      <c r="D10328" s="357"/>
      <c r="E10328" s="357"/>
      <c r="F10328" s="357"/>
    </row>
    <row r="10329" spans="1:6" x14ac:dyDescent="0.2">
      <c r="B10329" s="19"/>
      <c r="C10329" s="20"/>
      <c r="D10329" s="20"/>
      <c r="E10329" s="20"/>
      <c r="F10329" s="20"/>
    </row>
    <row r="10330" spans="1:6" ht="25.5" customHeight="1" x14ac:dyDescent="0.2">
      <c r="B10330" s="19"/>
    </row>
    <row r="10331" spans="1:6" ht="63.75" customHeight="1" x14ac:dyDescent="0.2">
      <c r="B10331" s="19"/>
    </row>
    <row r="10332" spans="1:6" x14ac:dyDescent="0.2">
      <c r="B10332" s="19"/>
    </row>
    <row r="10333" spans="1:6" ht="25.5" customHeight="1" x14ac:dyDescent="0.2">
      <c r="B10333" s="19"/>
    </row>
    <row r="10334" spans="1:6" x14ac:dyDescent="0.2">
      <c r="A10334" s="357"/>
      <c r="B10334" s="357"/>
    </row>
    <row r="10335" spans="1:6" x14ac:dyDescent="0.2">
      <c r="A10335" s="360"/>
      <c r="B10335" s="360"/>
      <c r="C10335" s="18"/>
      <c r="D10335" s="18"/>
      <c r="E10335" s="18"/>
      <c r="F10335" s="18"/>
    </row>
    <row r="10336" spans="1:6" x14ac:dyDescent="0.2">
      <c r="A10336" s="360"/>
      <c r="B10336" s="360"/>
      <c r="C10336" s="18"/>
      <c r="D10336" s="18"/>
      <c r="E10336" s="18"/>
      <c r="F10336" s="18"/>
    </row>
    <row r="10337" spans="1:6" x14ac:dyDescent="0.2">
      <c r="A10337" s="360"/>
      <c r="B10337" s="360"/>
      <c r="C10337" s="18"/>
      <c r="D10337" s="18"/>
      <c r="E10337" s="18"/>
      <c r="F10337" s="18"/>
    </row>
    <row r="10338" spans="1:6" x14ac:dyDescent="0.2">
      <c r="A10338" s="360"/>
      <c r="B10338" s="360"/>
      <c r="C10338" s="18"/>
      <c r="D10338" s="18"/>
      <c r="E10338" s="18"/>
      <c r="F10338" s="18"/>
    </row>
    <row r="10339" spans="1:6" x14ac:dyDescent="0.2">
      <c r="A10339" s="360"/>
      <c r="B10339" s="360"/>
      <c r="C10339" s="18"/>
      <c r="D10339" s="18"/>
      <c r="E10339" s="18"/>
      <c r="F10339" s="18"/>
    </row>
    <row r="10340" spans="1:6" x14ac:dyDescent="0.2">
      <c r="A10340" s="360"/>
      <c r="B10340" s="360"/>
      <c r="C10340" s="18"/>
      <c r="D10340" s="18"/>
      <c r="E10340" s="18"/>
      <c r="F10340" s="18"/>
    </row>
    <row r="10341" spans="1:6" x14ac:dyDescent="0.2">
      <c r="A10341" s="360"/>
      <c r="B10341" s="360"/>
      <c r="C10341" s="18"/>
      <c r="D10341" s="18"/>
      <c r="E10341" s="18"/>
      <c r="F10341" s="18"/>
    </row>
    <row r="10342" spans="1:6" x14ac:dyDescent="0.2">
      <c r="A10342" s="360"/>
      <c r="B10342" s="360"/>
      <c r="C10342" s="18"/>
      <c r="D10342" s="18"/>
      <c r="E10342" s="18"/>
      <c r="F10342" s="18"/>
    </row>
    <row r="10343" spans="1:6" x14ac:dyDescent="0.2">
      <c r="A10343" s="360"/>
      <c r="B10343" s="360"/>
      <c r="C10343" s="18"/>
      <c r="D10343" s="18"/>
      <c r="E10343" s="18"/>
      <c r="F10343" s="18"/>
    </row>
    <row r="10344" spans="1:6" x14ac:dyDescent="0.2">
      <c r="A10344" s="358"/>
      <c r="B10344" s="358"/>
      <c r="C10344" s="18"/>
      <c r="D10344" s="18"/>
      <c r="E10344" s="18"/>
      <c r="F10344" s="18"/>
    </row>
    <row r="10348" spans="1:6" ht="20.25" customHeight="1" x14ac:dyDescent="0.2">
      <c r="A10348" s="363"/>
      <c r="B10348" s="363"/>
      <c r="C10348" s="363"/>
      <c r="D10348" s="363"/>
      <c r="E10348" s="363"/>
      <c r="F10348" s="363"/>
    </row>
    <row r="10349" spans="1:6" x14ac:dyDescent="0.2">
      <c r="A10349" s="359"/>
      <c r="B10349" s="359"/>
      <c r="C10349" s="359"/>
      <c r="D10349" s="359"/>
      <c r="E10349" s="359"/>
      <c r="F10349" s="359"/>
    </row>
    <row r="10351" spans="1:6" x14ac:dyDescent="0.2">
      <c r="A10351" s="17"/>
      <c r="B10351" s="359"/>
      <c r="C10351" s="359"/>
      <c r="D10351" s="359"/>
      <c r="E10351" s="359"/>
      <c r="F10351" s="359"/>
    </row>
    <row r="10352" spans="1:6" x14ac:dyDescent="0.2">
      <c r="A10352" s="19"/>
      <c r="B10352" s="360"/>
      <c r="C10352" s="360"/>
      <c r="D10352" s="360"/>
      <c r="E10352" s="360"/>
      <c r="F10352" s="360"/>
    </row>
    <row r="10354" spans="1:6" x14ac:dyDescent="0.2">
      <c r="A10354" s="359"/>
      <c r="B10354" s="359"/>
      <c r="C10354" s="359"/>
      <c r="D10354" s="359"/>
      <c r="E10354" s="359"/>
      <c r="F10354" s="359"/>
    </row>
    <row r="10356" spans="1:6" x14ac:dyDescent="0.2">
      <c r="B10356" s="19"/>
      <c r="C10356" s="357"/>
      <c r="D10356" s="357"/>
      <c r="E10356" s="357"/>
      <c r="F10356" s="357"/>
    </row>
    <row r="10357" spans="1:6" x14ac:dyDescent="0.2">
      <c r="B10357" s="19"/>
      <c r="C10357" s="20"/>
      <c r="D10357" s="20"/>
      <c r="E10357" s="20"/>
      <c r="F10357" s="20"/>
    </row>
    <row r="10358" spans="1:6" x14ac:dyDescent="0.2">
      <c r="B10358" s="19"/>
    </row>
    <row r="10359" spans="1:6" ht="51" customHeight="1" x14ac:dyDescent="0.2">
      <c r="B10359" s="19"/>
    </row>
    <row r="10360" spans="1:6" x14ac:dyDescent="0.2">
      <c r="B10360" s="19"/>
    </row>
    <row r="10361" spans="1:6" ht="25.5" customHeight="1" x14ac:dyDescent="0.2">
      <c r="B10361" s="19"/>
    </row>
    <row r="10362" spans="1:6" x14ac:dyDescent="0.2">
      <c r="A10362" s="357"/>
      <c r="B10362" s="357"/>
    </row>
    <row r="10363" spans="1:6" x14ac:dyDescent="0.2">
      <c r="A10363" s="360"/>
      <c r="B10363" s="360"/>
      <c r="C10363" s="18"/>
      <c r="D10363" s="18"/>
      <c r="E10363" s="18"/>
      <c r="F10363" s="18"/>
    </row>
    <row r="10364" spans="1:6" x14ac:dyDescent="0.2">
      <c r="A10364" s="358"/>
      <c r="B10364" s="358"/>
      <c r="C10364" s="18"/>
      <c r="D10364" s="18"/>
      <c r="E10364" s="18"/>
      <c r="F10364" s="18"/>
    </row>
    <row r="10366" spans="1:6" x14ac:dyDescent="0.2">
      <c r="B10366" s="19"/>
      <c r="C10366" s="357"/>
      <c r="D10366" s="357"/>
      <c r="E10366" s="357"/>
      <c r="F10366" s="357"/>
    </row>
    <row r="10367" spans="1:6" x14ac:dyDescent="0.2">
      <c r="B10367" s="19"/>
      <c r="C10367" s="20"/>
      <c r="D10367" s="20"/>
      <c r="E10367" s="20"/>
      <c r="F10367" s="20"/>
    </row>
    <row r="10368" spans="1:6" x14ac:dyDescent="0.2">
      <c r="B10368" s="19"/>
    </row>
    <row r="10369" spans="1:6" ht="38.25" customHeight="1" x14ac:dyDescent="0.2">
      <c r="B10369" s="19"/>
    </row>
    <row r="10370" spans="1:6" x14ac:dyDescent="0.2">
      <c r="B10370" s="19"/>
    </row>
    <row r="10371" spans="1:6" ht="25.5" customHeight="1" x14ac:dyDescent="0.2">
      <c r="B10371" s="19"/>
    </row>
    <row r="10372" spans="1:6" x14ac:dyDescent="0.2">
      <c r="A10372" s="357"/>
      <c r="B10372" s="357"/>
    </row>
    <row r="10373" spans="1:6" x14ac:dyDescent="0.2">
      <c r="A10373" s="360"/>
      <c r="B10373" s="360"/>
      <c r="C10373" s="18"/>
      <c r="D10373" s="18"/>
      <c r="E10373" s="18"/>
      <c r="F10373" s="18"/>
    </row>
    <row r="10374" spans="1:6" x14ac:dyDescent="0.2">
      <c r="A10374" s="360"/>
      <c r="B10374" s="360"/>
      <c r="C10374" s="18"/>
      <c r="D10374" s="18"/>
      <c r="E10374" s="18"/>
      <c r="F10374" s="18"/>
    </row>
    <row r="10375" spans="1:6" x14ac:dyDescent="0.2">
      <c r="A10375" s="360"/>
      <c r="B10375" s="360"/>
      <c r="C10375" s="18"/>
      <c r="D10375" s="18"/>
      <c r="E10375" s="18"/>
      <c r="F10375" s="18"/>
    </row>
    <row r="10376" spans="1:6" x14ac:dyDescent="0.2">
      <c r="A10376" s="358"/>
      <c r="B10376" s="358"/>
      <c r="C10376" s="18"/>
      <c r="D10376" s="18"/>
      <c r="E10376" s="18"/>
      <c r="F10376" s="18"/>
    </row>
    <row r="10378" spans="1:6" x14ac:dyDescent="0.2">
      <c r="B10378" s="19"/>
      <c r="C10378" s="357"/>
      <c r="D10378" s="357"/>
      <c r="E10378" s="357"/>
      <c r="F10378" s="357"/>
    </row>
    <row r="10379" spans="1:6" x14ac:dyDescent="0.2">
      <c r="B10379" s="19"/>
      <c r="C10379" s="20"/>
      <c r="D10379" s="20"/>
      <c r="E10379" s="20"/>
      <c r="F10379" s="20"/>
    </row>
    <row r="10380" spans="1:6" x14ac:dyDescent="0.2">
      <c r="B10380" s="19"/>
    </row>
    <row r="10381" spans="1:6" ht="38.25" customHeight="1" x14ac:dyDescent="0.2">
      <c r="B10381" s="19"/>
    </row>
    <row r="10382" spans="1:6" x14ac:dyDescent="0.2">
      <c r="B10382" s="19"/>
    </row>
    <row r="10383" spans="1:6" ht="25.5" customHeight="1" x14ac:dyDescent="0.2">
      <c r="B10383" s="19"/>
    </row>
    <row r="10384" spans="1:6" x14ac:dyDescent="0.2">
      <c r="A10384" s="357"/>
      <c r="B10384" s="357"/>
    </row>
    <row r="10385" spans="1:6" x14ac:dyDescent="0.2">
      <c r="A10385" s="360"/>
      <c r="B10385" s="360"/>
      <c r="C10385" s="18"/>
      <c r="D10385" s="18"/>
      <c r="E10385" s="18"/>
      <c r="F10385" s="18"/>
    </row>
    <row r="10386" spans="1:6" x14ac:dyDescent="0.2">
      <c r="A10386" s="360"/>
      <c r="B10386" s="360"/>
      <c r="C10386" s="18"/>
      <c r="D10386" s="18"/>
      <c r="E10386" s="18"/>
      <c r="F10386" s="18"/>
    </row>
    <row r="10387" spans="1:6" x14ac:dyDescent="0.2">
      <c r="A10387" s="360"/>
      <c r="B10387" s="360"/>
      <c r="C10387" s="18"/>
      <c r="D10387" s="18"/>
      <c r="E10387" s="18"/>
      <c r="F10387" s="18"/>
    </row>
    <row r="10388" spans="1:6" x14ac:dyDescent="0.2">
      <c r="A10388" s="360"/>
      <c r="B10388" s="360"/>
      <c r="C10388" s="18"/>
      <c r="D10388" s="18"/>
      <c r="E10388" s="18"/>
      <c r="F10388" s="18"/>
    </row>
    <row r="10389" spans="1:6" x14ac:dyDescent="0.2">
      <c r="A10389" s="360"/>
      <c r="B10389" s="360"/>
      <c r="C10389" s="18"/>
      <c r="D10389" s="18"/>
      <c r="E10389" s="18"/>
      <c r="F10389" s="18"/>
    </row>
    <row r="10390" spans="1:6" x14ac:dyDescent="0.2">
      <c r="A10390" s="360"/>
      <c r="B10390" s="360"/>
      <c r="C10390" s="18"/>
      <c r="D10390" s="18"/>
      <c r="E10390" s="18"/>
      <c r="F10390" s="18"/>
    </row>
    <row r="10391" spans="1:6" x14ac:dyDescent="0.2">
      <c r="A10391" s="358"/>
      <c r="B10391" s="358"/>
      <c r="C10391" s="18"/>
      <c r="D10391" s="18"/>
      <c r="E10391" s="18"/>
      <c r="F10391" s="18"/>
    </row>
    <row r="10393" spans="1:6" x14ac:dyDescent="0.2">
      <c r="B10393" s="19"/>
      <c r="C10393" s="357"/>
      <c r="D10393" s="357"/>
      <c r="E10393" s="357"/>
      <c r="F10393" s="357"/>
    </row>
    <row r="10394" spans="1:6" x14ac:dyDescent="0.2">
      <c r="B10394" s="19"/>
      <c r="C10394" s="20"/>
      <c r="D10394" s="20"/>
      <c r="E10394" s="20"/>
      <c r="F10394" s="20"/>
    </row>
    <row r="10395" spans="1:6" x14ac:dyDescent="0.2">
      <c r="B10395" s="19"/>
    </row>
    <row r="10396" spans="1:6" ht="25.5" customHeight="1" x14ac:dyDescent="0.2">
      <c r="B10396" s="19"/>
    </row>
    <row r="10397" spans="1:6" x14ac:dyDescent="0.2">
      <c r="B10397" s="19"/>
    </row>
    <row r="10398" spans="1:6" ht="25.5" customHeight="1" x14ac:dyDescent="0.2">
      <c r="B10398" s="19"/>
    </row>
    <row r="10399" spans="1:6" x14ac:dyDescent="0.2">
      <c r="A10399" s="357"/>
      <c r="B10399" s="357"/>
    </row>
    <row r="10400" spans="1:6" x14ac:dyDescent="0.2">
      <c r="A10400" s="360"/>
      <c r="B10400" s="360"/>
      <c r="C10400" s="18"/>
      <c r="D10400" s="18"/>
      <c r="E10400" s="18"/>
      <c r="F10400" s="18"/>
    </row>
    <row r="10401" spans="1:6" x14ac:dyDescent="0.2">
      <c r="A10401" s="360"/>
      <c r="B10401" s="360"/>
      <c r="C10401" s="18"/>
      <c r="D10401" s="18"/>
      <c r="E10401" s="18"/>
      <c r="F10401" s="18"/>
    </row>
    <row r="10402" spans="1:6" x14ac:dyDescent="0.2">
      <c r="A10402" s="358"/>
      <c r="B10402" s="358"/>
      <c r="C10402" s="18"/>
      <c r="D10402" s="18"/>
      <c r="E10402" s="18"/>
      <c r="F10402" s="18"/>
    </row>
    <row r="10404" spans="1:6" x14ac:dyDescent="0.2">
      <c r="B10404" s="19"/>
      <c r="C10404" s="357"/>
      <c r="D10404" s="357"/>
      <c r="E10404" s="357"/>
      <c r="F10404" s="357"/>
    </row>
    <row r="10405" spans="1:6" x14ac:dyDescent="0.2">
      <c r="B10405" s="19"/>
      <c r="C10405" s="20"/>
      <c r="D10405" s="20"/>
      <c r="E10405" s="20"/>
      <c r="F10405" s="20"/>
    </row>
    <row r="10406" spans="1:6" x14ac:dyDescent="0.2">
      <c r="B10406" s="19"/>
    </row>
    <row r="10407" spans="1:6" ht="38.25" customHeight="1" x14ac:dyDescent="0.2">
      <c r="B10407" s="19"/>
    </row>
    <row r="10408" spans="1:6" x14ac:dyDescent="0.2">
      <c r="B10408" s="19"/>
    </row>
    <row r="10409" spans="1:6" ht="25.5" customHeight="1" x14ac:dyDescent="0.2">
      <c r="B10409" s="19"/>
    </row>
    <row r="10410" spans="1:6" x14ac:dyDescent="0.2">
      <c r="A10410" s="357"/>
      <c r="B10410" s="357"/>
    </row>
    <row r="10411" spans="1:6" x14ac:dyDescent="0.2">
      <c r="A10411" s="360"/>
      <c r="B10411" s="360"/>
      <c r="C10411" s="18"/>
      <c r="D10411" s="18"/>
      <c r="E10411" s="18"/>
      <c r="F10411" s="18"/>
    </row>
    <row r="10412" spans="1:6" x14ac:dyDescent="0.2">
      <c r="A10412" s="360"/>
      <c r="B10412" s="360"/>
      <c r="C10412" s="18"/>
      <c r="D10412" s="18"/>
      <c r="E10412" s="18"/>
      <c r="F10412" s="18"/>
    </row>
    <row r="10413" spans="1:6" x14ac:dyDescent="0.2">
      <c r="A10413" s="360"/>
      <c r="B10413" s="360"/>
      <c r="C10413" s="18"/>
      <c r="D10413" s="18"/>
      <c r="E10413" s="18"/>
      <c r="F10413" s="18"/>
    </row>
    <row r="10414" spans="1:6" x14ac:dyDescent="0.2">
      <c r="A10414" s="360"/>
      <c r="B10414" s="360"/>
      <c r="C10414" s="18"/>
      <c r="D10414" s="18"/>
      <c r="E10414" s="18"/>
      <c r="F10414" s="18"/>
    </row>
    <row r="10415" spans="1:6" x14ac:dyDescent="0.2">
      <c r="A10415" s="358"/>
      <c r="B10415" s="358"/>
      <c r="C10415" s="18"/>
      <c r="D10415" s="18"/>
      <c r="E10415" s="18"/>
      <c r="F10415" s="18"/>
    </row>
    <row r="10417" spans="1:6" x14ac:dyDescent="0.2">
      <c r="B10417" s="19"/>
      <c r="C10417" s="357"/>
      <c r="D10417" s="357"/>
      <c r="E10417" s="357"/>
      <c r="F10417" s="357"/>
    </row>
    <row r="10418" spans="1:6" x14ac:dyDescent="0.2">
      <c r="B10418" s="19"/>
      <c r="C10418" s="20"/>
      <c r="D10418" s="20"/>
      <c r="E10418" s="20"/>
      <c r="F10418" s="20"/>
    </row>
    <row r="10419" spans="1:6" x14ac:dyDescent="0.2">
      <c r="B10419" s="19"/>
    </row>
    <row r="10420" spans="1:6" ht="25.5" customHeight="1" x14ac:dyDescent="0.2">
      <c r="B10420" s="19"/>
    </row>
    <row r="10421" spans="1:6" ht="25.5" customHeight="1" x14ac:dyDescent="0.2">
      <c r="B10421" s="19"/>
    </row>
    <row r="10422" spans="1:6" ht="25.5" customHeight="1" x14ac:dyDescent="0.2">
      <c r="B10422" s="19"/>
    </row>
    <row r="10423" spans="1:6" x14ac:dyDescent="0.2">
      <c r="A10423" s="357"/>
      <c r="B10423" s="357"/>
    </row>
    <row r="10424" spans="1:6" x14ac:dyDescent="0.2">
      <c r="A10424" s="360"/>
      <c r="B10424" s="360"/>
      <c r="C10424" s="18"/>
      <c r="D10424" s="18"/>
      <c r="E10424" s="18"/>
      <c r="F10424" s="18"/>
    </row>
    <row r="10425" spans="1:6" x14ac:dyDescent="0.2">
      <c r="A10425" s="360"/>
      <c r="B10425" s="360"/>
      <c r="C10425" s="18"/>
      <c r="D10425" s="18"/>
      <c r="E10425" s="18"/>
      <c r="F10425" s="18"/>
    </row>
    <row r="10426" spans="1:6" x14ac:dyDescent="0.2">
      <c r="A10426" s="360"/>
      <c r="B10426" s="360"/>
      <c r="C10426" s="18"/>
      <c r="D10426" s="18"/>
      <c r="E10426" s="18"/>
      <c r="F10426" s="18"/>
    </row>
    <row r="10427" spans="1:6" x14ac:dyDescent="0.2">
      <c r="A10427" s="360"/>
      <c r="B10427" s="360"/>
      <c r="C10427" s="18"/>
      <c r="D10427" s="18"/>
      <c r="E10427" s="18"/>
      <c r="F10427" s="18"/>
    </row>
    <row r="10428" spans="1:6" x14ac:dyDescent="0.2">
      <c r="A10428" s="358"/>
      <c r="B10428" s="358"/>
      <c r="C10428" s="18"/>
      <c r="D10428" s="18"/>
      <c r="E10428" s="18"/>
      <c r="F10428" s="18"/>
    </row>
    <row r="10431" spans="1:6" x14ac:dyDescent="0.2">
      <c r="A10431" s="17"/>
      <c r="B10431" s="359"/>
      <c r="C10431" s="359"/>
      <c r="D10431" s="359"/>
      <c r="E10431" s="359"/>
      <c r="F10431" s="359"/>
    </row>
    <row r="10432" spans="1:6" x14ac:dyDescent="0.2">
      <c r="A10432" s="19"/>
      <c r="B10432" s="360"/>
      <c r="C10432" s="360"/>
      <c r="D10432" s="360"/>
      <c r="E10432" s="360"/>
      <c r="F10432" s="360"/>
    </row>
    <row r="10434" spans="1:6" x14ac:dyDescent="0.2">
      <c r="A10434" s="359"/>
      <c r="B10434" s="359"/>
      <c r="C10434" s="359"/>
      <c r="D10434" s="359"/>
      <c r="E10434" s="359"/>
      <c r="F10434" s="359"/>
    </row>
    <row r="10436" spans="1:6" x14ac:dyDescent="0.2">
      <c r="B10436" s="19"/>
      <c r="C10436" s="357"/>
      <c r="D10436" s="357"/>
      <c r="E10436" s="357"/>
      <c r="F10436" s="357"/>
    </row>
    <row r="10437" spans="1:6" x14ac:dyDescent="0.2">
      <c r="B10437" s="19"/>
      <c r="C10437" s="20"/>
      <c r="D10437" s="20"/>
      <c r="E10437" s="20"/>
      <c r="F10437" s="20"/>
    </row>
    <row r="10438" spans="1:6" ht="25.5" customHeight="1" x14ac:dyDescent="0.2">
      <c r="B10438" s="19"/>
    </row>
    <row r="10439" spans="1:6" ht="38.25" customHeight="1" x14ac:dyDescent="0.2">
      <c r="B10439" s="19"/>
    </row>
    <row r="10440" spans="1:6" x14ac:dyDescent="0.2">
      <c r="B10440" s="19"/>
    </row>
    <row r="10441" spans="1:6" ht="25.5" customHeight="1" x14ac:dyDescent="0.2">
      <c r="B10441" s="19"/>
    </row>
    <row r="10442" spans="1:6" x14ac:dyDescent="0.2">
      <c r="A10442" s="357"/>
      <c r="B10442" s="357"/>
    </row>
    <row r="10443" spans="1:6" x14ac:dyDescent="0.2">
      <c r="A10443" s="360"/>
      <c r="B10443" s="360"/>
      <c r="C10443" s="18"/>
      <c r="D10443" s="18"/>
      <c r="E10443" s="18"/>
      <c r="F10443" s="18"/>
    </row>
    <row r="10444" spans="1:6" x14ac:dyDescent="0.2">
      <c r="A10444" s="358"/>
      <c r="B10444" s="358"/>
      <c r="C10444" s="18"/>
      <c r="D10444" s="18"/>
      <c r="E10444" s="18"/>
      <c r="F10444" s="18"/>
    </row>
    <row r="10446" spans="1:6" x14ac:dyDescent="0.2">
      <c r="B10446" s="19"/>
      <c r="C10446" s="357"/>
      <c r="D10446" s="357"/>
      <c r="E10446" s="357"/>
      <c r="F10446" s="357"/>
    </row>
    <row r="10447" spans="1:6" x14ac:dyDescent="0.2">
      <c r="B10447" s="19"/>
      <c r="C10447" s="20"/>
      <c r="D10447" s="20"/>
      <c r="E10447" s="20"/>
      <c r="F10447" s="20"/>
    </row>
    <row r="10448" spans="1:6" ht="51" customHeight="1" x14ac:dyDescent="0.2">
      <c r="B10448" s="19"/>
    </row>
    <row r="10449" spans="1:6" ht="38.25" customHeight="1" x14ac:dyDescent="0.2">
      <c r="B10449" s="19"/>
    </row>
    <row r="10450" spans="1:6" ht="25.5" customHeight="1" x14ac:dyDescent="0.2">
      <c r="B10450" s="19"/>
    </row>
    <row r="10451" spans="1:6" ht="38.25" customHeight="1" x14ac:dyDescent="0.2">
      <c r="B10451" s="19"/>
    </row>
    <row r="10452" spans="1:6" x14ac:dyDescent="0.2">
      <c r="A10452" s="357"/>
      <c r="B10452" s="357"/>
    </row>
    <row r="10453" spans="1:6" x14ac:dyDescent="0.2">
      <c r="A10453" s="360"/>
      <c r="B10453" s="360"/>
      <c r="C10453" s="18"/>
      <c r="D10453" s="18"/>
      <c r="E10453" s="18"/>
      <c r="F10453" s="18"/>
    </row>
    <row r="10454" spans="1:6" x14ac:dyDescent="0.2">
      <c r="A10454" s="358"/>
      <c r="B10454" s="358"/>
      <c r="C10454" s="18"/>
      <c r="D10454" s="18"/>
      <c r="E10454" s="18"/>
      <c r="F10454" s="18"/>
    </row>
    <row r="10457" spans="1:6" x14ac:dyDescent="0.2">
      <c r="A10457" s="17"/>
      <c r="B10457" s="359"/>
      <c r="C10457" s="359"/>
      <c r="D10457" s="359"/>
      <c r="E10457" s="359"/>
      <c r="F10457" s="359"/>
    </row>
    <row r="10458" spans="1:6" x14ac:dyDescent="0.2">
      <c r="A10458" s="19"/>
      <c r="B10458" s="360"/>
      <c r="C10458" s="360"/>
      <c r="D10458" s="360"/>
      <c r="E10458" s="360"/>
      <c r="F10458" s="360"/>
    </row>
    <row r="10460" spans="1:6" x14ac:dyDescent="0.2">
      <c r="A10460" s="359"/>
      <c r="B10460" s="359"/>
      <c r="C10460" s="359"/>
      <c r="D10460" s="359"/>
      <c r="E10460" s="359"/>
      <c r="F10460" s="359"/>
    </row>
    <row r="10462" spans="1:6" x14ac:dyDescent="0.2">
      <c r="B10462" s="19"/>
      <c r="C10462" s="357"/>
      <c r="D10462" s="357"/>
      <c r="E10462" s="357"/>
      <c r="F10462" s="357"/>
    </row>
    <row r="10463" spans="1:6" x14ac:dyDescent="0.2">
      <c r="B10463" s="19"/>
      <c r="C10463" s="20"/>
      <c r="D10463" s="20"/>
      <c r="E10463" s="20"/>
      <c r="F10463" s="20"/>
    </row>
    <row r="10464" spans="1:6" x14ac:dyDescent="0.2">
      <c r="B10464" s="19"/>
    </row>
    <row r="10465" spans="1:6" ht="51" customHeight="1" x14ac:dyDescent="0.2">
      <c r="B10465" s="19"/>
    </row>
    <row r="10466" spans="1:6" x14ac:dyDescent="0.2">
      <c r="B10466" s="19"/>
    </row>
    <row r="10467" spans="1:6" ht="25.5" customHeight="1" x14ac:dyDescent="0.2">
      <c r="B10467" s="19"/>
    </row>
    <row r="10468" spans="1:6" x14ac:dyDescent="0.2">
      <c r="A10468" s="357"/>
      <c r="B10468" s="357"/>
    </row>
    <row r="10469" spans="1:6" x14ac:dyDescent="0.2">
      <c r="A10469" s="360"/>
      <c r="B10469" s="360"/>
      <c r="C10469" s="18"/>
      <c r="D10469" s="18"/>
      <c r="E10469" s="18"/>
      <c r="F10469" s="18"/>
    </row>
    <row r="10470" spans="1:6" x14ac:dyDescent="0.2">
      <c r="A10470" s="360"/>
      <c r="B10470" s="360"/>
      <c r="C10470" s="18"/>
      <c r="D10470" s="18"/>
      <c r="E10470" s="18"/>
      <c r="F10470" s="18"/>
    </row>
    <row r="10471" spans="1:6" x14ac:dyDescent="0.2">
      <c r="A10471" s="358"/>
      <c r="B10471" s="358"/>
      <c r="C10471" s="18"/>
      <c r="D10471" s="18"/>
      <c r="E10471" s="18"/>
      <c r="F10471" s="18"/>
    </row>
    <row r="10473" spans="1:6" x14ac:dyDescent="0.2">
      <c r="B10473" s="19"/>
      <c r="C10473" s="357"/>
      <c r="D10473" s="357"/>
      <c r="E10473" s="357"/>
      <c r="F10473" s="357"/>
    </row>
    <row r="10474" spans="1:6" x14ac:dyDescent="0.2">
      <c r="B10474" s="19"/>
      <c r="C10474" s="20"/>
      <c r="D10474" s="20"/>
      <c r="E10474" s="20"/>
      <c r="F10474" s="20"/>
    </row>
    <row r="10475" spans="1:6" x14ac:dyDescent="0.2">
      <c r="B10475" s="19"/>
    </row>
    <row r="10476" spans="1:6" ht="25.5" customHeight="1" x14ac:dyDescent="0.2">
      <c r="B10476" s="19"/>
    </row>
    <row r="10477" spans="1:6" ht="25.5" customHeight="1" x14ac:dyDescent="0.2">
      <c r="B10477" s="19"/>
    </row>
    <row r="10478" spans="1:6" ht="25.5" customHeight="1" x14ac:dyDescent="0.2">
      <c r="B10478" s="19"/>
    </row>
    <row r="10479" spans="1:6" x14ac:dyDescent="0.2">
      <c r="A10479" s="357"/>
      <c r="B10479" s="357"/>
    </row>
    <row r="10480" spans="1:6" x14ac:dyDescent="0.2">
      <c r="A10480" s="360"/>
      <c r="B10480" s="360"/>
      <c r="C10480" s="18"/>
      <c r="D10480" s="18"/>
      <c r="E10480" s="18"/>
      <c r="F10480" s="18"/>
    </row>
    <row r="10481" spans="1:6" x14ac:dyDescent="0.2">
      <c r="A10481" s="360"/>
      <c r="B10481" s="360"/>
      <c r="C10481" s="18"/>
      <c r="D10481" s="18"/>
      <c r="E10481" s="18"/>
      <c r="F10481" s="18"/>
    </row>
    <row r="10482" spans="1:6" x14ac:dyDescent="0.2">
      <c r="A10482" s="360"/>
      <c r="B10482" s="360"/>
      <c r="C10482" s="18"/>
      <c r="D10482" s="18"/>
      <c r="E10482" s="18"/>
      <c r="F10482" s="18"/>
    </row>
    <row r="10483" spans="1:6" x14ac:dyDescent="0.2">
      <c r="A10483" s="358"/>
      <c r="B10483" s="358"/>
      <c r="C10483" s="18"/>
      <c r="D10483" s="18"/>
      <c r="E10483" s="18"/>
      <c r="F10483" s="18"/>
    </row>
    <row r="10485" spans="1:6" x14ac:dyDescent="0.2">
      <c r="B10485" s="19"/>
      <c r="C10485" s="357"/>
      <c r="D10485" s="357"/>
      <c r="E10485" s="357"/>
      <c r="F10485" s="357"/>
    </row>
    <row r="10486" spans="1:6" x14ac:dyDescent="0.2">
      <c r="B10486" s="19"/>
      <c r="C10486" s="20"/>
      <c r="D10486" s="20"/>
      <c r="E10486" s="20"/>
      <c r="F10486" s="20"/>
    </row>
    <row r="10487" spans="1:6" x14ac:dyDescent="0.2">
      <c r="B10487" s="19"/>
    </row>
    <row r="10488" spans="1:6" ht="25.5" customHeight="1" x14ac:dyDescent="0.2">
      <c r="B10488" s="19"/>
    </row>
    <row r="10489" spans="1:6" ht="25.5" customHeight="1" x14ac:dyDescent="0.2">
      <c r="B10489" s="19"/>
    </row>
    <row r="10490" spans="1:6" ht="25.5" customHeight="1" x14ac:dyDescent="0.2">
      <c r="B10490" s="19"/>
    </row>
    <row r="10491" spans="1:6" x14ac:dyDescent="0.2">
      <c r="A10491" s="357"/>
      <c r="B10491" s="357"/>
    </row>
    <row r="10492" spans="1:6" x14ac:dyDescent="0.2">
      <c r="A10492" s="360"/>
      <c r="B10492" s="360"/>
      <c r="C10492" s="18"/>
      <c r="D10492" s="18"/>
      <c r="E10492" s="18"/>
      <c r="F10492" s="18"/>
    </row>
    <row r="10493" spans="1:6" x14ac:dyDescent="0.2">
      <c r="A10493" s="358"/>
      <c r="B10493" s="358"/>
      <c r="C10493" s="21"/>
      <c r="D10493" s="21"/>
      <c r="E10493" s="18"/>
      <c r="F10493" s="18"/>
    </row>
    <row r="10495" spans="1:6" x14ac:dyDescent="0.2">
      <c r="B10495" s="19"/>
      <c r="C10495" s="357"/>
      <c r="D10495" s="357"/>
      <c r="E10495" s="357"/>
      <c r="F10495" s="357"/>
    </row>
    <row r="10496" spans="1:6" x14ac:dyDescent="0.2">
      <c r="B10496" s="19"/>
      <c r="C10496" s="20"/>
      <c r="D10496" s="20"/>
      <c r="E10496" s="20"/>
      <c r="F10496" s="20"/>
    </row>
    <row r="10497" spans="1:6" ht="25.5" customHeight="1" x14ac:dyDescent="0.2">
      <c r="B10497" s="19"/>
    </row>
    <row r="10498" spans="1:6" ht="38.25" customHeight="1" x14ac:dyDescent="0.2">
      <c r="B10498" s="19"/>
    </row>
    <row r="10499" spans="1:6" ht="25.5" customHeight="1" x14ac:dyDescent="0.2">
      <c r="B10499" s="19"/>
    </row>
    <row r="10500" spans="1:6" ht="25.5" customHeight="1" x14ac:dyDescent="0.2">
      <c r="B10500" s="19"/>
    </row>
    <row r="10501" spans="1:6" x14ac:dyDescent="0.2">
      <c r="A10501" s="357"/>
      <c r="B10501" s="357"/>
    </row>
    <row r="10502" spans="1:6" x14ac:dyDescent="0.2">
      <c r="A10502" s="360"/>
      <c r="B10502" s="360"/>
      <c r="C10502" s="18"/>
      <c r="D10502" s="18"/>
      <c r="E10502" s="18"/>
      <c r="F10502" s="18"/>
    </row>
    <row r="10503" spans="1:6" x14ac:dyDescent="0.2">
      <c r="A10503" s="360"/>
      <c r="B10503" s="360"/>
      <c r="C10503" s="18"/>
      <c r="D10503" s="18"/>
      <c r="E10503" s="18"/>
      <c r="F10503" s="18"/>
    </row>
    <row r="10504" spans="1:6" x14ac:dyDescent="0.2">
      <c r="A10504" s="360"/>
      <c r="B10504" s="360"/>
      <c r="C10504" s="18"/>
      <c r="D10504" s="18"/>
      <c r="E10504" s="18"/>
      <c r="F10504" s="18"/>
    </row>
    <row r="10505" spans="1:6" x14ac:dyDescent="0.2">
      <c r="A10505" s="360"/>
      <c r="B10505" s="360"/>
      <c r="C10505" s="18"/>
      <c r="D10505" s="18"/>
      <c r="E10505" s="18"/>
      <c r="F10505" s="18"/>
    </row>
    <row r="10506" spans="1:6" x14ac:dyDescent="0.2">
      <c r="A10506" s="358"/>
      <c r="B10506" s="358"/>
      <c r="C10506" s="18"/>
      <c r="D10506" s="18"/>
      <c r="E10506" s="18"/>
      <c r="F10506" s="18"/>
    </row>
    <row r="10508" spans="1:6" x14ac:dyDescent="0.2">
      <c r="B10508" s="19"/>
      <c r="C10508" s="357"/>
      <c r="D10508" s="357"/>
      <c r="E10508" s="357"/>
      <c r="F10508" s="357"/>
    </row>
    <row r="10509" spans="1:6" x14ac:dyDescent="0.2">
      <c r="B10509" s="19"/>
      <c r="C10509" s="20"/>
      <c r="D10509" s="20"/>
      <c r="E10509" s="20"/>
      <c r="F10509" s="20"/>
    </row>
    <row r="10510" spans="1:6" ht="25.5" customHeight="1" x14ac:dyDescent="0.2">
      <c r="B10510" s="19"/>
    </row>
    <row r="10511" spans="1:6" ht="38.25" customHeight="1" x14ac:dyDescent="0.2">
      <c r="B10511" s="19"/>
    </row>
    <row r="10512" spans="1:6" ht="25.5" customHeight="1" x14ac:dyDescent="0.2">
      <c r="B10512" s="19"/>
    </row>
    <row r="10513" spans="1:6" ht="25.5" customHeight="1" x14ac:dyDescent="0.2">
      <c r="B10513" s="19"/>
    </row>
    <row r="10514" spans="1:6" x14ac:dyDescent="0.2">
      <c r="A10514" s="357"/>
      <c r="B10514" s="357"/>
    </row>
    <row r="10515" spans="1:6" x14ac:dyDescent="0.2">
      <c r="A10515" s="360"/>
      <c r="B10515" s="360"/>
      <c r="C10515" s="18"/>
      <c r="D10515" s="18"/>
      <c r="E10515" s="18"/>
      <c r="F10515" s="18"/>
    </row>
    <row r="10516" spans="1:6" x14ac:dyDescent="0.2">
      <c r="A10516" s="360"/>
      <c r="B10516" s="360"/>
      <c r="C10516" s="18"/>
      <c r="D10516" s="18"/>
      <c r="E10516" s="18"/>
      <c r="F10516" s="18"/>
    </row>
    <row r="10517" spans="1:6" x14ac:dyDescent="0.2">
      <c r="A10517" s="360"/>
      <c r="B10517" s="360"/>
      <c r="C10517" s="18"/>
      <c r="D10517" s="18"/>
      <c r="E10517" s="18"/>
      <c r="F10517" s="18"/>
    </row>
    <row r="10518" spans="1:6" x14ac:dyDescent="0.2">
      <c r="A10518" s="360"/>
      <c r="B10518" s="360"/>
      <c r="C10518" s="18"/>
      <c r="D10518" s="18"/>
      <c r="E10518" s="18"/>
      <c r="F10518" s="18"/>
    </row>
    <row r="10519" spans="1:6" x14ac:dyDescent="0.2">
      <c r="A10519" s="358"/>
      <c r="B10519" s="358"/>
      <c r="C10519" s="18"/>
      <c r="D10519" s="18"/>
      <c r="E10519" s="18"/>
      <c r="F10519" s="18"/>
    </row>
    <row r="10523" spans="1:6" ht="20.25" customHeight="1" x14ac:dyDescent="0.2">
      <c r="A10523" s="363"/>
      <c r="B10523" s="363"/>
      <c r="C10523" s="363"/>
      <c r="D10523" s="363"/>
      <c r="E10523" s="363"/>
      <c r="F10523" s="363"/>
    </row>
    <row r="10524" spans="1:6" x14ac:dyDescent="0.2">
      <c r="A10524" s="359"/>
      <c r="B10524" s="359"/>
      <c r="C10524" s="359"/>
      <c r="D10524" s="359"/>
      <c r="E10524" s="359"/>
      <c r="F10524" s="359"/>
    </row>
    <row r="10526" spans="1:6" x14ac:dyDescent="0.2">
      <c r="A10526" s="17"/>
      <c r="B10526" s="359"/>
      <c r="C10526" s="359"/>
      <c r="D10526" s="359"/>
      <c r="E10526" s="359"/>
      <c r="F10526" s="359"/>
    </row>
    <row r="10527" spans="1:6" x14ac:dyDescent="0.2">
      <c r="A10527" s="19"/>
      <c r="B10527" s="360"/>
      <c r="C10527" s="360"/>
      <c r="D10527" s="360"/>
      <c r="E10527" s="360"/>
      <c r="F10527" s="360"/>
    </row>
    <row r="10529" spans="1:6" x14ac:dyDescent="0.2">
      <c r="A10529" s="359"/>
      <c r="B10529" s="359"/>
      <c r="C10529" s="359"/>
      <c r="D10529" s="359"/>
      <c r="E10529" s="359"/>
      <c r="F10529" s="359"/>
    </row>
    <row r="10531" spans="1:6" x14ac:dyDescent="0.2">
      <c r="B10531" s="19"/>
      <c r="C10531" s="357"/>
      <c r="D10531" s="357"/>
      <c r="E10531" s="357"/>
      <c r="F10531" s="357"/>
    </row>
    <row r="10532" spans="1:6" x14ac:dyDescent="0.2">
      <c r="B10532" s="19"/>
      <c r="C10532" s="20"/>
      <c r="D10532" s="20"/>
      <c r="E10532" s="20"/>
      <c r="F10532" s="20"/>
    </row>
    <row r="10533" spans="1:6" x14ac:dyDescent="0.2">
      <c r="B10533" s="19"/>
    </row>
    <row r="10534" spans="1:6" ht="25.5" customHeight="1" x14ac:dyDescent="0.2">
      <c r="B10534" s="19"/>
    </row>
    <row r="10535" spans="1:6" x14ac:dyDescent="0.2">
      <c r="B10535" s="19"/>
    </row>
    <row r="10536" spans="1:6" ht="25.5" customHeight="1" x14ac:dyDescent="0.2">
      <c r="B10536" s="19"/>
    </row>
    <row r="10537" spans="1:6" x14ac:dyDescent="0.2">
      <c r="A10537" s="357"/>
      <c r="B10537" s="357"/>
    </row>
    <row r="10538" spans="1:6" x14ac:dyDescent="0.2">
      <c r="A10538" s="360"/>
      <c r="B10538" s="360"/>
      <c r="C10538" s="18"/>
      <c r="D10538" s="18"/>
      <c r="E10538" s="18"/>
      <c r="F10538" s="18"/>
    </row>
    <row r="10539" spans="1:6" x14ac:dyDescent="0.2">
      <c r="A10539" s="360"/>
      <c r="B10539" s="360"/>
      <c r="C10539" s="18"/>
      <c r="D10539" s="18"/>
      <c r="E10539" s="18"/>
      <c r="F10539" s="18"/>
    </row>
    <row r="10540" spans="1:6" x14ac:dyDescent="0.2">
      <c r="A10540" s="360"/>
      <c r="B10540" s="360"/>
      <c r="C10540" s="18"/>
      <c r="D10540" s="18"/>
      <c r="E10540" s="18"/>
      <c r="F10540" s="18"/>
    </row>
    <row r="10541" spans="1:6" x14ac:dyDescent="0.2">
      <c r="A10541" s="358"/>
      <c r="B10541" s="358"/>
      <c r="C10541" s="18"/>
      <c r="D10541" s="18"/>
      <c r="E10541" s="18"/>
      <c r="F10541" s="18"/>
    </row>
    <row r="10543" spans="1:6" x14ac:dyDescent="0.2">
      <c r="B10543" s="19"/>
      <c r="C10543" s="357"/>
      <c r="D10543" s="357"/>
      <c r="E10543" s="357"/>
      <c r="F10543" s="357"/>
    </row>
    <row r="10544" spans="1:6" x14ac:dyDescent="0.2">
      <c r="B10544" s="19"/>
      <c r="C10544" s="20"/>
      <c r="D10544" s="20"/>
      <c r="E10544" s="20"/>
      <c r="F10544" s="20"/>
    </row>
    <row r="10545" spans="1:6" ht="25.5" customHeight="1" x14ac:dyDescent="0.2">
      <c r="B10545" s="19"/>
    </row>
    <row r="10546" spans="1:6" ht="25.5" customHeight="1" x14ac:dyDescent="0.2">
      <c r="B10546" s="19"/>
    </row>
    <row r="10547" spans="1:6" x14ac:dyDescent="0.2">
      <c r="B10547" s="19"/>
    </row>
    <row r="10548" spans="1:6" ht="25.5" customHeight="1" x14ac:dyDescent="0.2">
      <c r="B10548" s="19"/>
    </row>
    <row r="10549" spans="1:6" x14ac:dyDescent="0.2">
      <c r="A10549" s="357"/>
      <c r="B10549" s="357"/>
    </row>
    <row r="10550" spans="1:6" x14ac:dyDescent="0.2">
      <c r="A10550" s="360"/>
      <c r="B10550" s="360"/>
      <c r="C10550" s="18"/>
      <c r="D10550" s="18"/>
      <c r="E10550" s="18"/>
      <c r="F10550" s="18"/>
    </row>
    <row r="10551" spans="1:6" x14ac:dyDescent="0.2">
      <c r="A10551" s="358"/>
      <c r="B10551" s="358"/>
      <c r="C10551" s="21"/>
      <c r="D10551" s="18"/>
      <c r="E10551" s="18"/>
      <c r="F10551" s="18"/>
    </row>
    <row r="10554" spans="1:6" x14ac:dyDescent="0.2">
      <c r="A10554" s="17"/>
      <c r="B10554" s="359"/>
      <c r="C10554" s="359"/>
      <c r="D10554" s="359"/>
      <c r="E10554" s="359"/>
      <c r="F10554" s="359"/>
    </row>
    <row r="10555" spans="1:6" x14ac:dyDescent="0.2">
      <c r="A10555" s="19"/>
      <c r="B10555" s="360"/>
      <c r="C10555" s="360"/>
      <c r="D10555" s="360"/>
      <c r="E10555" s="360"/>
      <c r="F10555" s="360"/>
    </row>
    <row r="10557" spans="1:6" x14ac:dyDescent="0.2">
      <c r="A10557" s="359"/>
      <c r="B10557" s="359"/>
      <c r="C10557" s="359"/>
      <c r="D10557" s="359"/>
      <c r="E10557" s="359"/>
      <c r="F10557" s="359"/>
    </row>
    <row r="10559" spans="1:6" x14ac:dyDescent="0.2">
      <c r="B10559" s="19"/>
      <c r="C10559" s="357"/>
      <c r="D10559" s="357"/>
      <c r="E10559" s="357"/>
      <c r="F10559" s="357"/>
    </row>
    <row r="10560" spans="1:6" x14ac:dyDescent="0.2">
      <c r="B10560" s="19"/>
      <c r="C10560" s="20"/>
      <c r="D10560" s="20"/>
      <c r="E10560" s="20"/>
      <c r="F10560" s="20"/>
    </row>
    <row r="10561" spans="1:6" ht="51" customHeight="1" x14ac:dyDescent="0.2">
      <c r="B10561" s="19"/>
    </row>
    <row r="10562" spans="1:6" ht="63.75" customHeight="1" x14ac:dyDescent="0.2">
      <c r="B10562" s="19"/>
    </row>
    <row r="10563" spans="1:6" x14ac:dyDescent="0.2">
      <c r="B10563" s="19"/>
    </row>
    <row r="10564" spans="1:6" ht="25.5" customHeight="1" x14ac:dyDescent="0.2">
      <c r="B10564" s="19"/>
    </row>
    <row r="10565" spans="1:6" x14ac:dyDescent="0.2">
      <c r="A10565" s="357"/>
      <c r="B10565" s="357"/>
    </row>
    <row r="10566" spans="1:6" x14ac:dyDescent="0.2">
      <c r="A10566" s="360"/>
      <c r="B10566" s="360"/>
      <c r="C10566" s="18"/>
      <c r="D10566" s="18"/>
      <c r="E10566" s="18"/>
      <c r="F10566" s="18"/>
    </row>
    <row r="10567" spans="1:6" x14ac:dyDescent="0.2">
      <c r="A10567" s="358"/>
      <c r="B10567" s="358"/>
      <c r="C10567" s="18"/>
      <c r="D10567" s="18"/>
      <c r="E10567" s="18"/>
      <c r="F10567" s="18"/>
    </row>
    <row r="10569" spans="1:6" x14ac:dyDescent="0.2">
      <c r="B10569" s="19"/>
      <c r="C10569" s="357"/>
      <c r="D10569" s="357"/>
      <c r="E10569" s="357"/>
      <c r="F10569" s="357"/>
    </row>
    <row r="10570" spans="1:6" x14ac:dyDescent="0.2">
      <c r="B10570" s="19"/>
      <c r="C10570" s="20"/>
      <c r="D10570" s="20"/>
      <c r="E10570" s="20"/>
      <c r="F10570" s="20"/>
    </row>
    <row r="10571" spans="1:6" ht="25.5" customHeight="1" x14ac:dyDescent="0.2">
      <c r="B10571" s="19"/>
    </row>
    <row r="10572" spans="1:6" ht="38.25" customHeight="1" x14ac:dyDescent="0.2">
      <c r="B10572" s="19"/>
    </row>
    <row r="10573" spans="1:6" x14ac:dyDescent="0.2">
      <c r="B10573" s="19"/>
    </row>
    <row r="10574" spans="1:6" ht="25.5" customHeight="1" x14ac:dyDescent="0.2">
      <c r="B10574" s="19"/>
    </row>
    <row r="10575" spans="1:6" x14ac:dyDescent="0.2">
      <c r="A10575" s="357"/>
      <c r="B10575" s="357"/>
    </row>
    <row r="10576" spans="1:6" x14ac:dyDescent="0.2">
      <c r="A10576" s="360"/>
      <c r="B10576" s="360"/>
      <c r="C10576" s="18"/>
      <c r="D10576" s="18"/>
      <c r="E10576" s="18"/>
      <c r="F10576" s="18"/>
    </row>
    <row r="10577" spans="1:6" x14ac:dyDescent="0.2">
      <c r="A10577" s="358"/>
      <c r="B10577" s="358"/>
      <c r="C10577" s="18"/>
      <c r="D10577" s="18"/>
      <c r="E10577" s="18"/>
      <c r="F10577" s="18"/>
    </row>
    <row r="10579" spans="1:6" x14ac:dyDescent="0.2">
      <c r="B10579" s="19"/>
      <c r="C10579" s="357"/>
      <c r="D10579" s="357"/>
      <c r="E10579" s="357"/>
      <c r="F10579" s="357"/>
    </row>
    <row r="10580" spans="1:6" x14ac:dyDescent="0.2">
      <c r="B10580" s="19"/>
      <c r="C10580" s="20"/>
      <c r="D10580" s="20"/>
      <c r="E10580" s="20"/>
      <c r="F10580" s="20"/>
    </row>
    <row r="10581" spans="1:6" ht="38.25" customHeight="1" x14ac:dyDescent="0.2">
      <c r="B10581" s="19"/>
    </row>
    <row r="10582" spans="1:6" ht="51" customHeight="1" x14ac:dyDescent="0.2">
      <c r="B10582" s="19"/>
    </row>
    <row r="10583" spans="1:6" x14ac:dyDescent="0.2">
      <c r="B10583" s="19"/>
    </row>
    <row r="10584" spans="1:6" ht="25.5" customHeight="1" x14ac:dyDescent="0.2">
      <c r="B10584" s="19"/>
    </row>
    <row r="10585" spans="1:6" x14ac:dyDescent="0.2">
      <c r="A10585" s="357"/>
      <c r="B10585" s="357"/>
    </row>
    <row r="10586" spans="1:6" x14ac:dyDescent="0.2">
      <c r="A10586" s="360"/>
      <c r="B10586" s="360"/>
      <c r="C10586" s="18"/>
      <c r="D10586" s="18"/>
      <c r="E10586" s="18"/>
      <c r="F10586" s="18"/>
    </row>
    <row r="10587" spans="1:6" x14ac:dyDescent="0.2">
      <c r="A10587" s="358"/>
      <c r="B10587" s="358"/>
      <c r="C10587" s="18"/>
      <c r="D10587" s="18"/>
      <c r="E10587" s="18"/>
      <c r="F10587" s="18"/>
    </row>
    <row r="10589" spans="1:6" x14ac:dyDescent="0.2">
      <c r="B10589" s="19"/>
      <c r="C10589" s="357"/>
      <c r="D10589" s="357"/>
      <c r="E10589" s="357"/>
      <c r="F10589" s="357"/>
    </row>
    <row r="10590" spans="1:6" x14ac:dyDescent="0.2">
      <c r="B10590" s="19"/>
      <c r="C10590" s="20"/>
      <c r="D10590" s="20"/>
      <c r="E10590" s="20"/>
      <c r="F10590" s="20"/>
    </row>
    <row r="10591" spans="1:6" x14ac:dyDescent="0.2">
      <c r="B10591" s="19"/>
    </row>
    <row r="10592" spans="1:6" x14ac:dyDescent="0.2">
      <c r="B10592" s="19"/>
    </row>
    <row r="10593" spans="1:6" x14ac:dyDescent="0.2">
      <c r="B10593" s="19"/>
    </row>
    <row r="10594" spans="1:6" ht="25.5" customHeight="1" x14ac:dyDescent="0.2">
      <c r="B10594" s="19"/>
    </row>
    <row r="10595" spans="1:6" x14ac:dyDescent="0.2">
      <c r="A10595" s="357"/>
      <c r="B10595" s="357"/>
    </row>
    <row r="10596" spans="1:6" x14ac:dyDescent="0.2">
      <c r="A10596" s="360"/>
      <c r="B10596" s="360"/>
      <c r="C10596" s="18"/>
      <c r="D10596" s="18"/>
      <c r="E10596" s="18"/>
      <c r="F10596" s="18"/>
    </row>
    <row r="10597" spans="1:6" x14ac:dyDescent="0.2">
      <c r="A10597" s="358"/>
      <c r="B10597" s="358"/>
      <c r="C10597" s="18"/>
      <c r="D10597" s="18"/>
      <c r="E10597" s="18"/>
      <c r="F10597" s="18"/>
    </row>
    <row r="10599" spans="1:6" x14ac:dyDescent="0.2">
      <c r="B10599" s="19"/>
      <c r="C10599" s="357"/>
      <c r="D10599" s="357"/>
      <c r="E10599" s="357"/>
      <c r="F10599" s="357"/>
    </row>
    <row r="10600" spans="1:6" x14ac:dyDescent="0.2">
      <c r="B10600" s="19"/>
      <c r="C10600" s="20"/>
      <c r="D10600" s="20"/>
      <c r="E10600" s="20"/>
      <c r="F10600" s="20"/>
    </row>
    <row r="10601" spans="1:6" ht="25.5" customHeight="1" x14ac:dyDescent="0.2">
      <c r="B10601" s="19"/>
    </row>
    <row r="10602" spans="1:6" ht="38.25" customHeight="1" x14ac:dyDescent="0.2">
      <c r="B10602" s="19"/>
    </row>
    <row r="10603" spans="1:6" ht="25.5" customHeight="1" x14ac:dyDescent="0.2">
      <c r="B10603" s="19"/>
    </row>
    <row r="10604" spans="1:6" ht="25.5" customHeight="1" x14ac:dyDescent="0.2">
      <c r="B10604" s="19"/>
    </row>
    <row r="10605" spans="1:6" x14ac:dyDescent="0.2">
      <c r="A10605" s="357"/>
      <c r="B10605" s="357"/>
    </row>
    <row r="10606" spans="1:6" x14ac:dyDescent="0.2">
      <c r="A10606" s="360"/>
      <c r="B10606" s="360"/>
      <c r="C10606" s="18"/>
      <c r="D10606" s="18"/>
      <c r="E10606" s="18"/>
      <c r="F10606" s="18"/>
    </row>
    <row r="10607" spans="1:6" x14ac:dyDescent="0.2">
      <c r="A10607" s="360"/>
      <c r="B10607" s="360"/>
      <c r="C10607" s="18"/>
      <c r="D10607" s="18"/>
      <c r="E10607" s="18"/>
      <c r="F10607" s="18"/>
    </row>
    <row r="10608" spans="1:6" x14ac:dyDescent="0.2">
      <c r="A10608" s="360"/>
      <c r="B10608" s="360"/>
      <c r="C10608" s="18"/>
      <c r="D10608" s="18"/>
      <c r="E10608" s="18"/>
      <c r="F10608" s="18"/>
    </row>
    <row r="10609" spans="1:6" x14ac:dyDescent="0.2">
      <c r="A10609" s="360"/>
      <c r="B10609" s="360"/>
      <c r="C10609" s="18"/>
      <c r="D10609" s="18"/>
      <c r="E10609" s="18"/>
      <c r="F10609" s="18"/>
    </row>
    <row r="10610" spans="1:6" x14ac:dyDescent="0.2">
      <c r="A10610" s="358"/>
      <c r="B10610" s="358"/>
      <c r="C10610" s="21"/>
      <c r="D10610" s="18"/>
      <c r="E10610" s="18"/>
      <c r="F10610" s="18"/>
    </row>
    <row r="10612" spans="1:6" x14ac:dyDescent="0.2">
      <c r="B10612" s="19"/>
      <c r="C10612" s="357"/>
      <c r="D10612" s="357"/>
      <c r="E10612" s="357"/>
      <c r="F10612" s="357"/>
    </row>
    <row r="10613" spans="1:6" x14ac:dyDescent="0.2">
      <c r="B10613" s="19"/>
      <c r="C10613" s="20"/>
      <c r="D10613" s="20"/>
      <c r="E10613" s="20"/>
      <c r="F10613" s="20"/>
    </row>
    <row r="10614" spans="1:6" ht="25.5" customHeight="1" x14ac:dyDescent="0.2">
      <c r="B10614" s="19"/>
    </row>
    <row r="10615" spans="1:6" ht="63.75" customHeight="1" x14ac:dyDescent="0.2">
      <c r="B10615" s="19"/>
    </row>
    <row r="10616" spans="1:6" ht="25.5" customHeight="1" x14ac:dyDescent="0.2">
      <c r="B10616" s="19"/>
    </row>
    <row r="10617" spans="1:6" ht="38.25" customHeight="1" x14ac:dyDescent="0.2">
      <c r="B10617" s="19"/>
    </row>
    <row r="10618" spans="1:6" x14ac:dyDescent="0.2">
      <c r="A10618" s="357"/>
      <c r="B10618" s="357"/>
    </row>
    <row r="10619" spans="1:6" x14ac:dyDescent="0.2">
      <c r="A10619" s="360"/>
      <c r="B10619" s="360"/>
      <c r="C10619" s="18"/>
      <c r="D10619" s="18"/>
      <c r="E10619" s="18"/>
      <c r="F10619" s="18"/>
    </row>
    <row r="10620" spans="1:6" x14ac:dyDescent="0.2">
      <c r="A10620" s="360"/>
      <c r="B10620" s="360"/>
      <c r="C10620" s="18"/>
      <c r="D10620" s="18"/>
      <c r="E10620" s="18"/>
      <c r="F10620" s="18"/>
    </row>
    <row r="10621" spans="1:6" x14ac:dyDescent="0.2">
      <c r="A10621" s="360"/>
      <c r="B10621" s="360"/>
      <c r="C10621" s="18"/>
      <c r="D10621" s="18"/>
      <c r="E10621" s="18"/>
      <c r="F10621" s="18"/>
    </row>
    <row r="10622" spans="1:6" x14ac:dyDescent="0.2">
      <c r="A10622" s="360"/>
      <c r="B10622" s="360"/>
      <c r="C10622" s="18"/>
      <c r="D10622" s="18"/>
      <c r="E10622" s="18"/>
      <c r="F10622" s="18"/>
    </row>
    <row r="10623" spans="1:6" x14ac:dyDescent="0.2">
      <c r="A10623" s="358"/>
      <c r="B10623" s="358"/>
      <c r="C10623" s="21"/>
      <c r="D10623" s="18"/>
      <c r="E10623" s="18"/>
      <c r="F10623" s="18"/>
    </row>
    <row r="10625" spans="1:6" x14ac:dyDescent="0.2">
      <c r="B10625" s="19"/>
      <c r="C10625" s="357"/>
      <c r="D10625" s="357"/>
      <c r="E10625" s="357"/>
      <c r="F10625" s="357"/>
    </row>
    <row r="10626" spans="1:6" x14ac:dyDescent="0.2">
      <c r="B10626" s="19"/>
      <c r="C10626" s="20"/>
      <c r="D10626" s="20"/>
      <c r="E10626" s="20"/>
      <c r="F10626" s="20"/>
    </row>
    <row r="10627" spans="1:6" ht="38.25" customHeight="1" x14ac:dyDescent="0.2">
      <c r="B10627" s="19"/>
    </row>
    <row r="10628" spans="1:6" ht="25.5" customHeight="1" x14ac:dyDescent="0.2">
      <c r="B10628" s="19"/>
    </row>
    <row r="10629" spans="1:6" ht="25.5" customHeight="1" x14ac:dyDescent="0.2">
      <c r="B10629" s="19"/>
    </row>
    <row r="10630" spans="1:6" ht="25.5" customHeight="1" x14ac:dyDescent="0.2">
      <c r="B10630" s="19"/>
    </row>
    <row r="10631" spans="1:6" x14ac:dyDescent="0.2">
      <c r="A10631" s="357"/>
      <c r="B10631" s="357"/>
    </row>
    <row r="10632" spans="1:6" x14ac:dyDescent="0.2">
      <c r="A10632" s="360"/>
      <c r="B10632" s="360"/>
      <c r="C10632" s="18"/>
      <c r="D10632" s="18"/>
      <c r="E10632" s="18"/>
      <c r="F10632" s="18"/>
    </row>
    <row r="10633" spans="1:6" x14ac:dyDescent="0.2">
      <c r="A10633" s="360"/>
      <c r="B10633" s="360"/>
      <c r="C10633" s="18"/>
      <c r="D10633" s="18"/>
      <c r="E10633" s="18"/>
      <c r="F10633" s="18"/>
    </row>
    <row r="10634" spans="1:6" x14ac:dyDescent="0.2">
      <c r="A10634" s="358"/>
      <c r="B10634" s="358"/>
      <c r="C10634" s="21"/>
      <c r="D10634" s="18"/>
      <c r="E10634" s="18"/>
      <c r="F10634" s="18"/>
    </row>
    <row r="10638" spans="1:6" ht="20.25" customHeight="1" x14ac:dyDescent="0.2">
      <c r="A10638" s="363"/>
      <c r="B10638" s="363"/>
      <c r="C10638" s="363"/>
      <c r="D10638" s="363"/>
      <c r="E10638" s="363"/>
      <c r="F10638" s="363"/>
    </row>
    <row r="10639" spans="1:6" x14ac:dyDescent="0.2">
      <c r="A10639" s="359"/>
      <c r="B10639" s="359"/>
      <c r="C10639" s="359"/>
      <c r="D10639" s="359"/>
      <c r="E10639" s="359"/>
      <c r="F10639" s="359"/>
    </row>
    <row r="10641" spans="1:6" x14ac:dyDescent="0.2">
      <c r="A10641" s="17"/>
      <c r="B10641" s="359"/>
      <c r="C10641" s="359"/>
      <c r="D10641" s="359"/>
      <c r="E10641" s="359"/>
      <c r="F10641" s="359"/>
    </row>
    <row r="10642" spans="1:6" x14ac:dyDescent="0.2">
      <c r="A10642" s="19"/>
      <c r="B10642" s="360"/>
      <c r="C10642" s="360"/>
      <c r="D10642" s="360"/>
      <c r="E10642" s="360"/>
      <c r="F10642" s="360"/>
    </row>
    <row r="10644" spans="1:6" x14ac:dyDescent="0.2">
      <c r="A10644" s="359"/>
      <c r="B10644" s="359"/>
      <c r="C10644" s="359"/>
      <c r="D10644" s="359"/>
      <c r="E10644" s="359"/>
      <c r="F10644" s="359"/>
    </row>
    <row r="10646" spans="1:6" x14ac:dyDescent="0.2">
      <c r="B10646" s="19"/>
      <c r="C10646" s="357"/>
      <c r="D10646" s="357"/>
      <c r="E10646" s="357"/>
      <c r="F10646" s="357"/>
    </row>
    <row r="10647" spans="1:6" x14ac:dyDescent="0.2">
      <c r="B10647" s="19"/>
      <c r="C10647" s="20"/>
      <c r="D10647" s="20"/>
      <c r="E10647" s="20"/>
      <c r="F10647" s="20"/>
    </row>
    <row r="10648" spans="1:6" ht="25.5" customHeight="1" x14ac:dyDescent="0.2">
      <c r="B10648" s="19"/>
    </row>
    <row r="10649" spans="1:6" ht="63.75" customHeight="1" x14ac:dyDescent="0.2">
      <c r="B10649" s="19"/>
    </row>
    <row r="10650" spans="1:6" x14ac:dyDescent="0.2">
      <c r="B10650" s="19"/>
    </row>
    <row r="10651" spans="1:6" ht="25.5" customHeight="1" x14ac:dyDescent="0.2">
      <c r="B10651" s="19"/>
    </row>
    <row r="10652" spans="1:6" x14ac:dyDescent="0.2">
      <c r="A10652" s="357"/>
      <c r="B10652" s="357"/>
    </row>
    <row r="10653" spans="1:6" x14ac:dyDescent="0.2">
      <c r="A10653" s="360"/>
      <c r="B10653" s="360"/>
      <c r="C10653" s="18"/>
      <c r="D10653" s="18"/>
      <c r="E10653" s="18"/>
      <c r="F10653" s="18"/>
    </row>
    <row r="10654" spans="1:6" x14ac:dyDescent="0.2">
      <c r="A10654" s="360"/>
      <c r="B10654" s="360"/>
      <c r="C10654" s="18"/>
      <c r="D10654" s="18"/>
      <c r="E10654" s="18"/>
      <c r="F10654" s="18"/>
    </row>
    <row r="10655" spans="1:6" x14ac:dyDescent="0.2">
      <c r="A10655" s="360"/>
      <c r="B10655" s="360"/>
      <c r="C10655" s="18"/>
      <c r="D10655" s="18"/>
      <c r="E10655" s="18"/>
      <c r="F10655" s="18"/>
    </row>
    <row r="10656" spans="1:6" x14ac:dyDescent="0.2">
      <c r="A10656" s="360"/>
      <c r="B10656" s="360"/>
      <c r="C10656" s="18"/>
      <c r="D10656" s="18"/>
      <c r="E10656" s="18"/>
      <c r="F10656" s="18"/>
    </row>
    <row r="10657" spans="1:6" x14ac:dyDescent="0.2">
      <c r="A10657" s="360"/>
      <c r="B10657" s="360"/>
      <c r="C10657" s="18"/>
      <c r="D10657" s="18"/>
      <c r="E10657" s="18"/>
      <c r="F10657" s="18"/>
    </row>
    <row r="10658" spans="1:6" x14ac:dyDescent="0.2">
      <c r="A10658" s="360"/>
      <c r="B10658" s="360"/>
      <c r="C10658" s="18"/>
      <c r="D10658" s="18"/>
      <c r="E10658" s="18"/>
      <c r="F10658" s="18"/>
    </row>
    <row r="10659" spans="1:6" x14ac:dyDescent="0.2">
      <c r="A10659" s="360"/>
      <c r="B10659" s="360"/>
      <c r="C10659" s="18"/>
      <c r="D10659" s="18"/>
      <c r="E10659" s="18"/>
      <c r="F10659" s="18"/>
    </row>
    <row r="10660" spans="1:6" x14ac:dyDescent="0.2">
      <c r="A10660" s="360"/>
      <c r="B10660" s="360"/>
      <c r="C10660" s="18"/>
      <c r="D10660" s="18"/>
      <c r="E10660" s="18"/>
      <c r="F10660" s="18"/>
    </row>
    <row r="10661" spans="1:6" x14ac:dyDescent="0.2">
      <c r="A10661" s="360"/>
      <c r="B10661" s="360"/>
      <c r="C10661" s="18"/>
      <c r="D10661" s="18"/>
      <c r="E10661" s="18"/>
      <c r="F10661" s="18"/>
    </row>
    <row r="10662" spans="1:6" x14ac:dyDescent="0.2">
      <c r="A10662" s="360"/>
      <c r="B10662" s="360"/>
      <c r="C10662" s="18"/>
      <c r="D10662" s="18"/>
      <c r="E10662" s="18"/>
      <c r="F10662" s="18"/>
    </row>
    <row r="10663" spans="1:6" x14ac:dyDescent="0.2">
      <c r="A10663" s="360"/>
      <c r="B10663" s="360"/>
      <c r="C10663" s="18"/>
      <c r="D10663" s="18"/>
      <c r="E10663" s="18"/>
      <c r="F10663" s="18"/>
    </row>
    <row r="10664" spans="1:6" x14ac:dyDescent="0.2">
      <c r="A10664" s="360"/>
      <c r="B10664" s="360"/>
      <c r="C10664" s="18"/>
      <c r="D10664" s="18"/>
      <c r="E10664" s="18"/>
      <c r="F10664" s="18"/>
    </row>
    <row r="10665" spans="1:6" x14ac:dyDescent="0.2">
      <c r="A10665" s="360"/>
      <c r="B10665" s="360"/>
      <c r="C10665" s="18"/>
      <c r="D10665" s="18"/>
      <c r="E10665" s="18"/>
      <c r="F10665" s="18"/>
    </row>
    <row r="10666" spans="1:6" x14ac:dyDescent="0.2">
      <c r="A10666" s="360"/>
      <c r="B10666" s="360"/>
      <c r="C10666" s="18"/>
      <c r="D10666" s="18"/>
      <c r="E10666" s="18"/>
      <c r="F10666" s="18"/>
    </row>
    <row r="10667" spans="1:6" x14ac:dyDescent="0.2">
      <c r="A10667" s="360"/>
      <c r="B10667" s="360"/>
      <c r="C10667" s="18"/>
      <c r="D10667" s="18"/>
      <c r="E10667" s="18"/>
      <c r="F10667" s="18"/>
    </row>
    <row r="10668" spans="1:6" x14ac:dyDescent="0.2">
      <c r="A10668" s="360"/>
      <c r="B10668" s="360"/>
      <c r="C10668" s="18"/>
      <c r="D10668" s="18"/>
      <c r="E10668" s="18"/>
      <c r="F10668" s="18"/>
    </row>
    <row r="10669" spans="1:6" x14ac:dyDescent="0.2">
      <c r="A10669" s="360"/>
      <c r="B10669" s="360"/>
      <c r="C10669" s="18"/>
      <c r="D10669" s="18"/>
      <c r="E10669" s="18"/>
      <c r="F10669" s="18"/>
    </row>
    <row r="10670" spans="1:6" x14ac:dyDescent="0.2">
      <c r="A10670" s="360"/>
      <c r="B10670" s="360"/>
      <c r="C10670" s="18"/>
      <c r="D10670" s="18"/>
      <c r="E10670" s="18"/>
      <c r="F10670" s="18"/>
    </row>
    <row r="10671" spans="1:6" x14ac:dyDescent="0.2">
      <c r="A10671" s="360"/>
      <c r="B10671" s="360"/>
      <c r="C10671" s="18"/>
      <c r="D10671" s="18"/>
      <c r="E10671" s="18"/>
      <c r="F10671" s="18"/>
    </row>
    <row r="10672" spans="1:6" x14ac:dyDescent="0.2">
      <c r="A10672" s="358"/>
      <c r="B10672" s="358"/>
      <c r="C10672" s="18"/>
      <c r="D10672" s="18"/>
      <c r="E10672" s="18"/>
      <c r="F10672" s="18"/>
    </row>
    <row r="10674" spans="1:6" x14ac:dyDescent="0.2">
      <c r="B10674" s="19"/>
      <c r="C10674" s="357"/>
      <c r="D10674" s="357"/>
      <c r="E10674" s="357"/>
      <c r="F10674" s="357"/>
    </row>
    <row r="10675" spans="1:6" x14ac:dyDescent="0.2">
      <c r="B10675" s="19"/>
      <c r="C10675" s="20"/>
      <c r="D10675" s="20"/>
      <c r="E10675" s="20"/>
      <c r="F10675" s="20"/>
    </row>
    <row r="10676" spans="1:6" ht="25.5" customHeight="1" x14ac:dyDescent="0.2">
      <c r="B10676" s="19"/>
    </row>
    <row r="10677" spans="1:6" ht="38.25" customHeight="1" x14ac:dyDescent="0.2">
      <c r="B10677" s="19"/>
    </row>
    <row r="10678" spans="1:6" x14ac:dyDescent="0.2">
      <c r="B10678" s="19"/>
    </row>
    <row r="10679" spans="1:6" ht="25.5" customHeight="1" x14ac:dyDescent="0.2">
      <c r="B10679" s="19"/>
    </row>
    <row r="10680" spans="1:6" x14ac:dyDescent="0.2">
      <c r="A10680" s="357"/>
      <c r="B10680" s="357"/>
    </row>
    <row r="10681" spans="1:6" x14ac:dyDescent="0.2">
      <c r="A10681" s="360"/>
      <c r="B10681" s="360"/>
      <c r="C10681" s="18"/>
      <c r="D10681" s="18"/>
      <c r="E10681" s="18"/>
      <c r="F10681" s="18"/>
    </row>
    <row r="10682" spans="1:6" x14ac:dyDescent="0.2">
      <c r="A10682" s="360"/>
      <c r="B10682" s="360"/>
      <c r="C10682" s="18"/>
      <c r="D10682" s="18"/>
      <c r="E10682" s="18"/>
      <c r="F10682" s="18"/>
    </row>
    <row r="10683" spans="1:6" x14ac:dyDescent="0.2">
      <c r="A10683" s="358"/>
      <c r="B10683" s="358"/>
      <c r="C10683" s="18"/>
      <c r="D10683" s="18"/>
      <c r="E10683" s="18"/>
      <c r="F10683" s="18"/>
    </row>
    <row r="10686" spans="1:6" x14ac:dyDescent="0.2">
      <c r="A10686" s="17"/>
      <c r="B10686" s="359"/>
      <c r="C10686" s="359"/>
      <c r="D10686" s="359"/>
      <c r="E10686" s="359"/>
      <c r="F10686" s="359"/>
    </row>
    <row r="10687" spans="1:6" x14ac:dyDescent="0.2">
      <c r="A10687" s="19"/>
      <c r="B10687" s="360"/>
      <c r="C10687" s="360"/>
      <c r="D10687" s="360"/>
      <c r="E10687" s="360"/>
      <c r="F10687" s="360"/>
    </row>
    <row r="10689" spans="1:6" x14ac:dyDescent="0.2">
      <c r="A10689" s="359"/>
      <c r="B10689" s="359"/>
      <c r="C10689" s="359"/>
      <c r="D10689" s="359"/>
      <c r="E10689" s="359"/>
      <c r="F10689" s="359"/>
    </row>
    <row r="10691" spans="1:6" x14ac:dyDescent="0.2">
      <c r="B10691" s="19"/>
      <c r="C10691" s="357"/>
      <c r="D10691" s="357"/>
      <c r="E10691" s="357"/>
      <c r="F10691" s="357"/>
    </row>
    <row r="10692" spans="1:6" x14ac:dyDescent="0.2">
      <c r="B10692" s="19"/>
      <c r="C10692" s="20"/>
      <c r="D10692" s="20"/>
      <c r="E10692" s="20"/>
      <c r="F10692" s="20"/>
    </row>
    <row r="10693" spans="1:6" ht="63.75" customHeight="1" x14ac:dyDescent="0.2">
      <c r="B10693" s="19"/>
    </row>
    <row r="10694" spans="1:6" ht="76.5" customHeight="1" x14ac:dyDescent="0.2">
      <c r="B10694" s="19"/>
    </row>
    <row r="10695" spans="1:6" x14ac:dyDescent="0.2">
      <c r="B10695" s="19"/>
    </row>
    <row r="10696" spans="1:6" ht="25.5" customHeight="1" x14ac:dyDescent="0.2">
      <c r="B10696" s="19"/>
    </row>
    <row r="10697" spans="1:6" x14ac:dyDescent="0.2">
      <c r="A10697" s="357"/>
      <c r="B10697" s="357"/>
    </row>
    <row r="10698" spans="1:6" x14ac:dyDescent="0.2">
      <c r="A10698" s="360"/>
      <c r="B10698" s="360"/>
      <c r="C10698" s="18"/>
      <c r="D10698" s="18"/>
      <c r="E10698" s="18"/>
      <c r="F10698" s="18"/>
    </row>
    <row r="10699" spans="1:6" x14ac:dyDescent="0.2">
      <c r="A10699" s="360"/>
      <c r="B10699" s="360"/>
      <c r="C10699" s="18"/>
      <c r="D10699" s="18"/>
      <c r="E10699" s="18"/>
      <c r="F10699" s="18"/>
    </row>
    <row r="10700" spans="1:6" x14ac:dyDescent="0.2">
      <c r="A10700" s="360"/>
      <c r="B10700" s="360"/>
      <c r="C10700" s="18"/>
      <c r="D10700" s="18"/>
      <c r="E10700" s="18"/>
      <c r="F10700" s="18"/>
    </row>
    <row r="10701" spans="1:6" x14ac:dyDescent="0.2">
      <c r="A10701" s="360"/>
      <c r="B10701" s="360"/>
      <c r="C10701" s="18"/>
      <c r="D10701" s="18"/>
      <c r="E10701" s="18"/>
      <c r="F10701" s="18"/>
    </row>
    <row r="10702" spans="1:6" x14ac:dyDescent="0.2">
      <c r="A10702" s="360"/>
      <c r="B10702" s="360"/>
      <c r="C10702" s="18"/>
      <c r="D10702" s="18"/>
      <c r="E10702" s="18"/>
      <c r="F10702" s="18"/>
    </row>
    <row r="10703" spans="1:6" x14ac:dyDescent="0.2">
      <c r="A10703" s="360"/>
      <c r="B10703" s="360"/>
      <c r="C10703" s="18"/>
      <c r="D10703" s="18"/>
      <c r="E10703" s="18"/>
      <c r="F10703" s="18"/>
    </row>
    <row r="10704" spans="1:6" x14ac:dyDescent="0.2">
      <c r="A10704" s="360"/>
      <c r="B10704" s="360"/>
      <c r="C10704" s="18"/>
      <c r="D10704" s="18"/>
      <c r="E10704" s="18"/>
      <c r="F10704" s="18"/>
    </row>
    <row r="10705" spans="1:6" x14ac:dyDescent="0.2">
      <c r="A10705" s="360"/>
      <c r="B10705" s="360"/>
      <c r="C10705" s="18"/>
      <c r="D10705" s="18"/>
      <c r="E10705" s="18"/>
      <c r="F10705" s="18"/>
    </row>
    <row r="10706" spans="1:6" x14ac:dyDescent="0.2">
      <c r="A10706" s="360"/>
      <c r="B10706" s="360"/>
      <c r="C10706" s="18"/>
      <c r="D10706" s="18"/>
      <c r="E10706" s="18"/>
      <c r="F10706" s="18"/>
    </row>
    <row r="10707" spans="1:6" x14ac:dyDescent="0.2">
      <c r="A10707" s="360"/>
      <c r="B10707" s="360"/>
      <c r="C10707" s="18"/>
      <c r="D10707" s="18"/>
      <c r="E10707" s="18"/>
      <c r="F10707" s="18"/>
    </row>
    <row r="10708" spans="1:6" x14ac:dyDescent="0.2">
      <c r="A10708" s="360"/>
      <c r="B10708" s="360"/>
      <c r="C10708" s="18"/>
      <c r="D10708" s="18"/>
      <c r="E10708" s="18"/>
      <c r="F10708" s="18"/>
    </row>
    <row r="10709" spans="1:6" x14ac:dyDescent="0.2">
      <c r="A10709" s="360"/>
      <c r="B10709" s="360"/>
      <c r="C10709" s="18"/>
      <c r="D10709" s="18"/>
      <c r="E10709" s="18"/>
      <c r="F10709" s="18"/>
    </row>
    <row r="10710" spans="1:6" x14ac:dyDescent="0.2">
      <c r="A10710" s="360"/>
      <c r="B10710" s="360"/>
      <c r="C10710" s="18"/>
      <c r="D10710" s="18"/>
      <c r="E10710" s="18"/>
      <c r="F10710" s="18"/>
    </row>
    <row r="10711" spans="1:6" x14ac:dyDescent="0.2">
      <c r="A10711" s="360"/>
      <c r="B10711" s="360"/>
      <c r="C10711" s="18"/>
      <c r="D10711" s="18"/>
      <c r="E10711" s="18"/>
      <c r="F10711" s="18"/>
    </row>
    <row r="10712" spans="1:6" x14ac:dyDescent="0.2">
      <c r="A10712" s="360"/>
      <c r="B10712" s="360"/>
      <c r="C10712" s="18"/>
      <c r="D10712" s="18"/>
      <c r="E10712" s="18"/>
      <c r="F10712" s="18"/>
    </row>
    <row r="10713" spans="1:6" x14ac:dyDescent="0.2">
      <c r="A10713" s="360"/>
      <c r="B10713" s="360"/>
      <c r="C10713" s="18"/>
      <c r="D10713" s="18"/>
      <c r="E10713" s="18"/>
      <c r="F10713" s="18"/>
    </row>
    <row r="10714" spans="1:6" x14ac:dyDescent="0.2">
      <c r="A10714" s="358"/>
      <c r="B10714" s="358"/>
      <c r="C10714" s="18"/>
      <c r="D10714" s="18"/>
      <c r="E10714" s="18"/>
      <c r="F10714" s="18"/>
    </row>
    <row r="10717" spans="1:6" x14ac:dyDescent="0.2">
      <c r="A10717" s="17"/>
      <c r="B10717" s="359"/>
      <c r="C10717" s="359"/>
      <c r="D10717" s="359"/>
      <c r="E10717" s="359"/>
      <c r="F10717" s="359"/>
    </row>
    <row r="10718" spans="1:6" x14ac:dyDescent="0.2">
      <c r="A10718" s="19"/>
      <c r="B10718" s="360"/>
      <c r="C10718" s="360"/>
      <c r="D10718" s="360"/>
      <c r="E10718" s="360"/>
      <c r="F10718" s="360"/>
    </row>
    <row r="10720" spans="1:6" x14ac:dyDescent="0.2">
      <c r="A10720" s="359"/>
      <c r="B10720" s="359"/>
      <c r="C10720" s="359"/>
      <c r="D10720" s="359"/>
      <c r="E10720" s="359"/>
      <c r="F10720" s="359"/>
    </row>
    <row r="10722" spans="1:6" x14ac:dyDescent="0.2">
      <c r="B10722" s="19"/>
      <c r="C10722" s="357"/>
      <c r="D10722" s="357"/>
      <c r="E10722" s="357"/>
      <c r="F10722" s="357"/>
    </row>
    <row r="10723" spans="1:6" x14ac:dyDescent="0.2">
      <c r="B10723" s="19"/>
      <c r="C10723" s="20"/>
      <c r="D10723" s="20"/>
      <c r="E10723" s="20"/>
      <c r="F10723" s="20"/>
    </row>
    <row r="10724" spans="1:6" x14ac:dyDescent="0.2">
      <c r="B10724" s="19"/>
    </row>
    <row r="10725" spans="1:6" ht="63.75" customHeight="1" x14ac:dyDescent="0.2">
      <c r="B10725" s="19"/>
    </row>
    <row r="10726" spans="1:6" x14ac:dyDescent="0.2">
      <c r="B10726" s="19"/>
    </row>
    <row r="10727" spans="1:6" ht="25.5" customHeight="1" x14ac:dyDescent="0.2">
      <c r="B10727" s="19"/>
    </row>
    <row r="10728" spans="1:6" x14ac:dyDescent="0.2">
      <c r="A10728" s="357"/>
      <c r="B10728" s="357"/>
    </row>
    <row r="10729" spans="1:6" x14ac:dyDescent="0.2">
      <c r="A10729" s="360"/>
      <c r="B10729" s="360"/>
      <c r="C10729" s="18"/>
      <c r="D10729" s="18"/>
      <c r="E10729" s="18"/>
      <c r="F10729" s="18"/>
    </row>
    <row r="10730" spans="1:6" x14ac:dyDescent="0.2">
      <c r="A10730" s="360"/>
      <c r="B10730" s="360"/>
      <c r="C10730" s="18"/>
      <c r="D10730" s="18"/>
      <c r="E10730" s="18"/>
      <c r="F10730" s="18"/>
    </row>
    <row r="10731" spans="1:6" x14ac:dyDescent="0.2">
      <c r="A10731" s="360"/>
      <c r="B10731" s="360"/>
      <c r="C10731" s="18"/>
      <c r="D10731" s="18"/>
      <c r="E10731" s="18"/>
      <c r="F10731" s="18"/>
    </row>
    <row r="10732" spans="1:6" x14ac:dyDescent="0.2">
      <c r="A10732" s="360"/>
      <c r="B10732" s="360"/>
      <c r="C10732" s="18"/>
      <c r="D10732" s="18"/>
      <c r="E10732" s="18"/>
      <c r="F10732" s="18"/>
    </row>
    <row r="10733" spans="1:6" x14ac:dyDescent="0.2">
      <c r="A10733" s="360"/>
      <c r="B10733" s="360"/>
      <c r="C10733" s="18"/>
      <c r="D10733" s="18"/>
      <c r="E10733" s="18"/>
      <c r="F10733" s="18"/>
    </row>
    <row r="10734" spans="1:6" x14ac:dyDescent="0.2">
      <c r="A10734" s="360"/>
      <c r="B10734" s="360"/>
      <c r="C10734" s="18"/>
      <c r="D10734" s="18"/>
      <c r="E10734" s="18"/>
      <c r="F10734" s="18"/>
    </row>
    <row r="10735" spans="1:6" x14ac:dyDescent="0.2">
      <c r="A10735" s="360"/>
      <c r="B10735" s="360"/>
      <c r="C10735" s="18"/>
      <c r="D10735" s="18"/>
      <c r="E10735" s="18"/>
      <c r="F10735" s="18"/>
    </row>
    <row r="10736" spans="1:6" x14ac:dyDescent="0.2">
      <c r="A10736" s="358"/>
      <c r="B10736" s="358"/>
      <c r="C10736" s="18"/>
      <c r="D10736" s="18"/>
      <c r="E10736" s="18"/>
      <c r="F10736" s="18"/>
    </row>
    <row r="10738" spans="1:6" x14ac:dyDescent="0.2">
      <c r="B10738" s="19"/>
      <c r="C10738" s="357"/>
      <c r="D10738" s="357"/>
      <c r="E10738" s="357"/>
      <c r="F10738" s="357"/>
    </row>
    <row r="10739" spans="1:6" x14ac:dyDescent="0.2">
      <c r="B10739" s="19"/>
      <c r="C10739" s="20"/>
      <c r="D10739" s="20"/>
      <c r="E10739" s="20"/>
      <c r="F10739" s="20"/>
    </row>
    <row r="10740" spans="1:6" ht="51" customHeight="1" x14ac:dyDescent="0.2">
      <c r="B10740" s="19"/>
    </row>
    <row r="10741" spans="1:6" ht="63.75" customHeight="1" x14ac:dyDescent="0.2">
      <c r="B10741" s="19"/>
    </row>
    <row r="10742" spans="1:6" x14ac:dyDescent="0.2">
      <c r="B10742" s="19"/>
    </row>
    <row r="10743" spans="1:6" ht="25.5" customHeight="1" x14ac:dyDescent="0.2">
      <c r="B10743" s="19"/>
    </row>
    <row r="10744" spans="1:6" x14ac:dyDescent="0.2">
      <c r="A10744" s="357"/>
      <c r="B10744" s="357"/>
    </row>
    <row r="10745" spans="1:6" x14ac:dyDescent="0.2">
      <c r="A10745" s="360"/>
      <c r="B10745" s="360"/>
      <c r="C10745" s="18"/>
      <c r="D10745" s="18"/>
      <c r="E10745" s="18"/>
      <c r="F10745" s="18"/>
    </row>
    <row r="10746" spans="1:6" x14ac:dyDescent="0.2">
      <c r="A10746" s="358"/>
      <c r="B10746" s="358"/>
      <c r="C10746" s="18"/>
      <c r="D10746" s="18"/>
      <c r="E10746" s="18"/>
      <c r="F10746" s="18"/>
    </row>
    <row r="10749" spans="1:6" x14ac:dyDescent="0.2">
      <c r="A10749" s="17"/>
      <c r="B10749" s="359"/>
      <c r="C10749" s="359"/>
      <c r="D10749" s="359"/>
      <c r="E10749" s="359"/>
      <c r="F10749" s="359"/>
    </row>
    <row r="10750" spans="1:6" x14ac:dyDescent="0.2">
      <c r="A10750" s="19"/>
      <c r="B10750" s="360"/>
      <c r="C10750" s="360"/>
      <c r="D10750" s="360"/>
      <c r="E10750" s="360"/>
      <c r="F10750" s="360"/>
    </row>
    <row r="10752" spans="1:6" x14ac:dyDescent="0.2">
      <c r="A10752" s="359"/>
      <c r="B10752" s="359"/>
      <c r="C10752" s="359"/>
      <c r="D10752" s="359"/>
      <c r="E10752" s="359"/>
      <c r="F10752" s="359"/>
    </row>
    <row r="10754" spans="1:6" x14ac:dyDescent="0.2">
      <c r="B10754" s="19"/>
      <c r="C10754" s="357"/>
      <c r="D10754" s="357"/>
      <c r="E10754" s="357"/>
      <c r="F10754" s="357"/>
    </row>
    <row r="10755" spans="1:6" x14ac:dyDescent="0.2">
      <c r="B10755" s="19"/>
      <c r="C10755" s="20"/>
      <c r="D10755" s="20"/>
      <c r="E10755" s="20"/>
      <c r="F10755" s="20"/>
    </row>
    <row r="10756" spans="1:6" x14ac:dyDescent="0.2">
      <c r="B10756" s="19"/>
    </row>
    <row r="10757" spans="1:6" ht="25.5" customHeight="1" x14ac:dyDescent="0.2">
      <c r="B10757" s="19"/>
    </row>
    <row r="10758" spans="1:6" x14ac:dyDescent="0.2">
      <c r="B10758" s="19"/>
    </row>
    <row r="10759" spans="1:6" ht="25.5" customHeight="1" x14ac:dyDescent="0.2">
      <c r="B10759" s="19"/>
    </row>
    <row r="10760" spans="1:6" x14ac:dyDescent="0.2">
      <c r="A10760" s="357"/>
      <c r="B10760" s="357"/>
    </row>
    <row r="10761" spans="1:6" x14ac:dyDescent="0.2">
      <c r="A10761" s="360"/>
      <c r="B10761" s="360"/>
      <c r="C10761" s="18"/>
      <c r="D10761" s="18"/>
      <c r="E10761" s="18"/>
      <c r="F10761" s="18"/>
    </row>
    <row r="10762" spans="1:6" x14ac:dyDescent="0.2">
      <c r="A10762" s="360"/>
      <c r="B10762" s="360"/>
      <c r="C10762" s="18"/>
      <c r="D10762" s="18"/>
      <c r="E10762" s="18"/>
      <c r="F10762" s="18"/>
    </row>
    <row r="10763" spans="1:6" x14ac:dyDescent="0.2">
      <c r="A10763" s="360"/>
      <c r="B10763" s="360"/>
      <c r="C10763" s="18"/>
      <c r="D10763" s="18"/>
      <c r="E10763" s="18"/>
      <c r="F10763" s="18"/>
    </row>
    <row r="10764" spans="1:6" x14ac:dyDescent="0.2">
      <c r="A10764" s="360"/>
      <c r="B10764" s="360"/>
      <c r="C10764" s="18"/>
      <c r="D10764" s="18"/>
      <c r="E10764" s="18"/>
      <c r="F10764" s="18"/>
    </row>
    <row r="10765" spans="1:6" x14ac:dyDescent="0.2">
      <c r="A10765" s="360"/>
      <c r="B10765" s="360"/>
      <c r="C10765" s="18"/>
      <c r="D10765" s="18"/>
      <c r="E10765" s="18"/>
      <c r="F10765" s="18"/>
    </row>
    <row r="10766" spans="1:6" x14ac:dyDescent="0.2">
      <c r="A10766" s="360"/>
      <c r="B10766" s="360"/>
      <c r="C10766" s="18"/>
      <c r="D10766" s="18"/>
      <c r="E10766" s="18"/>
      <c r="F10766" s="18"/>
    </row>
    <row r="10767" spans="1:6" x14ac:dyDescent="0.2">
      <c r="A10767" s="358"/>
      <c r="B10767" s="358"/>
      <c r="C10767" s="18"/>
      <c r="D10767" s="18"/>
      <c r="E10767" s="18"/>
      <c r="F10767" s="18"/>
    </row>
    <row r="10769" spans="1:6" x14ac:dyDescent="0.2">
      <c r="B10769" s="19"/>
      <c r="C10769" s="357"/>
      <c r="D10769" s="357"/>
      <c r="E10769" s="357"/>
      <c r="F10769" s="357"/>
    </row>
    <row r="10770" spans="1:6" x14ac:dyDescent="0.2">
      <c r="B10770" s="19"/>
      <c r="C10770" s="20"/>
      <c r="D10770" s="20"/>
      <c r="E10770" s="20"/>
      <c r="F10770" s="20"/>
    </row>
    <row r="10771" spans="1:6" x14ac:dyDescent="0.2">
      <c r="B10771" s="19"/>
    </row>
    <row r="10772" spans="1:6" ht="25.5" customHeight="1" x14ac:dyDescent="0.2">
      <c r="B10772" s="19"/>
    </row>
    <row r="10773" spans="1:6" x14ac:dyDescent="0.2">
      <c r="B10773" s="19"/>
    </row>
    <row r="10774" spans="1:6" ht="25.5" customHeight="1" x14ac:dyDescent="0.2">
      <c r="B10774" s="19"/>
    </row>
    <row r="10775" spans="1:6" x14ac:dyDescent="0.2">
      <c r="A10775" s="357"/>
      <c r="B10775" s="357"/>
    </row>
    <row r="10776" spans="1:6" x14ac:dyDescent="0.2">
      <c r="A10776" s="360"/>
      <c r="B10776" s="360"/>
      <c r="C10776" s="18"/>
      <c r="D10776" s="18"/>
      <c r="E10776" s="18"/>
      <c r="F10776" s="18"/>
    </row>
    <row r="10777" spans="1:6" x14ac:dyDescent="0.2">
      <c r="A10777" s="360"/>
      <c r="B10777" s="360"/>
      <c r="C10777" s="18"/>
      <c r="D10777" s="18"/>
      <c r="E10777" s="18"/>
      <c r="F10777" s="18"/>
    </row>
    <row r="10778" spans="1:6" x14ac:dyDescent="0.2">
      <c r="A10778" s="360"/>
      <c r="B10778" s="360"/>
      <c r="C10778" s="18"/>
      <c r="D10778" s="18"/>
      <c r="E10778" s="18"/>
      <c r="F10778" s="18"/>
    </row>
    <row r="10779" spans="1:6" x14ac:dyDescent="0.2">
      <c r="A10779" s="358"/>
      <c r="B10779" s="358"/>
      <c r="C10779" s="18"/>
      <c r="D10779" s="18"/>
      <c r="E10779" s="18"/>
      <c r="F10779" s="18"/>
    </row>
    <row r="10781" spans="1:6" x14ac:dyDescent="0.2">
      <c r="B10781" s="19"/>
      <c r="C10781" s="357"/>
      <c r="D10781" s="357"/>
      <c r="E10781" s="357"/>
      <c r="F10781" s="357"/>
    </row>
    <row r="10782" spans="1:6" x14ac:dyDescent="0.2">
      <c r="B10782" s="19"/>
      <c r="C10782" s="20"/>
      <c r="D10782" s="20"/>
      <c r="E10782" s="20"/>
      <c r="F10782" s="20"/>
    </row>
    <row r="10783" spans="1:6" x14ac:dyDescent="0.2">
      <c r="B10783" s="19"/>
    </row>
    <row r="10784" spans="1:6" ht="25.5" customHeight="1" x14ac:dyDescent="0.2">
      <c r="B10784" s="19"/>
    </row>
    <row r="10785" spans="1:6" x14ac:dyDescent="0.2">
      <c r="B10785" s="19"/>
    </row>
    <row r="10786" spans="1:6" ht="25.5" customHeight="1" x14ac:dyDescent="0.2">
      <c r="B10786" s="19"/>
    </row>
    <row r="10787" spans="1:6" x14ac:dyDescent="0.2">
      <c r="A10787" s="357"/>
      <c r="B10787" s="357"/>
    </row>
    <row r="10788" spans="1:6" x14ac:dyDescent="0.2">
      <c r="A10788" s="360"/>
      <c r="B10788" s="360"/>
      <c r="C10788" s="18"/>
      <c r="D10788" s="18"/>
      <c r="E10788" s="18"/>
      <c r="F10788" s="18"/>
    </row>
    <row r="10789" spans="1:6" x14ac:dyDescent="0.2">
      <c r="A10789" s="360"/>
      <c r="B10789" s="360"/>
      <c r="C10789" s="18"/>
      <c r="D10789" s="18"/>
      <c r="E10789" s="18"/>
      <c r="F10789" s="18"/>
    </row>
    <row r="10790" spans="1:6" x14ac:dyDescent="0.2">
      <c r="A10790" s="360"/>
      <c r="B10790" s="360"/>
      <c r="C10790" s="18"/>
      <c r="D10790" s="18"/>
      <c r="E10790" s="18"/>
      <c r="F10790" s="18"/>
    </row>
    <row r="10791" spans="1:6" x14ac:dyDescent="0.2">
      <c r="A10791" s="358"/>
      <c r="B10791" s="358"/>
      <c r="C10791" s="18"/>
      <c r="D10791" s="18"/>
      <c r="E10791" s="18"/>
      <c r="F10791" s="18"/>
    </row>
    <row r="10794" spans="1:6" x14ac:dyDescent="0.2">
      <c r="A10794" s="17"/>
      <c r="B10794" s="359"/>
      <c r="C10794" s="359"/>
      <c r="D10794" s="359"/>
      <c r="E10794" s="359"/>
      <c r="F10794" s="359"/>
    </row>
    <row r="10795" spans="1:6" x14ac:dyDescent="0.2">
      <c r="A10795" s="19"/>
      <c r="B10795" s="360"/>
      <c r="C10795" s="360"/>
      <c r="D10795" s="360"/>
      <c r="E10795" s="360"/>
      <c r="F10795" s="360"/>
    </row>
    <row r="10797" spans="1:6" x14ac:dyDescent="0.2">
      <c r="A10797" s="359"/>
      <c r="B10797" s="359"/>
      <c r="C10797" s="359"/>
      <c r="D10797" s="359"/>
      <c r="E10797" s="359"/>
      <c r="F10797" s="359"/>
    </row>
    <row r="10799" spans="1:6" x14ac:dyDescent="0.2">
      <c r="B10799" s="19"/>
      <c r="C10799" s="357"/>
      <c r="D10799" s="357"/>
      <c r="E10799" s="357"/>
      <c r="F10799" s="357"/>
    </row>
    <row r="10800" spans="1:6" x14ac:dyDescent="0.2">
      <c r="B10800" s="19"/>
      <c r="C10800" s="20"/>
      <c r="D10800" s="20"/>
      <c r="E10800" s="20"/>
      <c r="F10800" s="20"/>
    </row>
    <row r="10801" spans="1:6" ht="38.25" customHeight="1" x14ac:dyDescent="0.2">
      <c r="B10801" s="19"/>
    </row>
    <row r="10802" spans="1:6" ht="76.5" customHeight="1" x14ac:dyDescent="0.2">
      <c r="B10802" s="19"/>
    </row>
    <row r="10803" spans="1:6" x14ac:dyDescent="0.2">
      <c r="B10803" s="19"/>
    </row>
    <row r="10804" spans="1:6" ht="38.25" customHeight="1" x14ac:dyDescent="0.2">
      <c r="B10804" s="19"/>
    </row>
    <row r="10805" spans="1:6" x14ac:dyDescent="0.2">
      <c r="A10805" s="357"/>
      <c r="B10805" s="357"/>
    </row>
    <row r="10806" spans="1:6" x14ac:dyDescent="0.2">
      <c r="A10806" s="360"/>
      <c r="B10806" s="360"/>
      <c r="C10806" s="18"/>
      <c r="D10806" s="18"/>
      <c r="E10806" s="18"/>
      <c r="F10806" s="18"/>
    </row>
    <row r="10807" spans="1:6" x14ac:dyDescent="0.2">
      <c r="A10807" s="360"/>
      <c r="B10807" s="360"/>
      <c r="C10807" s="18"/>
      <c r="D10807" s="18"/>
      <c r="E10807" s="18"/>
      <c r="F10807" s="18"/>
    </row>
    <row r="10808" spans="1:6" x14ac:dyDescent="0.2">
      <c r="A10808" s="360"/>
      <c r="B10808" s="360"/>
      <c r="C10808" s="18"/>
      <c r="D10808" s="18"/>
      <c r="E10808" s="18"/>
      <c r="F10808" s="18"/>
    </row>
    <row r="10809" spans="1:6" x14ac:dyDescent="0.2">
      <c r="A10809" s="360"/>
      <c r="B10809" s="360"/>
      <c r="C10809" s="18"/>
      <c r="D10809" s="18"/>
      <c r="E10809" s="18"/>
      <c r="F10809" s="18"/>
    </row>
    <row r="10810" spans="1:6" x14ac:dyDescent="0.2">
      <c r="A10810" s="360"/>
      <c r="B10810" s="360"/>
      <c r="C10810" s="18"/>
      <c r="D10810" s="18"/>
      <c r="E10810" s="18"/>
      <c r="F10810" s="18"/>
    </row>
    <row r="10811" spans="1:6" x14ac:dyDescent="0.2">
      <c r="A10811" s="360"/>
      <c r="B10811" s="360"/>
      <c r="C10811" s="18"/>
      <c r="D10811" s="18"/>
      <c r="E10811" s="18"/>
      <c r="F10811" s="18"/>
    </row>
    <row r="10812" spans="1:6" x14ac:dyDescent="0.2">
      <c r="A10812" s="360"/>
      <c r="B10812" s="360"/>
      <c r="C10812" s="18"/>
      <c r="D10812" s="18"/>
      <c r="E10812" s="18"/>
      <c r="F10812" s="18"/>
    </row>
    <row r="10813" spans="1:6" x14ac:dyDescent="0.2">
      <c r="A10813" s="360"/>
      <c r="B10813" s="360"/>
      <c r="C10813" s="18"/>
      <c r="D10813" s="18"/>
      <c r="E10813" s="18"/>
      <c r="F10813" s="18"/>
    </row>
    <row r="10814" spans="1:6" x14ac:dyDescent="0.2">
      <c r="A10814" s="360"/>
      <c r="B10814" s="360"/>
      <c r="C10814" s="18"/>
      <c r="D10814" s="18"/>
      <c r="E10814" s="18"/>
      <c r="F10814" s="18"/>
    </row>
    <row r="10815" spans="1:6" x14ac:dyDescent="0.2">
      <c r="A10815" s="360"/>
      <c r="B10815" s="360"/>
      <c r="C10815" s="18"/>
      <c r="D10815" s="18"/>
      <c r="E10815" s="18"/>
      <c r="F10815" s="18"/>
    </row>
    <row r="10816" spans="1:6" x14ac:dyDescent="0.2">
      <c r="A10816" s="360"/>
      <c r="B10816" s="360"/>
      <c r="C10816" s="18"/>
      <c r="D10816" s="18"/>
      <c r="E10816" s="18"/>
      <c r="F10816" s="18"/>
    </row>
    <row r="10817" spans="1:6" x14ac:dyDescent="0.2">
      <c r="A10817" s="358"/>
      <c r="B10817" s="358"/>
      <c r="C10817" s="18"/>
      <c r="D10817" s="18"/>
      <c r="E10817" s="18"/>
      <c r="F10817" s="18"/>
    </row>
    <row r="10820" spans="1:6" x14ac:dyDescent="0.2">
      <c r="A10820" s="17"/>
      <c r="B10820" s="359"/>
      <c r="C10820" s="359"/>
      <c r="D10820" s="359"/>
      <c r="E10820" s="359"/>
      <c r="F10820" s="359"/>
    </row>
    <row r="10821" spans="1:6" x14ac:dyDescent="0.2">
      <c r="A10821" s="19"/>
      <c r="B10821" s="360"/>
      <c r="C10821" s="360"/>
      <c r="D10821" s="360"/>
      <c r="E10821" s="360"/>
      <c r="F10821" s="360"/>
    </row>
    <row r="10823" spans="1:6" x14ac:dyDescent="0.2">
      <c r="A10823" s="359"/>
      <c r="B10823" s="359"/>
      <c r="C10823" s="359"/>
      <c r="D10823" s="359"/>
      <c r="E10823" s="359"/>
      <c r="F10823" s="359"/>
    </row>
    <row r="10825" spans="1:6" x14ac:dyDescent="0.2">
      <c r="B10825" s="19"/>
      <c r="C10825" s="357"/>
      <c r="D10825" s="357"/>
      <c r="E10825" s="357"/>
      <c r="F10825" s="357"/>
    </row>
    <row r="10826" spans="1:6" x14ac:dyDescent="0.2">
      <c r="B10826" s="19"/>
      <c r="C10826" s="20"/>
      <c r="D10826" s="20"/>
      <c r="E10826" s="20"/>
      <c r="F10826" s="20"/>
    </row>
    <row r="10827" spans="1:6" ht="38.25" customHeight="1" x14ac:dyDescent="0.2">
      <c r="B10827" s="19"/>
    </row>
    <row r="10828" spans="1:6" ht="76.5" customHeight="1" x14ac:dyDescent="0.2">
      <c r="B10828" s="19"/>
    </row>
    <row r="10829" spans="1:6" x14ac:dyDescent="0.2">
      <c r="B10829" s="19"/>
    </row>
    <row r="10830" spans="1:6" ht="25.5" customHeight="1" x14ac:dyDescent="0.2">
      <c r="B10830" s="19"/>
    </row>
    <row r="10831" spans="1:6" x14ac:dyDescent="0.2">
      <c r="A10831" s="357"/>
      <c r="B10831" s="357"/>
    </row>
    <row r="10832" spans="1:6" x14ac:dyDescent="0.2">
      <c r="A10832" s="360"/>
      <c r="B10832" s="360"/>
      <c r="C10832" s="18"/>
      <c r="D10832" s="18"/>
      <c r="E10832" s="18"/>
      <c r="F10832" s="18"/>
    </row>
    <row r="10833" spans="1:6" x14ac:dyDescent="0.2">
      <c r="A10833" s="360"/>
      <c r="B10833" s="360"/>
      <c r="C10833" s="18"/>
      <c r="D10833" s="18"/>
      <c r="E10833" s="18"/>
      <c r="F10833" s="18"/>
    </row>
    <row r="10834" spans="1:6" x14ac:dyDescent="0.2">
      <c r="A10834" s="360"/>
      <c r="B10834" s="360"/>
      <c r="C10834" s="18"/>
      <c r="D10834" s="18"/>
      <c r="E10834" s="18"/>
      <c r="F10834" s="18"/>
    </row>
    <row r="10835" spans="1:6" x14ac:dyDescent="0.2">
      <c r="A10835" s="360"/>
      <c r="B10835" s="360"/>
      <c r="C10835" s="18"/>
      <c r="D10835" s="18"/>
      <c r="E10835" s="18"/>
      <c r="F10835" s="18"/>
    </row>
    <row r="10836" spans="1:6" x14ac:dyDescent="0.2">
      <c r="A10836" s="360"/>
      <c r="B10836" s="360"/>
      <c r="C10836" s="18"/>
      <c r="D10836" s="18"/>
      <c r="E10836" s="18"/>
      <c r="F10836" s="18"/>
    </row>
    <row r="10837" spans="1:6" x14ac:dyDescent="0.2">
      <c r="A10837" s="360"/>
      <c r="B10837" s="360"/>
      <c r="C10837" s="18"/>
      <c r="D10837" s="18"/>
      <c r="E10837" s="18"/>
      <c r="F10837" s="18"/>
    </row>
    <row r="10838" spans="1:6" x14ac:dyDescent="0.2">
      <c r="A10838" s="360"/>
      <c r="B10838" s="360"/>
      <c r="C10838" s="18"/>
      <c r="D10838" s="18"/>
      <c r="E10838" s="18"/>
      <c r="F10838" s="18"/>
    </row>
    <row r="10839" spans="1:6" x14ac:dyDescent="0.2">
      <c r="A10839" s="360"/>
      <c r="B10839" s="360"/>
      <c r="C10839" s="18"/>
      <c r="D10839" s="18"/>
      <c r="E10839" s="18"/>
      <c r="F10839" s="18"/>
    </row>
    <row r="10840" spans="1:6" x14ac:dyDescent="0.2">
      <c r="A10840" s="360"/>
      <c r="B10840" s="360"/>
      <c r="C10840" s="18"/>
      <c r="D10840" s="18"/>
      <c r="E10840" s="18"/>
      <c r="F10840" s="18"/>
    </row>
    <row r="10841" spans="1:6" x14ac:dyDescent="0.2">
      <c r="A10841" s="360"/>
      <c r="B10841" s="360"/>
      <c r="C10841" s="18"/>
      <c r="D10841" s="18"/>
      <c r="E10841" s="18"/>
      <c r="F10841" s="18"/>
    </row>
    <row r="10842" spans="1:6" x14ac:dyDescent="0.2">
      <c r="A10842" s="360"/>
      <c r="B10842" s="360"/>
      <c r="C10842" s="18"/>
      <c r="D10842" s="18"/>
      <c r="E10842" s="18"/>
      <c r="F10842" s="18"/>
    </row>
    <row r="10843" spans="1:6" x14ac:dyDescent="0.2">
      <c r="A10843" s="360"/>
      <c r="B10843" s="360"/>
      <c r="C10843" s="18"/>
      <c r="D10843" s="18"/>
      <c r="E10843" s="18"/>
      <c r="F10843" s="18"/>
    </row>
    <row r="10844" spans="1:6" x14ac:dyDescent="0.2">
      <c r="A10844" s="360"/>
      <c r="B10844" s="360"/>
      <c r="C10844" s="18"/>
      <c r="D10844" s="18"/>
      <c r="E10844" s="18"/>
      <c r="F10844" s="18"/>
    </row>
    <row r="10845" spans="1:6" x14ac:dyDescent="0.2">
      <c r="A10845" s="358"/>
      <c r="B10845" s="358"/>
      <c r="C10845" s="18"/>
      <c r="D10845" s="18"/>
      <c r="E10845" s="18"/>
      <c r="F10845" s="18"/>
    </row>
    <row r="10847" spans="1:6" x14ac:dyDescent="0.2">
      <c r="B10847" s="19"/>
      <c r="C10847" s="357"/>
      <c r="D10847" s="357"/>
      <c r="E10847" s="357"/>
      <c r="F10847" s="357"/>
    </row>
    <row r="10848" spans="1:6" x14ac:dyDescent="0.2">
      <c r="B10848" s="19"/>
      <c r="C10848" s="20"/>
      <c r="D10848" s="20"/>
      <c r="E10848" s="20"/>
      <c r="F10848" s="20"/>
    </row>
    <row r="10849" spans="1:6" x14ac:dyDescent="0.2">
      <c r="B10849" s="19"/>
    </row>
    <row r="10850" spans="1:6" ht="25.5" customHeight="1" x14ac:dyDescent="0.2">
      <c r="B10850" s="19"/>
    </row>
    <row r="10851" spans="1:6" x14ac:dyDescent="0.2">
      <c r="B10851" s="19"/>
    </row>
    <row r="10852" spans="1:6" ht="25.5" customHeight="1" x14ac:dyDescent="0.2">
      <c r="B10852" s="19"/>
    </row>
    <row r="10853" spans="1:6" x14ac:dyDescent="0.2">
      <c r="A10853" s="357"/>
      <c r="B10853" s="357"/>
    </row>
    <row r="10854" spans="1:6" x14ac:dyDescent="0.2">
      <c r="A10854" s="360"/>
      <c r="B10854" s="360"/>
      <c r="C10854" s="18"/>
      <c r="D10854" s="18"/>
      <c r="E10854" s="18"/>
      <c r="F10854" s="18"/>
    </row>
    <row r="10855" spans="1:6" x14ac:dyDescent="0.2">
      <c r="A10855" s="360"/>
      <c r="B10855" s="360"/>
      <c r="C10855" s="18"/>
      <c r="D10855" s="18"/>
      <c r="E10855" s="18"/>
      <c r="F10855" s="18"/>
    </row>
    <row r="10856" spans="1:6" x14ac:dyDescent="0.2">
      <c r="A10856" s="360"/>
      <c r="B10856" s="360"/>
      <c r="C10856" s="18"/>
      <c r="D10856" s="18"/>
      <c r="E10856" s="18"/>
      <c r="F10856" s="18"/>
    </row>
    <row r="10857" spans="1:6" x14ac:dyDescent="0.2">
      <c r="A10857" s="360"/>
      <c r="B10857" s="360"/>
      <c r="C10857" s="18"/>
      <c r="D10857" s="18"/>
      <c r="E10857" s="18"/>
      <c r="F10857" s="18"/>
    </row>
    <row r="10858" spans="1:6" x14ac:dyDescent="0.2">
      <c r="A10858" s="360"/>
      <c r="B10858" s="360"/>
      <c r="C10858" s="18"/>
      <c r="D10858" s="18"/>
      <c r="E10858" s="18"/>
      <c r="F10858" s="18"/>
    </row>
    <row r="10859" spans="1:6" x14ac:dyDescent="0.2">
      <c r="A10859" s="360"/>
      <c r="B10859" s="360"/>
      <c r="C10859" s="18"/>
      <c r="D10859" s="18"/>
      <c r="E10859" s="18"/>
      <c r="F10859" s="18"/>
    </row>
    <row r="10860" spans="1:6" x14ac:dyDescent="0.2">
      <c r="A10860" s="358"/>
      <c r="B10860" s="358"/>
      <c r="C10860" s="18"/>
      <c r="D10860" s="18"/>
      <c r="E10860" s="18"/>
      <c r="F10860" s="18"/>
    </row>
    <row r="10863" spans="1:6" x14ac:dyDescent="0.2">
      <c r="A10863" s="17"/>
      <c r="B10863" s="359"/>
      <c r="C10863" s="359"/>
      <c r="D10863" s="359"/>
      <c r="E10863" s="359"/>
      <c r="F10863" s="359"/>
    </row>
    <row r="10864" spans="1:6" x14ac:dyDescent="0.2">
      <c r="A10864" s="19"/>
      <c r="B10864" s="360"/>
      <c r="C10864" s="360"/>
      <c r="D10864" s="360"/>
      <c r="E10864" s="360"/>
      <c r="F10864" s="360"/>
    </row>
    <row r="10866" spans="1:6" x14ac:dyDescent="0.2">
      <c r="A10866" s="359"/>
      <c r="B10866" s="359"/>
      <c r="C10866" s="359"/>
      <c r="D10866" s="359"/>
      <c r="E10866" s="359"/>
      <c r="F10866" s="359"/>
    </row>
    <row r="10868" spans="1:6" x14ac:dyDescent="0.2">
      <c r="B10868" s="19"/>
      <c r="C10868" s="357"/>
      <c r="D10868" s="357"/>
      <c r="E10868" s="357"/>
      <c r="F10868" s="357"/>
    </row>
    <row r="10869" spans="1:6" x14ac:dyDescent="0.2">
      <c r="B10869" s="19"/>
      <c r="C10869" s="20"/>
      <c r="D10869" s="20"/>
      <c r="E10869" s="20"/>
      <c r="F10869" s="20"/>
    </row>
    <row r="10870" spans="1:6" x14ac:dyDescent="0.2">
      <c r="B10870" s="19"/>
    </row>
    <row r="10871" spans="1:6" ht="51" customHeight="1" x14ac:dyDescent="0.2">
      <c r="B10871" s="19"/>
    </row>
    <row r="10872" spans="1:6" x14ac:dyDescent="0.2">
      <c r="B10872" s="19"/>
    </row>
    <row r="10873" spans="1:6" ht="25.5" customHeight="1" x14ac:dyDescent="0.2">
      <c r="B10873" s="19"/>
    </row>
    <row r="10874" spans="1:6" x14ac:dyDescent="0.2">
      <c r="A10874" s="357"/>
      <c r="B10874" s="357"/>
    </row>
    <row r="10875" spans="1:6" x14ac:dyDescent="0.2">
      <c r="A10875" s="360"/>
      <c r="B10875" s="360"/>
      <c r="C10875" s="18"/>
      <c r="D10875" s="18"/>
      <c r="E10875" s="18"/>
      <c r="F10875" s="18"/>
    </row>
    <row r="10876" spans="1:6" x14ac:dyDescent="0.2">
      <c r="A10876" s="358"/>
      <c r="B10876" s="358"/>
      <c r="C10876" s="18"/>
      <c r="D10876" s="18"/>
      <c r="E10876" s="18"/>
      <c r="F10876" s="18"/>
    </row>
    <row r="10878" spans="1:6" x14ac:dyDescent="0.2">
      <c r="B10878" s="19"/>
      <c r="C10878" s="357"/>
      <c r="D10878" s="357"/>
      <c r="E10878" s="357"/>
      <c r="F10878" s="357"/>
    </row>
    <row r="10879" spans="1:6" x14ac:dyDescent="0.2">
      <c r="B10879" s="19"/>
      <c r="C10879" s="20"/>
      <c r="D10879" s="20"/>
      <c r="E10879" s="20"/>
      <c r="F10879" s="20"/>
    </row>
    <row r="10880" spans="1:6" ht="25.5" customHeight="1" x14ac:dyDescent="0.2">
      <c r="B10880" s="19"/>
    </row>
    <row r="10881" spans="1:6" ht="51" customHeight="1" x14ac:dyDescent="0.2">
      <c r="B10881" s="19"/>
    </row>
    <row r="10882" spans="1:6" ht="25.5" customHeight="1" x14ac:dyDescent="0.2">
      <c r="B10882" s="19"/>
    </row>
    <row r="10883" spans="1:6" ht="25.5" customHeight="1" x14ac:dyDescent="0.2">
      <c r="B10883" s="19"/>
    </row>
    <row r="10884" spans="1:6" x14ac:dyDescent="0.2">
      <c r="A10884" s="357"/>
      <c r="B10884" s="357"/>
    </row>
    <row r="10885" spans="1:6" x14ac:dyDescent="0.2">
      <c r="A10885" s="360"/>
      <c r="B10885" s="360"/>
      <c r="C10885" s="18"/>
      <c r="D10885" s="18"/>
      <c r="E10885" s="18"/>
      <c r="F10885" s="18"/>
    </row>
    <row r="10886" spans="1:6" x14ac:dyDescent="0.2">
      <c r="A10886" s="360"/>
      <c r="B10886" s="360"/>
      <c r="C10886" s="18"/>
      <c r="D10886" s="18"/>
      <c r="E10886" s="18"/>
      <c r="F10886" s="18"/>
    </row>
    <row r="10887" spans="1:6" x14ac:dyDescent="0.2">
      <c r="A10887" s="360"/>
      <c r="B10887" s="360"/>
      <c r="C10887" s="18"/>
      <c r="D10887" s="18"/>
      <c r="E10887" s="18"/>
      <c r="F10887" s="18"/>
    </row>
    <row r="10888" spans="1:6" x14ac:dyDescent="0.2">
      <c r="A10888" s="358"/>
      <c r="B10888" s="358"/>
      <c r="C10888" s="21"/>
      <c r="D10888" s="18"/>
      <c r="E10888" s="18"/>
      <c r="F10888" s="18"/>
    </row>
    <row r="10891" spans="1:6" x14ac:dyDescent="0.2">
      <c r="A10891" s="17"/>
      <c r="B10891" s="359"/>
      <c r="C10891" s="359"/>
      <c r="D10891" s="359"/>
      <c r="E10891" s="359"/>
      <c r="F10891" s="359"/>
    </row>
    <row r="10892" spans="1:6" x14ac:dyDescent="0.2">
      <c r="A10892" s="19"/>
      <c r="B10892" s="360"/>
      <c r="C10892" s="360"/>
      <c r="D10892" s="360"/>
      <c r="E10892" s="360"/>
      <c r="F10892" s="360"/>
    </row>
    <row r="10894" spans="1:6" x14ac:dyDescent="0.2">
      <c r="A10894" s="359"/>
      <c r="B10894" s="359"/>
      <c r="C10894" s="359"/>
      <c r="D10894" s="359"/>
      <c r="E10894" s="359"/>
      <c r="F10894" s="359"/>
    </row>
    <row r="10896" spans="1:6" x14ac:dyDescent="0.2">
      <c r="B10896" s="19"/>
      <c r="C10896" s="357"/>
      <c r="D10896" s="357"/>
      <c r="E10896" s="357"/>
      <c r="F10896" s="357"/>
    </row>
    <row r="10897" spans="1:6" x14ac:dyDescent="0.2">
      <c r="B10897" s="19"/>
      <c r="C10897" s="20"/>
      <c r="D10897" s="20"/>
      <c r="E10897" s="20"/>
      <c r="F10897" s="20"/>
    </row>
    <row r="10898" spans="1:6" ht="25.5" customHeight="1" x14ac:dyDescent="0.2">
      <c r="B10898" s="19"/>
    </row>
    <row r="10899" spans="1:6" ht="89.25" customHeight="1" x14ac:dyDescent="0.2">
      <c r="B10899" s="19"/>
    </row>
    <row r="10900" spans="1:6" x14ac:dyDescent="0.2">
      <c r="B10900" s="19"/>
    </row>
    <row r="10901" spans="1:6" ht="25.5" customHeight="1" x14ac:dyDescent="0.2">
      <c r="B10901" s="19"/>
    </row>
    <row r="10902" spans="1:6" x14ac:dyDescent="0.2">
      <c r="A10902" s="357"/>
      <c r="B10902" s="357"/>
    </row>
    <row r="10903" spans="1:6" x14ac:dyDescent="0.2">
      <c r="A10903" s="360"/>
      <c r="B10903" s="360"/>
      <c r="C10903" s="18"/>
      <c r="D10903" s="18"/>
      <c r="E10903" s="18"/>
      <c r="F10903" s="18"/>
    </row>
    <row r="10904" spans="1:6" x14ac:dyDescent="0.2">
      <c r="A10904" s="360"/>
      <c r="B10904" s="360"/>
      <c r="C10904" s="18"/>
      <c r="D10904" s="18"/>
      <c r="E10904" s="18"/>
      <c r="F10904" s="18"/>
    </row>
    <row r="10905" spans="1:6" x14ac:dyDescent="0.2">
      <c r="A10905" s="360"/>
      <c r="B10905" s="360"/>
      <c r="C10905" s="18"/>
      <c r="D10905" s="18"/>
      <c r="E10905" s="18"/>
      <c r="F10905" s="18"/>
    </row>
    <row r="10906" spans="1:6" x14ac:dyDescent="0.2">
      <c r="A10906" s="360"/>
      <c r="B10906" s="360"/>
      <c r="C10906" s="18"/>
      <c r="D10906" s="18"/>
      <c r="E10906" s="18"/>
      <c r="F10906" s="18"/>
    </row>
    <row r="10907" spans="1:6" x14ac:dyDescent="0.2">
      <c r="A10907" s="358"/>
      <c r="B10907" s="358"/>
      <c r="C10907" s="18"/>
      <c r="D10907" s="18"/>
      <c r="E10907" s="18"/>
      <c r="F10907" s="18"/>
    </row>
    <row r="10909" spans="1:6" x14ac:dyDescent="0.2">
      <c r="B10909" s="19"/>
      <c r="C10909" s="357"/>
      <c r="D10909" s="357"/>
      <c r="E10909" s="357"/>
      <c r="F10909" s="357"/>
    </row>
    <row r="10910" spans="1:6" x14ac:dyDescent="0.2">
      <c r="B10910" s="19"/>
      <c r="C10910" s="20"/>
      <c r="D10910" s="20"/>
      <c r="E10910" s="20"/>
      <c r="F10910" s="20"/>
    </row>
    <row r="10911" spans="1:6" ht="25.5" customHeight="1" x14ac:dyDescent="0.2">
      <c r="B10911" s="19"/>
    </row>
    <row r="10912" spans="1:6" ht="63.75" customHeight="1" x14ac:dyDescent="0.2">
      <c r="B10912" s="19"/>
    </row>
    <row r="10913" spans="1:6" ht="25.5" customHeight="1" x14ac:dyDescent="0.2">
      <c r="B10913" s="19"/>
    </row>
    <row r="10914" spans="1:6" ht="25.5" customHeight="1" x14ac:dyDescent="0.2">
      <c r="B10914" s="19"/>
    </row>
    <row r="10915" spans="1:6" x14ac:dyDescent="0.2">
      <c r="A10915" s="357"/>
      <c r="B10915" s="357"/>
    </row>
    <row r="10916" spans="1:6" x14ac:dyDescent="0.2">
      <c r="A10916" s="360"/>
      <c r="B10916" s="360"/>
      <c r="C10916" s="18"/>
      <c r="D10916" s="18"/>
      <c r="E10916" s="18"/>
      <c r="F10916" s="18"/>
    </row>
    <row r="10917" spans="1:6" x14ac:dyDescent="0.2">
      <c r="A10917" s="360"/>
      <c r="B10917" s="360"/>
      <c r="C10917" s="18"/>
      <c r="D10917" s="18"/>
      <c r="E10917" s="18"/>
      <c r="F10917" s="18"/>
    </row>
    <row r="10918" spans="1:6" x14ac:dyDescent="0.2">
      <c r="A10918" s="360"/>
      <c r="B10918" s="360"/>
      <c r="C10918" s="18"/>
      <c r="D10918" s="18"/>
      <c r="E10918" s="18"/>
      <c r="F10918" s="18"/>
    </row>
    <row r="10919" spans="1:6" x14ac:dyDescent="0.2">
      <c r="A10919" s="360"/>
      <c r="B10919" s="360"/>
      <c r="C10919" s="18"/>
      <c r="D10919" s="18"/>
      <c r="E10919" s="18"/>
      <c r="F10919" s="18"/>
    </row>
    <row r="10920" spans="1:6" x14ac:dyDescent="0.2">
      <c r="A10920" s="360"/>
      <c r="B10920" s="360"/>
      <c r="C10920" s="18"/>
      <c r="D10920" s="18"/>
      <c r="E10920" s="18"/>
      <c r="F10920" s="18"/>
    </row>
    <row r="10921" spans="1:6" x14ac:dyDescent="0.2">
      <c r="A10921" s="360"/>
      <c r="B10921" s="360"/>
      <c r="C10921" s="18"/>
      <c r="D10921" s="18"/>
      <c r="E10921" s="18"/>
      <c r="F10921" s="18"/>
    </row>
    <row r="10922" spans="1:6" x14ac:dyDescent="0.2">
      <c r="A10922" s="360"/>
      <c r="B10922" s="360"/>
      <c r="C10922" s="18"/>
      <c r="D10922" s="18"/>
      <c r="E10922" s="18"/>
      <c r="F10922" s="18"/>
    </row>
    <row r="10923" spans="1:6" x14ac:dyDescent="0.2">
      <c r="A10923" s="360"/>
      <c r="B10923" s="360"/>
      <c r="C10923" s="18"/>
      <c r="D10923" s="18"/>
      <c r="E10923" s="18"/>
      <c r="F10923" s="18"/>
    </row>
    <row r="10924" spans="1:6" x14ac:dyDescent="0.2">
      <c r="A10924" s="358"/>
      <c r="B10924" s="358"/>
      <c r="C10924" s="18"/>
      <c r="D10924" s="18"/>
      <c r="E10924" s="18"/>
      <c r="F10924" s="18"/>
    </row>
    <row r="10926" spans="1:6" x14ac:dyDescent="0.2">
      <c r="B10926" s="19"/>
      <c r="C10926" s="357"/>
      <c r="D10926" s="357"/>
      <c r="E10926" s="357"/>
      <c r="F10926" s="357"/>
    </row>
    <row r="10927" spans="1:6" x14ac:dyDescent="0.2">
      <c r="B10927" s="19"/>
      <c r="C10927" s="20"/>
      <c r="D10927" s="20"/>
      <c r="E10927" s="20"/>
      <c r="F10927" s="20"/>
    </row>
    <row r="10928" spans="1:6" ht="25.5" customHeight="1" x14ac:dyDescent="0.2">
      <c r="B10928" s="19"/>
    </row>
    <row r="10929" spans="1:6" ht="76.5" customHeight="1" x14ac:dyDescent="0.2">
      <c r="B10929" s="19"/>
    </row>
    <row r="10930" spans="1:6" ht="25.5" customHeight="1" x14ac:dyDescent="0.2">
      <c r="B10930" s="19"/>
    </row>
    <row r="10931" spans="1:6" ht="25.5" customHeight="1" x14ac:dyDescent="0.2">
      <c r="B10931" s="19"/>
    </row>
    <row r="10932" spans="1:6" x14ac:dyDescent="0.2">
      <c r="A10932" s="357"/>
      <c r="B10932" s="357"/>
    </row>
    <row r="10933" spans="1:6" x14ac:dyDescent="0.2">
      <c r="A10933" s="360"/>
      <c r="B10933" s="360"/>
      <c r="C10933" s="18"/>
      <c r="D10933" s="18"/>
      <c r="E10933" s="18"/>
      <c r="F10933" s="18"/>
    </row>
    <row r="10934" spans="1:6" x14ac:dyDescent="0.2">
      <c r="A10934" s="358"/>
      <c r="B10934" s="358"/>
      <c r="C10934" s="18"/>
      <c r="D10934" s="18"/>
      <c r="E10934" s="18"/>
      <c r="F10934" s="18"/>
    </row>
    <row r="10937" spans="1:6" x14ac:dyDescent="0.2">
      <c r="A10937" s="17"/>
      <c r="B10937" s="359"/>
      <c r="C10937" s="359"/>
      <c r="D10937" s="359"/>
      <c r="E10937" s="359"/>
      <c r="F10937" s="359"/>
    </row>
    <row r="10938" spans="1:6" x14ac:dyDescent="0.2">
      <c r="A10938" s="19"/>
      <c r="B10938" s="360"/>
      <c r="C10938" s="360"/>
      <c r="D10938" s="360"/>
      <c r="E10938" s="360"/>
      <c r="F10938" s="360"/>
    </row>
    <row r="10940" spans="1:6" x14ac:dyDescent="0.2">
      <c r="A10940" s="359"/>
      <c r="B10940" s="359"/>
      <c r="C10940" s="359"/>
      <c r="D10940" s="359"/>
      <c r="E10940" s="359"/>
      <c r="F10940" s="359"/>
    </row>
    <row r="10942" spans="1:6" x14ac:dyDescent="0.2">
      <c r="B10942" s="19"/>
      <c r="C10942" s="357"/>
      <c r="D10942" s="357"/>
      <c r="E10942" s="357"/>
      <c r="F10942" s="357"/>
    </row>
    <row r="10943" spans="1:6" x14ac:dyDescent="0.2">
      <c r="B10943" s="19"/>
      <c r="C10943" s="20"/>
      <c r="D10943" s="20"/>
      <c r="E10943" s="20"/>
      <c r="F10943" s="20"/>
    </row>
    <row r="10944" spans="1:6" ht="38.25" customHeight="1" x14ac:dyDescent="0.2">
      <c r="B10944" s="19"/>
    </row>
    <row r="10945" spans="1:6" ht="102" customHeight="1" x14ac:dyDescent="0.2">
      <c r="B10945" s="19"/>
    </row>
    <row r="10946" spans="1:6" x14ac:dyDescent="0.2">
      <c r="B10946" s="19"/>
    </row>
    <row r="10947" spans="1:6" ht="25.5" customHeight="1" x14ac:dyDescent="0.2">
      <c r="B10947" s="19"/>
    </row>
    <row r="10948" spans="1:6" x14ac:dyDescent="0.2">
      <c r="A10948" s="357"/>
      <c r="B10948" s="357"/>
    </row>
    <row r="10949" spans="1:6" x14ac:dyDescent="0.2">
      <c r="A10949" s="360"/>
      <c r="B10949" s="360"/>
      <c r="C10949" s="18"/>
      <c r="D10949" s="18"/>
      <c r="E10949" s="18"/>
      <c r="F10949" s="18"/>
    </row>
    <row r="10950" spans="1:6" x14ac:dyDescent="0.2">
      <c r="A10950" s="358"/>
      <c r="B10950" s="358"/>
      <c r="C10950" s="18"/>
      <c r="D10950" s="18"/>
      <c r="E10950" s="18"/>
      <c r="F10950" s="18"/>
    </row>
    <row r="10952" spans="1:6" x14ac:dyDescent="0.2">
      <c r="B10952" s="19"/>
      <c r="C10952" s="357"/>
      <c r="D10952" s="357"/>
      <c r="E10952" s="357"/>
      <c r="F10952" s="357"/>
    </row>
    <row r="10953" spans="1:6" x14ac:dyDescent="0.2">
      <c r="B10953" s="19"/>
      <c r="C10953" s="20"/>
      <c r="D10953" s="20"/>
      <c r="E10953" s="20"/>
      <c r="F10953" s="20"/>
    </row>
    <row r="10954" spans="1:6" ht="25.5" customHeight="1" x14ac:dyDescent="0.2">
      <c r="B10954" s="19"/>
    </row>
    <row r="10955" spans="1:6" ht="51" customHeight="1" x14ac:dyDescent="0.2">
      <c r="B10955" s="19"/>
    </row>
    <row r="10956" spans="1:6" ht="25.5" customHeight="1" x14ac:dyDescent="0.2">
      <c r="B10956" s="19"/>
    </row>
    <row r="10957" spans="1:6" ht="25.5" customHeight="1" x14ac:dyDescent="0.2">
      <c r="B10957" s="19"/>
    </row>
    <row r="10958" spans="1:6" x14ac:dyDescent="0.2">
      <c r="A10958" s="357"/>
      <c r="B10958" s="357"/>
    </row>
    <row r="10959" spans="1:6" x14ac:dyDescent="0.2">
      <c r="A10959" s="360"/>
      <c r="B10959" s="360"/>
      <c r="C10959" s="18"/>
      <c r="D10959" s="18"/>
      <c r="E10959" s="18"/>
      <c r="F10959" s="18"/>
    </row>
    <row r="10960" spans="1:6" x14ac:dyDescent="0.2">
      <c r="A10960" s="360"/>
      <c r="B10960" s="360"/>
      <c r="C10960" s="18"/>
      <c r="D10960" s="18"/>
      <c r="E10960" s="18"/>
      <c r="F10960" s="18"/>
    </row>
    <row r="10961" spans="1:6" x14ac:dyDescent="0.2">
      <c r="A10961" s="360"/>
      <c r="B10961" s="360"/>
      <c r="C10961" s="18"/>
      <c r="D10961" s="18"/>
      <c r="E10961" s="18"/>
      <c r="F10961" s="18"/>
    </row>
    <row r="10962" spans="1:6" x14ac:dyDescent="0.2">
      <c r="A10962" s="360"/>
      <c r="B10962" s="360"/>
      <c r="C10962" s="18"/>
      <c r="D10962" s="18"/>
      <c r="E10962" s="18"/>
      <c r="F10962" s="18"/>
    </row>
    <row r="10963" spans="1:6" x14ac:dyDescent="0.2">
      <c r="A10963" s="360"/>
      <c r="B10963" s="360"/>
      <c r="C10963" s="18"/>
      <c r="D10963" s="18"/>
      <c r="E10963" s="18"/>
      <c r="F10963" s="18"/>
    </row>
    <row r="10964" spans="1:6" x14ac:dyDescent="0.2">
      <c r="A10964" s="360"/>
      <c r="B10964" s="360"/>
      <c r="C10964" s="18"/>
      <c r="D10964" s="18"/>
      <c r="E10964" s="18"/>
      <c r="F10964" s="18"/>
    </row>
    <row r="10965" spans="1:6" x14ac:dyDescent="0.2">
      <c r="A10965" s="360"/>
      <c r="B10965" s="360"/>
      <c r="C10965" s="18"/>
      <c r="D10965" s="18"/>
      <c r="E10965" s="18"/>
      <c r="F10965" s="18"/>
    </row>
    <row r="10966" spans="1:6" x14ac:dyDescent="0.2">
      <c r="A10966" s="360"/>
      <c r="B10966" s="360"/>
      <c r="C10966" s="18"/>
      <c r="D10966" s="18"/>
      <c r="E10966" s="18"/>
      <c r="F10966" s="18"/>
    </row>
    <row r="10967" spans="1:6" x14ac:dyDescent="0.2">
      <c r="A10967" s="360"/>
      <c r="B10967" s="360"/>
      <c r="C10967" s="18"/>
      <c r="D10967" s="18"/>
      <c r="E10967" s="18"/>
      <c r="F10967" s="18"/>
    </row>
    <row r="10968" spans="1:6" x14ac:dyDescent="0.2">
      <c r="A10968" s="360"/>
      <c r="B10968" s="360"/>
      <c r="C10968" s="18"/>
      <c r="D10968" s="18"/>
      <c r="E10968" s="18"/>
      <c r="F10968" s="18"/>
    </row>
    <row r="10969" spans="1:6" x14ac:dyDescent="0.2">
      <c r="A10969" s="360"/>
      <c r="B10969" s="360"/>
      <c r="C10969" s="18"/>
      <c r="D10969" s="18"/>
      <c r="E10969" s="18"/>
      <c r="F10969" s="18"/>
    </row>
    <row r="10970" spans="1:6" x14ac:dyDescent="0.2">
      <c r="A10970" s="360"/>
      <c r="B10970" s="360"/>
      <c r="C10970" s="18"/>
      <c r="D10970" s="18"/>
      <c r="E10970" s="18"/>
      <c r="F10970" s="18"/>
    </row>
    <row r="10971" spans="1:6" x14ac:dyDescent="0.2">
      <c r="A10971" s="360"/>
      <c r="B10971" s="360"/>
      <c r="C10971" s="18"/>
      <c r="D10971" s="18"/>
      <c r="E10971" s="18"/>
      <c r="F10971" s="18"/>
    </row>
    <row r="10972" spans="1:6" x14ac:dyDescent="0.2">
      <c r="A10972" s="358"/>
      <c r="B10972" s="358"/>
      <c r="C10972" s="18"/>
      <c r="D10972" s="18"/>
      <c r="E10972" s="18"/>
      <c r="F10972" s="18"/>
    </row>
    <row r="10974" spans="1:6" x14ac:dyDescent="0.2">
      <c r="B10974" s="19"/>
      <c r="C10974" s="357"/>
      <c r="D10974" s="357"/>
      <c r="E10974" s="357"/>
      <c r="F10974" s="357"/>
    </row>
    <row r="10975" spans="1:6" x14ac:dyDescent="0.2">
      <c r="B10975" s="19"/>
      <c r="C10975" s="20"/>
      <c r="D10975" s="20"/>
      <c r="E10975" s="20"/>
      <c r="F10975" s="20"/>
    </row>
    <row r="10976" spans="1:6" ht="25.5" customHeight="1" x14ac:dyDescent="0.2">
      <c r="B10976" s="19"/>
    </row>
    <row r="10977" spans="1:6" ht="76.5" customHeight="1" x14ac:dyDescent="0.2">
      <c r="B10977" s="19"/>
    </row>
    <row r="10978" spans="1:6" ht="25.5" customHeight="1" x14ac:dyDescent="0.2">
      <c r="B10978" s="19"/>
    </row>
    <row r="10979" spans="1:6" ht="25.5" customHeight="1" x14ac:dyDescent="0.2">
      <c r="B10979" s="19"/>
    </row>
    <row r="10980" spans="1:6" x14ac:dyDescent="0.2">
      <c r="A10980" s="357"/>
      <c r="B10980" s="357"/>
    </row>
    <row r="10981" spans="1:6" x14ac:dyDescent="0.2">
      <c r="A10981" s="360"/>
      <c r="B10981" s="360"/>
      <c r="C10981" s="18"/>
      <c r="D10981" s="18"/>
      <c r="E10981" s="18"/>
      <c r="F10981" s="18"/>
    </row>
    <row r="10982" spans="1:6" x14ac:dyDescent="0.2">
      <c r="A10982" s="360"/>
      <c r="B10982" s="360"/>
      <c r="C10982" s="18"/>
      <c r="D10982" s="18"/>
      <c r="E10982" s="18"/>
      <c r="F10982" s="18"/>
    </row>
    <row r="10983" spans="1:6" x14ac:dyDescent="0.2">
      <c r="A10983" s="360"/>
      <c r="B10983" s="360"/>
      <c r="C10983" s="18"/>
      <c r="D10983" s="18"/>
      <c r="E10983" s="18"/>
      <c r="F10983" s="18"/>
    </row>
    <row r="10984" spans="1:6" x14ac:dyDescent="0.2">
      <c r="A10984" s="360"/>
      <c r="B10984" s="360"/>
      <c r="C10984" s="18"/>
      <c r="D10984" s="18"/>
      <c r="E10984" s="18"/>
      <c r="F10984" s="18"/>
    </row>
    <row r="10985" spans="1:6" x14ac:dyDescent="0.2">
      <c r="A10985" s="360"/>
      <c r="B10985" s="360"/>
      <c r="C10985" s="18"/>
      <c r="D10985" s="18"/>
      <c r="E10985" s="18"/>
      <c r="F10985" s="18"/>
    </row>
    <row r="10986" spans="1:6" x14ac:dyDescent="0.2">
      <c r="A10986" s="360"/>
      <c r="B10986" s="360"/>
      <c r="C10986" s="18"/>
      <c r="D10986" s="18"/>
      <c r="E10986" s="18"/>
      <c r="F10986" s="18"/>
    </row>
    <row r="10987" spans="1:6" x14ac:dyDescent="0.2">
      <c r="A10987" s="360"/>
      <c r="B10987" s="360"/>
      <c r="C10987" s="18"/>
      <c r="D10987" s="18"/>
      <c r="E10987" s="18"/>
      <c r="F10987" s="18"/>
    </row>
    <row r="10988" spans="1:6" x14ac:dyDescent="0.2">
      <c r="A10988" s="360"/>
      <c r="B10988" s="360"/>
      <c r="C10988" s="18"/>
      <c r="D10988" s="18"/>
      <c r="E10988" s="18"/>
      <c r="F10988" s="18"/>
    </row>
    <row r="10989" spans="1:6" x14ac:dyDescent="0.2">
      <c r="A10989" s="360"/>
      <c r="B10989" s="360"/>
      <c r="C10989" s="18"/>
      <c r="D10989" s="18"/>
      <c r="E10989" s="18"/>
      <c r="F10989" s="18"/>
    </row>
    <row r="10990" spans="1:6" x14ac:dyDescent="0.2">
      <c r="A10990" s="360"/>
      <c r="B10990" s="360"/>
      <c r="C10990" s="18"/>
      <c r="D10990" s="18"/>
      <c r="E10990" s="18"/>
      <c r="F10990" s="18"/>
    </row>
    <row r="10991" spans="1:6" x14ac:dyDescent="0.2">
      <c r="A10991" s="360"/>
      <c r="B10991" s="360"/>
      <c r="C10991" s="18"/>
      <c r="D10991" s="18"/>
      <c r="E10991" s="18"/>
      <c r="F10991" s="18"/>
    </row>
    <row r="10992" spans="1:6" x14ac:dyDescent="0.2">
      <c r="A10992" s="358"/>
      <c r="B10992" s="358"/>
      <c r="C10992" s="18"/>
      <c r="D10992" s="18"/>
      <c r="E10992" s="18"/>
      <c r="F10992" s="18"/>
    </row>
    <row r="10995" spans="1:6" x14ac:dyDescent="0.2">
      <c r="A10995" s="17"/>
      <c r="B10995" s="359"/>
      <c r="C10995" s="359"/>
      <c r="D10995" s="359"/>
      <c r="E10995" s="359"/>
      <c r="F10995" s="359"/>
    </row>
    <row r="10996" spans="1:6" x14ac:dyDescent="0.2">
      <c r="A10996" s="19"/>
      <c r="B10996" s="360"/>
      <c r="C10996" s="360"/>
      <c r="D10996" s="360"/>
      <c r="E10996" s="360"/>
      <c r="F10996" s="360"/>
    </row>
    <row r="10998" spans="1:6" x14ac:dyDescent="0.2">
      <c r="A10998" s="359"/>
      <c r="B10998" s="359"/>
      <c r="C10998" s="359"/>
      <c r="D10998" s="359"/>
      <c r="E10998" s="359"/>
      <c r="F10998" s="359"/>
    </row>
    <row r="11000" spans="1:6" x14ac:dyDescent="0.2">
      <c r="B11000" s="19"/>
      <c r="C11000" s="357"/>
      <c r="D11000" s="357"/>
      <c r="E11000" s="357"/>
      <c r="F11000" s="357"/>
    </row>
    <row r="11001" spans="1:6" x14ac:dyDescent="0.2">
      <c r="B11001" s="19"/>
      <c r="C11001" s="20"/>
      <c r="D11001" s="20"/>
      <c r="E11001" s="20"/>
      <c r="F11001" s="20"/>
    </row>
    <row r="11002" spans="1:6" ht="63.75" customHeight="1" x14ac:dyDescent="0.2">
      <c r="B11002" s="19"/>
    </row>
    <row r="11003" spans="1:6" ht="76.5" customHeight="1" x14ac:dyDescent="0.2">
      <c r="B11003" s="19"/>
    </row>
    <row r="11004" spans="1:6" x14ac:dyDescent="0.2">
      <c r="B11004" s="19"/>
    </row>
    <row r="11005" spans="1:6" ht="25.5" customHeight="1" x14ac:dyDescent="0.2">
      <c r="B11005" s="19"/>
    </row>
    <row r="11006" spans="1:6" x14ac:dyDescent="0.2">
      <c r="A11006" s="357"/>
      <c r="B11006" s="357"/>
    </row>
    <row r="11007" spans="1:6" x14ac:dyDescent="0.2">
      <c r="A11007" s="360"/>
      <c r="B11007" s="360"/>
      <c r="C11007" s="18"/>
      <c r="D11007" s="18"/>
      <c r="E11007" s="18"/>
      <c r="F11007" s="18"/>
    </row>
    <row r="11008" spans="1:6" x14ac:dyDescent="0.2">
      <c r="A11008" s="358"/>
      <c r="B11008" s="358"/>
      <c r="C11008" s="18"/>
      <c r="D11008" s="18"/>
      <c r="E11008" s="18"/>
      <c r="F11008" s="18"/>
    </row>
    <row r="11010" spans="1:6" x14ac:dyDescent="0.2">
      <c r="B11010" s="19"/>
      <c r="C11010" s="357"/>
      <c r="D11010" s="357"/>
      <c r="E11010" s="357"/>
      <c r="F11010" s="357"/>
    </row>
    <row r="11011" spans="1:6" x14ac:dyDescent="0.2">
      <c r="B11011" s="19"/>
      <c r="C11011" s="20"/>
      <c r="D11011" s="20"/>
      <c r="E11011" s="20"/>
      <c r="F11011" s="20"/>
    </row>
    <row r="11012" spans="1:6" ht="25.5" customHeight="1" x14ac:dyDescent="0.2">
      <c r="B11012" s="19"/>
    </row>
    <row r="11013" spans="1:6" ht="63.75" customHeight="1" x14ac:dyDescent="0.2">
      <c r="B11013" s="19"/>
    </row>
    <row r="11014" spans="1:6" ht="25.5" customHeight="1" x14ac:dyDescent="0.2">
      <c r="B11014" s="19"/>
    </row>
    <row r="11015" spans="1:6" ht="25.5" customHeight="1" x14ac:dyDescent="0.2">
      <c r="B11015" s="19"/>
    </row>
    <row r="11016" spans="1:6" x14ac:dyDescent="0.2">
      <c r="A11016" s="357"/>
      <c r="B11016" s="357"/>
    </row>
    <row r="11017" spans="1:6" x14ac:dyDescent="0.2">
      <c r="A11017" s="360"/>
      <c r="B11017" s="360"/>
      <c r="C11017" s="18"/>
      <c r="D11017" s="18"/>
      <c r="E11017" s="18"/>
      <c r="F11017" s="18"/>
    </row>
    <row r="11018" spans="1:6" x14ac:dyDescent="0.2">
      <c r="A11018" s="360"/>
      <c r="B11018" s="360"/>
      <c r="C11018" s="18"/>
      <c r="D11018" s="18"/>
      <c r="E11018" s="18"/>
      <c r="F11018" s="18"/>
    </row>
    <row r="11019" spans="1:6" x14ac:dyDescent="0.2">
      <c r="A11019" s="360"/>
      <c r="B11019" s="360"/>
      <c r="C11019" s="18"/>
      <c r="D11019" s="18"/>
      <c r="E11019" s="18"/>
      <c r="F11019" s="18"/>
    </row>
    <row r="11020" spans="1:6" x14ac:dyDescent="0.2">
      <c r="A11020" s="360"/>
      <c r="B11020" s="360"/>
      <c r="C11020" s="18"/>
      <c r="D11020" s="18"/>
      <c r="E11020" s="18"/>
      <c r="F11020" s="18"/>
    </row>
    <row r="11021" spans="1:6" x14ac:dyDescent="0.2">
      <c r="A11021" s="360"/>
      <c r="B11021" s="360"/>
      <c r="C11021" s="18"/>
      <c r="D11021" s="18"/>
      <c r="E11021" s="18"/>
      <c r="F11021" s="18"/>
    </row>
    <row r="11022" spans="1:6" x14ac:dyDescent="0.2">
      <c r="A11022" s="358"/>
      <c r="B11022" s="358"/>
      <c r="C11022" s="18"/>
      <c r="D11022" s="18"/>
      <c r="E11022" s="18"/>
      <c r="F11022" s="18"/>
    </row>
    <row r="11024" spans="1:6" x14ac:dyDescent="0.2">
      <c r="B11024" s="19"/>
      <c r="C11024" s="357"/>
      <c r="D11024" s="357"/>
      <c r="E11024" s="357"/>
      <c r="F11024" s="357"/>
    </row>
    <row r="11025" spans="1:6" x14ac:dyDescent="0.2">
      <c r="B11025" s="19"/>
      <c r="C11025" s="20"/>
      <c r="D11025" s="20"/>
      <c r="E11025" s="20"/>
      <c r="F11025" s="20"/>
    </row>
    <row r="11026" spans="1:6" ht="25.5" customHeight="1" x14ac:dyDescent="0.2">
      <c r="B11026" s="19"/>
    </row>
    <row r="11027" spans="1:6" ht="76.5" customHeight="1" x14ac:dyDescent="0.2">
      <c r="B11027" s="19"/>
    </row>
    <row r="11028" spans="1:6" ht="25.5" customHeight="1" x14ac:dyDescent="0.2">
      <c r="B11028" s="19"/>
    </row>
    <row r="11029" spans="1:6" ht="25.5" customHeight="1" x14ac:dyDescent="0.2">
      <c r="B11029" s="19"/>
    </row>
    <row r="11030" spans="1:6" x14ac:dyDescent="0.2">
      <c r="A11030" s="357"/>
      <c r="B11030" s="357"/>
    </row>
    <row r="11031" spans="1:6" x14ac:dyDescent="0.2">
      <c r="A11031" s="360"/>
      <c r="B11031" s="360"/>
      <c r="C11031" s="18"/>
      <c r="D11031" s="18"/>
      <c r="E11031" s="18"/>
      <c r="F11031" s="18"/>
    </row>
    <row r="11032" spans="1:6" x14ac:dyDescent="0.2">
      <c r="A11032" s="360"/>
      <c r="B11032" s="360"/>
      <c r="C11032" s="18"/>
      <c r="D11032" s="18"/>
      <c r="E11032" s="18"/>
      <c r="F11032" s="18"/>
    </row>
    <row r="11033" spans="1:6" x14ac:dyDescent="0.2">
      <c r="A11033" s="360"/>
      <c r="B11033" s="360"/>
      <c r="C11033" s="18"/>
      <c r="D11033" s="18"/>
      <c r="E11033" s="18"/>
      <c r="F11033" s="18"/>
    </row>
    <row r="11034" spans="1:6" x14ac:dyDescent="0.2">
      <c r="A11034" s="360"/>
      <c r="B11034" s="360"/>
      <c r="C11034" s="18"/>
      <c r="D11034" s="18"/>
      <c r="E11034" s="18"/>
      <c r="F11034" s="18"/>
    </row>
    <row r="11035" spans="1:6" x14ac:dyDescent="0.2">
      <c r="A11035" s="358"/>
      <c r="B11035" s="358"/>
      <c r="C11035" s="21"/>
      <c r="D11035" s="18"/>
      <c r="E11035" s="18"/>
      <c r="F11035" s="18"/>
    </row>
    <row r="11039" spans="1:6" ht="20.25" customHeight="1" x14ac:dyDescent="0.2">
      <c r="A11039" s="363"/>
      <c r="B11039" s="363"/>
      <c r="C11039" s="363"/>
      <c r="D11039" s="363"/>
      <c r="E11039" s="363"/>
      <c r="F11039" s="363"/>
    </row>
    <row r="11040" spans="1:6" x14ac:dyDescent="0.2">
      <c r="A11040" s="359"/>
      <c r="B11040" s="359"/>
      <c r="C11040" s="359"/>
      <c r="D11040" s="359"/>
      <c r="E11040" s="359"/>
      <c r="F11040" s="359"/>
    </row>
    <row r="11042" spans="1:6" x14ac:dyDescent="0.2">
      <c r="A11042" s="17"/>
      <c r="B11042" s="359"/>
      <c r="C11042" s="359"/>
      <c r="D11042" s="359"/>
      <c r="E11042" s="359"/>
      <c r="F11042" s="359"/>
    </row>
    <row r="11043" spans="1:6" x14ac:dyDescent="0.2">
      <c r="A11043" s="19"/>
      <c r="B11043" s="360"/>
      <c r="C11043" s="360"/>
      <c r="D11043" s="360"/>
      <c r="E11043" s="360"/>
      <c r="F11043" s="360"/>
    </row>
    <row r="11045" spans="1:6" x14ac:dyDescent="0.2">
      <c r="A11045" s="359"/>
      <c r="B11045" s="359"/>
      <c r="C11045" s="359"/>
      <c r="D11045" s="359"/>
      <c r="E11045" s="359"/>
      <c r="F11045" s="359"/>
    </row>
    <row r="11047" spans="1:6" x14ac:dyDescent="0.2">
      <c r="B11047" s="19"/>
      <c r="C11047" s="357"/>
      <c r="D11047" s="357"/>
      <c r="E11047" s="357"/>
      <c r="F11047" s="357"/>
    </row>
    <row r="11048" spans="1:6" x14ac:dyDescent="0.2">
      <c r="B11048" s="19"/>
      <c r="C11048" s="20"/>
      <c r="D11048" s="20"/>
      <c r="E11048" s="20"/>
      <c r="F11048" s="20"/>
    </row>
    <row r="11049" spans="1:6" ht="25.5" customHeight="1" x14ac:dyDescent="0.2">
      <c r="B11049" s="19"/>
    </row>
    <row r="11050" spans="1:6" ht="25.5" customHeight="1" x14ac:dyDescent="0.2">
      <c r="B11050" s="19"/>
    </row>
    <row r="11051" spans="1:6" x14ac:dyDescent="0.2">
      <c r="B11051" s="19"/>
    </row>
    <row r="11052" spans="1:6" ht="25.5" customHeight="1" x14ac:dyDescent="0.2">
      <c r="B11052" s="19"/>
    </row>
    <row r="11053" spans="1:6" x14ac:dyDescent="0.2">
      <c r="A11053" s="357"/>
      <c r="B11053" s="357"/>
    </row>
    <row r="11054" spans="1:6" x14ac:dyDescent="0.2">
      <c r="A11054" s="360"/>
      <c r="B11054" s="360"/>
      <c r="C11054" s="18"/>
      <c r="D11054" s="18"/>
      <c r="E11054" s="18"/>
      <c r="F11054" s="18"/>
    </row>
    <row r="11055" spans="1:6" x14ac:dyDescent="0.2">
      <c r="A11055" s="358"/>
      <c r="B11055" s="358"/>
      <c r="C11055" s="18"/>
      <c r="D11055" s="18"/>
      <c r="E11055" s="18"/>
      <c r="F11055" s="18"/>
    </row>
    <row r="11057" spans="1:6" x14ac:dyDescent="0.2">
      <c r="B11057" s="19"/>
      <c r="C11057" s="357"/>
      <c r="D11057" s="357"/>
      <c r="E11057" s="357"/>
      <c r="F11057" s="357"/>
    </row>
    <row r="11058" spans="1:6" x14ac:dyDescent="0.2">
      <c r="B11058" s="19"/>
      <c r="C11058" s="20"/>
      <c r="D11058" s="20"/>
      <c r="E11058" s="20"/>
      <c r="F11058" s="20"/>
    </row>
    <row r="11059" spans="1:6" x14ac:dyDescent="0.2">
      <c r="B11059" s="19"/>
    </row>
    <row r="11060" spans="1:6" ht="38.25" customHeight="1" x14ac:dyDescent="0.2">
      <c r="B11060" s="19"/>
    </row>
    <row r="11061" spans="1:6" x14ac:dyDescent="0.2">
      <c r="B11061" s="19"/>
    </row>
    <row r="11062" spans="1:6" ht="25.5" customHeight="1" x14ac:dyDescent="0.2">
      <c r="B11062" s="19"/>
    </row>
    <row r="11063" spans="1:6" x14ac:dyDescent="0.2">
      <c r="A11063" s="357"/>
      <c r="B11063" s="357"/>
    </row>
    <row r="11064" spans="1:6" x14ac:dyDescent="0.2">
      <c r="A11064" s="360"/>
      <c r="B11064" s="360"/>
      <c r="C11064" s="18"/>
      <c r="D11064" s="18"/>
      <c r="E11064" s="18"/>
      <c r="F11064" s="18"/>
    </row>
    <row r="11065" spans="1:6" x14ac:dyDescent="0.2">
      <c r="A11065" s="360"/>
      <c r="B11065" s="360"/>
      <c r="C11065" s="18"/>
      <c r="D11065" s="18"/>
      <c r="E11065" s="18"/>
      <c r="F11065" s="18"/>
    </row>
    <row r="11066" spans="1:6" x14ac:dyDescent="0.2">
      <c r="A11066" s="358"/>
      <c r="B11066" s="358"/>
      <c r="C11066" s="18"/>
      <c r="D11066" s="18"/>
      <c r="E11066" s="18"/>
      <c r="F11066" s="18"/>
    </row>
    <row r="11068" spans="1:6" x14ac:dyDescent="0.2">
      <c r="B11068" s="19"/>
      <c r="C11068" s="357"/>
      <c r="D11068" s="357"/>
      <c r="E11068" s="357"/>
      <c r="F11068" s="357"/>
    </row>
    <row r="11069" spans="1:6" x14ac:dyDescent="0.2">
      <c r="B11069" s="19"/>
      <c r="C11069" s="20"/>
      <c r="D11069" s="20"/>
      <c r="E11069" s="20"/>
      <c r="F11069" s="20"/>
    </row>
    <row r="11070" spans="1:6" x14ac:dyDescent="0.2">
      <c r="B11070" s="19"/>
    </row>
    <row r="11071" spans="1:6" ht="25.5" customHeight="1" x14ac:dyDescent="0.2">
      <c r="B11071" s="19"/>
    </row>
    <row r="11072" spans="1:6" x14ac:dyDescent="0.2">
      <c r="B11072" s="19"/>
    </row>
    <row r="11073" spans="1:6" ht="25.5" customHeight="1" x14ac:dyDescent="0.2">
      <c r="B11073" s="19"/>
    </row>
    <row r="11074" spans="1:6" x14ac:dyDescent="0.2">
      <c r="A11074" s="357"/>
      <c r="B11074" s="357"/>
    </row>
    <row r="11075" spans="1:6" x14ac:dyDescent="0.2">
      <c r="A11075" s="360"/>
      <c r="B11075" s="360"/>
      <c r="C11075" s="18"/>
      <c r="D11075" s="18"/>
      <c r="E11075" s="18"/>
      <c r="F11075" s="18"/>
    </row>
    <row r="11076" spans="1:6" x14ac:dyDescent="0.2">
      <c r="A11076" s="360"/>
      <c r="B11076" s="360"/>
      <c r="C11076" s="18"/>
      <c r="D11076" s="18"/>
      <c r="E11076" s="18"/>
      <c r="F11076" s="18"/>
    </row>
    <row r="11077" spans="1:6" x14ac:dyDescent="0.2">
      <c r="A11077" s="360"/>
      <c r="B11077" s="360"/>
      <c r="C11077" s="18"/>
      <c r="D11077" s="18"/>
      <c r="E11077" s="18"/>
      <c r="F11077" s="18"/>
    </row>
    <row r="11078" spans="1:6" x14ac:dyDescent="0.2">
      <c r="A11078" s="360"/>
      <c r="B11078" s="360"/>
      <c r="C11078" s="18"/>
      <c r="D11078" s="18"/>
      <c r="E11078" s="18"/>
      <c r="F11078" s="18"/>
    </row>
    <row r="11079" spans="1:6" x14ac:dyDescent="0.2">
      <c r="A11079" s="358"/>
      <c r="B11079" s="358"/>
      <c r="C11079" s="18"/>
      <c r="D11079" s="18"/>
      <c r="E11079" s="18"/>
      <c r="F11079" s="18"/>
    </row>
    <row r="11081" spans="1:6" x14ac:dyDescent="0.2">
      <c r="B11081" s="19"/>
      <c r="C11081" s="357"/>
      <c r="D11081" s="357"/>
      <c r="E11081" s="357"/>
      <c r="F11081" s="357"/>
    </row>
    <row r="11082" spans="1:6" x14ac:dyDescent="0.2">
      <c r="B11082" s="19"/>
      <c r="C11082" s="20"/>
      <c r="D11082" s="20"/>
      <c r="E11082" s="20"/>
      <c r="F11082" s="20"/>
    </row>
    <row r="11083" spans="1:6" x14ac:dyDescent="0.2">
      <c r="B11083" s="19"/>
    </row>
    <row r="11084" spans="1:6" ht="38.25" customHeight="1" x14ac:dyDescent="0.2">
      <c r="B11084" s="19"/>
    </row>
    <row r="11085" spans="1:6" x14ac:dyDescent="0.2">
      <c r="B11085" s="19"/>
    </row>
    <row r="11086" spans="1:6" ht="25.5" customHeight="1" x14ac:dyDescent="0.2">
      <c r="B11086" s="19"/>
    </row>
    <row r="11087" spans="1:6" x14ac:dyDescent="0.2">
      <c r="A11087" s="357"/>
      <c r="B11087" s="357"/>
    </row>
    <row r="11088" spans="1:6" x14ac:dyDescent="0.2">
      <c r="A11088" s="360"/>
      <c r="B11088" s="360"/>
      <c r="C11088" s="18"/>
      <c r="D11088" s="18"/>
      <c r="E11088" s="18"/>
      <c r="F11088" s="18"/>
    </row>
    <row r="11089" spans="1:6" x14ac:dyDescent="0.2">
      <c r="A11089" s="360"/>
      <c r="B11089" s="360"/>
      <c r="C11089" s="18"/>
      <c r="D11089" s="18"/>
      <c r="E11089" s="18"/>
      <c r="F11089" s="18"/>
    </row>
    <row r="11090" spans="1:6" x14ac:dyDescent="0.2">
      <c r="A11090" s="358"/>
      <c r="B11090" s="358"/>
      <c r="C11090" s="18"/>
      <c r="D11090" s="18"/>
      <c r="E11090" s="18"/>
      <c r="F11090" s="18"/>
    </row>
    <row r="11092" spans="1:6" x14ac:dyDescent="0.2">
      <c r="B11092" s="19"/>
      <c r="C11092" s="357"/>
      <c r="D11092" s="357"/>
      <c r="E11092" s="357"/>
      <c r="F11092" s="357"/>
    </row>
    <row r="11093" spans="1:6" x14ac:dyDescent="0.2">
      <c r="B11093" s="19"/>
      <c r="C11093" s="20"/>
      <c r="D11093" s="20"/>
      <c r="E11093" s="20"/>
      <c r="F11093" s="20"/>
    </row>
    <row r="11094" spans="1:6" x14ac:dyDescent="0.2">
      <c r="B11094" s="19"/>
    </row>
    <row r="11095" spans="1:6" ht="25.5" customHeight="1" x14ac:dyDescent="0.2">
      <c r="B11095" s="19"/>
    </row>
    <row r="11096" spans="1:6" x14ac:dyDescent="0.2">
      <c r="B11096" s="19"/>
    </row>
    <row r="11097" spans="1:6" ht="25.5" customHeight="1" x14ac:dyDescent="0.2">
      <c r="B11097" s="19"/>
    </row>
    <row r="11098" spans="1:6" x14ac:dyDescent="0.2">
      <c r="A11098" s="357"/>
      <c r="B11098" s="357"/>
    </row>
    <row r="11099" spans="1:6" x14ac:dyDescent="0.2">
      <c r="A11099" s="360"/>
      <c r="B11099" s="360"/>
      <c r="C11099" s="18"/>
      <c r="D11099" s="18"/>
      <c r="E11099" s="18"/>
      <c r="F11099" s="18"/>
    </row>
    <row r="11100" spans="1:6" x14ac:dyDescent="0.2">
      <c r="A11100" s="358"/>
      <c r="B11100" s="358"/>
      <c r="C11100" s="18"/>
      <c r="D11100" s="18"/>
      <c r="E11100" s="18"/>
      <c r="F11100" s="18"/>
    </row>
    <row r="11102" spans="1:6" x14ac:dyDescent="0.2">
      <c r="B11102" s="19"/>
      <c r="C11102" s="357"/>
      <c r="D11102" s="357"/>
      <c r="E11102" s="357"/>
      <c r="F11102" s="357"/>
    </row>
    <row r="11103" spans="1:6" x14ac:dyDescent="0.2">
      <c r="B11103" s="19"/>
      <c r="C11103" s="20"/>
      <c r="D11103" s="20"/>
      <c r="E11103" s="20"/>
      <c r="F11103" s="20"/>
    </row>
    <row r="11104" spans="1:6" x14ac:dyDescent="0.2">
      <c r="B11104" s="19"/>
    </row>
    <row r="11105" spans="1:6" ht="38.25" customHeight="1" x14ac:dyDescent="0.2">
      <c r="B11105" s="19"/>
    </row>
    <row r="11106" spans="1:6" ht="25.5" customHeight="1" x14ac:dyDescent="0.2">
      <c r="B11106" s="19"/>
    </row>
    <row r="11107" spans="1:6" ht="25.5" customHeight="1" x14ac:dyDescent="0.2">
      <c r="B11107" s="19"/>
    </row>
    <row r="11108" spans="1:6" x14ac:dyDescent="0.2">
      <c r="A11108" s="357"/>
      <c r="B11108" s="357"/>
    </row>
    <row r="11109" spans="1:6" x14ac:dyDescent="0.2">
      <c r="A11109" s="360"/>
      <c r="B11109" s="360"/>
      <c r="C11109" s="18"/>
      <c r="D11109" s="18"/>
      <c r="E11109" s="18"/>
      <c r="F11109" s="18"/>
    </row>
    <row r="11110" spans="1:6" x14ac:dyDescent="0.2">
      <c r="A11110" s="360"/>
      <c r="B11110" s="360"/>
      <c r="C11110" s="18"/>
      <c r="D11110" s="18"/>
      <c r="E11110" s="18"/>
      <c r="F11110" s="18"/>
    </row>
    <row r="11111" spans="1:6" x14ac:dyDescent="0.2">
      <c r="A11111" s="360"/>
      <c r="B11111" s="360"/>
      <c r="C11111" s="18"/>
      <c r="D11111" s="18"/>
      <c r="E11111" s="18"/>
      <c r="F11111" s="18"/>
    </row>
    <row r="11112" spans="1:6" x14ac:dyDescent="0.2">
      <c r="A11112" s="358"/>
      <c r="B11112" s="358"/>
      <c r="C11112" s="18"/>
      <c r="D11112" s="18"/>
      <c r="E11112" s="18"/>
      <c r="F11112" s="18"/>
    </row>
    <row r="11116" spans="1:6" ht="20.25" customHeight="1" x14ac:dyDescent="0.2">
      <c r="A11116" s="363"/>
      <c r="B11116" s="363"/>
      <c r="C11116" s="363"/>
      <c r="D11116" s="363"/>
      <c r="E11116" s="363"/>
      <c r="F11116" s="363"/>
    </row>
    <row r="11117" spans="1:6" x14ac:dyDescent="0.2">
      <c r="A11117" s="359"/>
      <c r="B11117" s="359"/>
      <c r="C11117" s="359"/>
      <c r="D11117" s="359"/>
      <c r="E11117" s="359"/>
      <c r="F11117" s="359"/>
    </row>
    <row r="11119" spans="1:6" x14ac:dyDescent="0.2">
      <c r="A11119" s="17"/>
      <c r="B11119" s="359"/>
      <c r="C11119" s="359"/>
      <c r="D11119" s="359"/>
      <c r="E11119" s="359"/>
      <c r="F11119" s="359"/>
    </row>
    <row r="11120" spans="1:6" x14ac:dyDescent="0.2">
      <c r="A11120" s="19"/>
      <c r="B11120" s="360"/>
      <c r="C11120" s="360"/>
      <c r="D11120" s="360"/>
      <c r="E11120" s="360"/>
      <c r="F11120" s="360"/>
    </row>
    <row r="11122" spans="1:6" x14ac:dyDescent="0.2">
      <c r="A11122" s="359"/>
      <c r="B11122" s="359"/>
      <c r="C11122" s="359"/>
      <c r="D11122" s="359"/>
      <c r="E11122" s="359"/>
      <c r="F11122" s="359"/>
    </row>
    <row r="11124" spans="1:6" x14ac:dyDescent="0.2">
      <c r="B11124" s="19"/>
      <c r="C11124" s="357"/>
      <c r="D11124" s="357"/>
      <c r="E11124" s="357"/>
      <c r="F11124" s="357"/>
    </row>
    <row r="11125" spans="1:6" x14ac:dyDescent="0.2">
      <c r="B11125" s="19"/>
      <c r="C11125" s="20"/>
      <c r="D11125" s="20"/>
      <c r="E11125" s="20"/>
      <c r="F11125" s="20"/>
    </row>
    <row r="11126" spans="1:6" ht="25.5" customHeight="1" x14ac:dyDescent="0.2">
      <c r="B11126" s="19"/>
    </row>
    <row r="11127" spans="1:6" ht="51" customHeight="1" x14ac:dyDescent="0.2">
      <c r="B11127" s="19"/>
    </row>
    <row r="11128" spans="1:6" x14ac:dyDescent="0.2">
      <c r="B11128" s="19"/>
    </row>
    <row r="11129" spans="1:6" ht="25.5" customHeight="1" x14ac:dyDescent="0.2">
      <c r="B11129" s="19"/>
    </row>
    <row r="11130" spans="1:6" x14ac:dyDescent="0.2">
      <c r="A11130" s="357"/>
      <c r="B11130" s="357"/>
    </row>
    <row r="11131" spans="1:6" x14ac:dyDescent="0.2">
      <c r="A11131" s="360"/>
      <c r="B11131" s="360"/>
      <c r="C11131" s="18"/>
      <c r="D11131" s="18"/>
      <c r="E11131" s="18"/>
      <c r="F11131" s="18"/>
    </row>
    <row r="11132" spans="1:6" x14ac:dyDescent="0.2">
      <c r="A11132" s="360"/>
      <c r="B11132" s="360"/>
      <c r="C11132" s="18"/>
      <c r="D11132" s="18"/>
      <c r="E11132" s="18"/>
      <c r="F11132" s="18"/>
    </row>
    <row r="11133" spans="1:6" x14ac:dyDescent="0.2">
      <c r="A11133" s="360"/>
      <c r="B11133" s="360"/>
      <c r="C11133" s="18"/>
      <c r="D11133" s="18"/>
      <c r="E11133" s="18"/>
      <c r="F11133" s="18"/>
    </row>
    <row r="11134" spans="1:6" x14ac:dyDescent="0.2">
      <c r="A11134" s="360"/>
      <c r="B11134" s="360"/>
      <c r="C11134" s="18"/>
      <c r="D11134" s="18"/>
      <c r="E11134" s="18"/>
      <c r="F11134" s="18"/>
    </row>
    <row r="11135" spans="1:6" x14ac:dyDescent="0.2">
      <c r="A11135" s="360"/>
      <c r="B11135" s="360"/>
      <c r="C11135" s="18"/>
      <c r="D11135" s="18"/>
      <c r="E11135" s="18"/>
      <c r="F11135" s="18"/>
    </row>
    <row r="11136" spans="1:6" x14ac:dyDescent="0.2">
      <c r="A11136" s="360"/>
      <c r="B11136" s="360"/>
      <c r="C11136" s="18"/>
      <c r="D11136" s="18"/>
      <c r="E11136" s="18"/>
      <c r="F11136" s="18"/>
    </row>
    <row r="11137" spans="1:6" x14ac:dyDescent="0.2">
      <c r="A11137" s="358"/>
      <c r="B11137" s="358"/>
      <c r="C11137" s="18"/>
      <c r="D11137" s="18"/>
      <c r="E11137" s="18"/>
      <c r="F11137" s="18"/>
    </row>
    <row r="11139" spans="1:6" x14ac:dyDescent="0.2">
      <c r="B11139" s="19"/>
      <c r="C11139" s="357"/>
      <c r="D11139" s="357"/>
      <c r="E11139" s="357"/>
      <c r="F11139" s="357"/>
    </row>
    <row r="11140" spans="1:6" x14ac:dyDescent="0.2">
      <c r="B11140" s="19"/>
      <c r="C11140" s="20"/>
      <c r="D11140" s="20"/>
      <c r="E11140" s="20"/>
      <c r="F11140" s="20"/>
    </row>
    <row r="11141" spans="1:6" x14ac:dyDescent="0.2">
      <c r="B11141" s="19"/>
    </row>
    <row r="11142" spans="1:6" ht="51" customHeight="1" x14ac:dyDescent="0.2">
      <c r="B11142" s="19"/>
    </row>
    <row r="11143" spans="1:6" x14ac:dyDescent="0.2">
      <c r="B11143" s="19"/>
    </row>
    <row r="11144" spans="1:6" ht="25.5" customHeight="1" x14ac:dyDescent="0.2">
      <c r="B11144" s="19"/>
    </row>
    <row r="11145" spans="1:6" x14ac:dyDescent="0.2">
      <c r="A11145" s="357"/>
      <c r="B11145" s="357"/>
    </row>
    <row r="11146" spans="1:6" x14ac:dyDescent="0.2">
      <c r="A11146" s="360"/>
      <c r="B11146" s="360"/>
      <c r="C11146" s="18"/>
      <c r="D11146" s="18"/>
      <c r="E11146" s="18"/>
      <c r="F11146" s="18"/>
    </row>
    <row r="11147" spans="1:6" x14ac:dyDescent="0.2">
      <c r="A11147" s="358"/>
      <c r="B11147" s="358"/>
      <c r="C11147" s="18"/>
      <c r="D11147" s="18"/>
      <c r="E11147" s="18"/>
      <c r="F11147" s="18"/>
    </row>
    <row r="11149" spans="1:6" x14ac:dyDescent="0.2">
      <c r="B11149" s="19"/>
      <c r="C11149" s="357"/>
      <c r="D11149" s="357"/>
      <c r="E11149" s="357"/>
      <c r="F11149" s="357"/>
    </row>
    <row r="11150" spans="1:6" x14ac:dyDescent="0.2">
      <c r="B11150" s="19"/>
      <c r="C11150" s="20"/>
      <c r="D11150" s="20"/>
      <c r="E11150" s="20"/>
      <c r="F11150" s="20"/>
    </row>
    <row r="11151" spans="1:6" ht="25.5" customHeight="1" x14ac:dyDescent="0.2">
      <c r="B11151" s="19"/>
    </row>
    <row r="11152" spans="1:6" ht="25.5" customHeight="1" x14ac:dyDescent="0.2">
      <c r="B11152" s="19"/>
    </row>
    <row r="11153" spans="1:6" ht="25.5" customHeight="1" x14ac:dyDescent="0.2">
      <c r="B11153" s="19"/>
    </row>
    <row r="11154" spans="1:6" ht="25.5" customHeight="1" x14ac:dyDescent="0.2">
      <c r="B11154" s="19"/>
    </row>
    <row r="11155" spans="1:6" x14ac:dyDescent="0.2">
      <c r="A11155" s="357"/>
      <c r="B11155" s="357"/>
    </row>
    <row r="11156" spans="1:6" x14ac:dyDescent="0.2">
      <c r="A11156" s="360"/>
      <c r="B11156" s="360"/>
      <c r="C11156" s="18"/>
      <c r="D11156" s="18"/>
      <c r="E11156" s="18"/>
      <c r="F11156" s="18"/>
    </row>
    <row r="11157" spans="1:6" x14ac:dyDescent="0.2">
      <c r="A11157" s="358"/>
      <c r="B11157" s="358"/>
      <c r="C11157" s="21"/>
      <c r="D11157" s="18"/>
      <c r="E11157" s="18"/>
      <c r="F11157" s="18"/>
    </row>
    <row r="11161" spans="1:6" ht="20.25" customHeight="1" x14ac:dyDescent="0.2">
      <c r="A11161" s="363"/>
      <c r="B11161" s="363"/>
      <c r="C11161" s="363"/>
      <c r="D11161" s="363"/>
      <c r="E11161" s="363"/>
      <c r="F11161" s="363"/>
    </row>
    <row r="11162" spans="1:6" x14ac:dyDescent="0.2">
      <c r="A11162" s="359"/>
      <c r="B11162" s="359"/>
      <c r="C11162" s="359"/>
      <c r="D11162" s="359"/>
      <c r="E11162" s="359"/>
      <c r="F11162" s="359"/>
    </row>
    <row r="11164" spans="1:6" x14ac:dyDescent="0.2">
      <c r="A11164" s="17"/>
      <c r="B11164" s="359"/>
      <c r="C11164" s="359"/>
      <c r="D11164" s="359"/>
      <c r="E11164" s="359"/>
      <c r="F11164" s="359"/>
    </row>
    <row r="11165" spans="1:6" x14ac:dyDescent="0.2">
      <c r="A11165" s="19"/>
      <c r="B11165" s="360"/>
      <c r="C11165" s="360"/>
      <c r="D11165" s="360"/>
      <c r="E11165" s="360"/>
      <c r="F11165" s="360"/>
    </row>
    <row r="11167" spans="1:6" x14ac:dyDescent="0.2">
      <c r="A11167" s="359"/>
      <c r="B11167" s="359"/>
      <c r="C11167" s="359"/>
      <c r="D11167" s="359"/>
      <c r="E11167" s="359"/>
      <c r="F11167" s="359"/>
    </row>
    <row r="11169" spans="1:6" x14ac:dyDescent="0.2">
      <c r="B11169" s="19"/>
      <c r="C11169" s="357"/>
      <c r="D11169" s="357"/>
      <c r="E11169" s="357"/>
      <c r="F11169" s="357"/>
    </row>
    <row r="11170" spans="1:6" x14ac:dyDescent="0.2">
      <c r="B11170" s="19"/>
      <c r="C11170" s="20"/>
      <c r="D11170" s="20"/>
      <c r="E11170" s="20"/>
      <c r="F11170" s="20"/>
    </row>
    <row r="11171" spans="1:6" ht="25.5" customHeight="1" x14ac:dyDescent="0.2">
      <c r="B11171" s="19"/>
    </row>
    <row r="11172" spans="1:6" ht="63.75" customHeight="1" x14ac:dyDescent="0.2">
      <c r="B11172" s="19"/>
    </row>
    <row r="11173" spans="1:6" x14ac:dyDescent="0.2">
      <c r="B11173" s="19"/>
    </row>
    <row r="11174" spans="1:6" ht="25.5" customHeight="1" x14ac:dyDescent="0.2">
      <c r="B11174" s="19"/>
    </row>
    <row r="11175" spans="1:6" x14ac:dyDescent="0.2">
      <c r="A11175" s="357"/>
      <c r="B11175" s="357"/>
    </row>
    <row r="11176" spans="1:6" x14ac:dyDescent="0.2">
      <c r="A11176" s="360"/>
      <c r="B11176" s="360"/>
      <c r="C11176" s="18"/>
      <c r="D11176" s="18"/>
      <c r="E11176" s="18"/>
      <c r="F11176" s="18"/>
    </row>
    <row r="11177" spans="1:6" x14ac:dyDescent="0.2">
      <c r="A11177" s="360"/>
      <c r="B11177" s="360"/>
      <c r="C11177" s="18"/>
      <c r="D11177" s="18"/>
      <c r="E11177" s="18"/>
      <c r="F11177" s="18"/>
    </row>
    <row r="11178" spans="1:6" x14ac:dyDescent="0.2">
      <c r="A11178" s="360"/>
      <c r="B11178" s="360"/>
      <c r="C11178" s="18"/>
      <c r="D11178" s="18"/>
      <c r="E11178" s="18"/>
      <c r="F11178" s="18"/>
    </row>
    <row r="11179" spans="1:6" x14ac:dyDescent="0.2">
      <c r="A11179" s="360"/>
      <c r="B11179" s="360"/>
      <c r="C11179" s="18"/>
      <c r="D11179" s="18"/>
      <c r="E11179" s="18"/>
      <c r="F11179" s="18"/>
    </row>
    <row r="11180" spans="1:6" x14ac:dyDescent="0.2">
      <c r="A11180" s="360"/>
      <c r="B11180" s="360"/>
      <c r="C11180" s="18"/>
      <c r="D11180" s="18"/>
      <c r="E11180" s="18"/>
      <c r="F11180" s="18"/>
    </row>
    <row r="11181" spans="1:6" x14ac:dyDescent="0.2">
      <c r="A11181" s="360"/>
      <c r="B11181" s="360"/>
      <c r="C11181" s="18"/>
      <c r="D11181" s="18"/>
      <c r="E11181" s="18"/>
      <c r="F11181" s="18"/>
    </row>
    <row r="11182" spans="1:6" x14ac:dyDescent="0.2">
      <c r="A11182" s="360"/>
      <c r="B11182" s="360"/>
      <c r="C11182" s="18"/>
      <c r="D11182" s="18"/>
      <c r="E11182" s="18"/>
      <c r="F11182" s="18"/>
    </row>
    <row r="11183" spans="1:6" x14ac:dyDescent="0.2">
      <c r="A11183" s="360"/>
      <c r="B11183" s="360"/>
      <c r="C11183" s="18"/>
      <c r="D11183" s="18"/>
      <c r="E11183" s="18"/>
      <c r="F11183" s="18"/>
    </row>
    <row r="11184" spans="1:6" x14ac:dyDescent="0.2">
      <c r="A11184" s="360"/>
      <c r="B11184" s="360"/>
      <c r="C11184" s="18"/>
      <c r="D11184" s="18"/>
      <c r="E11184" s="18"/>
      <c r="F11184" s="18"/>
    </row>
    <row r="11185" spans="1:6" x14ac:dyDescent="0.2">
      <c r="A11185" s="360"/>
      <c r="B11185" s="360"/>
      <c r="C11185" s="18"/>
      <c r="D11185" s="18"/>
      <c r="E11185" s="18"/>
      <c r="F11185" s="18"/>
    </row>
    <row r="11186" spans="1:6" x14ac:dyDescent="0.2">
      <c r="A11186" s="360"/>
      <c r="B11186" s="360"/>
      <c r="C11186" s="18"/>
      <c r="D11186" s="18"/>
      <c r="E11186" s="18"/>
      <c r="F11186" s="18"/>
    </row>
    <row r="11187" spans="1:6" x14ac:dyDescent="0.2">
      <c r="A11187" s="360"/>
      <c r="B11187" s="360"/>
      <c r="C11187" s="18"/>
      <c r="D11187" s="18"/>
      <c r="E11187" s="18"/>
      <c r="F11187" s="18"/>
    </row>
    <row r="11188" spans="1:6" x14ac:dyDescent="0.2">
      <c r="A11188" s="360"/>
      <c r="B11188" s="360"/>
      <c r="C11188" s="18"/>
      <c r="D11188" s="18"/>
      <c r="E11188" s="18"/>
      <c r="F11188" s="18"/>
    </row>
    <row r="11189" spans="1:6" x14ac:dyDescent="0.2">
      <c r="A11189" s="358"/>
      <c r="B11189" s="358"/>
      <c r="C11189" s="18"/>
      <c r="D11189" s="18"/>
      <c r="E11189" s="18"/>
      <c r="F11189" s="18"/>
    </row>
    <row r="11191" spans="1:6" x14ac:dyDescent="0.2">
      <c r="B11191" s="19"/>
      <c r="C11191" s="357"/>
      <c r="D11191" s="357"/>
      <c r="E11191" s="357"/>
      <c r="F11191" s="357"/>
    </row>
    <row r="11192" spans="1:6" x14ac:dyDescent="0.2">
      <c r="B11192" s="19"/>
      <c r="C11192" s="20"/>
      <c r="D11192" s="20"/>
      <c r="E11192" s="20"/>
      <c r="F11192" s="20"/>
    </row>
    <row r="11193" spans="1:6" ht="25.5" customHeight="1" x14ac:dyDescent="0.2">
      <c r="B11193" s="19"/>
    </row>
    <row r="11194" spans="1:6" ht="38.25" customHeight="1" x14ac:dyDescent="0.2">
      <c r="B11194" s="19"/>
    </row>
    <row r="11195" spans="1:6" x14ac:dyDescent="0.2">
      <c r="B11195" s="19"/>
    </row>
    <row r="11196" spans="1:6" ht="25.5" customHeight="1" x14ac:dyDescent="0.2">
      <c r="B11196" s="19"/>
    </row>
    <row r="11197" spans="1:6" x14ac:dyDescent="0.2">
      <c r="A11197" s="357"/>
      <c r="B11197" s="357"/>
    </row>
    <row r="11198" spans="1:6" x14ac:dyDescent="0.2">
      <c r="A11198" s="360"/>
      <c r="B11198" s="360"/>
      <c r="C11198" s="18"/>
      <c r="D11198" s="18"/>
      <c r="E11198" s="18"/>
      <c r="F11198" s="18"/>
    </row>
    <row r="11199" spans="1:6" x14ac:dyDescent="0.2">
      <c r="A11199" s="360"/>
      <c r="B11199" s="360"/>
      <c r="C11199" s="18"/>
      <c r="D11199" s="18"/>
      <c r="E11199" s="18"/>
      <c r="F11199" s="18"/>
    </row>
    <row r="11200" spans="1:6" x14ac:dyDescent="0.2">
      <c r="A11200" s="360"/>
      <c r="B11200" s="360"/>
      <c r="C11200" s="18"/>
      <c r="D11200" s="18"/>
      <c r="E11200" s="18"/>
      <c r="F11200" s="18"/>
    </row>
    <row r="11201" spans="1:6" x14ac:dyDescent="0.2">
      <c r="A11201" s="360"/>
      <c r="B11201" s="360"/>
      <c r="C11201" s="18"/>
      <c r="D11201" s="18"/>
      <c r="E11201" s="18"/>
      <c r="F11201" s="18"/>
    </row>
    <row r="11202" spans="1:6" x14ac:dyDescent="0.2">
      <c r="A11202" s="360"/>
      <c r="B11202" s="360"/>
      <c r="C11202" s="18"/>
      <c r="D11202" s="18"/>
      <c r="E11202" s="18"/>
      <c r="F11202" s="18"/>
    </row>
    <row r="11203" spans="1:6" x14ac:dyDescent="0.2">
      <c r="A11203" s="358"/>
      <c r="B11203" s="358"/>
      <c r="C11203" s="21"/>
      <c r="D11203" s="21"/>
      <c r="E11203" s="21"/>
      <c r="F11203" s="21"/>
    </row>
    <row r="11205" spans="1:6" x14ac:dyDescent="0.2">
      <c r="B11205" s="19"/>
      <c r="C11205" s="357"/>
      <c r="D11205" s="357"/>
      <c r="E11205" s="357"/>
      <c r="F11205" s="357"/>
    </row>
    <row r="11206" spans="1:6" x14ac:dyDescent="0.2">
      <c r="B11206" s="19"/>
      <c r="C11206" s="20"/>
      <c r="D11206" s="20"/>
      <c r="E11206" s="20"/>
      <c r="F11206" s="20"/>
    </row>
    <row r="11207" spans="1:6" ht="25.5" customHeight="1" x14ac:dyDescent="0.2">
      <c r="B11207" s="19"/>
    </row>
    <row r="11208" spans="1:6" ht="38.25" customHeight="1" x14ac:dyDescent="0.2">
      <c r="B11208" s="19"/>
    </row>
    <row r="11209" spans="1:6" ht="25.5" customHeight="1" x14ac:dyDescent="0.2">
      <c r="B11209" s="19"/>
    </row>
    <row r="11210" spans="1:6" ht="25.5" customHeight="1" x14ac:dyDescent="0.2">
      <c r="B11210" s="19"/>
    </row>
    <row r="11211" spans="1:6" x14ac:dyDescent="0.2">
      <c r="A11211" s="357"/>
      <c r="B11211" s="357"/>
    </row>
    <row r="11212" spans="1:6" x14ac:dyDescent="0.2">
      <c r="A11212" s="360"/>
      <c r="B11212" s="360"/>
      <c r="C11212" s="18"/>
      <c r="D11212" s="18"/>
      <c r="E11212" s="18"/>
      <c r="F11212" s="18"/>
    </row>
    <row r="11213" spans="1:6" x14ac:dyDescent="0.2">
      <c r="A11213" s="358"/>
      <c r="B11213" s="358"/>
      <c r="C11213" s="21"/>
      <c r="D11213" s="18"/>
      <c r="E11213" s="18"/>
      <c r="F11213" s="18"/>
    </row>
    <row r="11217" spans="1:6" ht="20.25" customHeight="1" x14ac:dyDescent="0.2">
      <c r="A11217" s="363"/>
      <c r="B11217" s="363"/>
      <c r="C11217" s="363"/>
      <c r="D11217" s="363"/>
      <c r="E11217" s="363"/>
      <c r="F11217" s="363"/>
    </row>
    <row r="11218" spans="1:6" x14ac:dyDescent="0.2">
      <c r="A11218" s="359"/>
      <c r="B11218" s="359"/>
      <c r="C11218" s="359"/>
      <c r="D11218" s="359"/>
      <c r="E11218" s="359"/>
      <c r="F11218" s="359"/>
    </row>
    <row r="11220" spans="1:6" x14ac:dyDescent="0.2">
      <c r="A11220" s="17"/>
      <c r="B11220" s="359"/>
      <c r="C11220" s="359"/>
      <c r="D11220" s="359"/>
      <c r="E11220" s="359"/>
      <c r="F11220" s="359"/>
    </row>
    <row r="11221" spans="1:6" x14ac:dyDescent="0.2">
      <c r="A11221" s="19"/>
      <c r="B11221" s="360"/>
      <c r="C11221" s="360"/>
      <c r="D11221" s="360"/>
      <c r="E11221" s="360"/>
      <c r="F11221" s="360"/>
    </row>
    <row r="11223" spans="1:6" x14ac:dyDescent="0.2">
      <c r="A11223" s="359"/>
      <c r="B11223" s="359"/>
      <c r="C11223" s="359"/>
      <c r="D11223" s="359"/>
      <c r="E11223" s="359"/>
      <c r="F11223" s="359"/>
    </row>
    <row r="11225" spans="1:6" x14ac:dyDescent="0.2">
      <c r="B11225" s="19"/>
      <c r="C11225" s="357"/>
      <c r="D11225" s="357"/>
      <c r="E11225" s="357"/>
      <c r="F11225" s="357"/>
    </row>
    <row r="11226" spans="1:6" x14ac:dyDescent="0.2">
      <c r="B11226" s="19"/>
      <c r="C11226" s="20"/>
      <c r="D11226" s="20"/>
      <c r="E11226" s="20"/>
      <c r="F11226" s="20"/>
    </row>
    <row r="11227" spans="1:6" ht="25.5" customHeight="1" x14ac:dyDescent="0.2">
      <c r="B11227" s="19"/>
    </row>
    <row r="11228" spans="1:6" ht="63.75" customHeight="1" x14ac:dyDescent="0.2">
      <c r="B11228" s="19"/>
    </row>
    <row r="11229" spans="1:6" x14ac:dyDescent="0.2">
      <c r="B11229" s="19"/>
    </row>
    <row r="11230" spans="1:6" ht="25.5" customHeight="1" x14ac:dyDescent="0.2">
      <c r="B11230" s="19"/>
    </row>
    <row r="11231" spans="1:6" x14ac:dyDescent="0.2">
      <c r="A11231" s="357"/>
      <c r="B11231" s="357"/>
    </row>
    <row r="11232" spans="1:6" x14ac:dyDescent="0.2">
      <c r="A11232" s="360"/>
      <c r="B11232" s="360"/>
      <c r="C11232" s="18"/>
      <c r="D11232" s="18"/>
      <c r="E11232" s="18"/>
      <c r="F11232" s="18"/>
    </row>
    <row r="11233" spans="1:6" x14ac:dyDescent="0.2">
      <c r="A11233" s="360"/>
      <c r="B11233" s="360"/>
      <c r="C11233" s="18"/>
      <c r="D11233" s="18"/>
      <c r="E11233" s="18"/>
      <c r="F11233" s="18"/>
    </row>
    <row r="11234" spans="1:6" x14ac:dyDescent="0.2">
      <c r="A11234" s="360"/>
      <c r="B11234" s="360"/>
      <c r="C11234" s="18"/>
      <c r="D11234" s="18"/>
      <c r="E11234" s="18"/>
      <c r="F11234" s="18"/>
    </row>
    <row r="11235" spans="1:6" x14ac:dyDescent="0.2">
      <c r="A11235" s="360"/>
      <c r="B11235" s="360"/>
      <c r="C11235" s="18"/>
      <c r="D11235" s="18"/>
      <c r="E11235" s="18"/>
      <c r="F11235" s="18"/>
    </row>
    <row r="11236" spans="1:6" x14ac:dyDescent="0.2">
      <c r="A11236" s="358"/>
      <c r="B11236" s="358"/>
      <c r="C11236" s="18"/>
      <c r="D11236" s="18"/>
      <c r="E11236" s="18"/>
      <c r="F11236" s="18"/>
    </row>
    <row r="11240" spans="1:6" ht="20.25" customHeight="1" x14ac:dyDescent="0.2">
      <c r="A11240" s="363"/>
      <c r="B11240" s="363"/>
      <c r="C11240" s="363"/>
      <c r="D11240" s="363"/>
      <c r="E11240" s="363"/>
      <c r="F11240" s="363"/>
    </row>
    <row r="11241" spans="1:6" x14ac:dyDescent="0.2">
      <c r="A11241" s="359"/>
      <c r="B11241" s="359"/>
      <c r="C11241" s="359"/>
      <c r="D11241" s="359"/>
      <c r="E11241" s="359"/>
      <c r="F11241" s="359"/>
    </row>
    <row r="11243" spans="1:6" x14ac:dyDescent="0.2">
      <c r="A11243" s="17"/>
      <c r="B11243" s="359"/>
      <c r="C11243" s="359"/>
      <c r="D11243" s="359"/>
      <c r="E11243" s="359"/>
      <c r="F11243" s="359"/>
    </row>
    <row r="11244" spans="1:6" x14ac:dyDescent="0.2">
      <c r="A11244" s="19"/>
      <c r="B11244" s="360"/>
      <c r="C11244" s="360"/>
      <c r="D11244" s="360"/>
      <c r="E11244" s="360"/>
      <c r="F11244" s="360"/>
    </row>
    <row r="11246" spans="1:6" x14ac:dyDescent="0.2">
      <c r="A11246" s="359"/>
      <c r="B11246" s="359"/>
      <c r="C11246" s="359"/>
      <c r="D11246" s="359"/>
      <c r="E11246" s="359"/>
      <c r="F11246" s="359"/>
    </row>
    <row r="11248" spans="1:6" x14ac:dyDescent="0.2">
      <c r="B11248" s="19"/>
      <c r="C11248" s="357"/>
      <c r="D11248" s="357"/>
      <c r="E11248" s="357"/>
      <c r="F11248" s="357"/>
    </row>
    <row r="11249" spans="1:6" x14ac:dyDescent="0.2">
      <c r="B11249" s="19"/>
      <c r="C11249" s="20"/>
      <c r="D11249" s="20"/>
      <c r="E11249" s="20"/>
      <c r="F11249" s="20"/>
    </row>
    <row r="11250" spans="1:6" x14ac:dyDescent="0.2">
      <c r="B11250" s="19"/>
    </row>
    <row r="11251" spans="1:6" ht="51" customHeight="1" x14ac:dyDescent="0.2">
      <c r="B11251" s="19"/>
    </row>
    <row r="11252" spans="1:6" x14ac:dyDescent="0.2">
      <c r="B11252" s="19"/>
    </row>
    <row r="11253" spans="1:6" ht="25.5" customHeight="1" x14ac:dyDescent="0.2">
      <c r="B11253" s="19"/>
    </row>
    <row r="11254" spans="1:6" x14ac:dyDescent="0.2">
      <c r="A11254" s="357"/>
      <c r="B11254" s="357"/>
    </row>
    <row r="11255" spans="1:6" x14ac:dyDescent="0.2">
      <c r="A11255" s="360"/>
      <c r="B11255" s="360"/>
      <c r="C11255" s="18"/>
      <c r="D11255" s="18"/>
      <c r="E11255" s="18"/>
      <c r="F11255" s="18"/>
    </row>
    <row r="11256" spans="1:6" x14ac:dyDescent="0.2">
      <c r="A11256" s="360"/>
      <c r="B11256" s="360"/>
      <c r="C11256" s="18"/>
      <c r="D11256" s="18"/>
      <c r="E11256" s="18"/>
      <c r="F11256" s="18"/>
    </row>
    <row r="11257" spans="1:6" x14ac:dyDescent="0.2">
      <c r="A11257" s="360"/>
      <c r="B11257" s="360"/>
      <c r="C11257" s="18"/>
      <c r="D11257" s="18"/>
      <c r="E11257" s="18"/>
      <c r="F11257" s="18"/>
    </row>
    <row r="11258" spans="1:6" x14ac:dyDescent="0.2">
      <c r="A11258" s="360"/>
      <c r="B11258" s="360"/>
      <c r="C11258" s="18"/>
      <c r="D11258" s="18"/>
      <c r="E11258" s="18"/>
      <c r="F11258" s="18"/>
    </row>
    <row r="11259" spans="1:6" x14ac:dyDescent="0.2">
      <c r="A11259" s="360"/>
      <c r="B11259" s="360"/>
      <c r="C11259" s="18"/>
      <c r="D11259" s="18"/>
      <c r="E11259" s="18"/>
      <c r="F11259" s="18"/>
    </row>
    <row r="11260" spans="1:6" x14ac:dyDescent="0.2">
      <c r="A11260" s="358"/>
      <c r="B11260" s="358"/>
      <c r="C11260" s="18"/>
      <c r="D11260" s="18"/>
      <c r="E11260" s="18"/>
      <c r="F11260" s="18"/>
    </row>
    <row r="11262" spans="1:6" x14ac:dyDescent="0.2">
      <c r="B11262" s="19"/>
      <c r="C11262" s="357"/>
      <c r="D11262" s="357"/>
      <c r="E11262" s="357"/>
      <c r="F11262" s="357"/>
    </row>
    <row r="11263" spans="1:6" x14ac:dyDescent="0.2">
      <c r="B11263" s="19"/>
      <c r="C11263" s="20"/>
      <c r="D11263" s="20"/>
      <c r="E11263" s="20"/>
      <c r="F11263" s="20"/>
    </row>
    <row r="11264" spans="1:6" x14ac:dyDescent="0.2">
      <c r="B11264" s="19"/>
    </row>
    <row r="11265" spans="1:6" ht="63.75" customHeight="1" x14ac:dyDescent="0.2">
      <c r="B11265" s="19"/>
    </row>
    <row r="11266" spans="1:6" x14ac:dyDescent="0.2">
      <c r="B11266" s="19"/>
    </row>
    <row r="11267" spans="1:6" ht="25.5" customHeight="1" x14ac:dyDescent="0.2">
      <c r="B11267" s="19"/>
    </row>
    <row r="11268" spans="1:6" x14ac:dyDescent="0.2">
      <c r="A11268" s="357"/>
      <c r="B11268" s="357"/>
    </row>
    <row r="11269" spans="1:6" x14ac:dyDescent="0.2">
      <c r="A11269" s="360"/>
      <c r="B11269" s="360"/>
      <c r="C11269" s="18"/>
      <c r="D11269" s="18"/>
      <c r="E11269" s="18"/>
      <c r="F11269" s="18"/>
    </row>
    <row r="11270" spans="1:6" x14ac:dyDescent="0.2">
      <c r="A11270" s="360"/>
      <c r="B11270" s="360"/>
      <c r="C11270" s="18"/>
      <c r="D11270" s="18"/>
      <c r="E11270" s="18"/>
      <c r="F11270" s="18"/>
    </row>
    <row r="11271" spans="1:6" x14ac:dyDescent="0.2">
      <c r="A11271" s="360"/>
      <c r="B11271" s="360"/>
      <c r="C11271" s="18"/>
      <c r="D11271" s="18"/>
      <c r="E11271" s="18"/>
      <c r="F11271" s="18"/>
    </row>
    <row r="11272" spans="1:6" x14ac:dyDescent="0.2">
      <c r="A11272" s="360"/>
      <c r="B11272" s="360"/>
      <c r="C11272" s="18"/>
      <c r="D11272" s="18"/>
      <c r="E11272" s="18"/>
      <c r="F11272" s="18"/>
    </row>
    <row r="11273" spans="1:6" x14ac:dyDescent="0.2">
      <c r="A11273" s="358"/>
      <c r="B11273" s="358"/>
      <c r="C11273" s="21"/>
      <c r="D11273" s="18"/>
      <c r="E11273" s="18"/>
      <c r="F11273" s="18"/>
    </row>
    <row r="11275" spans="1:6" x14ac:dyDescent="0.2">
      <c r="B11275" s="19"/>
      <c r="C11275" s="357"/>
      <c r="D11275" s="357"/>
      <c r="E11275" s="357"/>
      <c r="F11275" s="357"/>
    </row>
    <row r="11276" spans="1:6" x14ac:dyDescent="0.2">
      <c r="B11276" s="19"/>
      <c r="C11276" s="20"/>
      <c r="D11276" s="20"/>
      <c r="E11276" s="20"/>
      <c r="F11276" s="20"/>
    </row>
    <row r="11277" spans="1:6" x14ac:dyDescent="0.2">
      <c r="B11277" s="19"/>
    </row>
    <row r="11278" spans="1:6" ht="51" customHeight="1" x14ac:dyDescent="0.2">
      <c r="B11278" s="19"/>
    </row>
    <row r="11279" spans="1:6" x14ac:dyDescent="0.2">
      <c r="B11279" s="19"/>
    </row>
    <row r="11280" spans="1:6" ht="25.5" customHeight="1" x14ac:dyDescent="0.2">
      <c r="B11280" s="19"/>
    </row>
    <row r="11281" spans="1:6" x14ac:dyDescent="0.2">
      <c r="A11281" s="357"/>
      <c r="B11281" s="357"/>
    </row>
    <row r="11282" spans="1:6" x14ac:dyDescent="0.2">
      <c r="A11282" s="360"/>
      <c r="B11282" s="360"/>
      <c r="C11282" s="18"/>
      <c r="D11282" s="18"/>
      <c r="E11282" s="18"/>
      <c r="F11282" s="18"/>
    </row>
    <row r="11283" spans="1:6" x14ac:dyDescent="0.2">
      <c r="A11283" s="358"/>
      <c r="B11283" s="358"/>
      <c r="C11283" s="18"/>
      <c r="D11283" s="18"/>
      <c r="E11283" s="18"/>
      <c r="F11283" s="18"/>
    </row>
    <row r="11285" spans="1:6" x14ac:dyDescent="0.2">
      <c r="B11285" s="19"/>
      <c r="C11285" s="357"/>
      <c r="D11285" s="357"/>
      <c r="E11285" s="357"/>
      <c r="F11285" s="357"/>
    </row>
    <row r="11286" spans="1:6" x14ac:dyDescent="0.2">
      <c r="B11286" s="19"/>
      <c r="C11286" s="20"/>
      <c r="D11286" s="20"/>
      <c r="E11286" s="20"/>
      <c r="F11286" s="20"/>
    </row>
    <row r="11287" spans="1:6" ht="25.5" customHeight="1" x14ac:dyDescent="0.2">
      <c r="B11287" s="19"/>
    </row>
    <row r="11288" spans="1:6" ht="51" customHeight="1" x14ac:dyDescent="0.2">
      <c r="B11288" s="19"/>
    </row>
    <row r="11289" spans="1:6" x14ac:dyDescent="0.2">
      <c r="B11289" s="19"/>
    </row>
    <row r="11290" spans="1:6" ht="25.5" customHeight="1" x14ac:dyDescent="0.2">
      <c r="B11290" s="19"/>
    </row>
    <row r="11291" spans="1:6" x14ac:dyDescent="0.2">
      <c r="A11291" s="357"/>
      <c r="B11291" s="357"/>
    </row>
    <row r="11292" spans="1:6" x14ac:dyDescent="0.2">
      <c r="A11292" s="360"/>
      <c r="B11292" s="360"/>
      <c r="C11292" s="18"/>
      <c r="D11292" s="18"/>
      <c r="E11292" s="18"/>
      <c r="F11292" s="18"/>
    </row>
    <row r="11293" spans="1:6" x14ac:dyDescent="0.2">
      <c r="A11293" s="360"/>
      <c r="B11293" s="360"/>
      <c r="C11293" s="18"/>
      <c r="D11293" s="18"/>
      <c r="E11293" s="18"/>
      <c r="F11293" s="18"/>
    </row>
    <row r="11294" spans="1:6" x14ac:dyDescent="0.2">
      <c r="A11294" s="358"/>
      <c r="B11294" s="358"/>
      <c r="C11294" s="21"/>
      <c r="D11294" s="18"/>
      <c r="E11294" s="18"/>
      <c r="F11294" s="18"/>
    </row>
    <row r="11296" spans="1:6" x14ac:dyDescent="0.2">
      <c r="B11296" s="19"/>
      <c r="C11296" s="357"/>
      <c r="D11296" s="357"/>
      <c r="E11296" s="357"/>
      <c r="F11296" s="357"/>
    </row>
    <row r="11297" spans="1:6" x14ac:dyDescent="0.2">
      <c r="B11297" s="19"/>
      <c r="C11297" s="20"/>
      <c r="D11297" s="20"/>
      <c r="E11297" s="20"/>
      <c r="F11297" s="20"/>
    </row>
    <row r="11298" spans="1:6" ht="25.5" customHeight="1" x14ac:dyDescent="0.2">
      <c r="B11298" s="19"/>
    </row>
    <row r="11299" spans="1:6" ht="38.25" customHeight="1" x14ac:dyDescent="0.2">
      <c r="B11299" s="19"/>
    </row>
    <row r="11300" spans="1:6" ht="25.5" customHeight="1" x14ac:dyDescent="0.2">
      <c r="B11300" s="19"/>
    </row>
    <row r="11301" spans="1:6" ht="25.5" customHeight="1" x14ac:dyDescent="0.2">
      <c r="B11301" s="19"/>
    </row>
    <row r="11302" spans="1:6" x14ac:dyDescent="0.2">
      <c r="A11302" s="357"/>
      <c r="B11302" s="357"/>
    </row>
    <row r="11303" spans="1:6" x14ac:dyDescent="0.2">
      <c r="A11303" s="360"/>
      <c r="B11303" s="360"/>
      <c r="C11303" s="18"/>
      <c r="D11303" s="18"/>
      <c r="E11303" s="18"/>
      <c r="F11303" s="18"/>
    </row>
    <row r="11304" spans="1:6" x14ac:dyDescent="0.2">
      <c r="A11304" s="360"/>
      <c r="B11304" s="360"/>
      <c r="C11304" s="18"/>
      <c r="D11304" s="18"/>
      <c r="E11304" s="18"/>
      <c r="F11304" s="18"/>
    </row>
    <row r="11305" spans="1:6" x14ac:dyDescent="0.2">
      <c r="A11305" s="360"/>
      <c r="B11305" s="360"/>
      <c r="C11305" s="18"/>
      <c r="D11305" s="18"/>
      <c r="E11305" s="18"/>
      <c r="F11305" s="18"/>
    </row>
    <row r="11306" spans="1:6" x14ac:dyDescent="0.2">
      <c r="A11306" s="360"/>
      <c r="B11306" s="360"/>
      <c r="C11306" s="18"/>
      <c r="D11306" s="18"/>
      <c r="E11306" s="18"/>
      <c r="F11306" s="18"/>
    </row>
    <row r="11307" spans="1:6" x14ac:dyDescent="0.2">
      <c r="A11307" s="360"/>
      <c r="B11307" s="360"/>
      <c r="C11307" s="18"/>
      <c r="D11307" s="18"/>
      <c r="E11307" s="18"/>
      <c r="F11307" s="18"/>
    </row>
    <row r="11308" spans="1:6" x14ac:dyDescent="0.2">
      <c r="A11308" s="360"/>
      <c r="B11308" s="360"/>
      <c r="C11308" s="18"/>
      <c r="D11308" s="18"/>
      <c r="E11308" s="18"/>
      <c r="F11308" s="18"/>
    </row>
    <row r="11309" spans="1:6" x14ac:dyDescent="0.2">
      <c r="A11309" s="358"/>
      <c r="B11309" s="358"/>
      <c r="C11309" s="21"/>
      <c r="D11309" s="18"/>
      <c r="E11309" s="18"/>
      <c r="F11309" s="18"/>
    </row>
    <row r="11311" spans="1:6" x14ac:dyDescent="0.2">
      <c r="B11311" s="19"/>
      <c r="C11311" s="357"/>
      <c r="D11311" s="357"/>
      <c r="E11311" s="357"/>
      <c r="F11311" s="357"/>
    </row>
    <row r="11312" spans="1:6" x14ac:dyDescent="0.2">
      <c r="B11312" s="19"/>
      <c r="C11312" s="20"/>
      <c r="D11312" s="20"/>
      <c r="E11312" s="20"/>
      <c r="F11312" s="20"/>
    </row>
    <row r="11313" spans="1:6" ht="25.5" customHeight="1" x14ac:dyDescent="0.2">
      <c r="B11313" s="19"/>
    </row>
    <row r="11314" spans="1:6" ht="25.5" customHeight="1" x14ac:dyDescent="0.2">
      <c r="B11314" s="19"/>
    </row>
    <row r="11315" spans="1:6" ht="25.5" customHeight="1" x14ac:dyDescent="0.2">
      <c r="B11315" s="19"/>
    </row>
    <row r="11316" spans="1:6" ht="25.5" customHeight="1" x14ac:dyDescent="0.2">
      <c r="B11316" s="19"/>
    </row>
    <row r="11317" spans="1:6" x14ac:dyDescent="0.2">
      <c r="A11317" s="357"/>
      <c r="B11317" s="357"/>
    </row>
    <row r="11318" spans="1:6" x14ac:dyDescent="0.2">
      <c r="A11318" s="360"/>
      <c r="B11318" s="360"/>
      <c r="C11318" s="18"/>
      <c r="D11318" s="18"/>
      <c r="E11318" s="18"/>
      <c r="F11318" s="18"/>
    </row>
    <row r="11319" spans="1:6" x14ac:dyDescent="0.2">
      <c r="A11319" s="360"/>
      <c r="B11319" s="360"/>
      <c r="C11319" s="18"/>
      <c r="D11319" s="18"/>
      <c r="E11319" s="18"/>
      <c r="F11319" s="18"/>
    </row>
    <row r="11320" spans="1:6" x14ac:dyDescent="0.2">
      <c r="A11320" s="358"/>
      <c r="B11320" s="358"/>
      <c r="C11320" s="21"/>
      <c r="D11320" s="18"/>
      <c r="E11320" s="18"/>
      <c r="F11320" s="18"/>
    </row>
    <row r="11324" spans="1:6" ht="20.25" customHeight="1" x14ac:dyDescent="0.2">
      <c r="A11324" s="363"/>
      <c r="B11324" s="363"/>
      <c r="C11324" s="363"/>
      <c r="D11324" s="363"/>
      <c r="E11324" s="363"/>
      <c r="F11324" s="363"/>
    </row>
    <row r="11325" spans="1:6" x14ac:dyDescent="0.2">
      <c r="A11325" s="359"/>
      <c r="B11325" s="359"/>
      <c r="C11325" s="359"/>
      <c r="D11325" s="359"/>
      <c r="E11325" s="359"/>
      <c r="F11325" s="359"/>
    </row>
    <row r="11327" spans="1:6" x14ac:dyDescent="0.2">
      <c r="A11327" s="17"/>
      <c r="B11327" s="359"/>
      <c r="C11327" s="359"/>
      <c r="D11327" s="359"/>
      <c r="E11327" s="359"/>
      <c r="F11327" s="359"/>
    </row>
    <row r="11328" spans="1:6" x14ac:dyDescent="0.2">
      <c r="A11328" s="19"/>
      <c r="B11328" s="360"/>
      <c r="C11328" s="360"/>
      <c r="D11328" s="360"/>
      <c r="E11328" s="360"/>
      <c r="F11328" s="360"/>
    </row>
    <row r="11330" spans="1:6" x14ac:dyDescent="0.2">
      <c r="A11330" s="359"/>
      <c r="B11330" s="359"/>
      <c r="C11330" s="359"/>
      <c r="D11330" s="359"/>
      <c r="E11330" s="359"/>
      <c r="F11330" s="359"/>
    </row>
    <row r="11332" spans="1:6" x14ac:dyDescent="0.2">
      <c r="B11332" s="19"/>
      <c r="C11332" s="357"/>
      <c r="D11332" s="357"/>
      <c r="E11332" s="357"/>
      <c r="F11332" s="357"/>
    </row>
    <row r="11333" spans="1:6" x14ac:dyDescent="0.2">
      <c r="B11333" s="19"/>
      <c r="C11333" s="20"/>
      <c r="D11333" s="20"/>
      <c r="E11333" s="20"/>
      <c r="F11333" s="20"/>
    </row>
    <row r="11334" spans="1:6" ht="63.75" customHeight="1" x14ac:dyDescent="0.2">
      <c r="B11334" s="19"/>
    </row>
    <row r="11335" spans="1:6" ht="76.5" customHeight="1" x14ac:dyDescent="0.2">
      <c r="B11335" s="19"/>
    </row>
    <row r="11336" spans="1:6" x14ac:dyDescent="0.2">
      <c r="B11336" s="19"/>
    </row>
    <row r="11337" spans="1:6" ht="25.5" customHeight="1" x14ac:dyDescent="0.2">
      <c r="B11337" s="19"/>
    </row>
    <row r="11338" spans="1:6" x14ac:dyDescent="0.2">
      <c r="A11338" s="357"/>
      <c r="B11338" s="357"/>
    </row>
    <row r="11339" spans="1:6" x14ac:dyDescent="0.2">
      <c r="A11339" s="360"/>
      <c r="B11339" s="360"/>
      <c r="C11339" s="18"/>
      <c r="D11339" s="18"/>
      <c r="E11339" s="18"/>
      <c r="F11339" s="18"/>
    </row>
    <row r="11340" spans="1:6" x14ac:dyDescent="0.2">
      <c r="A11340" s="358"/>
      <c r="B11340" s="358"/>
      <c r="C11340" s="18"/>
      <c r="D11340" s="18"/>
      <c r="E11340" s="18"/>
      <c r="F11340" s="18"/>
    </row>
    <row r="11342" spans="1:6" x14ac:dyDescent="0.2">
      <c r="B11342" s="19"/>
      <c r="C11342" s="357"/>
      <c r="D11342" s="357"/>
      <c r="E11342" s="357"/>
      <c r="F11342" s="357"/>
    </row>
    <row r="11343" spans="1:6" x14ac:dyDescent="0.2">
      <c r="B11343" s="19"/>
      <c r="C11343" s="20"/>
      <c r="D11343" s="20"/>
      <c r="E11343" s="20"/>
      <c r="F11343" s="20"/>
    </row>
    <row r="11344" spans="1:6" ht="25.5" customHeight="1" x14ac:dyDescent="0.2">
      <c r="B11344" s="19"/>
    </row>
    <row r="11345" spans="1:6" ht="63.75" customHeight="1" x14ac:dyDescent="0.2">
      <c r="B11345" s="19"/>
    </row>
    <row r="11346" spans="1:6" x14ac:dyDescent="0.2">
      <c r="B11346" s="19"/>
    </row>
    <row r="11347" spans="1:6" ht="25.5" customHeight="1" x14ac:dyDescent="0.2">
      <c r="B11347" s="19"/>
    </row>
    <row r="11348" spans="1:6" x14ac:dyDescent="0.2">
      <c r="A11348" s="357"/>
      <c r="B11348" s="357"/>
    </row>
    <row r="11349" spans="1:6" x14ac:dyDescent="0.2">
      <c r="A11349" s="360"/>
      <c r="B11349" s="360"/>
      <c r="C11349" s="18"/>
      <c r="D11349" s="18"/>
      <c r="E11349" s="18"/>
      <c r="F11349" s="18"/>
    </row>
    <row r="11350" spans="1:6" x14ac:dyDescent="0.2">
      <c r="A11350" s="360"/>
      <c r="B11350" s="360"/>
      <c r="C11350" s="18"/>
      <c r="D11350" s="18"/>
      <c r="E11350" s="18"/>
      <c r="F11350" s="18"/>
    </row>
    <row r="11351" spans="1:6" x14ac:dyDescent="0.2">
      <c r="A11351" s="358"/>
      <c r="B11351" s="358"/>
      <c r="C11351" s="21"/>
      <c r="D11351" s="21"/>
      <c r="E11351" s="21"/>
      <c r="F11351" s="18"/>
    </row>
    <row r="11353" spans="1:6" x14ac:dyDescent="0.2">
      <c r="B11353" s="19"/>
      <c r="C11353" s="357"/>
      <c r="D11353" s="357"/>
      <c r="E11353" s="357"/>
      <c r="F11353" s="357"/>
    </row>
    <row r="11354" spans="1:6" x14ac:dyDescent="0.2">
      <c r="B11354" s="19"/>
      <c r="C11354" s="20"/>
      <c r="D11354" s="20"/>
      <c r="E11354" s="20"/>
      <c r="F11354" s="20"/>
    </row>
    <row r="11355" spans="1:6" ht="25.5" customHeight="1" x14ac:dyDescent="0.2">
      <c r="B11355" s="19"/>
    </row>
    <row r="11356" spans="1:6" ht="63.75" customHeight="1" x14ac:dyDescent="0.2">
      <c r="B11356" s="19"/>
    </row>
    <row r="11357" spans="1:6" ht="25.5" customHeight="1" x14ac:dyDescent="0.2">
      <c r="B11357" s="19"/>
    </row>
    <row r="11358" spans="1:6" ht="25.5" customHeight="1" x14ac:dyDescent="0.2">
      <c r="B11358" s="19"/>
    </row>
    <row r="11359" spans="1:6" x14ac:dyDescent="0.2">
      <c r="A11359" s="357"/>
      <c r="B11359" s="357"/>
    </row>
    <row r="11360" spans="1:6" x14ac:dyDescent="0.2">
      <c r="A11360" s="360"/>
      <c r="B11360" s="360"/>
      <c r="C11360" s="18"/>
      <c r="D11360" s="18"/>
      <c r="E11360" s="18"/>
      <c r="F11360" s="18"/>
    </row>
    <row r="11361" spans="1:6" x14ac:dyDescent="0.2">
      <c r="A11361" s="360"/>
      <c r="B11361" s="360"/>
      <c r="C11361" s="18"/>
      <c r="D11361" s="18"/>
      <c r="E11361" s="18"/>
      <c r="F11361" s="18"/>
    </row>
    <row r="11362" spans="1:6" x14ac:dyDescent="0.2">
      <c r="A11362" s="360"/>
      <c r="B11362" s="360"/>
      <c r="C11362" s="18"/>
      <c r="D11362" s="18"/>
      <c r="E11362" s="18"/>
      <c r="F11362" s="18"/>
    </row>
    <row r="11363" spans="1:6" x14ac:dyDescent="0.2">
      <c r="A11363" s="358"/>
      <c r="B11363" s="358"/>
      <c r="C11363" s="21"/>
      <c r="D11363" s="21"/>
      <c r="E11363" s="18"/>
      <c r="F11363" s="18"/>
    </row>
    <row r="11365" spans="1:6" x14ac:dyDescent="0.2">
      <c r="B11365" s="19"/>
      <c r="C11365" s="357"/>
      <c r="D11365" s="357"/>
      <c r="E11365" s="357"/>
      <c r="F11365" s="357"/>
    </row>
    <row r="11366" spans="1:6" x14ac:dyDescent="0.2">
      <c r="B11366" s="19"/>
      <c r="C11366" s="20"/>
      <c r="D11366" s="20"/>
      <c r="E11366" s="20"/>
      <c r="F11366" s="20"/>
    </row>
    <row r="11367" spans="1:6" ht="25.5" customHeight="1" x14ac:dyDescent="0.2">
      <c r="B11367" s="19"/>
    </row>
    <row r="11368" spans="1:6" ht="38.25" customHeight="1" x14ac:dyDescent="0.2">
      <c r="B11368" s="19"/>
    </row>
    <row r="11369" spans="1:6" ht="25.5" customHeight="1" x14ac:dyDescent="0.2">
      <c r="B11369" s="19"/>
    </row>
    <row r="11370" spans="1:6" ht="25.5" customHeight="1" x14ac:dyDescent="0.2">
      <c r="B11370" s="19"/>
    </row>
    <row r="11371" spans="1:6" x14ac:dyDescent="0.2">
      <c r="A11371" s="357"/>
      <c r="B11371" s="357"/>
    </row>
    <row r="11372" spans="1:6" x14ac:dyDescent="0.2">
      <c r="A11372" s="360"/>
      <c r="B11372" s="360"/>
      <c r="C11372" s="18"/>
      <c r="D11372" s="18"/>
      <c r="E11372" s="18"/>
      <c r="F11372" s="18"/>
    </row>
    <row r="11373" spans="1:6" x14ac:dyDescent="0.2">
      <c r="A11373" s="358"/>
      <c r="B11373" s="358"/>
      <c r="C11373" s="21"/>
      <c r="D11373" s="18"/>
      <c r="E11373" s="18"/>
      <c r="F11373" s="18"/>
    </row>
    <row r="11377" spans="1:6" ht="20.25" customHeight="1" x14ac:dyDescent="0.2">
      <c r="A11377" s="363"/>
      <c r="B11377" s="363"/>
      <c r="C11377" s="363"/>
      <c r="D11377" s="363"/>
      <c r="E11377" s="363"/>
      <c r="F11377" s="363"/>
    </row>
    <row r="11378" spans="1:6" x14ac:dyDescent="0.2">
      <c r="A11378" s="359"/>
      <c r="B11378" s="359"/>
      <c r="C11378" s="359"/>
      <c r="D11378" s="359"/>
      <c r="E11378" s="359"/>
      <c r="F11378" s="359"/>
    </row>
    <row r="11380" spans="1:6" x14ac:dyDescent="0.2">
      <c r="A11380" s="17"/>
      <c r="B11380" s="359"/>
      <c r="C11380" s="359"/>
      <c r="D11380" s="359"/>
      <c r="E11380" s="359"/>
      <c r="F11380" s="359"/>
    </row>
    <row r="11381" spans="1:6" x14ac:dyDescent="0.2">
      <c r="A11381" s="19"/>
      <c r="B11381" s="360"/>
      <c r="C11381" s="360"/>
      <c r="D11381" s="360"/>
      <c r="E11381" s="360"/>
      <c r="F11381" s="360"/>
    </row>
    <row r="11383" spans="1:6" x14ac:dyDescent="0.2">
      <c r="A11383" s="359"/>
      <c r="B11383" s="359"/>
      <c r="C11383" s="359"/>
      <c r="D11383" s="359"/>
      <c r="E11383" s="359"/>
      <c r="F11383" s="359"/>
    </row>
    <row r="11385" spans="1:6" x14ac:dyDescent="0.2">
      <c r="B11385" s="19"/>
      <c r="C11385" s="357"/>
      <c r="D11385" s="357"/>
      <c r="E11385" s="357"/>
      <c r="F11385" s="357"/>
    </row>
    <row r="11386" spans="1:6" x14ac:dyDescent="0.2">
      <c r="B11386" s="19"/>
      <c r="C11386" s="20"/>
      <c r="D11386" s="20"/>
      <c r="E11386" s="20"/>
      <c r="F11386" s="20"/>
    </row>
    <row r="11387" spans="1:6" ht="25.5" customHeight="1" x14ac:dyDescent="0.2">
      <c r="B11387" s="19"/>
    </row>
    <row r="11388" spans="1:6" ht="63.75" customHeight="1" x14ac:dyDescent="0.2">
      <c r="B11388" s="19"/>
    </row>
    <row r="11389" spans="1:6" x14ac:dyDescent="0.2">
      <c r="B11389" s="19"/>
    </row>
    <row r="11390" spans="1:6" ht="25.5" customHeight="1" x14ac:dyDescent="0.2">
      <c r="B11390" s="19"/>
    </row>
    <row r="11391" spans="1:6" x14ac:dyDescent="0.2">
      <c r="A11391" s="357"/>
      <c r="B11391" s="357"/>
    </row>
    <row r="11392" spans="1:6" x14ac:dyDescent="0.2">
      <c r="A11392" s="360"/>
      <c r="B11392" s="360"/>
      <c r="C11392" s="18"/>
      <c r="D11392" s="18"/>
      <c r="E11392" s="18"/>
      <c r="F11392" s="18"/>
    </row>
    <row r="11393" spans="1:6" x14ac:dyDescent="0.2">
      <c r="A11393" s="358"/>
      <c r="B11393" s="358"/>
      <c r="C11393" s="18"/>
      <c r="D11393" s="18"/>
      <c r="E11393" s="18"/>
      <c r="F11393" s="18"/>
    </row>
    <row r="11395" spans="1:6" x14ac:dyDescent="0.2">
      <c r="B11395" s="19"/>
      <c r="C11395" s="357"/>
      <c r="D11395" s="357"/>
      <c r="E11395" s="357"/>
      <c r="F11395" s="357"/>
    </row>
    <row r="11396" spans="1:6" x14ac:dyDescent="0.2">
      <c r="B11396" s="19"/>
      <c r="C11396" s="20"/>
      <c r="D11396" s="20"/>
      <c r="E11396" s="20"/>
      <c r="F11396" s="20"/>
    </row>
    <row r="11397" spans="1:6" ht="51" customHeight="1" x14ac:dyDescent="0.2">
      <c r="B11397" s="19"/>
    </row>
    <row r="11398" spans="1:6" ht="63.75" customHeight="1" x14ac:dyDescent="0.2">
      <c r="B11398" s="19"/>
    </row>
    <row r="11399" spans="1:6" x14ac:dyDescent="0.2">
      <c r="B11399" s="19"/>
    </row>
    <row r="11400" spans="1:6" ht="25.5" customHeight="1" x14ac:dyDescent="0.2">
      <c r="B11400" s="19"/>
    </row>
    <row r="11401" spans="1:6" x14ac:dyDescent="0.2">
      <c r="A11401" s="357"/>
      <c r="B11401" s="357"/>
    </row>
    <row r="11402" spans="1:6" x14ac:dyDescent="0.2">
      <c r="A11402" s="360"/>
      <c r="B11402" s="360"/>
      <c r="C11402" s="18"/>
      <c r="D11402" s="18"/>
      <c r="E11402" s="18"/>
      <c r="F11402" s="18"/>
    </row>
    <row r="11403" spans="1:6" x14ac:dyDescent="0.2">
      <c r="A11403" s="360"/>
      <c r="B11403" s="360"/>
      <c r="C11403" s="18"/>
      <c r="D11403" s="18"/>
      <c r="E11403" s="18"/>
      <c r="F11403" s="18"/>
    </row>
    <row r="11404" spans="1:6" x14ac:dyDescent="0.2">
      <c r="A11404" s="360"/>
      <c r="B11404" s="360"/>
      <c r="C11404" s="18"/>
      <c r="D11404" s="18"/>
      <c r="E11404" s="18"/>
      <c r="F11404" s="18"/>
    </row>
    <row r="11405" spans="1:6" x14ac:dyDescent="0.2">
      <c r="A11405" s="360"/>
      <c r="B11405" s="360"/>
      <c r="C11405" s="18"/>
      <c r="D11405" s="18"/>
      <c r="E11405" s="18"/>
      <c r="F11405" s="18"/>
    </row>
    <row r="11406" spans="1:6" x14ac:dyDescent="0.2">
      <c r="A11406" s="360"/>
      <c r="B11406" s="360"/>
      <c r="C11406" s="18"/>
      <c r="D11406" s="18"/>
      <c r="E11406" s="18"/>
      <c r="F11406" s="18"/>
    </row>
    <row r="11407" spans="1:6" x14ac:dyDescent="0.2">
      <c r="A11407" s="358"/>
      <c r="B11407" s="358"/>
      <c r="C11407" s="18"/>
      <c r="D11407" s="18"/>
      <c r="E11407" s="18"/>
      <c r="F11407" s="18"/>
    </row>
    <row r="11411" spans="1:6" ht="20.25" customHeight="1" x14ac:dyDescent="0.2">
      <c r="A11411" s="363"/>
      <c r="B11411" s="363"/>
      <c r="C11411" s="363"/>
      <c r="D11411" s="363"/>
      <c r="E11411" s="363"/>
      <c r="F11411" s="363"/>
    </row>
    <row r="11412" spans="1:6" x14ac:dyDescent="0.2">
      <c r="A11412" s="359"/>
      <c r="B11412" s="359"/>
      <c r="C11412" s="359"/>
      <c r="D11412" s="359"/>
      <c r="E11412" s="359"/>
      <c r="F11412" s="359"/>
    </row>
    <row r="11414" spans="1:6" x14ac:dyDescent="0.2">
      <c r="A11414" s="17"/>
      <c r="B11414" s="359"/>
      <c r="C11414" s="359"/>
      <c r="D11414" s="359"/>
      <c r="E11414" s="359"/>
      <c r="F11414" s="359"/>
    </row>
    <row r="11415" spans="1:6" x14ac:dyDescent="0.2">
      <c r="A11415" s="19"/>
      <c r="B11415" s="360"/>
      <c r="C11415" s="360"/>
      <c r="D11415" s="360"/>
      <c r="E11415" s="360"/>
      <c r="F11415" s="360"/>
    </row>
    <row r="11417" spans="1:6" x14ac:dyDescent="0.2">
      <c r="A11417" s="359"/>
      <c r="B11417" s="359"/>
      <c r="C11417" s="359"/>
      <c r="D11417" s="359"/>
      <c r="E11417" s="359"/>
      <c r="F11417" s="359"/>
    </row>
    <row r="11419" spans="1:6" x14ac:dyDescent="0.2">
      <c r="B11419" s="19"/>
      <c r="C11419" s="357"/>
      <c r="D11419" s="357"/>
      <c r="E11419" s="357"/>
      <c r="F11419" s="357"/>
    </row>
    <row r="11420" spans="1:6" x14ac:dyDescent="0.2">
      <c r="B11420" s="19"/>
      <c r="C11420" s="20"/>
      <c r="D11420" s="20"/>
      <c r="E11420" s="20"/>
      <c r="F11420" s="20"/>
    </row>
    <row r="11421" spans="1:6" ht="38.25" customHeight="1" x14ac:dyDescent="0.2">
      <c r="B11421" s="19"/>
    </row>
    <row r="11422" spans="1:6" ht="63.75" customHeight="1" x14ac:dyDescent="0.2">
      <c r="B11422" s="19"/>
    </row>
    <row r="11423" spans="1:6" x14ac:dyDescent="0.2">
      <c r="B11423" s="19"/>
    </row>
    <row r="11424" spans="1:6" ht="25.5" customHeight="1" x14ac:dyDescent="0.2">
      <c r="B11424" s="19"/>
    </row>
    <row r="11425" spans="1:6" x14ac:dyDescent="0.2">
      <c r="A11425" s="357"/>
      <c r="B11425" s="357"/>
    </row>
    <row r="11426" spans="1:6" x14ac:dyDescent="0.2">
      <c r="A11426" s="360"/>
      <c r="B11426" s="360"/>
      <c r="C11426" s="18"/>
      <c r="D11426" s="18"/>
      <c r="E11426" s="18"/>
      <c r="F11426" s="18"/>
    </row>
    <row r="11427" spans="1:6" x14ac:dyDescent="0.2">
      <c r="A11427" s="360"/>
      <c r="B11427" s="360"/>
      <c r="C11427" s="18"/>
      <c r="D11427" s="18"/>
      <c r="E11427" s="18"/>
      <c r="F11427" s="18"/>
    </row>
    <row r="11428" spans="1:6" x14ac:dyDescent="0.2">
      <c r="A11428" s="360"/>
      <c r="B11428" s="360"/>
      <c r="C11428" s="18"/>
      <c r="D11428" s="18"/>
      <c r="E11428" s="18"/>
      <c r="F11428" s="18"/>
    </row>
    <row r="11429" spans="1:6" x14ac:dyDescent="0.2">
      <c r="A11429" s="360"/>
      <c r="B11429" s="360"/>
      <c r="C11429" s="18"/>
      <c r="D11429" s="18"/>
      <c r="E11429" s="18"/>
      <c r="F11429" s="18"/>
    </row>
    <row r="11430" spans="1:6" x14ac:dyDescent="0.2">
      <c r="A11430" s="360"/>
      <c r="B11430" s="360"/>
      <c r="C11430" s="18"/>
      <c r="D11430" s="18"/>
      <c r="E11430" s="18"/>
      <c r="F11430" s="18"/>
    </row>
    <row r="11431" spans="1:6" x14ac:dyDescent="0.2">
      <c r="A11431" s="358"/>
      <c r="B11431" s="358"/>
      <c r="C11431" s="18"/>
      <c r="D11431" s="18"/>
      <c r="E11431" s="18"/>
      <c r="F11431" s="18"/>
    </row>
    <row r="11433" spans="1:6" x14ac:dyDescent="0.2">
      <c r="B11433" s="19"/>
      <c r="C11433" s="357"/>
      <c r="D11433" s="357"/>
      <c r="E11433" s="357"/>
      <c r="F11433" s="357"/>
    </row>
    <row r="11434" spans="1:6" x14ac:dyDescent="0.2">
      <c r="B11434" s="19"/>
      <c r="C11434" s="20"/>
      <c r="D11434" s="20"/>
      <c r="E11434" s="20"/>
      <c r="F11434" s="20"/>
    </row>
    <row r="11435" spans="1:6" ht="25.5" customHeight="1" x14ac:dyDescent="0.2">
      <c r="B11435" s="19"/>
    </row>
    <row r="11436" spans="1:6" ht="38.25" customHeight="1" x14ac:dyDescent="0.2">
      <c r="B11436" s="19"/>
    </row>
    <row r="11437" spans="1:6" ht="25.5" customHeight="1" x14ac:dyDescent="0.2">
      <c r="B11437" s="19"/>
    </row>
    <row r="11438" spans="1:6" ht="25.5" customHeight="1" x14ac:dyDescent="0.2">
      <c r="B11438" s="19"/>
    </row>
    <row r="11439" spans="1:6" x14ac:dyDescent="0.2">
      <c r="A11439" s="357"/>
      <c r="B11439" s="357"/>
    </row>
    <row r="11440" spans="1:6" x14ac:dyDescent="0.2">
      <c r="A11440" s="360"/>
      <c r="B11440" s="360"/>
      <c r="C11440" s="18"/>
      <c r="D11440" s="18"/>
      <c r="E11440" s="18"/>
      <c r="F11440" s="18"/>
    </row>
    <row r="11441" spans="1:6" x14ac:dyDescent="0.2">
      <c r="A11441" s="360"/>
      <c r="B11441" s="360"/>
      <c r="C11441" s="18"/>
      <c r="D11441" s="18"/>
      <c r="E11441" s="18"/>
      <c r="F11441" s="18"/>
    </row>
    <row r="11442" spans="1:6" x14ac:dyDescent="0.2">
      <c r="A11442" s="360"/>
      <c r="B11442" s="360"/>
      <c r="C11442" s="18"/>
      <c r="D11442" s="18"/>
      <c r="E11442" s="18"/>
      <c r="F11442" s="18"/>
    </row>
    <row r="11443" spans="1:6" x14ac:dyDescent="0.2">
      <c r="A11443" s="360"/>
      <c r="B11443" s="360"/>
      <c r="C11443" s="18"/>
      <c r="D11443" s="18"/>
      <c r="E11443" s="18"/>
      <c r="F11443" s="18"/>
    </row>
    <row r="11444" spans="1:6" x14ac:dyDescent="0.2">
      <c r="A11444" s="360"/>
      <c r="B11444" s="360"/>
      <c r="C11444" s="18"/>
      <c r="D11444" s="18"/>
      <c r="E11444" s="18"/>
      <c r="F11444" s="18"/>
    </row>
    <row r="11445" spans="1:6" x14ac:dyDescent="0.2">
      <c r="A11445" s="360"/>
      <c r="B11445" s="360"/>
      <c r="C11445" s="18"/>
      <c r="D11445" s="18"/>
      <c r="E11445" s="18"/>
      <c r="F11445" s="18"/>
    </row>
    <row r="11446" spans="1:6" x14ac:dyDescent="0.2">
      <c r="A11446" s="358"/>
      <c r="B11446" s="358"/>
      <c r="C11446" s="21"/>
      <c r="D11446" s="18"/>
      <c r="E11446" s="18"/>
      <c r="F11446" s="18"/>
    </row>
    <row r="11450" spans="1:6" ht="20.25" customHeight="1" x14ac:dyDescent="0.2">
      <c r="A11450" s="363"/>
      <c r="B11450" s="363"/>
      <c r="C11450" s="363"/>
      <c r="D11450" s="363"/>
      <c r="E11450" s="363"/>
      <c r="F11450" s="363"/>
    </row>
    <row r="11451" spans="1:6" x14ac:dyDescent="0.2">
      <c r="A11451" s="359"/>
      <c r="B11451" s="359"/>
      <c r="C11451" s="359"/>
      <c r="D11451" s="359"/>
      <c r="E11451" s="359"/>
      <c r="F11451" s="359"/>
    </row>
    <row r="11453" spans="1:6" x14ac:dyDescent="0.2">
      <c r="A11453" s="17"/>
      <c r="B11453" s="359"/>
      <c r="C11453" s="359"/>
      <c r="D11453" s="359"/>
      <c r="E11453" s="359"/>
      <c r="F11453" s="359"/>
    </row>
    <row r="11454" spans="1:6" x14ac:dyDescent="0.2">
      <c r="A11454" s="19"/>
      <c r="B11454" s="360"/>
      <c r="C11454" s="360"/>
      <c r="D11454" s="360"/>
      <c r="E11454" s="360"/>
      <c r="F11454" s="360"/>
    </row>
    <row r="11456" spans="1:6" x14ac:dyDescent="0.2">
      <c r="A11456" s="359"/>
      <c r="B11456" s="359"/>
      <c r="C11456" s="359"/>
      <c r="D11456" s="359"/>
      <c r="E11456" s="359"/>
      <c r="F11456" s="359"/>
    </row>
    <row r="11458" spans="1:6" x14ac:dyDescent="0.2">
      <c r="B11458" s="19"/>
      <c r="C11458" s="357"/>
      <c r="D11458" s="357"/>
      <c r="E11458" s="357"/>
      <c r="F11458" s="357"/>
    </row>
    <row r="11459" spans="1:6" x14ac:dyDescent="0.2">
      <c r="B11459" s="19"/>
      <c r="C11459" s="20"/>
      <c r="D11459" s="20"/>
      <c r="E11459" s="20"/>
      <c r="F11459" s="20"/>
    </row>
    <row r="11460" spans="1:6" ht="25.5" customHeight="1" x14ac:dyDescent="0.2">
      <c r="B11460" s="19"/>
    </row>
    <row r="11461" spans="1:6" ht="76.5" customHeight="1" x14ac:dyDescent="0.2">
      <c r="B11461" s="19"/>
    </row>
    <row r="11462" spans="1:6" x14ac:dyDescent="0.2">
      <c r="B11462" s="19"/>
    </row>
    <row r="11463" spans="1:6" ht="25.5" customHeight="1" x14ac:dyDescent="0.2">
      <c r="B11463" s="19"/>
    </row>
    <row r="11464" spans="1:6" x14ac:dyDescent="0.2">
      <c r="A11464" s="357"/>
      <c r="B11464" s="357"/>
    </row>
    <row r="11465" spans="1:6" x14ac:dyDescent="0.2">
      <c r="A11465" s="360"/>
      <c r="B11465" s="360"/>
      <c r="C11465" s="18"/>
      <c r="D11465" s="18"/>
      <c r="E11465" s="18"/>
      <c r="F11465" s="18"/>
    </row>
    <row r="11466" spans="1:6" x14ac:dyDescent="0.2">
      <c r="A11466" s="358"/>
      <c r="B11466" s="358"/>
      <c r="C11466" s="18"/>
      <c r="D11466" s="18"/>
      <c r="E11466" s="18"/>
      <c r="F11466" s="18"/>
    </row>
    <row r="11468" spans="1:6" x14ac:dyDescent="0.2">
      <c r="B11468" s="19"/>
      <c r="C11468" s="357"/>
      <c r="D11468" s="357"/>
      <c r="E11468" s="357"/>
      <c r="F11468" s="357"/>
    </row>
    <row r="11469" spans="1:6" x14ac:dyDescent="0.2">
      <c r="B11469" s="19"/>
      <c r="C11469" s="20"/>
      <c r="D11469" s="20"/>
      <c r="E11469" s="20"/>
      <c r="F11469" s="20"/>
    </row>
    <row r="11470" spans="1:6" ht="25.5" customHeight="1" x14ac:dyDescent="0.2">
      <c r="B11470" s="19"/>
    </row>
    <row r="11471" spans="1:6" ht="38.25" customHeight="1" x14ac:dyDescent="0.2">
      <c r="B11471" s="19"/>
    </row>
    <row r="11472" spans="1:6" ht="25.5" customHeight="1" x14ac:dyDescent="0.2">
      <c r="B11472" s="19"/>
    </row>
    <row r="11473" spans="1:6" ht="25.5" customHeight="1" x14ac:dyDescent="0.2">
      <c r="B11473" s="19"/>
    </row>
    <row r="11474" spans="1:6" x14ac:dyDescent="0.2">
      <c r="A11474" s="357"/>
      <c r="B11474" s="357"/>
    </row>
    <row r="11475" spans="1:6" x14ac:dyDescent="0.2">
      <c r="A11475" s="360"/>
      <c r="B11475" s="360"/>
      <c r="C11475" s="18"/>
      <c r="D11475" s="18"/>
      <c r="E11475" s="18"/>
      <c r="F11475" s="18"/>
    </row>
    <row r="11476" spans="1:6" x14ac:dyDescent="0.2">
      <c r="A11476" s="358"/>
      <c r="B11476" s="358"/>
      <c r="C11476" s="21"/>
      <c r="D11476" s="18"/>
      <c r="E11476" s="18"/>
      <c r="F11476" s="18"/>
    </row>
    <row r="11480" spans="1:6" ht="20.25" customHeight="1" x14ac:dyDescent="0.2">
      <c r="A11480" s="363"/>
      <c r="B11480" s="363"/>
      <c r="C11480" s="363"/>
      <c r="D11480" s="363"/>
      <c r="E11480" s="363"/>
      <c r="F11480" s="363"/>
    </row>
    <row r="11481" spans="1:6" x14ac:dyDescent="0.2">
      <c r="A11481" s="359"/>
      <c r="B11481" s="359"/>
      <c r="C11481" s="359"/>
      <c r="D11481" s="359"/>
      <c r="E11481" s="359"/>
      <c r="F11481" s="359"/>
    </row>
    <row r="11483" spans="1:6" x14ac:dyDescent="0.2">
      <c r="A11483" s="17"/>
      <c r="B11483" s="359"/>
      <c r="C11483" s="359"/>
      <c r="D11483" s="359"/>
      <c r="E11483" s="359"/>
      <c r="F11483" s="359"/>
    </row>
    <row r="11484" spans="1:6" x14ac:dyDescent="0.2">
      <c r="A11484" s="19"/>
      <c r="B11484" s="360"/>
      <c r="C11484" s="360"/>
      <c r="D11484" s="360"/>
      <c r="E11484" s="360"/>
      <c r="F11484" s="360"/>
    </row>
    <row r="11486" spans="1:6" x14ac:dyDescent="0.2">
      <c r="A11486" s="359"/>
      <c r="B11486" s="359"/>
      <c r="C11486" s="359"/>
      <c r="D11486" s="359"/>
      <c r="E11486" s="359"/>
      <c r="F11486" s="359"/>
    </row>
    <row r="11488" spans="1:6" x14ac:dyDescent="0.2">
      <c r="B11488" s="19"/>
      <c r="C11488" s="357"/>
      <c r="D11488" s="357"/>
      <c r="E11488" s="357"/>
      <c r="F11488" s="357"/>
    </row>
    <row r="11489" spans="1:6" x14ac:dyDescent="0.2">
      <c r="B11489" s="19"/>
      <c r="C11489" s="20"/>
      <c r="D11489" s="20"/>
      <c r="E11489" s="20"/>
      <c r="F11489" s="20"/>
    </row>
    <row r="11490" spans="1:6" ht="25.5" customHeight="1" x14ac:dyDescent="0.2">
      <c r="B11490" s="19"/>
    </row>
    <row r="11491" spans="1:6" ht="76.5" customHeight="1" x14ac:dyDescent="0.2">
      <c r="B11491" s="19"/>
    </row>
    <row r="11492" spans="1:6" x14ac:dyDescent="0.2">
      <c r="B11492" s="19"/>
    </row>
    <row r="11493" spans="1:6" ht="25.5" customHeight="1" x14ac:dyDescent="0.2">
      <c r="B11493" s="19"/>
    </row>
    <row r="11494" spans="1:6" x14ac:dyDescent="0.2">
      <c r="A11494" s="357"/>
      <c r="B11494" s="357"/>
    </row>
    <row r="11495" spans="1:6" x14ac:dyDescent="0.2">
      <c r="A11495" s="360"/>
      <c r="B11495" s="360"/>
      <c r="C11495" s="18"/>
      <c r="D11495" s="18"/>
      <c r="E11495" s="18"/>
      <c r="F11495" s="18"/>
    </row>
    <row r="11496" spans="1:6" x14ac:dyDescent="0.2">
      <c r="A11496" s="358"/>
      <c r="B11496" s="358"/>
      <c r="C11496" s="18"/>
      <c r="D11496" s="18"/>
      <c r="E11496" s="18"/>
      <c r="F11496" s="18"/>
    </row>
    <row r="11498" spans="1:6" x14ac:dyDescent="0.2">
      <c r="B11498" s="19"/>
      <c r="C11498" s="357"/>
      <c r="D11498" s="357"/>
      <c r="E11498" s="357"/>
      <c r="F11498" s="357"/>
    </row>
    <row r="11499" spans="1:6" x14ac:dyDescent="0.2">
      <c r="B11499" s="19"/>
      <c r="C11499" s="20"/>
      <c r="D11499" s="20"/>
      <c r="E11499" s="20"/>
      <c r="F11499" s="20"/>
    </row>
    <row r="11500" spans="1:6" ht="25.5" customHeight="1" x14ac:dyDescent="0.2">
      <c r="B11500" s="19"/>
    </row>
    <row r="11501" spans="1:6" ht="38.25" customHeight="1" x14ac:dyDescent="0.2">
      <c r="B11501" s="19"/>
    </row>
    <row r="11502" spans="1:6" ht="25.5" customHeight="1" x14ac:dyDescent="0.2">
      <c r="B11502" s="19"/>
    </row>
    <row r="11503" spans="1:6" ht="25.5" customHeight="1" x14ac:dyDescent="0.2">
      <c r="B11503" s="19"/>
    </row>
    <row r="11504" spans="1:6" x14ac:dyDescent="0.2">
      <c r="A11504" s="357"/>
      <c r="B11504" s="357"/>
    </row>
    <row r="11505" spans="1:6" x14ac:dyDescent="0.2">
      <c r="A11505" s="360"/>
      <c r="B11505" s="360"/>
      <c r="C11505" s="18"/>
      <c r="D11505" s="18"/>
      <c r="E11505" s="18"/>
      <c r="F11505" s="18"/>
    </row>
    <row r="11506" spans="1:6" x14ac:dyDescent="0.2">
      <c r="A11506" s="358"/>
      <c r="B11506" s="358"/>
      <c r="C11506" s="21"/>
      <c r="D11506" s="18"/>
      <c r="E11506" s="18"/>
      <c r="F11506" s="18"/>
    </row>
    <row r="11510" spans="1:6" ht="20.25" customHeight="1" x14ac:dyDescent="0.2">
      <c r="A11510" s="363"/>
      <c r="B11510" s="363"/>
      <c r="C11510" s="363"/>
      <c r="D11510" s="363"/>
      <c r="E11510" s="363"/>
      <c r="F11510" s="363"/>
    </row>
    <row r="11511" spans="1:6" x14ac:dyDescent="0.2">
      <c r="A11511" s="359"/>
      <c r="B11511" s="359"/>
      <c r="C11511" s="359"/>
      <c r="D11511" s="359"/>
      <c r="E11511" s="359"/>
      <c r="F11511" s="359"/>
    </row>
    <row r="11513" spans="1:6" x14ac:dyDescent="0.2">
      <c r="A11513" s="17"/>
      <c r="B11513" s="359"/>
      <c r="C11513" s="359"/>
      <c r="D11513" s="359"/>
      <c r="E11513" s="359"/>
      <c r="F11513" s="359"/>
    </row>
    <row r="11514" spans="1:6" x14ac:dyDescent="0.2">
      <c r="A11514" s="19"/>
      <c r="B11514" s="360"/>
      <c r="C11514" s="360"/>
      <c r="D11514" s="360"/>
      <c r="E11514" s="360"/>
      <c r="F11514" s="360"/>
    </row>
    <row r="11516" spans="1:6" x14ac:dyDescent="0.2">
      <c r="A11516" s="359"/>
      <c r="B11516" s="359"/>
      <c r="C11516" s="359"/>
      <c r="D11516" s="359"/>
      <c r="E11516" s="359"/>
      <c r="F11516" s="359"/>
    </row>
    <row r="11518" spans="1:6" x14ac:dyDescent="0.2">
      <c r="B11518" s="19"/>
      <c r="C11518" s="357"/>
      <c r="D11518" s="357"/>
      <c r="E11518" s="357"/>
      <c r="F11518" s="357"/>
    </row>
    <row r="11519" spans="1:6" x14ac:dyDescent="0.2">
      <c r="B11519" s="19"/>
      <c r="C11519" s="20"/>
      <c r="D11519" s="20"/>
      <c r="E11519" s="20"/>
      <c r="F11519" s="20"/>
    </row>
    <row r="11520" spans="1:6" ht="25.5" customHeight="1" x14ac:dyDescent="0.2">
      <c r="B11520" s="19"/>
    </row>
    <row r="11521" spans="1:6" ht="76.5" customHeight="1" x14ac:dyDescent="0.2">
      <c r="B11521" s="19"/>
    </row>
    <row r="11522" spans="1:6" x14ac:dyDescent="0.2">
      <c r="B11522" s="19"/>
    </row>
    <row r="11523" spans="1:6" ht="25.5" customHeight="1" x14ac:dyDescent="0.2">
      <c r="B11523" s="19"/>
    </row>
    <row r="11524" spans="1:6" x14ac:dyDescent="0.2">
      <c r="A11524" s="357"/>
      <c r="B11524" s="357"/>
    </row>
    <row r="11525" spans="1:6" x14ac:dyDescent="0.2">
      <c r="A11525" s="360"/>
      <c r="B11525" s="360"/>
      <c r="C11525" s="18"/>
      <c r="D11525" s="18"/>
      <c r="E11525" s="18"/>
      <c r="F11525" s="18"/>
    </row>
    <row r="11526" spans="1:6" x14ac:dyDescent="0.2">
      <c r="A11526" s="358"/>
      <c r="B11526" s="358"/>
      <c r="C11526" s="18"/>
      <c r="D11526" s="18"/>
      <c r="E11526" s="18"/>
      <c r="F11526" s="18"/>
    </row>
    <row r="11528" spans="1:6" x14ac:dyDescent="0.2">
      <c r="B11528" s="19"/>
      <c r="C11528" s="357"/>
      <c r="D11528" s="357"/>
      <c r="E11528" s="357"/>
      <c r="F11528" s="357"/>
    </row>
    <row r="11529" spans="1:6" x14ac:dyDescent="0.2">
      <c r="B11529" s="19"/>
      <c r="C11529" s="20"/>
      <c r="D11529" s="20"/>
      <c r="E11529" s="20"/>
      <c r="F11529" s="20"/>
    </row>
    <row r="11530" spans="1:6" ht="25.5" customHeight="1" x14ac:dyDescent="0.2">
      <c r="B11530" s="19"/>
    </row>
    <row r="11531" spans="1:6" ht="38.25" customHeight="1" x14ac:dyDescent="0.2">
      <c r="B11531" s="19"/>
    </row>
    <row r="11532" spans="1:6" ht="25.5" customHeight="1" x14ac:dyDescent="0.2">
      <c r="B11532" s="19"/>
    </row>
    <row r="11533" spans="1:6" ht="25.5" customHeight="1" x14ac:dyDescent="0.2">
      <c r="B11533" s="19"/>
    </row>
    <row r="11534" spans="1:6" x14ac:dyDescent="0.2">
      <c r="A11534" s="357"/>
      <c r="B11534" s="357"/>
    </row>
    <row r="11535" spans="1:6" x14ac:dyDescent="0.2">
      <c r="A11535" s="360"/>
      <c r="B11535" s="360"/>
      <c r="C11535" s="18"/>
      <c r="D11535" s="18"/>
      <c r="E11535" s="18"/>
      <c r="F11535" s="18"/>
    </row>
    <row r="11536" spans="1:6" x14ac:dyDescent="0.2">
      <c r="A11536" s="358"/>
      <c r="B11536" s="358"/>
      <c r="C11536" s="21"/>
      <c r="D11536" s="18"/>
      <c r="E11536" s="18"/>
      <c r="F11536" s="18"/>
    </row>
    <row r="11540" spans="1:6" ht="20.25" customHeight="1" x14ac:dyDescent="0.2">
      <c r="A11540" s="363"/>
      <c r="B11540" s="363"/>
      <c r="C11540" s="363"/>
      <c r="D11540" s="363"/>
      <c r="E11540" s="363"/>
      <c r="F11540" s="363"/>
    </row>
    <row r="11541" spans="1:6" x14ac:dyDescent="0.2">
      <c r="A11541" s="359"/>
      <c r="B11541" s="359"/>
      <c r="C11541" s="359"/>
      <c r="D11541" s="359"/>
      <c r="E11541" s="359"/>
      <c r="F11541" s="359"/>
    </row>
    <row r="11543" spans="1:6" x14ac:dyDescent="0.2">
      <c r="A11543" s="17"/>
      <c r="B11543" s="359"/>
      <c r="C11543" s="359"/>
      <c r="D11543" s="359"/>
      <c r="E11543" s="359"/>
      <c r="F11543" s="359"/>
    </row>
    <row r="11544" spans="1:6" x14ac:dyDescent="0.2">
      <c r="A11544" s="19"/>
      <c r="B11544" s="360"/>
      <c r="C11544" s="360"/>
      <c r="D11544" s="360"/>
      <c r="E11544" s="360"/>
      <c r="F11544" s="360"/>
    </row>
    <row r="11546" spans="1:6" x14ac:dyDescent="0.2">
      <c r="A11546" s="359"/>
      <c r="B11546" s="359"/>
      <c r="C11546" s="359"/>
      <c r="D11546" s="359"/>
      <c r="E11546" s="359"/>
      <c r="F11546" s="359"/>
    </row>
    <row r="11548" spans="1:6" x14ac:dyDescent="0.2">
      <c r="B11548" s="19"/>
      <c r="C11548" s="357"/>
      <c r="D11548" s="357"/>
      <c r="E11548" s="357"/>
      <c r="F11548" s="357"/>
    </row>
    <row r="11549" spans="1:6" x14ac:dyDescent="0.2">
      <c r="B11549" s="19"/>
      <c r="C11549" s="20"/>
      <c r="D11549" s="20"/>
      <c r="E11549" s="20"/>
      <c r="F11549" s="20"/>
    </row>
    <row r="11550" spans="1:6" ht="25.5" customHeight="1" x14ac:dyDescent="0.2">
      <c r="B11550" s="19"/>
    </row>
    <row r="11551" spans="1:6" ht="76.5" customHeight="1" x14ac:dyDescent="0.2">
      <c r="B11551" s="19"/>
    </row>
    <row r="11552" spans="1:6" x14ac:dyDescent="0.2">
      <c r="B11552" s="19"/>
    </row>
    <row r="11553" spans="1:6" ht="25.5" customHeight="1" x14ac:dyDescent="0.2">
      <c r="B11553" s="19"/>
    </row>
    <row r="11554" spans="1:6" x14ac:dyDescent="0.2">
      <c r="A11554" s="357"/>
      <c r="B11554" s="357"/>
    </row>
    <row r="11555" spans="1:6" x14ac:dyDescent="0.2">
      <c r="A11555" s="360"/>
      <c r="B11555" s="360"/>
      <c r="C11555" s="18"/>
      <c r="D11555" s="18"/>
      <c r="E11555" s="18"/>
      <c r="F11555" s="18"/>
    </row>
    <row r="11556" spans="1:6" x14ac:dyDescent="0.2">
      <c r="A11556" s="358"/>
      <c r="B11556" s="358"/>
      <c r="C11556" s="18"/>
      <c r="D11556" s="18"/>
      <c r="E11556" s="18"/>
      <c r="F11556" s="18"/>
    </row>
    <row r="11558" spans="1:6" x14ac:dyDescent="0.2">
      <c r="B11558" s="19"/>
      <c r="C11558" s="357"/>
      <c r="D11558" s="357"/>
      <c r="E11558" s="357"/>
      <c r="F11558" s="357"/>
    </row>
    <row r="11559" spans="1:6" x14ac:dyDescent="0.2">
      <c r="B11559" s="19"/>
      <c r="C11559" s="20"/>
      <c r="D11559" s="20"/>
      <c r="E11559" s="20"/>
      <c r="F11559" s="20"/>
    </row>
    <row r="11560" spans="1:6" ht="25.5" customHeight="1" x14ac:dyDescent="0.2">
      <c r="B11560" s="19"/>
    </row>
    <row r="11561" spans="1:6" ht="38.25" customHeight="1" x14ac:dyDescent="0.2">
      <c r="B11561" s="19"/>
    </row>
    <row r="11562" spans="1:6" ht="25.5" customHeight="1" x14ac:dyDescent="0.2">
      <c r="B11562" s="19"/>
    </row>
    <row r="11563" spans="1:6" ht="25.5" customHeight="1" x14ac:dyDescent="0.2">
      <c r="B11563" s="19"/>
    </row>
    <row r="11564" spans="1:6" x14ac:dyDescent="0.2">
      <c r="A11564" s="357"/>
      <c r="B11564" s="357"/>
    </row>
    <row r="11565" spans="1:6" x14ac:dyDescent="0.2">
      <c r="A11565" s="360"/>
      <c r="B11565" s="360"/>
      <c r="C11565" s="18"/>
      <c r="D11565" s="18"/>
      <c r="E11565" s="18"/>
      <c r="F11565" s="18"/>
    </row>
    <row r="11566" spans="1:6" x14ac:dyDescent="0.2">
      <c r="A11566" s="358"/>
      <c r="B11566" s="358"/>
      <c r="C11566" s="21"/>
      <c r="D11566" s="18"/>
      <c r="E11566" s="18"/>
      <c r="F11566" s="18"/>
    </row>
    <row r="11570" spans="1:6" ht="20.25" customHeight="1" x14ac:dyDescent="0.2">
      <c r="A11570" s="363"/>
      <c r="B11570" s="363"/>
      <c r="C11570" s="363"/>
      <c r="D11570" s="363"/>
      <c r="E11570" s="363"/>
      <c r="F11570" s="363"/>
    </row>
    <row r="11571" spans="1:6" x14ac:dyDescent="0.2">
      <c r="A11571" s="359"/>
      <c r="B11571" s="359"/>
      <c r="C11571" s="359"/>
      <c r="D11571" s="359"/>
      <c r="E11571" s="359"/>
      <c r="F11571" s="359"/>
    </row>
    <row r="11573" spans="1:6" x14ac:dyDescent="0.2">
      <c r="A11573" s="17"/>
      <c r="B11573" s="359"/>
      <c r="C11573" s="359"/>
      <c r="D11573" s="359"/>
      <c r="E11573" s="359"/>
      <c r="F11573" s="359"/>
    </row>
    <row r="11574" spans="1:6" x14ac:dyDescent="0.2">
      <c r="A11574" s="19"/>
      <c r="B11574" s="360"/>
      <c r="C11574" s="360"/>
      <c r="D11574" s="360"/>
      <c r="E11574" s="360"/>
      <c r="F11574" s="360"/>
    </row>
    <row r="11576" spans="1:6" x14ac:dyDescent="0.2">
      <c r="A11576" s="359"/>
      <c r="B11576" s="359"/>
      <c r="C11576" s="359"/>
      <c r="D11576" s="359"/>
      <c r="E11576" s="359"/>
      <c r="F11576" s="359"/>
    </row>
    <row r="11578" spans="1:6" x14ac:dyDescent="0.2">
      <c r="B11578" s="19"/>
      <c r="C11578" s="357"/>
      <c r="D11578" s="357"/>
      <c r="E11578" s="357"/>
      <c r="F11578" s="357"/>
    </row>
    <row r="11579" spans="1:6" x14ac:dyDescent="0.2">
      <c r="B11579" s="19"/>
      <c r="C11579" s="20"/>
      <c r="D11579" s="20"/>
      <c r="E11579" s="20"/>
      <c r="F11579" s="20"/>
    </row>
    <row r="11580" spans="1:6" ht="25.5" customHeight="1" x14ac:dyDescent="0.2">
      <c r="B11580" s="19"/>
    </row>
    <row r="11581" spans="1:6" ht="76.5" customHeight="1" x14ac:dyDescent="0.2">
      <c r="B11581" s="19"/>
    </row>
    <row r="11582" spans="1:6" x14ac:dyDescent="0.2">
      <c r="B11582" s="19"/>
    </row>
    <row r="11583" spans="1:6" ht="25.5" customHeight="1" x14ac:dyDescent="0.2">
      <c r="B11583" s="19"/>
    </row>
    <row r="11584" spans="1:6" x14ac:dyDescent="0.2">
      <c r="A11584" s="357"/>
      <c r="B11584" s="357"/>
    </row>
    <row r="11585" spans="1:6" x14ac:dyDescent="0.2">
      <c r="A11585" s="360"/>
      <c r="B11585" s="360"/>
      <c r="C11585" s="18"/>
      <c r="D11585" s="18"/>
      <c r="E11585" s="18"/>
      <c r="F11585" s="18"/>
    </row>
    <row r="11586" spans="1:6" x14ac:dyDescent="0.2">
      <c r="A11586" s="358"/>
      <c r="B11586" s="358"/>
      <c r="C11586" s="18"/>
      <c r="D11586" s="18"/>
      <c r="E11586" s="18"/>
      <c r="F11586" s="18"/>
    </row>
    <row r="11588" spans="1:6" x14ac:dyDescent="0.2">
      <c r="B11588" s="19"/>
      <c r="C11588" s="357"/>
      <c r="D11588" s="357"/>
      <c r="E11588" s="357"/>
      <c r="F11588" s="357"/>
    </row>
    <row r="11589" spans="1:6" x14ac:dyDescent="0.2">
      <c r="B11589" s="19"/>
      <c r="C11589" s="20"/>
      <c r="D11589" s="20"/>
      <c r="E11589" s="20"/>
      <c r="F11589" s="20"/>
    </row>
    <row r="11590" spans="1:6" ht="25.5" customHeight="1" x14ac:dyDescent="0.2">
      <c r="B11590" s="19"/>
    </row>
    <row r="11591" spans="1:6" ht="38.25" customHeight="1" x14ac:dyDescent="0.2">
      <c r="B11591" s="19"/>
    </row>
    <row r="11592" spans="1:6" ht="25.5" customHeight="1" x14ac:dyDescent="0.2">
      <c r="B11592" s="19"/>
    </row>
    <row r="11593" spans="1:6" ht="25.5" customHeight="1" x14ac:dyDescent="0.2">
      <c r="B11593" s="19"/>
    </row>
    <row r="11594" spans="1:6" x14ac:dyDescent="0.2">
      <c r="A11594" s="357"/>
      <c r="B11594" s="357"/>
    </row>
    <row r="11595" spans="1:6" x14ac:dyDescent="0.2">
      <c r="A11595" s="360"/>
      <c r="B11595" s="360"/>
      <c r="C11595" s="18"/>
      <c r="D11595" s="18"/>
      <c r="E11595" s="18"/>
      <c r="F11595" s="18"/>
    </row>
    <row r="11596" spans="1:6" x14ac:dyDescent="0.2">
      <c r="A11596" s="358"/>
      <c r="B11596" s="358"/>
      <c r="C11596" s="21"/>
      <c r="D11596" s="18"/>
      <c r="E11596" s="18"/>
      <c r="F11596" s="18"/>
    </row>
    <row r="11600" spans="1:6" ht="20.25" customHeight="1" x14ac:dyDescent="0.2">
      <c r="A11600" s="363"/>
      <c r="B11600" s="363"/>
      <c r="C11600" s="363"/>
      <c r="D11600" s="363"/>
      <c r="E11600" s="363"/>
      <c r="F11600" s="363"/>
    </row>
    <row r="11601" spans="1:6" x14ac:dyDescent="0.2">
      <c r="A11601" s="359"/>
      <c r="B11601" s="359"/>
      <c r="C11601" s="359"/>
      <c r="D11601" s="359"/>
      <c r="E11601" s="359"/>
      <c r="F11601" s="359"/>
    </row>
    <row r="11603" spans="1:6" x14ac:dyDescent="0.2">
      <c r="A11603" s="17"/>
      <c r="B11603" s="359"/>
      <c r="C11603" s="359"/>
      <c r="D11603" s="359"/>
      <c r="E11603" s="359"/>
      <c r="F11603" s="359"/>
    </row>
    <row r="11604" spans="1:6" x14ac:dyDescent="0.2">
      <c r="A11604" s="19"/>
      <c r="B11604" s="360"/>
      <c r="C11604" s="360"/>
      <c r="D11604" s="360"/>
      <c r="E11604" s="360"/>
      <c r="F11604" s="360"/>
    </row>
    <row r="11606" spans="1:6" x14ac:dyDescent="0.2">
      <c r="A11606" s="359"/>
      <c r="B11606" s="359"/>
      <c r="C11606" s="359"/>
      <c r="D11606" s="359"/>
      <c r="E11606" s="359"/>
      <c r="F11606" s="359"/>
    </row>
    <row r="11608" spans="1:6" x14ac:dyDescent="0.2">
      <c r="B11608" s="19"/>
      <c r="C11608" s="357"/>
      <c r="D11608" s="357"/>
      <c r="E11608" s="357"/>
      <c r="F11608" s="357"/>
    </row>
    <row r="11609" spans="1:6" x14ac:dyDescent="0.2">
      <c r="B11609" s="19"/>
      <c r="C11609" s="20"/>
      <c r="D11609" s="20"/>
      <c r="E11609" s="20"/>
      <c r="F11609" s="20"/>
    </row>
    <row r="11610" spans="1:6" ht="25.5" customHeight="1" x14ac:dyDescent="0.2">
      <c r="B11610" s="19"/>
    </row>
    <row r="11611" spans="1:6" ht="76.5" customHeight="1" x14ac:dyDescent="0.2">
      <c r="B11611" s="19"/>
    </row>
    <row r="11612" spans="1:6" x14ac:dyDescent="0.2">
      <c r="B11612" s="19"/>
    </row>
    <row r="11613" spans="1:6" ht="25.5" customHeight="1" x14ac:dyDescent="0.2">
      <c r="B11613" s="19"/>
    </row>
    <row r="11614" spans="1:6" x14ac:dyDescent="0.2">
      <c r="A11614" s="357"/>
      <c r="B11614" s="357"/>
    </row>
    <row r="11615" spans="1:6" x14ac:dyDescent="0.2">
      <c r="A11615" s="360"/>
      <c r="B11615" s="360"/>
      <c r="C11615" s="18"/>
      <c r="D11615" s="18"/>
      <c r="E11615" s="18"/>
      <c r="F11615" s="18"/>
    </row>
    <row r="11616" spans="1:6" x14ac:dyDescent="0.2">
      <c r="A11616" s="358"/>
      <c r="B11616" s="358"/>
      <c r="C11616" s="18"/>
      <c r="D11616" s="18"/>
      <c r="E11616" s="18"/>
      <c r="F11616" s="18"/>
    </row>
    <row r="11618" spans="1:6" x14ac:dyDescent="0.2">
      <c r="B11618" s="19"/>
      <c r="C11618" s="357"/>
      <c r="D11618" s="357"/>
      <c r="E11618" s="357"/>
      <c r="F11618" s="357"/>
    </row>
    <row r="11619" spans="1:6" x14ac:dyDescent="0.2">
      <c r="B11619" s="19"/>
      <c r="C11619" s="20"/>
      <c r="D11619" s="20"/>
      <c r="E11619" s="20"/>
      <c r="F11619" s="20"/>
    </row>
    <row r="11620" spans="1:6" ht="25.5" customHeight="1" x14ac:dyDescent="0.2">
      <c r="B11620" s="19"/>
    </row>
    <row r="11621" spans="1:6" ht="38.25" customHeight="1" x14ac:dyDescent="0.2">
      <c r="B11621" s="19"/>
    </row>
    <row r="11622" spans="1:6" ht="25.5" customHeight="1" x14ac:dyDescent="0.2">
      <c r="B11622" s="19"/>
    </row>
    <row r="11623" spans="1:6" ht="25.5" customHeight="1" x14ac:dyDescent="0.2">
      <c r="B11623" s="19"/>
    </row>
    <row r="11624" spans="1:6" x14ac:dyDescent="0.2">
      <c r="A11624" s="357"/>
      <c r="B11624" s="357"/>
    </row>
    <row r="11625" spans="1:6" x14ac:dyDescent="0.2">
      <c r="A11625" s="360"/>
      <c r="B11625" s="360"/>
      <c r="C11625" s="18"/>
      <c r="D11625" s="18"/>
      <c r="E11625" s="18"/>
      <c r="F11625" s="18"/>
    </row>
    <row r="11626" spans="1:6" x14ac:dyDescent="0.2">
      <c r="A11626" s="358"/>
      <c r="B11626" s="358"/>
      <c r="C11626" s="21"/>
      <c r="D11626" s="18"/>
      <c r="E11626" s="18"/>
      <c r="F11626" s="18"/>
    </row>
    <row r="11630" spans="1:6" ht="20.25" customHeight="1" x14ac:dyDescent="0.2">
      <c r="A11630" s="363"/>
      <c r="B11630" s="363"/>
      <c r="C11630" s="363"/>
      <c r="D11630" s="363"/>
      <c r="E11630" s="363"/>
      <c r="F11630" s="363"/>
    </row>
    <row r="11631" spans="1:6" x14ac:dyDescent="0.2">
      <c r="A11631" s="359"/>
      <c r="B11631" s="359"/>
      <c r="C11631" s="359"/>
      <c r="D11631" s="359"/>
      <c r="E11631" s="359"/>
      <c r="F11631" s="359"/>
    </row>
    <row r="11633" spans="1:6" x14ac:dyDescent="0.2">
      <c r="A11633" s="17"/>
      <c r="B11633" s="359"/>
      <c r="C11633" s="359"/>
      <c r="D11633" s="359"/>
      <c r="E11633" s="359"/>
      <c r="F11633" s="359"/>
    </row>
    <row r="11634" spans="1:6" x14ac:dyDescent="0.2">
      <c r="A11634" s="19"/>
      <c r="B11634" s="360"/>
      <c r="C11634" s="360"/>
      <c r="D11634" s="360"/>
      <c r="E11634" s="360"/>
      <c r="F11634" s="360"/>
    </row>
    <row r="11636" spans="1:6" x14ac:dyDescent="0.2">
      <c r="A11636" s="359"/>
      <c r="B11636" s="359"/>
      <c r="C11636" s="359"/>
      <c r="D11636" s="359"/>
      <c r="E11636" s="359"/>
      <c r="F11636" s="359"/>
    </row>
    <row r="11638" spans="1:6" x14ac:dyDescent="0.2">
      <c r="B11638" s="19"/>
      <c r="C11638" s="357"/>
      <c r="D11638" s="357"/>
      <c r="E11638" s="357"/>
      <c r="F11638" s="357"/>
    </row>
    <row r="11639" spans="1:6" x14ac:dyDescent="0.2">
      <c r="B11639" s="19"/>
      <c r="C11639" s="20"/>
      <c r="D11639" s="20"/>
      <c r="E11639" s="20"/>
      <c r="F11639" s="20"/>
    </row>
    <row r="11640" spans="1:6" ht="25.5" customHeight="1" x14ac:dyDescent="0.2">
      <c r="B11640" s="19"/>
    </row>
    <row r="11641" spans="1:6" ht="76.5" customHeight="1" x14ac:dyDescent="0.2">
      <c r="B11641" s="19"/>
    </row>
    <row r="11642" spans="1:6" x14ac:dyDescent="0.2">
      <c r="B11642" s="19"/>
    </row>
    <row r="11643" spans="1:6" ht="25.5" customHeight="1" x14ac:dyDescent="0.2">
      <c r="B11643" s="19"/>
    </row>
    <row r="11644" spans="1:6" x14ac:dyDescent="0.2">
      <c r="A11644" s="357"/>
      <c r="B11644" s="357"/>
    </row>
    <row r="11645" spans="1:6" x14ac:dyDescent="0.2">
      <c r="A11645" s="360"/>
      <c r="B11645" s="360"/>
      <c r="C11645" s="18"/>
      <c r="D11645" s="18"/>
      <c r="E11645" s="18"/>
      <c r="F11645" s="18"/>
    </row>
    <row r="11646" spans="1:6" x14ac:dyDescent="0.2">
      <c r="A11646" s="358"/>
      <c r="B11646" s="358"/>
      <c r="C11646" s="18"/>
      <c r="D11646" s="18"/>
      <c r="E11646" s="18"/>
      <c r="F11646" s="18"/>
    </row>
    <row r="11648" spans="1:6" x14ac:dyDescent="0.2">
      <c r="B11648" s="19"/>
      <c r="C11648" s="357"/>
      <c r="D11648" s="357"/>
      <c r="E11648" s="357"/>
      <c r="F11648" s="357"/>
    </row>
    <row r="11649" spans="1:6" x14ac:dyDescent="0.2">
      <c r="B11649" s="19"/>
      <c r="C11649" s="20"/>
      <c r="D11649" s="20"/>
      <c r="E11649" s="20"/>
      <c r="F11649" s="20"/>
    </row>
    <row r="11650" spans="1:6" ht="25.5" customHeight="1" x14ac:dyDescent="0.2">
      <c r="B11650" s="19"/>
    </row>
    <row r="11651" spans="1:6" ht="38.25" customHeight="1" x14ac:dyDescent="0.2">
      <c r="B11651" s="19"/>
    </row>
    <row r="11652" spans="1:6" ht="25.5" customHeight="1" x14ac:dyDescent="0.2">
      <c r="B11652" s="19"/>
    </row>
    <row r="11653" spans="1:6" ht="25.5" customHeight="1" x14ac:dyDescent="0.2">
      <c r="B11653" s="19"/>
    </row>
    <row r="11654" spans="1:6" x14ac:dyDescent="0.2">
      <c r="A11654" s="357"/>
      <c r="B11654" s="357"/>
    </row>
    <row r="11655" spans="1:6" x14ac:dyDescent="0.2">
      <c r="A11655" s="360"/>
      <c r="B11655" s="360"/>
      <c r="C11655" s="18"/>
      <c r="D11655" s="18"/>
      <c r="E11655" s="18"/>
      <c r="F11655" s="18"/>
    </row>
    <row r="11656" spans="1:6" x14ac:dyDescent="0.2">
      <c r="A11656" s="358"/>
      <c r="B11656" s="358"/>
      <c r="C11656" s="21"/>
      <c r="D11656" s="18"/>
      <c r="E11656" s="18"/>
      <c r="F11656" s="18"/>
    </row>
    <row r="11660" spans="1:6" ht="20.25" customHeight="1" x14ac:dyDescent="0.2">
      <c r="A11660" s="363"/>
      <c r="B11660" s="363"/>
      <c r="C11660" s="363"/>
      <c r="D11660" s="363"/>
      <c r="E11660" s="363"/>
      <c r="F11660" s="363"/>
    </row>
    <row r="11661" spans="1:6" x14ac:dyDescent="0.2">
      <c r="A11661" s="359"/>
      <c r="B11661" s="359"/>
      <c r="C11661" s="359"/>
      <c r="D11661" s="359"/>
      <c r="E11661" s="359"/>
      <c r="F11661" s="359"/>
    </row>
    <row r="11663" spans="1:6" x14ac:dyDescent="0.2">
      <c r="A11663" s="17"/>
      <c r="B11663" s="359"/>
      <c r="C11663" s="359"/>
      <c r="D11663" s="359"/>
      <c r="E11663" s="359"/>
      <c r="F11663" s="359"/>
    </row>
    <row r="11664" spans="1:6" x14ac:dyDescent="0.2">
      <c r="A11664" s="19"/>
      <c r="B11664" s="360"/>
      <c r="C11664" s="360"/>
      <c r="D11664" s="360"/>
      <c r="E11664" s="360"/>
      <c r="F11664" s="360"/>
    </row>
    <row r="11666" spans="1:6" x14ac:dyDescent="0.2">
      <c r="A11666" s="359"/>
      <c r="B11666" s="359"/>
      <c r="C11666" s="359"/>
      <c r="D11666" s="359"/>
      <c r="E11666" s="359"/>
      <c r="F11666" s="359"/>
    </row>
    <row r="11668" spans="1:6" x14ac:dyDescent="0.2">
      <c r="B11668" s="19"/>
      <c r="C11668" s="357"/>
      <c r="D11668" s="357"/>
      <c r="E11668" s="357"/>
      <c r="F11668" s="357"/>
    </row>
    <row r="11669" spans="1:6" x14ac:dyDescent="0.2">
      <c r="B11669" s="19"/>
      <c r="C11669" s="20"/>
      <c r="D11669" s="20"/>
      <c r="E11669" s="20"/>
      <c r="F11669" s="20"/>
    </row>
    <row r="11670" spans="1:6" ht="25.5" customHeight="1" x14ac:dyDescent="0.2">
      <c r="B11670" s="19"/>
    </row>
    <row r="11671" spans="1:6" ht="76.5" customHeight="1" x14ac:dyDescent="0.2">
      <c r="B11671" s="19"/>
    </row>
    <row r="11672" spans="1:6" x14ac:dyDescent="0.2">
      <c r="B11672" s="19"/>
    </row>
    <row r="11673" spans="1:6" ht="25.5" customHeight="1" x14ac:dyDescent="0.2">
      <c r="B11673" s="19"/>
    </row>
    <row r="11674" spans="1:6" x14ac:dyDescent="0.2">
      <c r="A11674" s="357"/>
      <c r="B11674" s="357"/>
    </row>
    <row r="11675" spans="1:6" x14ac:dyDescent="0.2">
      <c r="A11675" s="360"/>
      <c r="B11675" s="360"/>
      <c r="C11675" s="18"/>
      <c r="D11675" s="18"/>
      <c r="E11675" s="18"/>
      <c r="F11675" s="18"/>
    </row>
    <row r="11676" spans="1:6" x14ac:dyDescent="0.2">
      <c r="A11676" s="358"/>
      <c r="B11676" s="358"/>
      <c r="C11676" s="18"/>
      <c r="D11676" s="18"/>
      <c r="E11676" s="18"/>
      <c r="F11676" s="18"/>
    </row>
    <row r="11678" spans="1:6" x14ac:dyDescent="0.2">
      <c r="B11678" s="19"/>
      <c r="C11678" s="357"/>
      <c r="D11678" s="357"/>
      <c r="E11678" s="357"/>
      <c r="F11678" s="357"/>
    </row>
    <row r="11679" spans="1:6" x14ac:dyDescent="0.2">
      <c r="B11679" s="19"/>
      <c r="C11679" s="20"/>
      <c r="D11679" s="20"/>
      <c r="E11679" s="20"/>
      <c r="F11679" s="20"/>
    </row>
    <row r="11680" spans="1:6" ht="25.5" customHeight="1" x14ac:dyDescent="0.2">
      <c r="B11680" s="19"/>
    </row>
    <row r="11681" spans="1:6" ht="38.25" customHeight="1" x14ac:dyDescent="0.2">
      <c r="B11681" s="19"/>
    </row>
    <row r="11682" spans="1:6" ht="25.5" customHeight="1" x14ac:dyDescent="0.2">
      <c r="B11682" s="19"/>
    </row>
    <row r="11683" spans="1:6" ht="25.5" customHeight="1" x14ac:dyDescent="0.2">
      <c r="B11683" s="19"/>
    </row>
    <row r="11684" spans="1:6" x14ac:dyDescent="0.2">
      <c r="A11684" s="357"/>
      <c r="B11684" s="357"/>
    </row>
    <row r="11685" spans="1:6" x14ac:dyDescent="0.2">
      <c r="A11685" s="360"/>
      <c r="B11685" s="360"/>
      <c r="C11685" s="18"/>
      <c r="D11685" s="18"/>
      <c r="E11685" s="18"/>
      <c r="F11685" s="18"/>
    </row>
    <row r="11686" spans="1:6" x14ac:dyDescent="0.2">
      <c r="A11686" s="358"/>
      <c r="B11686" s="358"/>
      <c r="C11686" s="21"/>
      <c r="D11686" s="18"/>
      <c r="E11686" s="18"/>
      <c r="F11686" s="18"/>
    </row>
    <row r="11690" spans="1:6" ht="20.25" customHeight="1" x14ac:dyDescent="0.2">
      <c r="A11690" s="363"/>
      <c r="B11690" s="363"/>
      <c r="C11690" s="363"/>
      <c r="D11690" s="363"/>
      <c r="E11690" s="363"/>
      <c r="F11690" s="363"/>
    </row>
    <row r="11691" spans="1:6" x14ac:dyDescent="0.2">
      <c r="A11691" s="359"/>
      <c r="B11691" s="359"/>
      <c r="C11691" s="359"/>
      <c r="D11691" s="359"/>
      <c r="E11691" s="359"/>
      <c r="F11691" s="359"/>
    </row>
    <row r="11693" spans="1:6" x14ac:dyDescent="0.2">
      <c r="A11693" s="17"/>
      <c r="B11693" s="359"/>
      <c r="C11693" s="359"/>
      <c r="D11693" s="359"/>
      <c r="E11693" s="359"/>
      <c r="F11693" s="359"/>
    </row>
    <row r="11694" spans="1:6" x14ac:dyDescent="0.2">
      <c r="A11694" s="19"/>
      <c r="B11694" s="360"/>
      <c r="C11694" s="360"/>
      <c r="D11694" s="360"/>
      <c r="E11694" s="360"/>
      <c r="F11694" s="360"/>
    </row>
    <row r="11696" spans="1:6" x14ac:dyDescent="0.2">
      <c r="A11696" s="359"/>
      <c r="B11696" s="359"/>
      <c r="C11696" s="359"/>
      <c r="D11696" s="359"/>
      <c r="E11696" s="359"/>
      <c r="F11696" s="359"/>
    </row>
    <row r="11698" spans="1:6" x14ac:dyDescent="0.2">
      <c r="B11698" s="19"/>
      <c r="C11698" s="357"/>
      <c r="D11698" s="357"/>
      <c r="E11698" s="357"/>
      <c r="F11698" s="357"/>
    </row>
    <row r="11699" spans="1:6" x14ac:dyDescent="0.2">
      <c r="B11699" s="19"/>
      <c r="C11699" s="20"/>
      <c r="D11699" s="20"/>
      <c r="E11699" s="20"/>
      <c r="F11699" s="20"/>
    </row>
    <row r="11700" spans="1:6" ht="25.5" customHeight="1" x14ac:dyDescent="0.2">
      <c r="B11700" s="19"/>
    </row>
    <row r="11701" spans="1:6" ht="76.5" customHeight="1" x14ac:dyDescent="0.2">
      <c r="B11701" s="19"/>
    </row>
    <row r="11702" spans="1:6" x14ac:dyDescent="0.2">
      <c r="B11702" s="19"/>
    </row>
    <row r="11703" spans="1:6" ht="25.5" customHeight="1" x14ac:dyDescent="0.2">
      <c r="B11703" s="19"/>
    </row>
    <row r="11704" spans="1:6" x14ac:dyDescent="0.2">
      <c r="A11704" s="357"/>
      <c r="B11704" s="357"/>
    </row>
    <row r="11705" spans="1:6" x14ac:dyDescent="0.2">
      <c r="A11705" s="360"/>
      <c r="B11705" s="360"/>
      <c r="C11705" s="18"/>
      <c r="D11705" s="18"/>
      <c r="E11705" s="18"/>
      <c r="F11705" s="18"/>
    </row>
    <row r="11706" spans="1:6" x14ac:dyDescent="0.2">
      <c r="A11706" s="358"/>
      <c r="B11706" s="358"/>
      <c r="C11706" s="18"/>
      <c r="D11706" s="18"/>
      <c r="E11706" s="18"/>
      <c r="F11706" s="18"/>
    </row>
    <row r="11708" spans="1:6" x14ac:dyDescent="0.2">
      <c r="B11708" s="19"/>
      <c r="C11708" s="357"/>
      <c r="D11708" s="357"/>
      <c r="E11708" s="357"/>
      <c r="F11708" s="357"/>
    </row>
    <row r="11709" spans="1:6" x14ac:dyDescent="0.2">
      <c r="B11709" s="19"/>
      <c r="C11709" s="20"/>
      <c r="D11709" s="20"/>
      <c r="E11709" s="20"/>
      <c r="F11709" s="20"/>
    </row>
    <row r="11710" spans="1:6" ht="25.5" customHeight="1" x14ac:dyDescent="0.2">
      <c r="B11710" s="19"/>
    </row>
    <row r="11711" spans="1:6" ht="38.25" customHeight="1" x14ac:dyDescent="0.2">
      <c r="B11711" s="19"/>
    </row>
    <row r="11712" spans="1:6" ht="25.5" customHeight="1" x14ac:dyDescent="0.2">
      <c r="B11712" s="19"/>
    </row>
    <row r="11713" spans="1:6" ht="25.5" customHeight="1" x14ac:dyDescent="0.2">
      <c r="B11713" s="19"/>
    </row>
    <row r="11714" spans="1:6" x14ac:dyDescent="0.2">
      <c r="A11714" s="357"/>
      <c r="B11714" s="357"/>
    </row>
    <row r="11715" spans="1:6" x14ac:dyDescent="0.2">
      <c r="A11715" s="360"/>
      <c r="B11715" s="360"/>
      <c r="C11715" s="18"/>
      <c r="D11715" s="18"/>
      <c r="E11715" s="18"/>
      <c r="F11715" s="18"/>
    </row>
    <row r="11716" spans="1:6" x14ac:dyDescent="0.2">
      <c r="A11716" s="358"/>
      <c r="B11716" s="358"/>
      <c r="C11716" s="21"/>
      <c r="D11716" s="18"/>
      <c r="E11716" s="18"/>
      <c r="F11716" s="18"/>
    </row>
    <row r="11720" spans="1:6" ht="20.25" customHeight="1" x14ac:dyDescent="0.2">
      <c r="A11720" s="363"/>
      <c r="B11720" s="363"/>
      <c r="C11720" s="363"/>
      <c r="D11720" s="363"/>
      <c r="E11720" s="363"/>
      <c r="F11720" s="363"/>
    </row>
    <row r="11721" spans="1:6" x14ac:dyDescent="0.2">
      <c r="A11721" s="359"/>
      <c r="B11721" s="359"/>
      <c r="C11721" s="359"/>
      <c r="D11721" s="359"/>
      <c r="E11721" s="359"/>
      <c r="F11721" s="359"/>
    </row>
    <row r="11723" spans="1:6" x14ac:dyDescent="0.2">
      <c r="A11723" s="17"/>
      <c r="B11723" s="359"/>
      <c r="C11723" s="359"/>
      <c r="D11723" s="359"/>
      <c r="E11723" s="359"/>
      <c r="F11723" s="359"/>
    </row>
    <row r="11724" spans="1:6" x14ac:dyDescent="0.2">
      <c r="A11724" s="19"/>
      <c r="B11724" s="360"/>
      <c r="C11724" s="360"/>
      <c r="D11724" s="360"/>
      <c r="E11724" s="360"/>
      <c r="F11724" s="360"/>
    </row>
    <row r="11726" spans="1:6" x14ac:dyDescent="0.2">
      <c r="A11726" s="359"/>
      <c r="B11726" s="359"/>
      <c r="C11726" s="359"/>
      <c r="D11726" s="359"/>
      <c r="E11726" s="359"/>
      <c r="F11726" s="359"/>
    </row>
    <row r="11728" spans="1:6" x14ac:dyDescent="0.2">
      <c r="B11728" s="19"/>
      <c r="C11728" s="357"/>
      <c r="D11728" s="357"/>
      <c r="E11728" s="357"/>
      <c r="F11728" s="357"/>
    </row>
    <row r="11729" spans="1:6" x14ac:dyDescent="0.2">
      <c r="B11729" s="19"/>
      <c r="C11729" s="20"/>
      <c r="D11729" s="20"/>
      <c r="E11729" s="20"/>
      <c r="F11729" s="20"/>
    </row>
    <row r="11730" spans="1:6" ht="25.5" customHeight="1" x14ac:dyDescent="0.2">
      <c r="B11730" s="19"/>
    </row>
    <row r="11731" spans="1:6" ht="76.5" customHeight="1" x14ac:dyDescent="0.2">
      <c r="B11731" s="19"/>
    </row>
    <row r="11732" spans="1:6" x14ac:dyDescent="0.2">
      <c r="B11732" s="19"/>
    </row>
    <row r="11733" spans="1:6" ht="25.5" customHeight="1" x14ac:dyDescent="0.2">
      <c r="B11733" s="19"/>
    </row>
    <row r="11734" spans="1:6" x14ac:dyDescent="0.2">
      <c r="A11734" s="357"/>
      <c r="B11734" s="357"/>
    </row>
    <row r="11735" spans="1:6" x14ac:dyDescent="0.2">
      <c r="A11735" s="360"/>
      <c r="B11735" s="360"/>
      <c r="C11735" s="18"/>
      <c r="D11735" s="18"/>
      <c r="E11735" s="18"/>
      <c r="F11735" s="18"/>
    </row>
    <row r="11736" spans="1:6" x14ac:dyDescent="0.2">
      <c r="A11736" s="358"/>
      <c r="B11736" s="358"/>
      <c r="C11736" s="18"/>
      <c r="D11736" s="18"/>
      <c r="E11736" s="18"/>
      <c r="F11736" s="18"/>
    </row>
    <row r="11738" spans="1:6" x14ac:dyDescent="0.2">
      <c r="B11738" s="19"/>
      <c r="C11738" s="357"/>
      <c r="D11738" s="357"/>
      <c r="E11738" s="357"/>
      <c r="F11738" s="357"/>
    </row>
    <row r="11739" spans="1:6" x14ac:dyDescent="0.2">
      <c r="B11739" s="19"/>
      <c r="C11739" s="20"/>
      <c r="D11739" s="20"/>
      <c r="E11739" s="20"/>
      <c r="F11739" s="20"/>
    </row>
    <row r="11740" spans="1:6" ht="25.5" customHeight="1" x14ac:dyDescent="0.2">
      <c r="B11740" s="19"/>
    </row>
    <row r="11741" spans="1:6" ht="38.25" customHeight="1" x14ac:dyDescent="0.2">
      <c r="B11741" s="19"/>
    </row>
    <row r="11742" spans="1:6" ht="25.5" customHeight="1" x14ac:dyDescent="0.2">
      <c r="B11742" s="19"/>
    </row>
    <row r="11743" spans="1:6" ht="25.5" customHeight="1" x14ac:dyDescent="0.2">
      <c r="B11743" s="19"/>
    </row>
    <row r="11744" spans="1:6" x14ac:dyDescent="0.2">
      <c r="A11744" s="357"/>
      <c r="B11744" s="357"/>
    </row>
    <row r="11745" spans="1:6" x14ac:dyDescent="0.2">
      <c r="A11745" s="360"/>
      <c r="B11745" s="360"/>
      <c r="C11745" s="18"/>
      <c r="D11745" s="18"/>
      <c r="E11745" s="18"/>
      <c r="F11745" s="18"/>
    </row>
    <row r="11746" spans="1:6" x14ac:dyDescent="0.2">
      <c r="A11746" s="358"/>
      <c r="B11746" s="358"/>
      <c r="C11746" s="21"/>
      <c r="D11746" s="18"/>
      <c r="E11746" s="18"/>
      <c r="F11746" s="18"/>
    </row>
    <row r="11750" spans="1:6" ht="20.25" customHeight="1" x14ac:dyDescent="0.2">
      <c r="A11750" s="363"/>
      <c r="B11750" s="363"/>
      <c r="C11750" s="363"/>
      <c r="D11750" s="363"/>
      <c r="E11750" s="363"/>
      <c r="F11750" s="363"/>
    </row>
    <row r="11751" spans="1:6" x14ac:dyDescent="0.2">
      <c r="A11751" s="359"/>
      <c r="B11751" s="359"/>
      <c r="C11751" s="359"/>
      <c r="D11751" s="359"/>
      <c r="E11751" s="359"/>
      <c r="F11751" s="359"/>
    </row>
    <row r="11753" spans="1:6" x14ac:dyDescent="0.2">
      <c r="A11753" s="17"/>
      <c r="B11753" s="359"/>
      <c r="C11753" s="359"/>
      <c r="D11753" s="359"/>
      <c r="E11753" s="359"/>
      <c r="F11753" s="359"/>
    </row>
    <row r="11754" spans="1:6" x14ac:dyDescent="0.2">
      <c r="A11754" s="19"/>
      <c r="B11754" s="360"/>
      <c r="C11754" s="360"/>
      <c r="D11754" s="360"/>
      <c r="E11754" s="360"/>
      <c r="F11754" s="360"/>
    </row>
    <row r="11756" spans="1:6" x14ac:dyDescent="0.2">
      <c r="A11756" s="359"/>
      <c r="B11756" s="359"/>
      <c r="C11756" s="359"/>
      <c r="D11756" s="359"/>
      <c r="E11756" s="359"/>
      <c r="F11756" s="359"/>
    </row>
    <row r="11758" spans="1:6" x14ac:dyDescent="0.2">
      <c r="B11758" s="19"/>
      <c r="C11758" s="357"/>
      <c r="D11758" s="357"/>
      <c r="E11758" s="357"/>
      <c r="F11758" s="357"/>
    </row>
    <row r="11759" spans="1:6" x14ac:dyDescent="0.2">
      <c r="B11759" s="19"/>
      <c r="C11759" s="20"/>
      <c r="D11759" s="20"/>
      <c r="E11759" s="20"/>
      <c r="F11759" s="20"/>
    </row>
    <row r="11760" spans="1:6" x14ac:dyDescent="0.2">
      <c r="B11760" s="19"/>
    </row>
    <row r="11761" spans="1:6" ht="51" customHeight="1" x14ac:dyDescent="0.2">
      <c r="B11761" s="19"/>
    </row>
    <row r="11762" spans="1:6" x14ac:dyDescent="0.2">
      <c r="B11762" s="19"/>
    </row>
    <row r="11763" spans="1:6" ht="25.5" customHeight="1" x14ac:dyDescent="0.2">
      <c r="B11763" s="19"/>
    </row>
    <row r="11764" spans="1:6" x14ac:dyDescent="0.2">
      <c r="A11764" s="357"/>
      <c r="B11764" s="357"/>
    </row>
    <row r="11765" spans="1:6" x14ac:dyDescent="0.2">
      <c r="A11765" s="358"/>
      <c r="B11765" s="358"/>
      <c r="C11765" s="18"/>
      <c r="D11765" s="18"/>
      <c r="E11765" s="18"/>
      <c r="F11765" s="18"/>
    </row>
    <row r="11768" spans="1:6" x14ac:dyDescent="0.2">
      <c r="A11768" s="17"/>
      <c r="B11768" s="359"/>
      <c r="C11768" s="359"/>
      <c r="D11768" s="359"/>
      <c r="E11768" s="359"/>
      <c r="F11768" s="359"/>
    </row>
    <row r="11769" spans="1:6" x14ac:dyDescent="0.2">
      <c r="A11769" s="19"/>
      <c r="B11769" s="360"/>
      <c r="C11769" s="360"/>
      <c r="D11769" s="360"/>
      <c r="E11769" s="360"/>
      <c r="F11769" s="360"/>
    </row>
    <row r="11771" spans="1:6" x14ac:dyDescent="0.2">
      <c r="A11771" s="359"/>
      <c r="B11771" s="359"/>
      <c r="C11771" s="359"/>
      <c r="D11771" s="359"/>
      <c r="E11771" s="359"/>
      <c r="F11771" s="359"/>
    </row>
    <row r="11773" spans="1:6" x14ac:dyDescent="0.2">
      <c r="B11773" s="19"/>
      <c r="C11773" s="357"/>
      <c r="D11773" s="357"/>
      <c r="E11773" s="357"/>
      <c r="F11773" s="357"/>
    </row>
    <row r="11774" spans="1:6" x14ac:dyDescent="0.2">
      <c r="B11774" s="19"/>
      <c r="C11774" s="20"/>
      <c r="D11774" s="20"/>
      <c r="E11774" s="20"/>
      <c r="F11774" s="20"/>
    </row>
    <row r="11775" spans="1:6" x14ac:dyDescent="0.2">
      <c r="B11775" s="19"/>
    </row>
    <row r="11776" spans="1:6" x14ac:dyDescent="0.2">
      <c r="B11776" s="19"/>
    </row>
    <row r="11777" spans="1:6" x14ac:dyDescent="0.2">
      <c r="B11777" s="19"/>
    </row>
    <row r="11778" spans="1:6" ht="25.5" customHeight="1" x14ac:dyDescent="0.2">
      <c r="B11778" s="19"/>
    </row>
    <row r="11779" spans="1:6" x14ac:dyDescent="0.2">
      <c r="A11779" s="357"/>
      <c r="B11779" s="357"/>
    </row>
    <row r="11780" spans="1:6" x14ac:dyDescent="0.2">
      <c r="A11780" s="358"/>
      <c r="B11780" s="358"/>
      <c r="C11780" s="18"/>
      <c r="D11780" s="18"/>
      <c r="E11780" s="18"/>
      <c r="F11780" s="18"/>
    </row>
    <row r="11782" spans="1:6" x14ac:dyDescent="0.2">
      <c r="B11782" s="19"/>
      <c r="C11782" s="357"/>
      <c r="D11782" s="357"/>
      <c r="E11782" s="357"/>
      <c r="F11782" s="357"/>
    </row>
    <row r="11783" spans="1:6" x14ac:dyDescent="0.2">
      <c r="B11783" s="19"/>
      <c r="C11783" s="20"/>
      <c r="D11783" s="20"/>
      <c r="E11783" s="20"/>
      <c r="F11783" s="20"/>
    </row>
    <row r="11784" spans="1:6" x14ac:dyDescent="0.2">
      <c r="B11784" s="19"/>
    </row>
    <row r="11785" spans="1:6" x14ac:dyDescent="0.2">
      <c r="B11785" s="19"/>
    </row>
    <row r="11786" spans="1:6" x14ac:dyDescent="0.2">
      <c r="B11786" s="19"/>
    </row>
    <row r="11787" spans="1:6" ht="25.5" customHeight="1" x14ac:dyDescent="0.2">
      <c r="B11787" s="19"/>
    </row>
    <row r="11788" spans="1:6" x14ac:dyDescent="0.2">
      <c r="A11788" s="357"/>
      <c r="B11788" s="357"/>
    </row>
    <row r="11789" spans="1:6" x14ac:dyDescent="0.2">
      <c r="A11789" s="358"/>
      <c r="B11789" s="358"/>
      <c r="C11789" s="18"/>
      <c r="D11789" s="18"/>
      <c r="E11789" s="18"/>
      <c r="F11789" s="18"/>
    </row>
    <row r="11792" spans="1:6" x14ac:dyDescent="0.2">
      <c r="A11792" s="17"/>
      <c r="B11792" s="359"/>
      <c r="C11792" s="359"/>
      <c r="D11792" s="359"/>
      <c r="E11792" s="359"/>
      <c r="F11792" s="359"/>
    </row>
    <row r="11793" spans="1:6" x14ac:dyDescent="0.2">
      <c r="A11793" s="19"/>
      <c r="B11793" s="360"/>
      <c r="C11793" s="360"/>
      <c r="D11793" s="360"/>
      <c r="E11793" s="360"/>
      <c r="F11793" s="360"/>
    </row>
    <row r="11795" spans="1:6" x14ac:dyDescent="0.2">
      <c r="A11795" s="359"/>
      <c r="B11795" s="359"/>
      <c r="C11795" s="359"/>
      <c r="D11795" s="359"/>
      <c r="E11795" s="359"/>
      <c r="F11795" s="359"/>
    </row>
    <row r="11797" spans="1:6" x14ac:dyDescent="0.2">
      <c r="B11797" s="19"/>
      <c r="C11797" s="357"/>
      <c r="D11797" s="357"/>
      <c r="E11797" s="357"/>
      <c r="F11797" s="357"/>
    </row>
    <row r="11798" spans="1:6" x14ac:dyDescent="0.2">
      <c r="B11798" s="19"/>
      <c r="C11798" s="20"/>
      <c r="D11798" s="20"/>
      <c r="E11798" s="20"/>
      <c r="F11798" s="20"/>
    </row>
    <row r="11799" spans="1:6" ht="63.75" customHeight="1" x14ac:dyDescent="0.2">
      <c r="B11799" s="19"/>
    </row>
    <row r="11800" spans="1:6" ht="102" customHeight="1" x14ac:dyDescent="0.2">
      <c r="B11800" s="19"/>
    </row>
    <row r="11801" spans="1:6" x14ac:dyDescent="0.2">
      <c r="B11801" s="19"/>
    </row>
    <row r="11802" spans="1:6" ht="25.5" customHeight="1" x14ac:dyDescent="0.2">
      <c r="B11802" s="19"/>
    </row>
    <row r="11803" spans="1:6" x14ac:dyDescent="0.2">
      <c r="A11803" s="357"/>
      <c r="B11803" s="357"/>
    </row>
    <row r="11804" spans="1:6" x14ac:dyDescent="0.2">
      <c r="A11804" s="358"/>
      <c r="B11804" s="358"/>
      <c r="C11804" s="18"/>
      <c r="D11804" s="18"/>
      <c r="E11804" s="18"/>
      <c r="F11804" s="18"/>
    </row>
  </sheetData>
  <mergeCells count="6105">
    <mergeCell ref="A4:F4"/>
    <mergeCell ref="A5:F5"/>
    <mergeCell ref="A6:F6"/>
    <mergeCell ref="B8:F8"/>
    <mergeCell ref="B9:F9"/>
    <mergeCell ref="B11:F11"/>
    <mergeCell ref="B23:F23"/>
    <mergeCell ref="A12:F12"/>
    <mergeCell ref="C13:F13"/>
    <mergeCell ref="A19:B19"/>
    <mergeCell ref="A21:B21"/>
    <mergeCell ref="A22:F22"/>
    <mergeCell ref="A45:B45"/>
    <mergeCell ref="A25:F25"/>
    <mergeCell ref="A27:F27"/>
    <mergeCell ref="A34:B34"/>
    <mergeCell ref="A35:F35"/>
    <mergeCell ref="B24:F24"/>
    <mergeCell ref="B48:F48"/>
    <mergeCell ref="A49:F49"/>
    <mergeCell ref="B50:F50"/>
    <mergeCell ref="A51:F51"/>
    <mergeCell ref="A58:B58"/>
    <mergeCell ref="B26:F26"/>
    <mergeCell ref="A36:B36"/>
    <mergeCell ref="C37:F37"/>
    <mergeCell ref="A43:B43"/>
    <mergeCell ref="A44:B44"/>
    <mergeCell ref="A60:F60"/>
    <mergeCell ref="A67:B67"/>
    <mergeCell ref="A68:B68"/>
    <mergeCell ref="A69:B69"/>
    <mergeCell ref="C71:F71"/>
    <mergeCell ref="A77:B77"/>
    <mergeCell ref="A78:B78"/>
    <mergeCell ref="A79:B79"/>
    <mergeCell ref="C81:F81"/>
    <mergeCell ref="A87:B87"/>
    <mergeCell ref="A88:B88"/>
    <mergeCell ref="A89:B89"/>
    <mergeCell ref="A90:B90"/>
    <mergeCell ref="C91:F91"/>
    <mergeCell ref="A97:B97"/>
    <mergeCell ref="A98:B98"/>
    <mergeCell ref="A99:B99"/>
    <mergeCell ref="A100:B100"/>
    <mergeCell ref="A101:B101"/>
    <mergeCell ref="A102:B102"/>
    <mergeCell ref="A103:B103"/>
    <mergeCell ref="A104:B104"/>
    <mergeCell ref="A108:F108"/>
    <mergeCell ref="A109:F109"/>
    <mergeCell ref="B111:F111"/>
    <mergeCell ref="B112:F112"/>
    <mergeCell ref="A114:F114"/>
    <mergeCell ref="C116:F116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30:B130"/>
    <mergeCell ref="A131:B131"/>
    <mergeCell ref="A132:B132"/>
    <mergeCell ref="A133:B133"/>
    <mergeCell ref="A134:B134"/>
    <mergeCell ref="A135:B135"/>
    <mergeCell ref="A136:B136"/>
    <mergeCell ref="A137:B137"/>
    <mergeCell ref="A138:B138"/>
    <mergeCell ref="C140:F140"/>
    <mergeCell ref="A146:B146"/>
    <mergeCell ref="A147:B147"/>
    <mergeCell ref="A148:B148"/>
    <mergeCell ref="A149:B149"/>
    <mergeCell ref="A150:B150"/>
    <mergeCell ref="A151:B151"/>
    <mergeCell ref="A152:B152"/>
    <mergeCell ref="C154:F154"/>
    <mergeCell ref="A160:B160"/>
    <mergeCell ref="A161:B161"/>
    <mergeCell ref="A162:B162"/>
    <mergeCell ref="A163:B163"/>
    <mergeCell ref="A164:B164"/>
    <mergeCell ref="A165:B165"/>
    <mergeCell ref="A166:B166"/>
    <mergeCell ref="A167:B167"/>
    <mergeCell ref="C169:F169"/>
    <mergeCell ref="A175:B175"/>
    <mergeCell ref="A176:B176"/>
    <mergeCell ref="A177:B177"/>
    <mergeCell ref="A178:B178"/>
    <mergeCell ref="A179:B179"/>
    <mergeCell ref="A180:B180"/>
    <mergeCell ref="A181:B181"/>
    <mergeCell ref="A182:B182"/>
    <mergeCell ref="A186:F186"/>
    <mergeCell ref="A187:F187"/>
    <mergeCell ref="B189:F189"/>
    <mergeCell ref="B190:F190"/>
    <mergeCell ref="A192:F192"/>
    <mergeCell ref="C194:F194"/>
    <mergeCell ref="A200:B200"/>
    <mergeCell ref="A201:B201"/>
    <mergeCell ref="A202:B202"/>
    <mergeCell ref="C204:F204"/>
    <mergeCell ref="A210:B210"/>
    <mergeCell ref="A211:B211"/>
    <mergeCell ref="A212:B212"/>
    <mergeCell ref="C214:F214"/>
    <mergeCell ref="A220:B220"/>
    <mergeCell ref="A221:B221"/>
    <mergeCell ref="A222:B222"/>
    <mergeCell ref="A223:B223"/>
    <mergeCell ref="A224:B224"/>
    <mergeCell ref="A225:B225"/>
    <mergeCell ref="A226:B226"/>
    <mergeCell ref="A227:B227"/>
    <mergeCell ref="A228:B228"/>
    <mergeCell ref="A229:B229"/>
    <mergeCell ref="A230:B230"/>
    <mergeCell ref="A231:B231"/>
    <mergeCell ref="A232:B232"/>
    <mergeCell ref="A233:B233"/>
    <mergeCell ref="A234:B234"/>
    <mergeCell ref="A235:B235"/>
    <mergeCell ref="A236:B236"/>
    <mergeCell ref="A237:B237"/>
    <mergeCell ref="A238:B238"/>
    <mergeCell ref="A239:B239"/>
    <mergeCell ref="A240:B240"/>
    <mergeCell ref="A241:B241"/>
    <mergeCell ref="A242:B242"/>
    <mergeCell ref="A243:B243"/>
    <mergeCell ref="A244:B244"/>
    <mergeCell ref="A245:B245"/>
    <mergeCell ref="A246:B246"/>
    <mergeCell ref="A247:B247"/>
    <mergeCell ref="A248:B248"/>
    <mergeCell ref="C250:F250"/>
    <mergeCell ref="A256:B256"/>
    <mergeCell ref="A257:B257"/>
    <mergeCell ref="A258:B258"/>
    <mergeCell ref="B261:F261"/>
    <mergeCell ref="B262:F262"/>
    <mergeCell ref="A264:F264"/>
    <mergeCell ref="C266:F266"/>
    <mergeCell ref="A272:B272"/>
    <mergeCell ref="A273:B273"/>
    <mergeCell ref="A274:B274"/>
    <mergeCell ref="A275:B275"/>
    <mergeCell ref="C277:F277"/>
    <mergeCell ref="A283:B283"/>
    <mergeCell ref="A284:B284"/>
    <mergeCell ref="A285:B285"/>
    <mergeCell ref="A286:B286"/>
    <mergeCell ref="A287:B287"/>
    <mergeCell ref="C289:F289"/>
    <mergeCell ref="A295:B295"/>
    <mergeCell ref="A296:B296"/>
    <mergeCell ref="A297:B297"/>
    <mergeCell ref="A298:B298"/>
    <mergeCell ref="A299:B299"/>
    <mergeCell ref="A300:B300"/>
    <mergeCell ref="A301:B301"/>
    <mergeCell ref="C303:F303"/>
    <mergeCell ref="A309:B309"/>
    <mergeCell ref="A310:B310"/>
    <mergeCell ref="A311:B311"/>
    <mergeCell ref="C313:F313"/>
    <mergeCell ref="A319:B319"/>
    <mergeCell ref="A320:B320"/>
    <mergeCell ref="A321:B321"/>
    <mergeCell ref="A322:B322"/>
    <mergeCell ref="B325:F325"/>
    <mergeCell ref="B326:F326"/>
    <mergeCell ref="A328:F328"/>
    <mergeCell ref="C330:F330"/>
    <mergeCell ref="A336:B336"/>
    <mergeCell ref="A337:B337"/>
    <mergeCell ref="A338:B338"/>
    <mergeCell ref="A339:B339"/>
    <mergeCell ref="C341:F341"/>
    <mergeCell ref="A347:B347"/>
    <mergeCell ref="A348:B348"/>
    <mergeCell ref="A349:B349"/>
    <mergeCell ref="C351:F351"/>
    <mergeCell ref="A357:B357"/>
    <mergeCell ref="A358:B358"/>
    <mergeCell ref="A359:B359"/>
    <mergeCell ref="B362:F362"/>
    <mergeCell ref="B363:F363"/>
    <mergeCell ref="A365:F365"/>
    <mergeCell ref="C367:F367"/>
    <mergeCell ref="A373:B373"/>
    <mergeCell ref="A374:B374"/>
    <mergeCell ref="A375:B375"/>
    <mergeCell ref="A376:B376"/>
    <mergeCell ref="A377:B377"/>
    <mergeCell ref="B380:F380"/>
    <mergeCell ref="B381:F381"/>
    <mergeCell ref="A383:F383"/>
    <mergeCell ref="C385:F385"/>
    <mergeCell ref="A391:B391"/>
    <mergeCell ref="A392:B392"/>
    <mergeCell ref="A393:B393"/>
    <mergeCell ref="B396:F396"/>
    <mergeCell ref="B397:F397"/>
    <mergeCell ref="A399:F399"/>
    <mergeCell ref="C401:F401"/>
    <mergeCell ref="A407:B407"/>
    <mergeCell ref="A408:B408"/>
    <mergeCell ref="A409:B409"/>
    <mergeCell ref="A410:B410"/>
    <mergeCell ref="A411:B411"/>
    <mergeCell ref="A412:B412"/>
    <mergeCell ref="A413:B413"/>
    <mergeCell ref="A414:B414"/>
    <mergeCell ref="A415:B415"/>
    <mergeCell ref="A416:B416"/>
    <mergeCell ref="A417:B417"/>
    <mergeCell ref="A418:B418"/>
    <mergeCell ref="A419:B419"/>
    <mergeCell ref="A420:B420"/>
    <mergeCell ref="A421:B421"/>
    <mergeCell ref="A422:B422"/>
    <mergeCell ref="A423:B423"/>
    <mergeCell ref="A424:B424"/>
    <mergeCell ref="A425:B425"/>
    <mergeCell ref="A426:B426"/>
    <mergeCell ref="A427:B427"/>
    <mergeCell ref="A428:B428"/>
    <mergeCell ref="A429:B429"/>
    <mergeCell ref="A430:B430"/>
    <mergeCell ref="A431:B431"/>
    <mergeCell ref="A432:B432"/>
    <mergeCell ref="A433:B433"/>
    <mergeCell ref="A434:B434"/>
    <mergeCell ref="A435:B435"/>
    <mergeCell ref="A436:B436"/>
    <mergeCell ref="A437:B437"/>
    <mergeCell ref="C439:F439"/>
    <mergeCell ref="A445:B445"/>
    <mergeCell ref="A446:B446"/>
    <mergeCell ref="A447:B447"/>
    <mergeCell ref="C449:F449"/>
    <mergeCell ref="A455:B455"/>
    <mergeCell ref="A456:B456"/>
    <mergeCell ref="A457:B457"/>
    <mergeCell ref="A458:B458"/>
    <mergeCell ref="C460:F460"/>
    <mergeCell ref="A466:B466"/>
    <mergeCell ref="A467:B467"/>
    <mergeCell ref="A468:B468"/>
    <mergeCell ref="A469:B469"/>
    <mergeCell ref="B472:F472"/>
    <mergeCell ref="B473:F473"/>
    <mergeCell ref="A475:F475"/>
    <mergeCell ref="C477:F477"/>
    <mergeCell ref="A483:B483"/>
    <mergeCell ref="A484:B484"/>
    <mergeCell ref="A485:B485"/>
    <mergeCell ref="A486:B486"/>
    <mergeCell ref="B489:F489"/>
    <mergeCell ref="B490:F490"/>
    <mergeCell ref="A492:F492"/>
    <mergeCell ref="C494:F494"/>
    <mergeCell ref="A500:B500"/>
    <mergeCell ref="A501:B501"/>
    <mergeCell ref="A502:B502"/>
    <mergeCell ref="A503:B503"/>
    <mergeCell ref="A504:B504"/>
    <mergeCell ref="C506:F506"/>
    <mergeCell ref="A512:B512"/>
    <mergeCell ref="A513:B513"/>
    <mergeCell ref="A514:B514"/>
    <mergeCell ref="A515:B515"/>
    <mergeCell ref="A516:B516"/>
    <mergeCell ref="A517:B517"/>
    <mergeCell ref="A518:B518"/>
    <mergeCell ref="A519:B519"/>
    <mergeCell ref="C521:F521"/>
    <mergeCell ref="A527:B527"/>
    <mergeCell ref="A528:B528"/>
    <mergeCell ref="A529:B529"/>
    <mergeCell ref="A530:B530"/>
    <mergeCell ref="A531:B531"/>
    <mergeCell ref="C533:F533"/>
    <mergeCell ref="A539:B539"/>
    <mergeCell ref="A540:B540"/>
    <mergeCell ref="A541:B541"/>
    <mergeCell ref="A542:B542"/>
    <mergeCell ref="C544:F544"/>
    <mergeCell ref="A550:B550"/>
    <mergeCell ref="A551:B551"/>
    <mergeCell ref="A552:B552"/>
    <mergeCell ref="A553:B553"/>
    <mergeCell ref="C555:F555"/>
    <mergeCell ref="A561:B561"/>
    <mergeCell ref="A562:B562"/>
    <mergeCell ref="A563:B563"/>
    <mergeCell ref="A564:B564"/>
    <mergeCell ref="A565:B565"/>
    <mergeCell ref="C567:F567"/>
    <mergeCell ref="A573:B573"/>
    <mergeCell ref="A574:B574"/>
    <mergeCell ref="A575:B575"/>
    <mergeCell ref="B578:F578"/>
    <mergeCell ref="B579:F579"/>
    <mergeCell ref="A581:F581"/>
    <mergeCell ref="C583:F583"/>
    <mergeCell ref="A589:B589"/>
    <mergeCell ref="A590:B590"/>
    <mergeCell ref="A591:B591"/>
    <mergeCell ref="A592:B592"/>
    <mergeCell ref="A593:B593"/>
    <mergeCell ref="A594:B594"/>
    <mergeCell ref="A595:B595"/>
    <mergeCell ref="A596:B596"/>
    <mergeCell ref="C598:F598"/>
    <mergeCell ref="A604:B604"/>
    <mergeCell ref="A605:B605"/>
    <mergeCell ref="A606:B606"/>
    <mergeCell ref="A607:B607"/>
    <mergeCell ref="A608:B608"/>
    <mergeCell ref="A609:B609"/>
    <mergeCell ref="A610:B610"/>
    <mergeCell ref="A611:B611"/>
    <mergeCell ref="C613:F613"/>
    <mergeCell ref="A619:B619"/>
    <mergeCell ref="A620:B620"/>
    <mergeCell ref="A621:B621"/>
    <mergeCell ref="A622:B622"/>
    <mergeCell ref="A623:B623"/>
    <mergeCell ref="A624:B624"/>
    <mergeCell ref="A625:B625"/>
    <mergeCell ref="A626:B626"/>
    <mergeCell ref="C628:F628"/>
    <mergeCell ref="A634:B634"/>
    <mergeCell ref="A635:B635"/>
    <mergeCell ref="A636:B636"/>
    <mergeCell ref="A637:B637"/>
    <mergeCell ref="A638:B638"/>
    <mergeCell ref="A639:B639"/>
    <mergeCell ref="A640:B640"/>
    <mergeCell ref="A641:B641"/>
    <mergeCell ref="C643:F643"/>
    <mergeCell ref="A649:B649"/>
    <mergeCell ref="A650:B650"/>
    <mergeCell ref="A651:B651"/>
    <mergeCell ref="A652:B652"/>
    <mergeCell ref="C654:F654"/>
    <mergeCell ref="A660:B660"/>
    <mergeCell ref="A661:B661"/>
    <mergeCell ref="A662:B662"/>
    <mergeCell ref="A663:B663"/>
    <mergeCell ref="A664:B664"/>
    <mergeCell ref="A665:B665"/>
    <mergeCell ref="A666:B666"/>
    <mergeCell ref="A667:B667"/>
    <mergeCell ref="C669:F669"/>
    <mergeCell ref="A675:B675"/>
    <mergeCell ref="A676:B676"/>
    <mergeCell ref="A677:B677"/>
    <mergeCell ref="A678:B678"/>
    <mergeCell ref="A679:B679"/>
    <mergeCell ref="A680:B680"/>
    <mergeCell ref="A681:B681"/>
    <mergeCell ref="A682:B682"/>
    <mergeCell ref="C684:F684"/>
    <mergeCell ref="A690:B690"/>
    <mergeCell ref="A691:B691"/>
    <mergeCell ref="A692:B692"/>
    <mergeCell ref="C694:F694"/>
    <mergeCell ref="A700:B700"/>
    <mergeCell ref="A701:B701"/>
    <mergeCell ref="A702:B702"/>
    <mergeCell ref="C704:F704"/>
    <mergeCell ref="A710:B710"/>
    <mergeCell ref="A711:B711"/>
    <mergeCell ref="A712:B712"/>
    <mergeCell ref="C714:F714"/>
    <mergeCell ref="A720:B720"/>
    <mergeCell ref="A721:B721"/>
    <mergeCell ref="A722:B722"/>
    <mergeCell ref="B725:F725"/>
    <mergeCell ref="B726:F726"/>
    <mergeCell ref="A728:F728"/>
    <mergeCell ref="C730:F730"/>
    <mergeCell ref="A736:B736"/>
    <mergeCell ref="A737:B737"/>
    <mergeCell ref="A738:B738"/>
    <mergeCell ref="A739:B739"/>
    <mergeCell ref="A740:B740"/>
    <mergeCell ref="C742:F742"/>
    <mergeCell ref="A748:B748"/>
    <mergeCell ref="A749:B749"/>
    <mergeCell ref="A750:B750"/>
    <mergeCell ref="A751:B751"/>
    <mergeCell ref="A752:B752"/>
    <mergeCell ref="A753:B753"/>
    <mergeCell ref="A754:B754"/>
    <mergeCell ref="A755:B755"/>
    <mergeCell ref="A756:B756"/>
    <mergeCell ref="A757:B757"/>
    <mergeCell ref="A758:B758"/>
    <mergeCell ref="B761:F761"/>
    <mergeCell ref="B762:F762"/>
    <mergeCell ref="A764:F764"/>
    <mergeCell ref="C766:F766"/>
    <mergeCell ref="A772:B772"/>
    <mergeCell ref="A773:B773"/>
    <mergeCell ref="A774:B774"/>
    <mergeCell ref="C776:F776"/>
    <mergeCell ref="A782:B782"/>
    <mergeCell ref="A783:B783"/>
    <mergeCell ref="A787:F787"/>
    <mergeCell ref="A788:F788"/>
    <mergeCell ref="B790:F790"/>
    <mergeCell ref="B791:F791"/>
    <mergeCell ref="A793:F793"/>
    <mergeCell ref="C795:F795"/>
    <mergeCell ref="A801:B801"/>
    <mergeCell ref="A802:B802"/>
    <mergeCell ref="A803:B803"/>
    <mergeCell ref="A804:B804"/>
    <mergeCell ref="A805:B805"/>
    <mergeCell ref="A806:B806"/>
    <mergeCell ref="C808:F808"/>
    <mergeCell ref="A814:B814"/>
    <mergeCell ref="A815:B815"/>
    <mergeCell ref="A816:B816"/>
    <mergeCell ref="C818:F818"/>
    <mergeCell ref="A824:B824"/>
    <mergeCell ref="A825:B825"/>
    <mergeCell ref="A826:B826"/>
    <mergeCell ref="A830:F830"/>
    <mergeCell ref="A831:F831"/>
    <mergeCell ref="B833:F833"/>
    <mergeCell ref="B834:F834"/>
    <mergeCell ref="A836:F836"/>
    <mergeCell ref="C838:F838"/>
    <mergeCell ref="A844:B844"/>
    <mergeCell ref="A845:B845"/>
    <mergeCell ref="A846:B846"/>
    <mergeCell ref="A847:B847"/>
    <mergeCell ref="C849:F849"/>
    <mergeCell ref="A855:B855"/>
    <mergeCell ref="A856:B856"/>
    <mergeCell ref="A857:B857"/>
    <mergeCell ref="A858:B858"/>
    <mergeCell ref="A859:B859"/>
    <mergeCell ref="C861:F861"/>
    <mergeCell ref="A867:B867"/>
    <mergeCell ref="A868:B868"/>
    <mergeCell ref="A869:B869"/>
    <mergeCell ref="A870:B870"/>
    <mergeCell ref="A871:B871"/>
    <mergeCell ref="A872:B872"/>
    <mergeCell ref="A873:B873"/>
    <mergeCell ref="A874:B874"/>
    <mergeCell ref="C876:F876"/>
    <mergeCell ref="A882:B882"/>
    <mergeCell ref="A883:B883"/>
    <mergeCell ref="A884:B884"/>
    <mergeCell ref="A885:B885"/>
    <mergeCell ref="A886:B886"/>
    <mergeCell ref="A887:B887"/>
    <mergeCell ref="A888:B888"/>
    <mergeCell ref="A889:B889"/>
    <mergeCell ref="C891:F891"/>
    <mergeCell ref="A897:B897"/>
    <mergeCell ref="A898:B898"/>
    <mergeCell ref="A899:B899"/>
    <mergeCell ref="A900:B900"/>
    <mergeCell ref="A901:B901"/>
    <mergeCell ref="A902:B902"/>
    <mergeCell ref="A903:B903"/>
    <mergeCell ref="A904:B904"/>
    <mergeCell ref="C906:F906"/>
    <mergeCell ref="A912:B912"/>
    <mergeCell ref="A913:B913"/>
    <mergeCell ref="A914:B914"/>
    <mergeCell ref="A915:B915"/>
    <mergeCell ref="A916:B916"/>
    <mergeCell ref="A917:B917"/>
    <mergeCell ref="A918:B918"/>
    <mergeCell ref="A919:B919"/>
    <mergeCell ref="C921:F921"/>
    <mergeCell ref="A927:B927"/>
    <mergeCell ref="A928:B928"/>
    <mergeCell ref="A929:B929"/>
    <mergeCell ref="A930:B930"/>
    <mergeCell ref="A931:B931"/>
    <mergeCell ref="A932:B932"/>
    <mergeCell ref="A933:B933"/>
    <mergeCell ref="A934:B934"/>
    <mergeCell ref="C936:F936"/>
    <mergeCell ref="A942:B942"/>
    <mergeCell ref="A943:B943"/>
    <mergeCell ref="A944:B944"/>
    <mergeCell ref="A945:B945"/>
    <mergeCell ref="A946:B946"/>
    <mergeCell ref="A947:B947"/>
    <mergeCell ref="A948:B948"/>
    <mergeCell ref="A949:B949"/>
    <mergeCell ref="C951:F951"/>
    <mergeCell ref="A957:B957"/>
    <mergeCell ref="A958:B958"/>
    <mergeCell ref="A959:B959"/>
    <mergeCell ref="A960:B960"/>
    <mergeCell ref="A961:B961"/>
    <mergeCell ref="A962:B962"/>
    <mergeCell ref="A963:B963"/>
    <mergeCell ref="A964:B964"/>
    <mergeCell ref="C966:F966"/>
    <mergeCell ref="A972:B972"/>
    <mergeCell ref="A973:B973"/>
    <mergeCell ref="A974:B974"/>
    <mergeCell ref="A975:B975"/>
    <mergeCell ref="A976:B976"/>
    <mergeCell ref="A977:B977"/>
    <mergeCell ref="A978:B978"/>
    <mergeCell ref="A979:B979"/>
    <mergeCell ref="C981:F981"/>
    <mergeCell ref="A987:B987"/>
    <mergeCell ref="A988:B988"/>
    <mergeCell ref="A989:B989"/>
    <mergeCell ref="A990:B990"/>
    <mergeCell ref="A991:B991"/>
    <mergeCell ref="A992:B992"/>
    <mergeCell ref="A993:B993"/>
    <mergeCell ref="A994:B994"/>
    <mergeCell ref="C996:F996"/>
    <mergeCell ref="A1002:B1002"/>
    <mergeCell ref="A1003:B1003"/>
    <mergeCell ref="A1004:B1004"/>
    <mergeCell ref="A1005:B1005"/>
    <mergeCell ref="A1006:B1006"/>
    <mergeCell ref="A1007:B1007"/>
    <mergeCell ref="A1008:B1008"/>
    <mergeCell ref="A1009:B1009"/>
    <mergeCell ref="C1011:F1011"/>
    <mergeCell ref="A1017:B1017"/>
    <mergeCell ref="A1018:B1018"/>
    <mergeCell ref="A1019:B1019"/>
    <mergeCell ref="A1020:B1020"/>
    <mergeCell ref="A1021:B1021"/>
    <mergeCell ref="A1022:B1022"/>
    <mergeCell ref="A1023:B1023"/>
    <mergeCell ref="A1024:B1024"/>
    <mergeCell ref="C1026:F1026"/>
    <mergeCell ref="A1032:B1032"/>
    <mergeCell ref="A1033:B1033"/>
    <mergeCell ref="A1034:B1034"/>
    <mergeCell ref="A1035:B1035"/>
    <mergeCell ref="A1036:B1036"/>
    <mergeCell ref="A1037:B1037"/>
    <mergeCell ref="A1038:B1038"/>
    <mergeCell ref="A1039:B1039"/>
    <mergeCell ref="C1041:F1041"/>
    <mergeCell ref="A1047:B1047"/>
    <mergeCell ref="A1048:B1048"/>
    <mergeCell ref="A1049:B1049"/>
    <mergeCell ref="A1050:B1050"/>
    <mergeCell ref="A1051:B1051"/>
    <mergeCell ref="A1052:B1052"/>
    <mergeCell ref="A1053:B1053"/>
    <mergeCell ref="A1054:B1054"/>
    <mergeCell ref="C1056:F1056"/>
    <mergeCell ref="A1062:B1062"/>
    <mergeCell ref="A1063:B1063"/>
    <mergeCell ref="A1064:B1064"/>
    <mergeCell ref="A1065:B1065"/>
    <mergeCell ref="A1066:B1066"/>
    <mergeCell ref="A1067:B1067"/>
    <mergeCell ref="A1068:B1068"/>
    <mergeCell ref="A1069:B1069"/>
    <mergeCell ref="C1071:F1071"/>
    <mergeCell ref="A1077:B1077"/>
    <mergeCell ref="A1078:B1078"/>
    <mergeCell ref="A1079:B1079"/>
    <mergeCell ref="A1080:B1080"/>
    <mergeCell ref="A1081:B1081"/>
    <mergeCell ref="A1082:B1082"/>
    <mergeCell ref="A1083:B1083"/>
    <mergeCell ref="C1085:F1085"/>
    <mergeCell ref="A1091:B1091"/>
    <mergeCell ref="A1092:B1092"/>
    <mergeCell ref="A1093:B1093"/>
    <mergeCell ref="C1095:F1095"/>
    <mergeCell ref="A1101:B1101"/>
    <mergeCell ref="A1102:B1102"/>
    <mergeCell ref="A1103:B1103"/>
    <mergeCell ref="A1104:B1104"/>
    <mergeCell ref="A1105:B1105"/>
    <mergeCell ref="A1106:B1106"/>
    <mergeCell ref="A1107:B1107"/>
    <mergeCell ref="A1111:F1111"/>
    <mergeCell ref="A1112:F1112"/>
    <mergeCell ref="B1114:F1114"/>
    <mergeCell ref="B1115:F1115"/>
    <mergeCell ref="A1117:F1117"/>
    <mergeCell ref="C1119:F1119"/>
    <mergeCell ref="A1125:B1125"/>
    <mergeCell ref="A1126:B1126"/>
    <mergeCell ref="A1127:B1127"/>
    <mergeCell ref="A1128:B1128"/>
    <mergeCell ref="A1129:B1129"/>
    <mergeCell ref="A1130:B1130"/>
    <mergeCell ref="A1131:B1131"/>
    <mergeCell ref="A1132:B1132"/>
    <mergeCell ref="A1133:B1133"/>
    <mergeCell ref="A1134:B1134"/>
    <mergeCell ref="A1135:B1135"/>
    <mergeCell ref="A1136:B1136"/>
    <mergeCell ref="A1137:B1137"/>
    <mergeCell ref="A1138:B1138"/>
    <mergeCell ref="A1139:B1139"/>
    <mergeCell ref="A1140:B1140"/>
    <mergeCell ref="A1141:B1141"/>
    <mergeCell ref="A1142:B1142"/>
    <mergeCell ref="A1143:B1143"/>
    <mergeCell ref="A1144:B1144"/>
    <mergeCell ref="A1145:B1145"/>
    <mergeCell ref="A1146:B1146"/>
    <mergeCell ref="A1147:B1147"/>
    <mergeCell ref="A1148:B1148"/>
    <mergeCell ref="A1149:B1149"/>
    <mergeCell ref="A1150:B1150"/>
    <mergeCell ref="A1151:B1151"/>
    <mergeCell ref="A1152:B1152"/>
    <mergeCell ref="A1153:B1153"/>
    <mergeCell ref="A1154:B1154"/>
    <mergeCell ref="A1155:B1155"/>
    <mergeCell ref="A1156:B1156"/>
    <mergeCell ref="A1157:B1157"/>
    <mergeCell ref="A1158:B1158"/>
    <mergeCell ref="A1159:B1159"/>
    <mergeCell ref="A1160:B1160"/>
    <mergeCell ref="A1161:B1161"/>
    <mergeCell ref="A1162:B1162"/>
    <mergeCell ref="A1163:B1163"/>
    <mergeCell ref="A1164:B1164"/>
    <mergeCell ref="A1165:B1165"/>
    <mergeCell ref="B1168:F1168"/>
    <mergeCell ref="B1169:F1169"/>
    <mergeCell ref="A1171:F1171"/>
    <mergeCell ref="C1173:F1173"/>
    <mergeCell ref="A1179:B1179"/>
    <mergeCell ref="A1180:B1180"/>
    <mergeCell ref="A1181:B1181"/>
    <mergeCell ref="A1182:B1182"/>
    <mergeCell ref="A1183:B1183"/>
    <mergeCell ref="A1184:B1184"/>
    <mergeCell ref="A1185:B1185"/>
    <mergeCell ref="A1186:B1186"/>
    <mergeCell ref="A1187:B1187"/>
    <mergeCell ref="A1188:B1188"/>
    <mergeCell ref="C1190:F1190"/>
    <mergeCell ref="A1196:B1196"/>
    <mergeCell ref="A1197:B1197"/>
    <mergeCell ref="A1198:B1198"/>
    <mergeCell ref="C1200:F1200"/>
    <mergeCell ref="A1206:B1206"/>
    <mergeCell ref="A1207:B1207"/>
    <mergeCell ref="A1208:B1208"/>
    <mergeCell ref="B1211:F1211"/>
    <mergeCell ref="B1212:F1212"/>
    <mergeCell ref="A1214:F1214"/>
    <mergeCell ref="C1216:F1216"/>
    <mergeCell ref="A1222:B1222"/>
    <mergeCell ref="A1223:B1223"/>
    <mergeCell ref="A1224:B1224"/>
    <mergeCell ref="A1225:B1225"/>
    <mergeCell ref="A1226:B1226"/>
    <mergeCell ref="A1227:B1227"/>
    <mergeCell ref="A1228:B1228"/>
    <mergeCell ref="A1229:B1229"/>
    <mergeCell ref="A1230:B1230"/>
    <mergeCell ref="A1234:F1234"/>
    <mergeCell ref="A1235:F1235"/>
    <mergeCell ref="B1237:F1237"/>
    <mergeCell ref="B1238:F1238"/>
    <mergeCell ref="A1240:F1240"/>
    <mergeCell ref="C1242:F1242"/>
    <mergeCell ref="A1248:B1248"/>
    <mergeCell ref="A1249:B1249"/>
    <mergeCell ref="A1250:B1250"/>
    <mergeCell ref="A1251:B1251"/>
    <mergeCell ref="A1252:B1252"/>
    <mergeCell ref="A1253:B1253"/>
    <mergeCell ref="A1254:B1254"/>
    <mergeCell ref="A1255:B1255"/>
    <mergeCell ref="C1257:F1257"/>
    <mergeCell ref="A1263:B1263"/>
    <mergeCell ref="A1264:B1264"/>
    <mergeCell ref="A1265:B1265"/>
    <mergeCell ref="A1266:B1266"/>
    <mergeCell ref="A1267:B1267"/>
    <mergeCell ref="A1268:B1268"/>
    <mergeCell ref="A1269:B1269"/>
    <mergeCell ref="A1270:B1270"/>
    <mergeCell ref="C1272:F1272"/>
    <mergeCell ref="A1278:B1278"/>
    <mergeCell ref="A1279:B1279"/>
    <mergeCell ref="A1280:B1280"/>
    <mergeCell ref="A1284:F1284"/>
    <mergeCell ref="A1285:F1285"/>
    <mergeCell ref="B1287:F1287"/>
    <mergeCell ref="B1288:F1288"/>
    <mergeCell ref="A1290:F1290"/>
    <mergeCell ref="C1292:F1292"/>
    <mergeCell ref="A1298:B1298"/>
    <mergeCell ref="A1299:B1299"/>
    <mergeCell ref="A1300:B1300"/>
    <mergeCell ref="C1302:F1302"/>
    <mergeCell ref="A1308:B1308"/>
    <mergeCell ref="A1309:B1309"/>
    <mergeCell ref="A1310:B1310"/>
    <mergeCell ref="B1313:F1313"/>
    <mergeCell ref="B1314:F1314"/>
    <mergeCell ref="A1316:F1316"/>
    <mergeCell ref="C1318:F1318"/>
    <mergeCell ref="A1324:B1324"/>
    <mergeCell ref="A1325:B1325"/>
    <mergeCell ref="A1326:B1326"/>
    <mergeCell ref="A1327:B1327"/>
    <mergeCell ref="A1328:B1328"/>
    <mergeCell ref="A1329:B1329"/>
    <mergeCell ref="A1330:B1330"/>
    <mergeCell ref="A1331:B1331"/>
    <mergeCell ref="A1332:B1332"/>
    <mergeCell ref="B1335:F1335"/>
    <mergeCell ref="B1336:F1336"/>
    <mergeCell ref="A1338:F1338"/>
    <mergeCell ref="C1340:F1340"/>
    <mergeCell ref="A1346:B1346"/>
    <mergeCell ref="A1347:B1347"/>
    <mergeCell ref="A1348:B1348"/>
    <mergeCell ref="A1349:B1349"/>
    <mergeCell ref="A1350:B1350"/>
    <mergeCell ref="A1351:B1351"/>
    <mergeCell ref="C1353:F1353"/>
    <mergeCell ref="A1359:B1359"/>
    <mergeCell ref="A1360:B1360"/>
    <mergeCell ref="A1361:B1361"/>
    <mergeCell ref="A1362:B1362"/>
    <mergeCell ref="A1363:B1363"/>
    <mergeCell ref="A1364:B1364"/>
    <mergeCell ref="A1365:B1365"/>
    <mergeCell ref="A1366:B1366"/>
    <mergeCell ref="C1368:F1368"/>
    <mergeCell ref="A1374:B1374"/>
    <mergeCell ref="A1375:B1375"/>
    <mergeCell ref="A1376:B1376"/>
    <mergeCell ref="A1377:B1377"/>
    <mergeCell ref="A1378:B1378"/>
    <mergeCell ref="A1379:B1379"/>
    <mergeCell ref="A1380:B1380"/>
    <mergeCell ref="A1381:B1381"/>
    <mergeCell ref="C1383:F1383"/>
    <mergeCell ref="A1389:B1389"/>
    <mergeCell ref="A1390:B1390"/>
    <mergeCell ref="A1391:B1391"/>
    <mergeCell ref="A1392:B1392"/>
    <mergeCell ref="A1393:B1393"/>
    <mergeCell ref="A1394:B1394"/>
    <mergeCell ref="C1396:F1396"/>
    <mergeCell ref="A1402:B1402"/>
    <mergeCell ref="A1403:B1403"/>
    <mergeCell ref="A1404:B1404"/>
    <mergeCell ref="A1405:B1405"/>
    <mergeCell ref="A1406:B1406"/>
    <mergeCell ref="A1407:B1407"/>
    <mergeCell ref="A1408:B1408"/>
    <mergeCell ref="A1409:B1409"/>
    <mergeCell ref="A1410:B1410"/>
    <mergeCell ref="A1411:B1411"/>
    <mergeCell ref="A1412:B1412"/>
    <mergeCell ref="A1413:B1413"/>
    <mergeCell ref="A1414:B1414"/>
    <mergeCell ref="A1415:B1415"/>
    <mergeCell ref="A1416:B1416"/>
    <mergeCell ref="A1417:B1417"/>
    <mergeCell ref="C1419:F1419"/>
    <mergeCell ref="A1425:B1425"/>
    <mergeCell ref="A1426:B1426"/>
    <mergeCell ref="A1427:B1427"/>
    <mergeCell ref="A1428:B1428"/>
    <mergeCell ref="A1429:B1429"/>
    <mergeCell ref="A1430:B1430"/>
    <mergeCell ref="A1431:B1431"/>
    <mergeCell ref="A1432:B1432"/>
    <mergeCell ref="C1434:F1434"/>
    <mergeCell ref="A1440:B1440"/>
    <mergeCell ref="A1441:B1441"/>
    <mergeCell ref="A1442:B1442"/>
    <mergeCell ref="A1443:B1443"/>
    <mergeCell ref="A1444:B1444"/>
    <mergeCell ref="A1445:B1445"/>
    <mergeCell ref="A1446:B1446"/>
    <mergeCell ref="A1447:B1447"/>
    <mergeCell ref="C1449:F1449"/>
    <mergeCell ref="A1455:B1455"/>
    <mergeCell ref="A1456:B1456"/>
    <mergeCell ref="A1457:B1457"/>
    <mergeCell ref="A1458:B1458"/>
    <mergeCell ref="A1459:B1459"/>
    <mergeCell ref="A1460:B1460"/>
    <mergeCell ref="A1461:B1461"/>
    <mergeCell ref="A1462:B1462"/>
    <mergeCell ref="B1465:F1465"/>
    <mergeCell ref="B1466:F1466"/>
    <mergeCell ref="A1468:F1468"/>
    <mergeCell ref="C1470:F1470"/>
    <mergeCell ref="A1476:B1476"/>
    <mergeCell ref="A1477:B1477"/>
    <mergeCell ref="A1478:B1478"/>
    <mergeCell ref="A1479:B1479"/>
    <mergeCell ref="A1480:B1480"/>
    <mergeCell ref="A1481:B1481"/>
    <mergeCell ref="A1482:B1482"/>
    <mergeCell ref="A1483:B1483"/>
    <mergeCell ref="C1485:F1485"/>
    <mergeCell ref="A1491:B1491"/>
    <mergeCell ref="A1492:B1492"/>
    <mergeCell ref="A1493:B1493"/>
    <mergeCell ref="A1494:B1494"/>
    <mergeCell ref="A1495:B1495"/>
    <mergeCell ref="C1497:F1497"/>
    <mergeCell ref="A1503:B1503"/>
    <mergeCell ref="A1504:B1504"/>
    <mergeCell ref="A1505:B1505"/>
    <mergeCell ref="A1506:B1506"/>
    <mergeCell ref="A1507:B1507"/>
    <mergeCell ref="A1508:B1508"/>
    <mergeCell ref="C1510:F1510"/>
    <mergeCell ref="A1516:B1516"/>
    <mergeCell ref="A1517:B1517"/>
    <mergeCell ref="A1518:B1518"/>
    <mergeCell ref="A1519:B1519"/>
    <mergeCell ref="C1521:F1521"/>
    <mergeCell ref="A1527:B1527"/>
    <mergeCell ref="A1528:B1528"/>
    <mergeCell ref="A1529:B1529"/>
    <mergeCell ref="A1530:B1530"/>
    <mergeCell ref="A1531:B1531"/>
    <mergeCell ref="C1533:F1533"/>
    <mergeCell ref="A1539:B1539"/>
    <mergeCell ref="A1540:B1540"/>
    <mergeCell ref="A1541:B1541"/>
    <mergeCell ref="A1542:B1542"/>
    <mergeCell ref="A1543:B1543"/>
    <mergeCell ref="A1544:B1544"/>
    <mergeCell ref="B1547:F1547"/>
    <mergeCell ref="B1548:F1548"/>
    <mergeCell ref="A1550:F1550"/>
    <mergeCell ref="C1552:F1552"/>
    <mergeCell ref="A1558:B1558"/>
    <mergeCell ref="A1559:B1559"/>
    <mergeCell ref="A1560:B1560"/>
    <mergeCell ref="C1562:F1562"/>
    <mergeCell ref="A1568:B1568"/>
    <mergeCell ref="A1569:B1569"/>
    <mergeCell ref="A1570:B1570"/>
    <mergeCell ref="B1573:F1573"/>
    <mergeCell ref="B1574:F1574"/>
    <mergeCell ref="A1576:F1576"/>
    <mergeCell ref="C1578:F1578"/>
    <mergeCell ref="A1584:B1584"/>
    <mergeCell ref="A1585:B1585"/>
    <mergeCell ref="A1586:B1586"/>
    <mergeCell ref="B1589:F1589"/>
    <mergeCell ref="B1590:F1590"/>
    <mergeCell ref="A1592:F1592"/>
    <mergeCell ref="C1594:F1594"/>
    <mergeCell ref="A1600:B1600"/>
    <mergeCell ref="A1601:B1601"/>
    <mergeCell ref="A1602:B1602"/>
    <mergeCell ref="C1604:F1604"/>
    <mergeCell ref="A1610:B1610"/>
    <mergeCell ref="A1611:B1611"/>
    <mergeCell ref="A1612:B1612"/>
    <mergeCell ref="A1613:B1613"/>
    <mergeCell ref="C1615:F1615"/>
    <mergeCell ref="A1621:B1621"/>
    <mergeCell ref="A1622:B1622"/>
    <mergeCell ref="A1623:B1623"/>
    <mergeCell ref="A1624:B1624"/>
    <mergeCell ref="A1625:B1625"/>
    <mergeCell ref="C1627:F1627"/>
    <mergeCell ref="A1633:B1633"/>
    <mergeCell ref="A1634:B1634"/>
    <mergeCell ref="A1635:B1635"/>
    <mergeCell ref="A1636:B1636"/>
    <mergeCell ref="A1637:B1637"/>
    <mergeCell ref="A1638:B1638"/>
    <mergeCell ref="A1639:B1639"/>
    <mergeCell ref="A1640:B1640"/>
    <mergeCell ref="A1641:B1641"/>
    <mergeCell ref="C1643:F1643"/>
    <mergeCell ref="A1649:B1649"/>
    <mergeCell ref="A1650:B1650"/>
    <mergeCell ref="A1651:B1651"/>
    <mergeCell ref="A1652:B1652"/>
    <mergeCell ref="A1653:B1653"/>
    <mergeCell ref="C1655:F1655"/>
    <mergeCell ref="A1661:B1661"/>
    <mergeCell ref="A1662:B1662"/>
    <mergeCell ref="A1663:B1663"/>
    <mergeCell ref="A1664:B1664"/>
    <mergeCell ref="A1665:B1665"/>
    <mergeCell ref="C1667:F1667"/>
    <mergeCell ref="A1673:B1673"/>
    <mergeCell ref="A1674:B1674"/>
    <mergeCell ref="A1675:B1675"/>
    <mergeCell ref="A1676:B1676"/>
    <mergeCell ref="A1677:B1677"/>
    <mergeCell ref="A1678:B1678"/>
    <mergeCell ref="A1679:B1679"/>
    <mergeCell ref="C1681:F1681"/>
    <mergeCell ref="A1687:B1687"/>
    <mergeCell ref="A1688:B1688"/>
    <mergeCell ref="A1689:B1689"/>
    <mergeCell ref="A1690:B1690"/>
    <mergeCell ref="C1692:F1692"/>
    <mergeCell ref="A1698:B1698"/>
    <mergeCell ref="A1699:B1699"/>
    <mergeCell ref="A1700:B1700"/>
    <mergeCell ref="A1701:B1701"/>
    <mergeCell ref="C1703:F1703"/>
    <mergeCell ref="A1709:B1709"/>
    <mergeCell ref="A1710:B1710"/>
    <mergeCell ref="A1711:B1711"/>
    <mergeCell ref="C1713:F1713"/>
    <mergeCell ref="A1719:B1719"/>
    <mergeCell ref="A1720:B1720"/>
    <mergeCell ref="A1721:B1721"/>
    <mergeCell ref="A1722:B1722"/>
    <mergeCell ref="A1723:B1723"/>
    <mergeCell ref="A1724:B1724"/>
    <mergeCell ref="A1725:B1725"/>
    <mergeCell ref="A1726:B1726"/>
    <mergeCell ref="A1727:B1727"/>
    <mergeCell ref="A1728:B1728"/>
    <mergeCell ref="A1729:B1729"/>
    <mergeCell ref="A1730:B1730"/>
    <mergeCell ref="C1732:F1732"/>
    <mergeCell ref="A1738:B1738"/>
    <mergeCell ref="A1739:B1739"/>
    <mergeCell ref="A1740:B1740"/>
    <mergeCell ref="A1741:B1741"/>
    <mergeCell ref="A1742:B1742"/>
    <mergeCell ref="A1743:B1743"/>
    <mergeCell ref="A1744:B1744"/>
    <mergeCell ref="A1745:B1745"/>
    <mergeCell ref="A1746:B1746"/>
    <mergeCell ref="A1747:B1747"/>
    <mergeCell ref="A1748:B1748"/>
    <mergeCell ref="A1749:B1749"/>
    <mergeCell ref="C1751:F1751"/>
    <mergeCell ref="A1757:B1757"/>
    <mergeCell ref="A1758:B1758"/>
    <mergeCell ref="A1759:B1759"/>
    <mergeCell ref="A1760:B1760"/>
    <mergeCell ref="A1761:B1761"/>
    <mergeCell ref="A1762:B1762"/>
    <mergeCell ref="A1763:B1763"/>
    <mergeCell ref="A1764:B1764"/>
    <mergeCell ref="A1765:B1765"/>
    <mergeCell ref="A1766:B1766"/>
    <mergeCell ref="A1767:B1767"/>
    <mergeCell ref="A1768:B1768"/>
    <mergeCell ref="C1770:F1770"/>
    <mergeCell ref="A1776:B1776"/>
    <mergeCell ref="A1777:B1777"/>
    <mergeCell ref="A1778:B1778"/>
    <mergeCell ref="A1779:B1779"/>
    <mergeCell ref="A1780:B1780"/>
    <mergeCell ref="A1781:B1781"/>
    <mergeCell ref="A1782:B1782"/>
    <mergeCell ref="A1783:B1783"/>
    <mergeCell ref="A1784:B1784"/>
    <mergeCell ref="A1785:B1785"/>
    <mergeCell ref="A1786:B1786"/>
    <mergeCell ref="A1787:B1787"/>
    <mergeCell ref="C1789:F1789"/>
    <mergeCell ref="A1795:B1795"/>
    <mergeCell ref="A1796:B1796"/>
    <mergeCell ref="A1797:B1797"/>
    <mergeCell ref="A1798:B1798"/>
    <mergeCell ref="A1799:B1799"/>
    <mergeCell ref="A1800:B1800"/>
    <mergeCell ref="A1801:B1801"/>
    <mergeCell ref="A1802:B1802"/>
    <mergeCell ref="C1804:F1804"/>
    <mergeCell ref="A1810:B1810"/>
    <mergeCell ref="A1811:B1811"/>
    <mergeCell ref="A1812:B1812"/>
    <mergeCell ref="A1813:B1813"/>
    <mergeCell ref="A1814:B1814"/>
    <mergeCell ref="A1815:B1815"/>
    <mergeCell ref="A1816:B1816"/>
    <mergeCell ref="A1817:B1817"/>
    <mergeCell ref="A1818:B1818"/>
    <mergeCell ref="A1819:B1819"/>
    <mergeCell ref="A1820:B1820"/>
    <mergeCell ref="C1822:F1822"/>
    <mergeCell ref="A1828:B1828"/>
    <mergeCell ref="A1829:B1829"/>
    <mergeCell ref="A1830:B1830"/>
    <mergeCell ref="A1831:B1831"/>
    <mergeCell ref="A1832:B1832"/>
    <mergeCell ref="A1833:B1833"/>
    <mergeCell ref="A1834:B1834"/>
    <mergeCell ref="A1835:B1835"/>
    <mergeCell ref="A1836:B1836"/>
    <mergeCell ref="A1837:B1837"/>
    <mergeCell ref="A1838:B1838"/>
    <mergeCell ref="B1841:F1841"/>
    <mergeCell ref="B1842:F1842"/>
    <mergeCell ref="A1844:F1844"/>
    <mergeCell ref="C1846:F1846"/>
    <mergeCell ref="A1852:B1852"/>
    <mergeCell ref="A1853:B1853"/>
    <mergeCell ref="A1854:B1854"/>
    <mergeCell ref="A1855:B1855"/>
    <mergeCell ref="A1856:B1856"/>
    <mergeCell ref="C1858:F1858"/>
    <mergeCell ref="A1864:B1864"/>
    <mergeCell ref="A1865:B1865"/>
    <mergeCell ref="A1866:B1866"/>
    <mergeCell ref="A1867:B1867"/>
    <mergeCell ref="A1868:B1868"/>
    <mergeCell ref="A1869:B1869"/>
    <mergeCell ref="A1870:B1870"/>
    <mergeCell ref="B1873:F1873"/>
    <mergeCell ref="B1874:F1874"/>
    <mergeCell ref="A1876:F1876"/>
    <mergeCell ref="C1878:F1878"/>
    <mergeCell ref="A1884:B1884"/>
    <mergeCell ref="A1885:B1885"/>
    <mergeCell ref="A1886:B1886"/>
    <mergeCell ref="A1887:B1887"/>
    <mergeCell ref="A1888:B1888"/>
    <mergeCell ref="C1890:F1890"/>
    <mergeCell ref="A1896:B1896"/>
    <mergeCell ref="A1897:B1897"/>
    <mergeCell ref="A1898:B1898"/>
    <mergeCell ref="C1900:F1900"/>
    <mergeCell ref="A1906:B1906"/>
    <mergeCell ref="A1907:B1907"/>
    <mergeCell ref="A1908:B1908"/>
    <mergeCell ref="A1909:B1909"/>
    <mergeCell ref="C1911:F1911"/>
    <mergeCell ref="A1917:B1917"/>
    <mergeCell ref="A1918:B1918"/>
    <mergeCell ref="A1919:B1919"/>
    <mergeCell ref="A1923:F1923"/>
    <mergeCell ref="A1924:F1924"/>
    <mergeCell ref="B1926:F1926"/>
    <mergeCell ref="B1927:F1927"/>
    <mergeCell ref="A1929:F1929"/>
    <mergeCell ref="C1931:F1931"/>
    <mergeCell ref="A1937:B1937"/>
    <mergeCell ref="A1938:B1938"/>
    <mergeCell ref="A1939:B1939"/>
    <mergeCell ref="A1940:B1940"/>
    <mergeCell ref="A1941:B1941"/>
    <mergeCell ref="A1942:B1942"/>
    <mergeCell ref="A1943:B1943"/>
    <mergeCell ref="A1944:B1944"/>
    <mergeCell ref="A1945:B1945"/>
    <mergeCell ref="C1947:F1947"/>
    <mergeCell ref="A1953:B1953"/>
    <mergeCell ref="A1954:B1954"/>
    <mergeCell ref="A1955:B1955"/>
    <mergeCell ref="A1956:B1956"/>
    <mergeCell ref="A1957:B1957"/>
    <mergeCell ref="C1959:F1959"/>
    <mergeCell ref="A1965:B1965"/>
    <mergeCell ref="A1966:B1966"/>
    <mergeCell ref="A1967:B1967"/>
    <mergeCell ref="A1968:B1968"/>
    <mergeCell ref="A1969:B1969"/>
    <mergeCell ref="A1970:B1970"/>
    <mergeCell ref="A1971:B1971"/>
    <mergeCell ref="A1972:B1972"/>
    <mergeCell ref="C1974:F1974"/>
    <mergeCell ref="A1980:B1980"/>
    <mergeCell ref="A1981:B1981"/>
    <mergeCell ref="A1982:B1982"/>
    <mergeCell ref="A1983:B1983"/>
    <mergeCell ref="A1984:B1984"/>
    <mergeCell ref="A1985:B1985"/>
    <mergeCell ref="C1987:F1987"/>
    <mergeCell ref="A1993:B1993"/>
    <mergeCell ref="A1994:B1994"/>
    <mergeCell ref="A1995:B1995"/>
    <mergeCell ref="B1998:F1998"/>
    <mergeCell ref="B1999:F1999"/>
    <mergeCell ref="A2001:F2001"/>
    <mergeCell ref="C2003:F2003"/>
    <mergeCell ref="A2009:B2009"/>
    <mergeCell ref="A2010:B2010"/>
    <mergeCell ref="A2011:B2011"/>
    <mergeCell ref="C2013:F2013"/>
    <mergeCell ref="A2019:B2019"/>
    <mergeCell ref="A2020:B2020"/>
    <mergeCell ref="A2021:B2021"/>
    <mergeCell ref="A2022:B2022"/>
    <mergeCell ref="C2024:F2024"/>
    <mergeCell ref="A2030:B2030"/>
    <mergeCell ref="A2031:B2031"/>
    <mergeCell ref="A2032:B2032"/>
    <mergeCell ref="A2033:B2033"/>
    <mergeCell ref="A2034:B2034"/>
    <mergeCell ref="A2035:B2035"/>
    <mergeCell ref="A2036:B2036"/>
    <mergeCell ref="A2037:B2037"/>
    <mergeCell ref="A2038:B2038"/>
    <mergeCell ref="A2039:B2039"/>
    <mergeCell ref="A2040:B2040"/>
    <mergeCell ref="A2041:B2041"/>
    <mergeCell ref="A2042:B2042"/>
    <mergeCell ref="A2043:B2043"/>
    <mergeCell ref="A2044:B2044"/>
    <mergeCell ref="C2046:F2046"/>
    <mergeCell ref="A2052:B2052"/>
    <mergeCell ref="A2053:B2053"/>
    <mergeCell ref="A2054:B2054"/>
    <mergeCell ref="A2055:B2055"/>
    <mergeCell ref="A2056:B2056"/>
    <mergeCell ref="A2057:B2057"/>
    <mergeCell ref="A2058:B2058"/>
    <mergeCell ref="A2059:B2059"/>
    <mergeCell ref="A2060:B2060"/>
    <mergeCell ref="C2062:F2062"/>
    <mergeCell ref="A2068:B2068"/>
    <mergeCell ref="A2069:B2069"/>
    <mergeCell ref="A2070:B2070"/>
    <mergeCell ref="A2071:B2071"/>
    <mergeCell ref="C2073:F2073"/>
    <mergeCell ref="A2079:B2079"/>
    <mergeCell ref="A2080:B2080"/>
    <mergeCell ref="A2081:B2081"/>
    <mergeCell ref="A2082:B2082"/>
    <mergeCell ref="C2084:F2084"/>
    <mergeCell ref="A2090:B2090"/>
    <mergeCell ref="A2091:B2091"/>
    <mergeCell ref="A2092:B2092"/>
    <mergeCell ref="C2094:F2094"/>
    <mergeCell ref="A2100:B2100"/>
    <mergeCell ref="A2101:B2101"/>
    <mergeCell ref="C2103:F2103"/>
    <mergeCell ref="A2109:B2109"/>
    <mergeCell ref="A2110:B2110"/>
    <mergeCell ref="A2111:B2111"/>
    <mergeCell ref="C2113:F2113"/>
    <mergeCell ref="A2119:B2119"/>
    <mergeCell ref="A2120:B2120"/>
    <mergeCell ref="A2121:B2121"/>
    <mergeCell ref="A2122:B2122"/>
    <mergeCell ref="A2123:B2123"/>
    <mergeCell ref="A2124:B2124"/>
    <mergeCell ref="C2126:F2126"/>
    <mergeCell ref="A2132:B2132"/>
    <mergeCell ref="A2133:B2133"/>
    <mergeCell ref="A2134:B2134"/>
    <mergeCell ref="C2136:F2136"/>
    <mergeCell ref="A2142:B2142"/>
    <mergeCell ref="A2143:B2143"/>
    <mergeCell ref="A2144:B2144"/>
    <mergeCell ref="C2146:F2146"/>
    <mergeCell ref="A2152:B2152"/>
    <mergeCell ref="A2153:B2153"/>
    <mergeCell ref="A2154:B2154"/>
    <mergeCell ref="B2157:F2157"/>
    <mergeCell ref="B2158:F2158"/>
    <mergeCell ref="A2160:F2160"/>
    <mergeCell ref="C2162:F2162"/>
    <mergeCell ref="A2168:B2168"/>
    <mergeCell ref="A2169:B2169"/>
    <mergeCell ref="A2170:B2170"/>
    <mergeCell ref="A2171:B2171"/>
    <mergeCell ref="A2172:B2172"/>
    <mergeCell ref="A2173:B2173"/>
    <mergeCell ref="A2174:B2174"/>
    <mergeCell ref="A2175:B2175"/>
    <mergeCell ref="A2176:B2176"/>
    <mergeCell ref="A2177:B2177"/>
    <mergeCell ref="A2178:B2178"/>
    <mergeCell ref="C2180:F2180"/>
    <mergeCell ref="A2186:B2186"/>
    <mergeCell ref="A2187:B2187"/>
    <mergeCell ref="A2188:B2188"/>
    <mergeCell ref="C2190:F2190"/>
    <mergeCell ref="A2196:B2196"/>
    <mergeCell ref="A2197:B2197"/>
    <mergeCell ref="A2198:B2198"/>
    <mergeCell ref="C2200:F2200"/>
    <mergeCell ref="A2206:B2206"/>
    <mergeCell ref="A2207:B2207"/>
    <mergeCell ref="A2208:B2208"/>
    <mergeCell ref="C2210:F2210"/>
    <mergeCell ref="A2216:B2216"/>
    <mergeCell ref="A2217:B2217"/>
    <mergeCell ref="A2218:B2218"/>
    <mergeCell ref="B2221:F2221"/>
    <mergeCell ref="B2222:F2222"/>
    <mergeCell ref="A2224:F2224"/>
    <mergeCell ref="C2226:F2226"/>
    <mergeCell ref="A2232:B2232"/>
    <mergeCell ref="A2233:B2233"/>
    <mergeCell ref="A2234:B2234"/>
    <mergeCell ref="C2236:F2236"/>
    <mergeCell ref="A2242:B2242"/>
    <mergeCell ref="A2243:B2243"/>
    <mergeCell ref="A2244:B2244"/>
    <mergeCell ref="B2247:F2247"/>
    <mergeCell ref="B2248:F2248"/>
    <mergeCell ref="A2250:F2250"/>
    <mergeCell ref="C2252:F2252"/>
    <mergeCell ref="A2258:B2258"/>
    <mergeCell ref="A2259:B2259"/>
    <mergeCell ref="A2260:B2260"/>
    <mergeCell ref="C2262:F2262"/>
    <mergeCell ref="A2268:B2268"/>
    <mergeCell ref="A2269:B2269"/>
    <mergeCell ref="A2270:B2270"/>
    <mergeCell ref="A2271:B2271"/>
    <mergeCell ref="B2274:F2274"/>
    <mergeCell ref="B2275:F2275"/>
    <mergeCell ref="A2277:F2277"/>
    <mergeCell ref="C2279:F2279"/>
    <mergeCell ref="A2285:B2285"/>
    <mergeCell ref="A2286:B2286"/>
    <mergeCell ref="A2287:B2287"/>
    <mergeCell ref="C2289:F2289"/>
    <mergeCell ref="A2295:B2295"/>
    <mergeCell ref="A2296:B2296"/>
    <mergeCell ref="A2297:B2297"/>
    <mergeCell ref="A2298:B2298"/>
    <mergeCell ref="B2301:F2301"/>
    <mergeCell ref="B2302:F2302"/>
    <mergeCell ref="A2304:F2304"/>
    <mergeCell ref="C2306:F2306"/>
    <mergeCell ref="A2312:B2312"/>
    <mergeCell ref="A2313:B2313"/>
    <mergeCell ref="A2314:B2314"/>
    <mergeCell ref="A2315:B2315"/>
    <mergeCell ref="A2316:B2316"/>
    <mergeCell ref="A2317:B2317"/>
    <mergeCell ref="C2319:F2319"/>
    <mergeCell ref="A2325:B2325"/>
    <mergeCell ref="A2326:B2326"/>
    <mergeCell ref="A2327:B2327"/>
    <mergeCell ref="A2328:B2328"/>
    <mergeCell ref="A2329:B2329"/>
    <mergeCell ref="A2330:B2330"/>
    <mergeCell ref="C2332:F2332"/>
    <mergeCell ref="A2338:B2338"/>
    <mergeCell ref="A2339:B2339"/>
    <mergeCell ref="A2340:B2340"/>
    <mergeCell ref="A2341:B2341"/>
    <mergeCell ref="C2343:F2343"/>
    <mergeCell ref="A2349:B2349"/>
    <mergeCell ref="A2350:B2350"/>
    <mergeCell ref="A2351:B2351"/>
    <mergeCell ref="B2354:F2354"/>
    <mergeCell ref="B2355:F2355"/>
    <mergeCell ref="A2357:F2357"/>
    <mergeCell ref="C2359:F2359"/>
    <mergeCell ref="A2365:B2365"/>
    <mergeCell ref="A2366:B2366"/>
    <mergeCell ref="A2367:B2367"/>
    <mergeCell ref="C2369:F2369"/>
    <mergeCell ref="A2375:B2375"/>
    <mergeCell ref="A2376:B2376"/>
    <mergeCell ref="A2377:B2377"/>
    <mergeCell ref="C2379:F2379"/>
    <mergeCell ref="A2385:B2385"/>
    <mergeCell ref="A2386:B2386"/>
    <mergeCell ref="A2387:B2387"/>
    <mergeCell ref="C2389:F2389"/>
    <mergeCell ref="A2395:B2395"/>
    <mergeCell ref="A2396:B2396"/>
    <mergeCell ref="A2397:B2397"/>
    <mergeCell ref="C2399:F2399"/>
    <mergeCell ref="A2405:B2405"/>
    <mergeCell ref="A2406:B2406"/>
    <mergeCell ref="A2407:B2407"/>
    <mergeCell ref="A2408:B2408"/>
    <mergeCell ref="C2410:F2410"/>
    <mergeCell ref="A2416:B2416"/>
    <mergeCell ref="A2417:B2417"/>
    <mergeCell ref="A2418:B2418"/>
    <mergeCell ref="A2419:B2419"/>
    <mergeCell ref="B2422:F2422"/>
    <mergeCell ref="B2423:F2423"/>
    <mergeCell ref="A2425:F2425"/>
    <mergeCell ref="C2427:F2427"/>
    <mergeCell ref="A2433:B2433"/>
    <mergeCell ref="A2434:B2434"/>
    <mergeCell ref="A2435:B2435"/>
    <mergeCell ref="A2436:B2436"/>
    <mergeCell ref="A2437:B2437"/>
    <mergeCell ref="B2440:F2440"/>
    <mergeCell ref="B2441:F2441"/>
    <mergeCell ref="A2443:F2443"/>
    <mergeCell ref="C2445:F2445"/>
    <mergeCell ref="A2451:B2451"/>
    <mergeCell ref="A2452:B2452"/>
    <mergeCell ref="A2453:B2453"/>
    <mergeCell ref="C2455:F2455"/>
    <mergeCell ref="A2461:B2461"/>
    <mergeCell ref="A2462:B2462"/>
    <mergeCell ref="A2463:B2463"/>
    <mergeCell ref="C2465:F2465"/>
    <mergeCell ref="A2471:B2471"/>
    <mergeCell ref="A2472:B2472"/>
    <mergeCell ref="A2473:B2473"/>
    <mergeCell ref="C2475:F2475"/>
    <mergeCell ref="A2481:B2481"/>
    <mergeCell ref="A2482:B2482"/>
    <mergeCell ref="A2483:B2483"/>
    <mergeCell ref="B2486:F2486"/>
    <mergeCell ref="B2487:F2487"/>
    <mergeCell ref="A2489:F2489"/>
    <mergeCell ref="C2491:F2491"/>
    <mergeCell ref="A2497:B2497"/>
    <mergeCell ref="A2498:B2498"/>
    <mergeCell ref="A2499:B2499"/>
    <mergeCell ref="C2501:F2501"/>
    <mergeCell ref="A2507:B2507"/>
    <mergeCell ref="A2508:B2508"/>
    <mergeCell ref="A2509:B2509"/>
    <mergeCell ref="C2511:F2511"/>
    <mergeCell ref="A2517:B2517"/>
    <mergeCell ref="A2518:B2518"/>
    <mergeCell ref="A2519:B2519"/>
    <mergeCell ref="C2521:F2521"/>
    <mergeCell ref="A2527:B2527"/>
    <mergeCell ref="A2528:B2528"/>
    <mergeCell ref="A2529:B2529"/>
    <mergeCell ref="A2530:B2530"/>
    <mergeCell ref="C2532:F2532"/>
    <mergeCell ref="A2538:B2538"/>
    <mergeCell ref="A2539:B2539"/>
    <mergeCell ref="A2540:B2540"/>
    <mergeCell ref="C2542:F2542"/>
    <mergeCell ref="A2548:B2548"/>
    <mergeCell ref="A2549:B2549"/>
    <mergeCell ref="A2550:B2550"/>
    <mergeCell ref="B2553:F2553"/>
    <mergeCell ref="B2554:F2554"/>
    <mergeCell ref="A2556:F2556"/>
    <mergeCell ref="C2558:F2558"/>
    <mergeCell ref="A2564:B2564"/>
    <mergeCell ref="A2565:B2565"/>
    <mergeCell ref="A2566:B2566"/>
    <mergeCell ref="A2567:B2567"/>
    <mergeCell ref="A2568:B2568"/>
    <mergeCell ref="C2570:F2570"/>
    <mergeCell ref="A2576:B2576"/>
    <mergeCell ref="A2577:B2577"/>
    <mergeCell ref="A2578:B2578"/>
    <mergeCell ref="C2580:F2580"/>
    <mergeCell ref="A2586:B2586"/>
    <mergeCell ref="A2587:B2587"/>
    <mergeCell ref="A2588:B2588"/>
    <mergeCell ref="A2592:F2592"/>
    <mergeCell ref="A2593:F2593"/>
    <mergeCell ref="B2595:F2595"/>
    <mergeCell ref="B2596:F2596"/>
    <mergeCell ref="A2598:F2598"/>
    <mergeCell ref="C2600:F2600"/>
    <mergeCell ref="A2606:B2606"/>
    <mergeCell ref="A2607:B2607"/>
    <mergeCell ref="A2608:B2608"/>
    <mergeCell ref="A2609:B2609"/>
    <mergeCell ref="A2610:B2610"/>
    <mergeCell ref="A2611:B2611"/>
    <mergeCell ref="B2614:F2614"/>
    <mergeCell ref="B2615:F2615"/>
    <mergeCell ref="A2617:F2617"/>
    <mergeCell ref="C2619:F2619"/>
    <mergeCell ref="A2625:B2625"/>
    <mergeCell ref="A2626:B2626"/>
    <mergeCell ref="A2627:B2627"/>
    <mergeCell ref="C2629:F2629"/>
    <mergeCell ref="A2635:B2635"/>
    <mergeCell ref="A2636:B2636"/>
    <mergeCell ref="A2637:B2637"/>
    <mergeCell ref="C2639:F2639"/>
    <mergeCell ref="A2645:B2645"/>
    <mergeCell ref="A2646:B2646"/>
    <mergeCell ref="A2647:B2647"/>
    <mergeCell ref="A2648:B2648"/>
    <mergeCell ref="A2649:B2649"/>
    <mergeCell ref="A2650:B2650"/>
    <mergeCell ref="A2651:B2651"/>
    <mergeCell ref="A2652:B2652"/>
    <mergeCell ref="C2654:F2654"/>
    <mergeCell ref="A2660:B2660"/>
    <mergeCell ref="A2661:B2661"/>
    <mergeCell ref="A2662:B2662"/>
    <mergeCell ref="B2665:F2665"/>
    <mergeCell ref="B2666:F2666"/>
    <mergeCell ref="A2668:F2668"/>
    <mergeCell ref="C2670:F2670"/>
    <mergeCell ref="A2676:B2676"/>
    <mergeCell ref="A2677:B2677"/>
    <mergeCell ref="A2678:B2678"/>
    <mergeCell ref="A2679:B2679"/>
    <mergeCell ref="A2680:B2680"/>
    <mergeCell ref="A2681:B2681"/>
    <mergeCell ref="C2683:F2683"/>
    <mergeCell ref="A2689:B2689"/>
    <mergeCell ref="A2690:B2690"/>
    <mergeCell ref="A2691:B2691"/>
    <mergeCell ref="A2692:B2692"/>
    <mergeCell ref="C2694:F2694"/>
    <mergeCell ref="A2700:B2700"/>
    <mergeCell ref="A2701:B2701"/>
    <mergeCell ref="A2702:B2702"/>
    <mergeCell ref="A2703:B2703"/>
    <mergeCell ref="A2704:B2704"/>
    <mergeCell ref="A2705:B2705"/>
    <mergeCell ref="A2706:B2706"/>
    <mergeCell ref="A2707:B2707"/>
    <mergeCell ref="A2708:B2708"/>
    <mergeCell ref="A2709:B2709"/>
    <mergeCell ref="A2710:B2710"/>
    <mergeCell ref="A2711:B2711"/>
    <mergeCell ref="A2712:B2712"/>
    <mergeCell ref="A2713:B2713"/>
    <mergeCell ref="A2714:B2714"/>
    <mergeCell ref="A2715:B2715"/>
    <mergeCell ref="A2716:B2716"/>
    <mergeCell ref="A2717:B2717"/>
    <mergeCell ref="A2718:B2718"/>
    <mergeCell ref="A2719:B2719"/>
    <mergeCell ref="A2720:B2720"/>
    <mergeCell ref="A2721:B2721"/>
    <mergeCell ref="A2722:B2722"/>
    <mergeCell ref="A2723:B2723"/>
    <mergeCell ref="A2724:B2724"/>
    <mergeCell ref="A2725:B2725"/>
    <mergeCell ref="A2726:B2726"/>
    <mergeCell ref="B2729:F2729"/>
    <mergeCell ref="B2730:F2730"/>
    <mergeCell ref="A2732:F2732"/>
    <mergeCell ref="C2734:F2734"/>
    <mergeCell ref="A2740:B2740"/>
    <mergeCell ref="A2741:B2741"/>
    <mergeCell ref="A2742:B2742"/>
    <mergeCell ref="A2743:B2743"/>
    <mergeCell ref="A2744:B2744"/>
    <mergeCell ref="A2745:B2745"/>
    <mergeCell ref="A2746:B2746"/>
    <mergeCell ref="A2747:B2747"/>
    <mergeCell ref="A2748:B2748"/>
    <mergeCell ref="A2749:B2749"/>
    <mergeCell ref="A2750:B2750"/>
    <mergeCell ref="C2752:F2752"/>
    <mergeCell ref="A2758:B2758"/>
    <mergeCell ref="A2759:B2759"/>
    <mergeCell ref="A2760:B2760"/>
    <mergeCell ref="A2761:B2761"/>
    <mergeCell ref="A2762:B2762"/>
    <mergeCell ref="A2763:B2763"/>
    <mergeCell ref="A2764:B2764"/>
    <mergeCell ref="A2765:B2765"/>
    <mergeCell ref="A2766:B2766"/>
    <mergeCell ref="C2768:F2768"/>
    <mergeCell ref="A2774:B2774"/>
    <mergeCell ref="A2775:B2775"/>
    <mergeCell ref="A2776:B2776"/>
    <mergeCell ref="C2778:F2778"/>
    <mergeCell ref="A2784:B2784"/>
    <mergeCell ref="A2785:B2785"/>
    <mergeCell ref="A2786:B2786"/>
    <mergeCell ref="A2787:B2787"/>
    <mergeCell ref="A2788:B2788"/>
    <mergeCell ref="A2789:B2789"/>
    <mergeCell ref="A2790:B2790"/>
    <mergeCell ref="A2791:B2791"/>
    <mergeCell ref="A2792:B2792"/>
    <mergeCell ref="C2794:F2794"/>
    <mergeCell ref="A2800:B2800"/>
    <mergeCell ref="A2801:B2801"/>
    <mergeCell ref="A2802:B2802"/>
    <mergeCell ref="B2805:F2805"/>
    <mergeCell ref="B2806:F2806"/>
    <mergeCell ref="A2808:F2808"/>
    <mergeCell ref="C2810:F2810"/>
    <mergeCell ref="A2816:B2816"/>
    <mergeCell ref="A2817:B2817"/>
    <mergeCell ref="A2818:B2818"/>
    <mergeCell ref="A2819:B2819"/>
    <mergeCell ref="A2820:B2820"/>
    <mergeCell ref="A2821:B2821"/>
    <mergeCell ref="A2822:B2822"/>
    <mergeCell ref="A2823:B2823"/>
    <mergeCell ref="A2824:B2824"/>
    <mergeCell ref="A2825:B2825"/>
    <mergeCell ref="A2826:B2826"/>
    <mergeCell ref="C2828:F2828"/>
    <mergeCell ref="A2834:B2834"/>
    <mergeCell ref="A2835:B2835"/>
    <mergeCell ref="A2836:B2836"/>
    <mergeCell ref="A2837:B2837"/>
    <mergeCell ref="A2838:B2838"/>
    <mergeCell ref="A2839:B2839"/>
    <mergeCell ref="A2840:B2840"/>
    <mergeCell ref="A2841:B2841"/>
    <mergeCell ref="A2842:B2842"/>
    <mergeCell ref="A2843:B2843"/>
    <mergeCell ref="A2844:B2844"/>
    <mergeCell ref="B2847:F2847"/>
    <mergeCell ref="B2848:F2848"/>
    <mergeCell ref="A2850:F2850"/>
    <mergeCell ref="C2852:F2852"/>
    <mergeCell ref="A2858:B2858"/>
    <mergeCell ref="A2859:B2859"/>
    <mergeCell ref="A2860:B2860"/>
    <mergeCell ref="A2861:B2861"/>
    <mergeCell ref="A2862:B2862"/>
    <mergeCell ref="A2863:B2863"/>
    <mergeCell ref="A2864:B2864"/>
    <mergeCell ref="A2865:B2865"/>
    <mergeCell ref="A2866:B2866"/>
    <mergeCell ref="C2868:F2868"/>
    <mergeCell ref="A2874:B2874"/>
    <mergeCell ref="A2875:B2875"/>
    <mergeCell ref="A2876:B2876"/>
    <mergeCell ref="A2877:B2877"/>
    <mergeCell ref="A2878:B2878"/>
    <mergeCell ref="A2879:B2879"/>
    <mergeCell ref="A2880:B2880"/>
    <mergeCell ref="A2881:B2881"/>
    <mergeCell ref="A2882:B2882"/>
    <mergeCell ref="A2883:B2883"/>
    <mergeCell ref="A2884:B2884"/>
    <mergeCell ref="A2885:B2885"/>
    <mergeCell ref="A2886:B2886"/>
    <mergeCell ref="A2887:B2887"/>
    <mergeCell ref="A2888:B2888"/>
    <mergeCell ref="C2890:F2890"/>
    <mergeCell ref="A2896:B2896"/>
    <mergeCell ref="A2897:B2897"/>
    <mergeCell ref="A2898:B2898"/>
    <mergeCell ref="A2899:B2899"/>
    <mergeCell ref="A2900:B2900"/>
    <mergeCell ref="A2901:B2901"/>
    <mergeCell ref="A2902:B2902"/>
    <mergeCell ref="A2903:B2903"/>
    <mergeCell ref="A2904:B2904"/>
    <mergeCell ref="C2906:F2906"/>
    <mergeCell ref="A2912:B2912"/>
    <mergeCell ref="A2913:B2913"/>
    <mergeCell ref="A2914:B2914"/>
    <mergeCell ref="A2915:B2915"/>
    <mergeCell ref="B2918:F2918"/>
    <mergeCell ref="B2919:F2919"/>
    <mergeCell ref="A2921:F2921"/>
    <mergeCell ref="C2923:F2923"/>
    <mergeCell ref="A2929:B2929"/>
    <mergeCell ref="A2930:B2930"/>
    <mergeCell ref="A2931:B2931"/>
    <mergeCell ref="A2932:B2932"/>
    <mergeCell ref="A2933:B2933"/>
    <mergeCell ref="A2934:B2934"/>
    <mergeCell ref="A2935:B2935"/>
    <mergeCell ref="A2936:B2936"/>
    <mergeCell ref="A2937:B2937"/>
    <mergeCell ref="A2938:B2938"/>
    <mergeCell ref="A2939:B2939"/>
    <mergeCell ref="A2940:B2940"/>
    <mergeCell ref="A2941:B2941"/>
    <mergeCell ref="A2942:B2942"/>
    <mergeCell ref="A2943:B2943"/>
    <mergeCell ref="A2944:B2944"/>
    <mergeCell ref="B2947:F2947"/>
    <mergeCell ref="B2948:F2948"/>
    <mergeCell ref="A2950:F2950"/>
    <mergeCell ref="C2952:F2952"/>
    <mergeCell ref="A2958:B2958"/>
    <mergeCell ref="A2959:B2959"/>
    <mergeCell ref="A2960:B2960"/>
    <mergeCell ref="C2962:F2962"/>
    <mergeCell ref="A2968:B2968"/>
    <mergeCell ref="A2969:B2969"/>
    <mergeCell ref="C2971:F2971"/>
    <mergeCell ref="A2977:B2977"/>
    <mergeCell ref="A2978:B2978"/>
    <mergeCell ref="A2979:B2979"/>
    <mergeCell ref="C2981:F2981"/>
    <mergeCell ref="A2987:B2987"/>
    <mergeCell ref="A2988:B2988"/>
    <mergeCell ref="A2989:B2989"/>
    <mergeCell ref="C2991:F2991"/>
    <mergeCell ref="A2997:B2997"/>
    <mergeCell ref="A2998:B2998"/>
    <mergeCell ref="A2999:B2999"/>
    <mergeCell ref="A3003:F3003"/>
    <mergeCell ref="A3004:F3004"/>
    <mergeCell ref="B3006:F3006"/>
    <mergeCell ref="B3007:F3007"/>
    <mergeCell ref="A3009:F3009"/>
    <mergeCell ref="C3011:F3011"/>
    <mergeCell ref="A3017:B3017"/>
    <mergeCell ref="A3018:B3018"/>
    <mergeCell ref="A3019:B3019"/>
    <mergeCell ref="C3021:F3021"/>
    <mergeCell ref="A3027:B3027"/>
    <mergeCell ref="A3028:B3028"/>
    <mergeCell ref="A3029:B3029"/>
    <mergeCell ref="C3031:F3031"/>
    <mergeCell ref="A3037:B3037"/>
    <mergeCell ref="A3038:B3038"/>
    <mergeCell ref="A3039:B3039"/>
    <mergeCell ref="A3040:B3040"/>
    <mergeCell ref="B3043:F3043"/>
    <mergeCell ref="B3044:F3044"/>
    <mergeCell ref="A3046:F3046"/>
    <mergeCell ref="C3048:F3048"/>
    <mergeCell ref="A3054:B3054"/>
    <mergeCell ref="A3055:B3055"/>
    <mergeCell ref="A3056:B3056"/>
    <mergeCell ref="C3058:F3058"/>
    <mergeCell ref="A3064:B3064"/>
    <mergeCell ref="A3065:B3065"/>
    <mergeCell ref="A3066:B3066"/>
    <mergeCell ref="A3067:B3067"/>
    <mergeCell ref="A3068:B3068"/>
    <mergeCell ref="B3071:F3071"/>
    <mergeCell ref="B3072:F3072"/>
    <mergeCell ref="A3074:F3074"/>
    <mergeCell ref="C3076:F3076"/>
    <mergeCell ref="A3082:B3082"/>
    <mergeCell ref="A3083:B3083"/>
    <mergeCell ref="A3084:B3084"/>
    <mergeCell ref="C3086:F3086"/>
    <mergeCell ref="A3092:B3092"/>
    <mergeCell ref="A3093:B3093"/>
    <mergeCell ref="A3094:B3094"/>
    <mergeCell ref="C3096:F3096"/>
    <mergeCell ref="A3102:B3102"/>
    <mergeCell ref="A3103:B3103"/>
    <mergeCell ref="A3104:B3104"/>
    <mergeCell ref="A3105:B3105"/>
    <mergeCell ref="A3106:B3106"/>
    <mergeCell ref="A3107:B3107"/>
    <mergeCell ref="A3108:B3108"/>
    <mergeCell ref="C3110:F3110"/>
    <mergeCell ref="A3116:B3116"/>
    <mergeCell ref="A3117:B3117"/>
    <mergeCell ref="A3118:B3118"/>
    <mergeCell ref="A3119:B3119"/>
    <mergeCell ref="C3121:F3121"/>
    <mergeCell ref="A3127:B3127"/>
    <mergeCell ref="A3128:B3128"/>
    <mergeCell ref="A3129:B3129"/>
    <mergeCell ref="C3131:F3131"/>
    <mergeCell ref="A3137:B3137"/>
    <mergeCell ref="A3138:B3138"/>
    <mergeCell ref="A3139:B3139"/>
    <mergeCell ref="A3140:B3140"/>
    <mergeCell ref="A3141:B3141"/>
    <mergeCell ref="C3143:F3143"/>
    <mergeCell ref="A3149:B3149"/>
    <mergeCell ref="A3150:B3150"/>
    <mergeCell ref="A3151:B3151"/>
    <mergeCell ref="C3153:F3153"/>
    <mergeCell ref="A3159:B3159"/>
    <mergeCell ref="A3160:B3160"/>
    <mergeCell ref="B3163:F3163"/>
    <mergeCell ref="B3164:F3164"/>
    <mergeCell ref="A3166:F3166"/>
    <mergeCell ref="C3168:F3168"/>
    <mergeCell ref="A3174:B3174"/>
    <mergeCell ref="A3175:B3175"/>
    <mergeCell ref="A3176:B3176"/>
    <mergeCell ref="A3177:B3177"/>
    <mergeCell ref="A3178:B3178"/>
    <mergeCell ref="B3181:F3181"/>
    <mergeCell ref="B3182:F3182"/>
    <mergeCell ref="A3184:F3184"/>
    <mergeCell ref="C3186:F3186"/>
    <mergeCell ref="A3192:B3192"/>
    <mergeCell ref="A3193:B3193"/>
    <mergeCell ref="A3194:B3194"/>
    <mergeCell ref="A3195:B3195"/>
    <mergeCell ref="C3197:F3197"/>
    <mergeCell ref="A3203:B3203"/>
    <mergeCell ref="A3204:B3204"/>
    <mergeCell ref="A3205:B3205"/>
    <mergeCell ref="A3206:B3206"/>
    <mergeCell ref="A3207:B3207"/>
    <mergeCell ref="A3208:B3208"/>
    <mergeCell ref="A3209:B3209"/>
    <mergeCell ref="A3210:B3210"/>
    <mergeCell ref="C3212:F3212"/>
    <mergeCell ref="A3218:B3218"/>
    <mergeCell ref="A3219:B3219"/>
    <mergeCell ref="A3220:B3220"/>
    <mergeCell ref="C3222:F3222"/>
    <mergeCell ref="A3228:B3228"/>
    <mergeCell ref="A3229:B3229"/>
    <mergeCell ref="A3230:B3230"/>
    <mergeCell ref="B3233:F3233"/>
    <mergeCell ref="B3234:F3234"/>
    <mergeCell ref="A3236:F3236"/>
    <mergeCell ref="C3238:F3238"/>
    <mergeCell ref="A3244:B3244"/>
    <mergeCell ref="A3245:B3245"/>
    <mergeCell ref="A3246:B3246"/>
    <mergeCell ref="C3248:F3248"/>
    <mergeCell ref="A3254:B3254"/>
    <mergeCell ref="A3255:B3255"/>
    <mergeCell ref="A3256:B3256"/>
    <mergeCell ref="A3257:B3257"/>
    <mergeCell ref="A3258:B3258"/>
    <mergeCell ref="A3259:B3259"/>
    <mergeCell ref="A3260:B3260"/>
    <mergeCell ref="A3261:B3261"/>
    <mergeCell ref="A3262:B3262"/>
    <mergeCell ref="A3263:B3263"/>
    <mergeCell ref="A3264:B3264"/>
    <mergeCell ref="C3266:F3266"/>
    <mergeCell ref="A3272:B3272"/>
    <mergeCell ref="A3273:B3273"/>
    <mergeCell ref="A3274:B3274"/>
    <mergeCell ref="C3276:F3276"/>
    <mergeCell ref="A3282:B3282"/>
    <mergeCell ref="A3283:B3283"/>
    <mergeCell ref="A3284:B3284"/>
    <mergeCell ref="C3286:F3286"/>
    <mergeCell ref="A3292:B3292"/>
    <mergeCell ref="A3293:B3293"/>
    <mergeCell ref="A3294:B3294"/>
    <mergeCell ref="B3297:F3297"/>
    <mergeCell ref="B3298:F3298"/>
    <mergeCell ref="A3300:F3300"/>
    <mergeCell ref="C3302:F3302"/>
    <mergeCell ref="A3308:B3308"/>
    <mergeCell ref="A3309:B3309"/>
    <mergeCell ref="A3310:B3310"/>
    <mergeCell ref="A3311:B3311"/>
    <mergeCell ref="C3313:F3313"/>
    <mergeCell ref="A3319:B3319"/>
    <mergeCell ref="A3320:B3320"/>
    <mergeCell ref="A3321:B3321"/>
    <mergeCell ref="A3325:F3325"/>
    <mergeCell ref="A3326:F3326"/>
    <mergeCell ref="B3328:F3328"/>
    <mergeCell ref="B3329:F3329"/>
    <mergeCell ref="A3331:F3331"/>
    <mergeCell ref="C3333:F3333"/>
    <mergeCell ref="A3339:B3339"/>
    <mergeCell ref="A3340:B3340"/>
    <mergeCell ref="A3341:B3341"/>
    <mergeCell ref="A3342:B3342"/>
    <mergeCell ref="A3343:B3343"/>
    <mergeCell ref="A3344:B3344"/>
    <mergeCell ref="A3345:B3345"/>
    <mergeCell ref="A3346:B3346"/>
    <mergeCell ref="A3347:B3347"/>
    <mergeCell ref="A3348:B3348"/>
    <mergeCell ref="A3349:B3349"/>
    <mergeCell ref="A3350:B3350"/>
    <mergeCell ref="A3351:B3351"/>
    <mergeCell ref="A3352:B3352"/>
    <mergeCell ref="B3355:F3355"/>
    <mergeCell ref="B3356:F3356"/>
    <mergeCell ref="A3358:F3358"/>
    <mergeCell ref="C3360:F3360"/>
    <mergeCell ref="A3366:B3366"/>
    <mergeCell ref="A3367:B3367"/>
    <mergeCell ref="A3368:B3368"/>
    <mergeCell ref="A3369:B3369"/>
    <mergeCell ref="A3370:B3370"/>
    <mergeCell ref="A3371:B3371"/>
    <mergeCell ref="A3372:B3372"/>
    <mergeCell ref="A3373:B3373"/>
    <mergeCell ref="A3374:B3374"/>
    <mergeCell ref="A3375:B3375"/>
    <mergeCell ref="A3376:B3376"/>
    <mergeCell ref="A3377:B3377"/>
    <mergeCell ref="A3378:B3378"/>
    <mergeCell ref="A3379:B3379"/>
    <mergeCell ref="A3380:B3380"/>
    <mergeCell ref="A3381:B3381"/>
    <mergeCell ref="A3382:B3382"/>
    <mergeCell ref="C3384:F3384"/>
    <mergeCell ref="A3390:B3390"/>
    <mergeCell ref="A3391:B3391"/>
    <mergeCell ref="A3392:B3392"/>
    <mergeCell ref="A3393:B3393"/>
    <mergeCell ref="A3394:B3394"/>
    <mergeCell ref="B3397:F3397"/>
    <mergeCell ref="B3398:F3398"/>
    <mergeCell ref="A3400:F3400"/>
    <mergeCell ref="C3402:F3402"/>
    <mergeCell ref="A3408:B3408"/>
    <mergeCell ref="A3409:B3409"/>
    <mergeCell ref="A3410:B3410"/>
    <mergeCell ref="A3411:B3411"/>
    <mergeCell ref="C3413:F3413"/>
    <mergeCell ref="A3419:B3419"/>
    <mergeCell ref="A3420:B3420"/>
    <mergeCell ref="A3421:B3421"/>
    <mergeCell ref="B3424:F3424"/>
    <mergeCell ref="B3425:F3425"/>
    <mergeCell ref="A3427:F3427"/>
    <mergeCell ref="C3429:F3429"/>
    <mergeCell ref="A3435:B3435"/>
    <mergeCell ref="A3436:B3436"/>
    <mergeCell ref="A3437:B3437"/>
    <mergeCell ref="A3438:B3438"/>
    <mergeCell ref="A3439:B3439"/>
    <mergeCell ref="A3440:B3440"/>
    <mergeCell ref="A3441:B3441"/>
    <mergeCell ref="A3442:B3442"/>
    <mergeCell ref="A3443:B3443"/>
    <mergeCell ref="A3444:B3444"/>
    <mergeCell ref="A3445:B3445"/>
    <mergeCell ref="A3446:B3446"/>
    <mergeCell ref="A3447:B3447"/>
    <mergeCell ref="A3448:B3448"/>
    <mergeCell ref="C3450:F3450"/>
    <mergeCell ref="A3456:B3456"/>
    <mergeCell ref="A3457:B3457"/>
    <mergeCell ref="A3458:B3458"/>
    <mergeCell ref="A3459:B3459"/>
    <mergeCell ref="C3461:F3461"/>
    <mergeCell ref="A3467:B3467"/>
    <mergeCell ref="A3468:B3468"/>
    <mergeCell ref="A3469:B3469"/>
    <mergeCell ref="A3470:B3470"/>
    <mergeCell ref="A3471:B3471"/>
    <mergeCell ref="A3472:B3472"/>
    <mergeCell ref="B3475:F3475"/>
    <mergeCell ref="B3476:F3476"/>
    <mergeCell ref="A3478:F3478"/>
    <mergeCell ref="C3480:F3480"/>
    <mergeCell ref="A3486:B3486"/>
    <mergeCell ref="A3487:B3487"/>
    <mergeCell ref="A3488:B3488"/>
    <mergeCell ref="A3489:B3489"/>
    <mergeCell ref="A3490:B3490"/>
    <mergeCell ref="A3491:B3491"/>
    <mergeCell ref="A3492:B3492"/>
    <mergeCell ref="A3493:B3493"/>
    <mergeCell ref="A3494:B3494"/>
    <mergeCell ref="A3495:B3495"/>
    <mergeCell ref="A3496:B3496"/>
    <mergeCell ref="A3497:B3497"/>
    <mergeCell ref="C3499:F3499"/>
    <mergeCell ref="A3505:B3505"/>
    <mergeCell ref="A3506:B3506"/>
    <mergeCell ref="A3507:B3507"/>
    <mergeCell ref="A3511:F3511"/>
    <mergeCell ref="A3512:F3512"/>
    <mergeCell ref="B3514:F3514"/>
    <mergeCell ref="B3515:F3515"/>
    <mergeCell ref="A3517:F3517"/>
    <mergeCell ref="C3519:F3519"/>
    <mergeCell ref="A3525:B3525"/>
    <mergeCell ref="A3526:B3526"/>
    <mergeCell ref="A3527:B3527"/>
    <mergeCell ref="A3528:B3528"/>
    <mergeCell ref="C3530:F3530"/>
    <mergeCell ref="A3536:B3536"/>
    <mergeCell ref="A3537:B3537"/>
    <mergeCell ref="A3538:B3538"/>
    <mergeCell ref="A3539:B3539"/>
    <mergeCell ref="A3540:B3540"/>
    <mergeCell ref="A3541:B3541"/>
    <mergeCell ref="A3542:B3542"/>
    <mergeCell ref="A3543:B3543"/>
    <mergeCell ref="A3544:B3544"/>
    <mergeCell ref="A3545:B3545"/>
    <mergeCell ref="A3546:B3546"/>
    <mergeCell ref="A3547:B3547"/>
    <mergeCell ref="A3548:B3548"/>
    <mergeCell ref="A3549:B3549"/>
    <mergeCell ref="A3550:B3550"/>
    <mergeCell ref="A3551:B3551"/>
    <mergeCell ref="A3552:B3552"/>
    <mergeCell ref="A3553:B3553"/>
    <mergeCell ref="A3554:B3554"/>
    <mergeCell ref="B3557:F3557"/>
    <mergeCell ref="B3558:F3558"/>
    <mergeCell ref="A3560:F3560"/>
    <mergeCell ref="C3562:F3562"/>
    <mergeCell ref="A3568:B3568"/>
    <mergeCell ref="A3569:B3569"/>
    <mergeCell ref="A3570:B3570"/>
    <mergeCell ref="C3572:F3572"/>
    <mergeCell ref="A3578:B3578"/>
    <mergeCell ref="A3579:B3579"/>
    <mergeCell ref="A3580:B3580"/>
    <mergeCell ref="C3582:F3582"/>
    <mergeCell ref="A3588:B3588"/>
    <mergeCell ref="A3589:B3589"/>
    <mergeCell ref="A3590:B3590"/>
    <mergeCell ref="B3593:F3593"/>
    <mergeCell ref="B3594:F3594"/>
    <mergeCell ref="A3596:F3596"/>
    <mergeCell ref="C3598:F3598"/>
    <mergeCell ref="A3604:B3604"/>
    <mergeCell ref="A3605:B3605"/>
    <mergeCell ref="A3606:B3606"/>
    <mergeCell ref="A3607:B3607"/>
    <mergeCell ref="B3610:F3610"/>
    <mergeCell ref="B3611:F3611"/>
    <mergeCell ref="A3613:F3613"/>
    <mergeCell ref="C3615:F3615"/>
    <mergeCell ref="A3621:B3621"/>
    <mergeCell ref="A3622:B3622"/>
    <mergeCell ref="A3623:B3623"/>
    <mergeCell ref="A3624:B3624"/>
    <mergeCell ref="A3625:B3625"/>
    <mergeCell ref="A3626:B3626"/>
    <mergeCell ref="A3627:B3627"/>
    <mergeCell ref="C3629:F3629"/>
    <mergeCell ref="A3635:B3635"/>
    <mergeCell ref="A3636:B3636"/>
    <mergeCell ref="A3637:B3637"/>
    <mergeCell ref="A3638:B3638"/>
    <mergeCell ref="C3640:F3640"/>
    <mergeCell ref="A3646:B3646"/>
    <mergeCell ref="A3647:B3647"/>
    <mergeCell ref="A3648:B3648"/>
    <mergeCell ref="C3650:F3650"/>
    <mergeCell ref="A3656:B3656"/>
    <mergeCell ref="A3657:B3657"/>
    <mergeCell ref="A3658:B3658"/>
    <mergeCell ref="A3659:B3659"/>
    <mergeCell ref="A3660:B3660"/>
    <mergeCell ref="A3661:B3661"/>
    <mergeCell ref="A3662:B3662"/>
    <mergeCell ref="A3663:B3663"/>
    <mergeCell ref="C3665:F3665"/>
    <mergeCell ref="A3671:B3671"/>
    <mergeCell ref="A3672:B3672"/>
    <mergeCell ref="A3673:B3673"/>
    <mergeCell ref="A3674:B3674"/>
    <mergeCell ref="A3675:B3675"/>
    <mergeCell ref="A3676:B3676"/>
    <mergeCell ref="A3677:B3677"/>
    <mergeCell ref="C3679:F3679"/>
    <mergeCell ref="A3685:B3685"/>
    <mergeCell ref="A3686:B3686"/>
    <mergeCell ref="A3687:B3687"/>
    <mergeCell ref="A3688:B3688"/>
    <mergeCell ref="A3689:B3689"/>
    <mergeCell ref="A3690:B3690"/>
    <mergeCell ref="A3691:B3691"/>
    <mergeCell ref="C3693:F3693"/>
    <mergeCell ref="A3699:B3699"/>
    <mergeCell ref="A3700:B3700"/>
    <mergeCell ref="A3701:B3701"/>
    <mergeCell ref="A3702:B3702"/>
    <mergeCell ref="A3703:B3703"/>
    <mergeCell ref="A3704:B3704"/>
    <mergeCell ref="A3705:B3705"/>
    <mergeCell ref="C3707:F3707"/>
    <mergeCell ref="A3713:B3713"/>
    <mergeCell ref="A3714:B3714"/>
    <mergeCell ref="A3715:B3715"/>
    <mergeCell ref="A3716:B3716"/>
    <mergeCell ref="A3717:B3717"/>
    <mergeCell ref="A3718:B3718"/>
    <mergeCell ref="A3719:B3719"/>
    <mergeCell ref="C3721:F3721"/>
    <mergeCell ref="A3727:B3727"/>
    <mergeCell ref="A3728:B3728"/>
    <mergeCell ref="A3729:B3729"/>
    <mergeCell ref="A3730:B3730"/>
    <mergeCell ref="A3731:B3731"/>
    <mergeCell ref="A3732:B3732"/>
    <mergeCell ref="A3733:B3733"/>
    <mergeCell ref="C3735:F3735"/>
    <mergeCell ref="A3741:B3741"/>
    <mergeCell ref="A3742:B3742"/>
    <mergeCell ref="A3743:B3743"/>
    <mergeCell ref="A3744:B3744"/>
    <mergeCell ref="A3745:B3745"/>
    <mergeCell ref="A3746:B3746"/>
    <mergeCell ref="A3747:B3747"/>
    <mergeCell ref="C3749:F3749"/>
    <mergeCell ref="A3755:B3755"/>
    <mergeCell ref="A3756:B3756"/>
    <mergeCell ref="A3757:B3757"/>
    <mergeCell ref="C3759:F3759"/>
    <mergeCell ref="A3765:B3765"/>
    <mergeCell ref="A3766:B3766"/>
    <mergeCell ref="A3767:B3767"/>
    <mergeCell ref="A3768:B3768"/>
    <mergeCell ref="A3769:B3769"/>
    <mergeCell ref="A3770:B3770"/>
    <mergeCell ref="C3772:F3772"/>
    <mergeCell ref="A3778:B3778"/>
    <mergeCell ref="A3779:B3779"/>
    <mergeCell ref="A3780:B3780"/>
    <mergeCell ref="A3781:B3781"/>
    <mergeCell ref="A3782:B3782"/>
    <mergeCell ref="A3783:B3783"/>
    <mergeCell ref="B3786:F3786"/>
    <mergeCell ref="B3787:F3787"/>
    <mergeCell ref="A3789:F3789"/>
    <mergeCell ref="C3791:F3791"/>
    <mergeCell ref="A3797:B3797"/>
    <mergeCell ref="A3798:B3798"/>
    <mergeCell ref="A3799:B3799"/>
    <mergeCell ref="A3800:B3800"/>
    <mergeCell ref="C3802:F3802"/>
    <mergeCell ref="A3808:B3808"/>
    <mergeCell ref="A3809:B3809"/>
    <mergeCell ref="A3810:B3810"/>
    <mergeCell ref="A3811:B3811"/>
    <mergeCell ref="A3812:B3812"/>
    <mergeCell ref="C3814:F3814"/>
    <mergeCell ref="A3820:B3820"/>
    <mergeCell ref="A3821:B3821"/>
    <mergeCell ref="A3822:B3822"/>
    <mergeCell ref="C3824:F3824"/>
    <mergeCell ref="A3830:B3830"/>
    <mergeCell ref="A3831:B3831"/>
    <mergeCell ref="A3832:B3832"/>
    <mergeCell ref="A3833:B3833"/>
    <mergeCell ref="A3834:B3834"/>
    <mergeCell ref="C3836:F3836"/>
    <mergeCell ref="A3842:B3842"/>
    <mergeCell ref="A3843:B3843"/>
    <mergeCell ref="A3844:B3844"/>
    <mergeCell ref="A3845:B3845"/>
    <mergeCell ref="A3846:B3846"/>
    <mergeCell ref="C3848:F3848"/>
    <mergeCell ref="A3854:B3854"/>
    <mergeCell ref="A3855:B3855"/>
    <mergeCell ref="A3856:B3856"/>
    <mergeCell ref="C3858:F3858"/>
    <mergeCell ref="A3864:B3864"/>
    <mergeCell ref="A3865:B3865"/>
    <mergeCell ref="A3866:B3866"/>
    <mergeCell ref="A3867:B3867"/>
    <mergeCell ref="A3868:B3868"/>
    <mergeCell ref="C3870:F3870"/>
    <mergeCell ref="A3876:B3876"/>
    <mergeCell ref="A3877:B3877"/>
    <mergeCell ref="A3878:B3878"/>
    <mergeCell ref="A3879:B3879"/>
    <mergeCell ref="A3880:B3880"/>
    <mergeCell ref="B3883:F3883"/>
    <mergeCell ref="B3884:F3884"/>
    <mergeCell ref="A3886:F3886"/>
    <mergeCell ref="C3888:F3888"/>
    <mergeCell ref="A3894:B3894"/>
    <mergeCell ref="A3895:B3895"/>
    <mergeCell ref="A3896:B3896"/>
    <mergeCell ref="A3897:B3897"/>
    <mergeCell ref="A3898:B3898"/>
    <mergeCell ref="C3900:F3900"/>
    <mergeCell ref="A3906:B3906"/>
    <mergeCell ref="A3907:B3907"/>
    <mergeCell ref="A3908:B3908"/>
    <mergeCell ref="A3909:B3909"/>
    <mergeCell ref="A3910:B3910"/>
    <mergeCell ref="A3911:B3911"/>
    <mergeCell ref="A3915:F3915"/>
    <mergeCell ref="A3916:F3916"/>
    <mergeCell ref="B3918:F3918"/>
    <mergeCell ref="B3919:F3919"/>
    <mergeCell ref="A3921:F3921"/>
    <mergeCell ref="C3923:F3923"/>
    <mergeCell ref="A3929:B3929"/>
    <mergeCell ref="A3930:B3930"/>
    <mergeCell ref="A3931:B3931"/>
    <mergeCell ref="C3933:F3933"/>
    <mergeCell ref="A3939:B3939"/>
    <mergeCell ref="A3940:B3940"/>
    <mergeCell ref="A3941:B3941"/>
    <mergeCell ref="C3943:F3943"/>
    <mergeCell ref="A3949:B3949"/>
    <mergeCell ref="A3950:B3950"/>
    <mergeCell ref="A3951:B3951"/>
    <mergeCell ref="C3953:F3953"/>
    <mergeCell ref="A3959:B3959"/>
    <mergeCell ref="A3960:B3960"/>
    <mergeCell ref="A3961:B3961"/>
    <mergeCell ref="C3963:F3963"/>
    <mergeCell ref="A3969:B3969"/>
    <mergeCell ref="A3970:B3970"/>
    <mergeCell ref="A3971:B3971"/>
    <mergeCell ref="A3972:B3972"/>
    <mergeCell ref="B3975:F3975"/>
    <mergeCell ref="B3976:F3976"/>
    <mergeCell ref="A3978:F3978"/>
    <mergeCell ref="C3980:F3980"/>
    <mergeCell ref="A3986:B3986"/>
    <mergeCell ref="A3987:B3987"/>
    <mergeCell ref="A3988:B3988"/>
    <mergeCell ref="C3990:F3990"/>
    <mergeCell ref="A3996:B3996"/>
    <mergeCell ref="A3997:B3997"/>
    <mergeCell ref="A3998:B3998"/>
    <mergeCell ref="A3999:B3999"/>
    <mergeCell ref="C4001:F4001"/>
    <mergeCell ref="A4007:B4007"/>
    <mergeCell ref="A4008:B4008"/>
    <mergeCell ref="A4009:B4009"/>
    <mergeCell ref="A4010:B4010"/>
    <mergeCell ref="A4011:B4011"/>
    <mergeCell ref="A4012:B4012"/>
    <mergeCell ref="A4013:B4013"/>
    <mergeCell ref="A4014:B4014"/>
    <mergeCell ref="A4015:B4015"/>
    <mergeCell ref="A4016:B4016"/>
    <mergeCell ref="A4017:B4017"/>
    <mergeCell ref="A4018:B4018"/>
    <mergeCell ref="A4019:B4019"/>
    <mergeCell ref="A4020:B4020"/>
    <mergeCell ref="B4023:F4023"/>
    <mergeCell ref="B4024:F4024"/>
    <mergeCell ref="A4026:F4026"/>
    <mergeCell ref="C4028:F4028"/>
    <mergeCell ref="A4034:B4034"/>
    <mergeCell ref="A4035:B4035"/>
    <mergeCell ref="A4036:B4036"/>
    <mergeCell ref="C4038:F4038"/>
    <mergeCell ref="A4044:B4044"/>
    <mergeCell ref="A4045:B4045"/>
    <mergeCell ref="A4046:B4046"/>
    <mergeCell ref="C4048:F4048"/>
    <mergeCell ref="A4054:B4054"/>
    <mergeCell ref="A4055:B4055"/>
    <mergeCell ref="A4056:B4056"/>
    <mergeCell ref="A4057:B4057"/>
    <mergeCell ref="A4058:B4058"/>
    <mergeCell ref="A4059:B4059"/>
    <mergeCell ref="A4060:B4060"/>
    <mergeCell ref="A4061:B4061"/>
    <mergeCell ref="A4062:B4062"/>
    <mergeCell ref="A4063:B4063"/>
    <mergeCell ref="C4065:F4065"/>
    <mergeCell ref="A4071:B4071"/>
    <mergeCell ref="A4072:B4072"/>
    <mergeCell ref="A4073:B4073"/>
    <mergeCell ref="A4074:B4074"/>
    <mergeCell ref="A4075:B4075"/>
    <mergeCell ref="A4076:B4076"/>
    <mergeCell ref="C4078:F4078"/>
    <mergeCell ref="A4084:B4084"/>
    <mergeCell ref="A4085:B4085"/>
    <mergeCell ref="A4086:B4086"/>
    <mergeCell ref="C4088:F4088"/>
    <mergeCell ref="A4094:B4094"/>
    <mergeCell ref="A4095:B4095"/>
    <mergeCell ref="A4096:B4096"/>
    <mergeCell ref="A4097:B4097"/>
    <mergeCell ref="A4098:B4098"/>
    <mergeCell ref="A4099:B4099"/>
    <mergeCell ref="A4100:B4100"/>
    <mergeCell ref="A4101:B4101"/>
    <mergeCell ref="C4103:F4103"/>
    <mergeCell ref="A4109:B4109"/>
    <mergeCell ref="A4110:B4110"/>
    <mergeCell ref="A4111:B4111"/>
    <mergeCell ref="A4112:B4112"/>
    <mergeCell ref="C4114:F4114"/>
    <mergeCell ref="A4120:B4120"/>
    <mergeCell ref="A4121:B4121"/>
    <mergeCell ref="A4122:B4122"/>
    <mergeCell ref="B4125:F4125"/>
    <mergeCell ref="B4126:F4126"/>
    <mergeCell ref="A4128:F4128"/>
    <mergeCell ref="C4130:F4130"/>
    <mergeCell ref="A4136:B4136"/>
    <mergeCell ref="A4137:B4137"/>
    <mergeCell ref="A4138:B4138"/>
    <mergeCell ref="C4140:F4140"/>
    <mergeCell ref="A4146:B4146"/>
    <mergeCell ref="A4147:B4147"/>
    <mergeCell ref="A4148:B4148"/>
    <mergeCell ref="B4151:F4151"/>
    <mergeCell ref="B4152:F4152"/>
    <mergeCell ref="A4154:F4154"/>
    <mergeCell ref="C4156:F4156"/>
    <mergeCell ref="A4162:B4162"/>
    <mergeCell ref="A4163:B4163"/>
    <mergeCell ref="A4164:B4164"/>
    <mergeCell ref="A4165:B4165"/>
    <mergeCell ref="A4166:B4166"/>
    <mergeCell ref="A4167:B4167"/>
    <mergeCell ref="A4168:B4168"/>
    <mergeCell ref="C4170:F4170"/>
    <mergeCell ref="A4176:B4176"/>
    <mergeCell ref="A4177:B4177"/>
    <mergeCell ref="A4178:B4178"/>
    <mergeCell ref="A4179:B4179"/>
    <mergeCell ref="A4180:B4180"/>
    <mergeCell ref="C4182:F4182"/>
    <mergeCell ref="A4188:B4188"/>
    <mergeCell ref="A4189:B4189"/>
    <mergeCell ref="A4190:B4190"/>
    <mergeCell ref="C4192:F4192"/>
    <mergeCell ref="A4198:B4198"/>
    <mergeCell ref="A4199:B4199"/>
    <mergeCell ref="A4200:B4200"/>
    <mergeCell ref="C4202:F4202"/>
    <mergeCell ref="A4208:B4208"/>
    <mergeCell ref="A4209:B4209"/>
    <mergeCell ref="A4210:B4210"/>
    <mergeCell ref="A4212:B4212"/>
    <mergeCell ref="A4213:B4213"/>
    <mergeCell ref="B4215:F4215"/>
    <mergeCell ref="B4216:F4216"/>
    <mergeCell ref="A4218:F4218"/>
    <mergeCell ref="C4220:F4220"/>
    <mergeCell ref="A4226:B4226"/>
    <mergeCell ref="A4227:B4227"/>
    <mergeCell ref="A4228:B4228"/>
    <mergeCell ref="A4229:B4229"/>
    <mergeCell ref="A4230:B4230"/>
    <mergeCell ref="A4231:B4231"/>
    <mergeCell ref="A4232:B4232"/>
    <mergeCell ref="A4233:B4233"/>
    <mergeCell ref="A4234:B4234"/>
    <mergeCell ref="A4235:B4235"/>
    <mergeCell ref="A4236:B4236"/>
    <mergeCell ref="A4237:B4237"/>
    <mergeCell ref="A4238:B4238"/>
    <mergeCell ref="A4239:B4239"/>
    <mergeCell ref="A4240:B4240"/>
    <mergeCell ref="A4241:B4241"/>
    <mergeCell ref="A4242:B4242"/>
    <mergeCell ref="A4243:B4243"/>
    <mergeCell ref="A4244:B4244"/>
    <mergeCell ref="A4245:B4245"/>
    <mergeCell ref="A4246:B4246"/>
    <mergeCell ref="A4247:B4247"/>
    <mergeCell ref="A4248:B4248"/>
    <mergeCell ref="A4249:B4249"/>
    <mergeCell ref="A4250:B4250"/>
    <mergeCell ref="A4251:B4251"/>
    <mergeCell ref="A4252:B4252"/>
    <mergeCell ref="A4253:B4253"/>
    <mergeCell ref="A4254:B4254"/>
    <mergeCell ref="A4255:B4255"/>
    <mergeCell ref="A4256:B4256"/>
    <mergeCell ref="A4257:B4257"/>
    <mergeCell ref="A4258:B4258"/>
    <mergeCell ref="A4259:B4259"/>
    <mergeCell ref="A4260:B4260"/>
    <mergeCell ref="A4261:B4261"/>
    <mergeCell ref="C4263:F4263"/>
    <mergeCell ref="A4269:B4269"/>
    <mergeCell ref="A4270:B4270"/>
    <mergeCell ref="A4271:B4271"/>
    <mergeCell ref="C4273:F4273"/>
    <mergeCell ref="A4279:B4279"/>
    <mergeCell ref="A4280:B4280"/>
    <mergeCell ref="A4281:B4281"/>
    <mergeCell ref="C4283:F4283"/>
    <mergeCell ref="A4289:B4289"/>
    <mergeCell ref="A4290:B4290"/>
    <mergeCell ref="A4291:B4291"/>
    <mergeCell ref="A4292:B4292"/>
    <mergeCell ref="A4293:B4293"/>
    <mergeCell ref="A4294:B4294"/>
    <mergeCell ref="B4297:F4297"/>
    <mergeCell ref="B4298:F4298"/>
    <mergeCell ref="A4300:F4300"/>
    <mergeCell ref="C4302:F4302"/>
    <mergeCell ref="A4308:B4308"/>
    <mergeCell ref="A4309:B4309"/>
    <mergeCell ref="A4310:B4310"/>
    <mergeCell ref="C4312:F4312"/>
    <mergeCell ref="A4318:B4318"/>
    <mergeCell ref="A4319:B4319"/>
    <mergeCell ref="A4320:B4320"/>
    <mergeCell ref="C4322:F4322"/>
    <mergeCell ref="A4328:B4328"/>
    <mergeCell ref="A4329:B4329"/>
    <mergeCell ref="A4330:B4330"/>
    <mergeCell ref="C4332:F4332"/>
    <mergeCell ref="A4338:B4338"/>
    <mergeCell ref="A4339:B4339"/>
    <mergeCell ref="A4340:B4340"/>
    <mergeCell ref="A4341:B4341"/>
    <mergeCell ref="C4343:F4343"/>
    <mergeCell ref="A4349:B4349"/>
    <mergeCell ref="A4350:B4350"/>
    <mergeCell ref="A4351:B4351"/>
    <mergeCell ref="C4353:F4353"/>
    <mergeCell ref="A4359:B4359"/>
    <mergeCell ref="A4360:B4360"/>
    <mergeCell ref="A4361:B4361"/>
    <mergeCell ref="C4363:F4363"/>
    <mergeCell ref="A4369:B4369"/>
    <mergeCell ref="A4370:B4370"/>
    <mergeCell ref="A4371:B4371"/>
    <mergeCell ref="A4372:B4372"/>
    <mergeCell ref="B4375:F4375"/>
    <mergeCell ref="B4376:F4376"/>
    <mergeCell ref="A4378:F4378"/>
    <mergeCell ref="C4380:F4380"/>
    <mergeCell ref="A4386:B4386"/>
    <mergeCell ref="A4387:B4387"/>
    <mergeCell ref="A4388:B4388"/>
    <mergeCell ref="C4390:F4390"/>
    <mergeCell ref="A4396:B4396"/>
    <mergeCell ref="A4397:B4397"/>
    <mergeCell ref="A4398:B4398"/>
    <mergeCell ref="A4399:B4399"/>
    <mergeCell ref="A4400:B4400"/>
    <mergeCell ref="A4401:B4401"/>
    <mergeCell ref="A4402:B4402"/>
    <mergeCell ref="A4403:B4403"/>
    <mergeCell ref="A4404:B4404"/>
    <mergeCell ref="C4406:F4406"/>
    <mergeCell ref="A4412:B4412"/>
    <mergeCell ref="A4413:B4413"/>
    <mergeCell ref="A4414:B4414"/>
    <mergeCell ref="C4416:F4416"/>
    <mergeCell ref="A4422:B4422"/>
    <mergeCell ref="A4423:B4423"/>
    <mergeCell ref="A4424:B4424"/>
    <mergeCell ref="C4426:F4426"/>
    <mergeCell ref="A4432:B4432"/>
    <mergeCell ref="A4433:B4433"/>
    <mergeCell ref="A4434:B4434"/>
    <mergeCell ref="C4436:F4436"/>
    <mergeCell ref="A4442:B4442"/>
    <mergeCell ref="A4443:B4443"/>
    <mergeCell ref="A4444:B4444"/>
    <mergeCell ref="C4446:F4446"/>
    <mergeCell ref="A4452:B4452"/>
    <mergeCell ref="A4453:B4453"/>
    <mergeCell ref="A4454:B4454"/>
    <mergeCell ref="C4456:F4456"/>
    <mergeCell ref="A4462:B4462"/>
    <mergeCell ref="A4463:B4463"/>
    <mergeCell ref="A4464:B4464"/>
    <mergeCell ref="A4468:F4468"/>
    <mergeCell ref="A4469:F4469"/>
    <mergeCell ref="B4471:F4471"/>
    <mergeCell ref="B4472:F4472"/>
    <mergeCell ref="A4474:F4474"/>
    <mergeCell ref="C4476:F4476"/>
    <mergeCell ref="A4482:B4482"/>
    <mergeCell ref="A4483:B4483"/>
    <mergeCell ref="A4484:B4484"/>
    <mergeCell ref="A4485:B4485"/>
    <mergeCell ref="A4486:B4486"/>
    <mergeCell ref="A4487:B4487"/>
    <mergeCell ref="A4488:B4488"/>
    <mergeCell ref="A4489:B4489"/>
    <mergeCell ref="A4490:B4490"/>
    <mergeCell ref="A4491:B4491"/>
    <mergeCell ref="A4492:B4492"/>
    <mergeCell ref="A4493:B4493"/>
    <mergeCell ref="A4494:B4494"/>
    <mergeCell ref="A4495:B4495"/>
    <mergeCell ref="A4496:B4496"/>
    <mergeCell ref="A4497:B4497"/>
    <mergeCell ref="A4498:B4498"/>
    <mergeCell ref="A4499:B4499"/>
    <mergeCell ref="A4500:B4500"/>
    <mergeCell ref="A4501:B4501"/>
    <mergeCell ref="C4503:F4503"/>
    <mergeCell ref="A4509:B4509"/>
    <mergeCell ref="A4510:B4510"/>
    <mergeCell ref="A4511:B4511"/>
    <mergeCell ref="A4512:B4512"/>
    <mergeCell ref="C4514:F4514"/>
    <mergeCell ref="A4520:B4520"/>
    <mergeCell ref="A4521:B4521"/>
    <mergeCell ref="A4522:B4522"/>
    <mergeCell ref="A4523:B4523"/>
    <mergeCell ref="C4525:F4525"/>
    <mergeCell ref="A4531:B4531"/>
    <mergeCell ref="A4532:B4532"/>
    <mergeCell ref="A4533:B4533"/>
    <mergeCell ref="C4535:F4535"/>
    <mergeCell ref="A4541:B4541"/>
    <mergeCell ref="A4542:B4542"/>
    <mergeCell ref="A4543:B4543"/>
    <mergeCell ref="C4545:F4545"/>
    <mergeCell ref="A4551:B4551"/>
    <mergeCell ref="A4552:B4552"/>
    <mergeCell ref="A4553:B4553"/>
    <mergeCell ref="C4555:F4555"/>
    <mergeCell ref="A4561:B4561"/>
    <mergeCell ref="A4562:B4562"/>
    <mergeCell ref="A4563:B4563"/>
    <mergeCell ref="C4565:F4565"/>
    <mergeCell ref="A4571:B4571"/>
    <mergeCell ref="A4572:B4572"/>
    <mergeCell ref="A4573:B4573"/>
    <mergeCell ref="C4575:F4575"/>
    <mergeCell ref="A4581:B4581"/>
    <mergeCell ref="A4582:B4582"/>
    <mergeCell ref="A4583:B4583"/>
    <mergeCell ref="C4585:F4585"/>
    <mergeCell ref="A4591:B4591"/>
    <mergeCell ref="A4592:B4592"/>
    <mergeCell ref="A4593:B4593"/>
    <mergeCell ref="A4594:B4594"/>
    <mergeCell ref="A4595:B4595"/>
    <mergeCell ref="A4596:B4596"/>
    <mergeCell ref="C4598:F4598"/>
    <mergeCell ref="A4604:B4604"/>
    <mergeCell ref="A4605:B4605"/>
    <mergeCell ref="A4606:B4606"/>
    <mergeCell ref="A4607:B4607"/>
    <mergeCell ref="A4608:B4608"/>
    <mergeCell ref="A4609:B4609"/>
    <mergeCell ref="A4610:B4610"/>
    <mergeCell ref="C4612:F4612"/>
    <mergeCell ref="A4618:B4618"/>
    <mergeCell ref="A4619:B4619"/>
    <mergeCell ref="A4620:B4620"/>
    <mergeCell ref="C4622:F4622"/>
    <mergeCell ref="A4628:B4628"/>
    <mergeCell ref="A4629:B4629"/>
    <mergeCell ref="A4630:B4630"/>
    <mergeCell ref="C4632:F4632"/>
    <mergeCell ref="A4638:B4638"/>
    <mergeCell ref="A4639:B4639"/>
    <mergeCell ref="A4640:B4640"/>
    <mergeCell ref="A4641:B4641"/>
    <mergeCell ref="B4644:F4644"/>
    <mergeCell ref="B4645:F4645"/>
    <mergeCell ref="A4647:F4647"/>
    <mergeCell ref="C4649:F4649"/>
    <mergeCell ref="A4655:B4655"/>
    <mergeCell ref="A4656:B4656"/>
    <mergeCell ref="A4657:B4657"/>
    <mergeCell ref="C4659:F4659"/>
    <mergeCell ref="A4665:B4665"/>
    <mergeCell ref="A4666:B4666"/>
    <mergeCell ref="A4667:B4667"/>
    <mergeCell ref="A4668:B4668"/>
    <mergeCell ref="A4669:B4669"/>
    <mergeCell ref="B4672:F4672"/>
    <mergeCell ref="B4673:F4673"/>
    <mergeCell ref="A4675:F4675"/>
    <mergeCell ref="C4677:F4677"/>
    <mergeCell ref="A4683:B4683"/>
    <mergeCell ref="A4684:B4684"/>
    <mergeCell ref="A4685:B4685"/>
    <mergeCell ref="A4686:B4686"/>
    <mergeCell ref="B4689:F4689"/>
    <mergeCell ref="B4690:F4690"/>
    <mergeCell ref="A4692:F4692"/>
    <mergeCell ref="C4694:F4694"/>
    <mergeCell ref="A4700:B4700"/>
    <mergeCell ref="A4701:B4701"/>
    <mergeCell ref="A4702:B4702"/>
    <mergeCell ref="A4703:B4703"/>
    <mergeCell ref="A4704:B4704"/>
    <mergeCell ref="C4706:F4706"/>
    <mergeCell ref="A4712:B4712"/>
    <mergeCell ref="A4713:B4713"/>
    <mergeCell ref="A4714:B4714"/>
    <mergeCell ref="A4715:B4715"/>
    <mergeCell ref="B4718:F4718"/>
    <mergeCell ref="B4719:F4719"/>
    <mergeCell ref="A4721:F4721"/>
    <mergeCell ref="C4723:F4723"/>
    <mergeCell ref="A4729:B4729"/>
    <mergeCell ref="A4730:B4730"/>
    <mergeCell ref="A4731:B4731"/>
    <mergeCell ref="A4732:B4732"/>
    <mergeCell ref="A4733:B4733"/>
    <mergeCell ref="A4734:B4734"/>
    <mergeCell ref="A4735:B4735"/>
    <mergeCell ref="C4737:F4737"/>
    <mergeCell ref="A4743:B4743"/>
    <mergeCell ref="A4744:B4744"/>
    <mergeCell ref="A4745:B4745"/>
    <mergeCell ref="C4747:F4747"/>
    <mergeCell ref="A4753:B4753"/>
    <mergeCell ref="A4754:B4754"/>
    <mergeCell ref="A4755:B4755"/>
    <mergeCell ref="C4757:F4757"/>
    <mergeCell ref="A4763:B4763"/>
    <mergeCell ref="A4764:B4764"/>
    <mergeCell ref="A4765:B4765"/>
    <mergeCell ref="C4767:F4767"/>
    <mergeCell ref="A4773:B4773"/>
    <mergeCell ref="A4774:B4774"/>
    <mergeCell ref="A4775:B4775"/>
    <mergeCell ref="C4777:F4777"/>
    <mergeCell ref="A4783:B4783"/>
    <mergeCell ref="A4784:B4784"/>
    <mergeCell ref="C4786:F4786"/>
    <mergeCell ref="A4792:B4792"/>
    <mergeCell ref="A4793:B4793"/>
    <mergeCell ref="A4794:B4794"/>
    <mergeCell ref="A4795:B4795"/>
    <mergeCell ref="A4796:B4796"/>
    <mergeCell ref="C4798:F4798"/>
    <mergeCell ref="A4804:B4804"/>
    <mergeCell ref="A4805:B4805"/>
    <mergeCell ref="A4806:B4806"/>
    <mergeCell ref="A4807:B4807"/>
    <mergeCell ref="A4808:B4808"/>
    <mergeCell ref="C4810:F4810"/>
    <mergeCell ref="A4816:B4816"/>
    <mergeCell ref="A4817:B4817"/>
    <mergeCell ref="A4818:B4818"/>
    <mergeCell ref="A4819:B4819"/>
    <mergeCell ref="C4821:F4821"/>
    <mergeCell ref="A4827:B4827"/>
    <mergeCell ref="A4828:B4828"/>
    <mergeCell ref="A4829:B4829"/>
    <mergeCell ref="A4830:B4830"/>
    <mergeCell ref="C4832:F4832"/>
    <mergeCell ref="A4838:B4838"/>
    <mergeCell ref="A4839:B4839"/>
    <mergeCell ref="A4840:B4840"/>
    <mergeCell ref="C4842:F4842"/>
    <mergeCell ref="A4848:B4848"/>
    <mergeCell ref="A4849:B4849"/>
    <mergeCell ref="A4850:B4850"/>
    <mergeCell ref="B4853:F4853"/>
    <mergeCell ref="B4854:F4854"/>
    <mergeCell ref="A4856:F4856"/>
    <mergeCell ref="C4858:F4858"/>
    <mergeCell ref="A4864:B4864"/>
    <mergeCell ref="A4865:B4865"/>
    <mergeCell ref="A4866:B4866"/>
    <mergeCell ref="A4867:B4867"/>
    <mergeCell ref="A4868:B4868"/>
    <mergeCell ref="A4869:B4869"/>
    <mergeCell ref="A4870:B4870"/>
    <mergeCell ref="A4871:B4871"/>
    <mergeCell ref="A4872:B4872"/>
    <mergeCell ref="B4875:F4875"/>
    <mergeCell ref="B4876:F4876"/>
    <mergeCell ref="A4878:F4878"/>
    <mergeCell ref="C4880:F4880"/>
    <mergeCell ref="A4886:B4886"/>
    <mergeCell ref="A4887:B4887"/>
    <mergeCell ref="A4888:B4888"/>
    <mergeCell ref="B4891:F4891"/>
    <mergeCell ref="B4892:F4892"/>
    <mergeCell ref="A4894:F4894"/>
    <mergeCell ref="C4896:F4896"/>
    <mergeCell ref="A4902:B4902"/>
    <mergeCell ref="A4903:B4903"/>
    <mergeCell ref="A4904:B4904"/>
    <mergeCell ref="C4906:F4906"/>
    <mergeCell ref="A4912:B4912"/>
    <mergeCell ref="A4913:B4913"/>
    <mergeCell ref="A4914:B4914"/>
    <mergeCell ref="B4917:F4917"/>
    <mergeCell ref="B4918:F4918"/>
    <mergeCell ref="A4920:F4920"/>
    <mergeCell ref="C4922:F4922"/>
    <mergeCell ref="A4928:B4928"/>
    <mergeCell ref="A4929:B4929"/>
    <mergeCell ref="A4930:B4930"/>
    <mergeCell ref="C4932:F4932"/>
    <mergeCell ref="A4938:B4938"/>
    <mergeCell ref="A4939:B4939"/>
    <mergeCell ref="A4940:B4940"/>
    <mergeCell ref="C4942:F4942"/>
    <mergeCell ref="A4948:B4948"/>
    <mergeCell ref="A4949:B4949"/>
    <mergeCell ref="A4950:B4950"/>
    <mergeCell ref="C4952:F4952"/>
    <mergeCell ref="A4958:B4958"/>
    <mergeCell ref="A4959:B4959"/>
    <mergeCell ref="A4960:B4960"/>
    <mergeCell ref="C4962:F4962"/>
    <mergeCell ref="A4968:B4968"/>
    <mergeCell ref="A4969:B4969"/>
    <mergeCell ref="A4970:B4970"/>
    <mergeCell ref="A4971:B4971"/>
    <mergeCell ref="A4972:B4972"/>
    <mergeCell ref="C4974:F4974"/>
    <mergeCell ref="A4980:B4980"/>
    <mergeCell ref="A4981:B4981"/>
    <mergeCell ref="A4982:B4982"/>
    <mergeCell ref="A4983:B4983"/>
    <mergeCell ref="A4984:B4984"/>
    <mergeCell ref="C4986:F4986"/>
    <mergeCell ref="A4992:B4992"/>
    <mergeCell ref="A4993:B4993"/>
    <mergeCell ref="A4994:B4994"/>
    <mergeCell ref="A4995:B4995"/>
    <mergeCell ref="A4996:B4996"/>
    <mergeCell ref="C4998:F4998"/>
    <mergeCell ref="A5004:B5004"/>
    <mergeCell ref="A5005:B5005"/>
    <mergeCell ref="A5006:B5006"/>
    <mergeCell ref="A5007:B5007"/>
    <mergeCell ref="A5008:B5008"/>
    <mergeCell ref="C5010:F5010"/>
    <mergeCell ref="A5016:B5016"/>
    <mergeCell ref="A5017:B5017"/>
    <mergeCell ref="A5018:B5018"/>
    <mergeCell ref="A5019:B5019"/>
    <mergeCell ref="A5020:B5020"/>
    <mergeCell ref="B5023:F5023"/>
    <mergeCell ref="B5024:F5024"/>
    <mergeCell ref="A5026:F5026"/>
    <mergeCell ref="C5028:F5028"/>
    <mergeCell ref="A5034:B5034"/>
    <mergeCell ref="A5035:B5035"/>
    <mergeCell ref="A5036:B5036"/>
    <mergeCell ref="A5037:B5037"/>
    <mergeCell ref="A5041:F5041"/>
    <mergeCell ref="A5042:F5042"/>
    <mergeCell ref="B5044:F5044"/>
    <mergeCell ref="B5045:F5045"/>
    <mergeCell ref="A5047:F5047"/>
    <mergeCell ref="C5049:F5049"/>
    <mergeCell ref="A5055:B5055"/>
    <mergeCell ref="A5056:B5056"/>
    <mergeCell ref="A5057:B5057"/>
    <mergeCell ref="A5058:B5058"/>
    <mergeCell ref="A5059:B5059"/>
    <mergeCell ref="A5060:B5060"/>
    <mergeCell ref="A5061:B5061"/>
    <mergeCell ref="C5063:F5063"/>
    <mergeCell ref="A5069:B5069"/>
    <mergeCell ref="A5070:B5070"/>
    <mergeCell ref="A5071:B5071"/>
    <mergeCell ref="A5072:B5072"/>
    <mergeCell ref="C5074:F5074"/>
    <mergeCell ref="A5080:B5080"/>
    <mergeCell ref="A5081:B5081"/>
    <mergeCell ref="A5082:B5082"/>
    <mergeCell ref="A5083:B5083"/>
    <mergeCell ref="C5085:F5085"/>
    <mergeCell ref="A5091:B5091"/>
    <mergeCell ref="A5092:B5092"/>
    <mergeCell ref="A5093:B5093"/>
    <mergeCell ref="A5094:B5094"/>
    <mergeCell ref="C5096:F5096"/>
    <mergeCell ref="A5102:B5102"/>
    <mergeCell ref="A5103:B5103"/>
    <mergeCell ref="A5104:B5104"/>
    <mergeCell ref="A5105:B5105"/>
    <mergeCell ref="C5107:F5107"/>
    <mergeCell ref="A5113:B5113"/>
    <mergeCell ref="A5114:B5114"/>
    <mergeCell ref="A5115:B5115"/>
    <mergeCell ref="A5116:B5116"/>
    <mergeCell ref="B5119:F5119"/>
    <mergeCell ref="B5120:F5120"/>
    <mergeCell ref="A5122:F5122"/>
    <mergeCell ref="C5124:F5124"/>
    <mergeCell ref="A5130:B5130"/>
    <mergeCell ref="A5131:B5131"/>
    <mergeCell ref="A5132:B5132"/>
    <mergeCell ref="C5134:F5134"/>
    <mergeCell ref="A5140:B5140"/>
    <mergeCell ref="A5141:B5141"/>
    <mergeCell ref="A5142:B5142"/>
    <mergeCell ref="C5144:F5144"/>
    <mergeCell ref="A5150:B5150"/>
    <mergeCell ref="A5151:B5151"/>
    <mergeCell ref="A5152:B5152"/>
    <mergeCell ref="C5154:F5154"/>
    <mergeCell ref="A5160:B5160"/>
    <mergeCell ref="A5161:B5161"/>
    <mergeCell ref="A5162:B5162"/>
    <mergeCell ref="C5164:F5164"/>
    <mergeCell ref="A5170:B5170"/>
    <mergeCell ref="A5171:B5171"/>
    <mergeCell ref="A5172:B5172"/>
    <mergeCell ref="C5174:F5174"/>
    <mergeCell ref="A5180:B5180"/>
    <mergeCell ref="A5181:B5181"/>
    <mergeCell ref="A5182:B5182"/>
    <mergeCell ref="C5184:F5184"/>
    <mergeCell ref="A5190:B5190"/>
    <mergeCell ref="A5191:B5191"/>
    <mergeCell ref="A5192:B5192"/>
    <mergeCell ref="C5194:F5194"/>
    <mergeCell ref="A5200:B5200"/>
    <mergeCell ref="A5201:B5201"/>
    <mergeCell ref="A5202:B5202"/>
    <mergeCell ref="C5204:F5204"/>
    <mergeCell ref="A5210:B5210"/>
    <mergeCell ref="A5211:B5211"/>
    <mergeCell ref="A5212:B5212"/>
    <mergeCell ref="C5214:F5214"/>
    <mergeCell ref="A5220:B5220"/>
    <mergeCell ref="A5221:B5221"/>
    <mergeCell ref="A5222:B5222"/>
    <mergeCell ref="B5225:F5225"/>
    <mergeCell ref="B5226:F5226"/>
    <mergeCell ref="A5228:F5228"/>
    <mergeCell ref="C5230:F5230"/>
    <mergeCell ref="A5236:B5236"/>
    <mergeCell ref="A5237:B5237"/>
    <mergeCell ref="A5238:B5238"/>
    <mergeCell ref="C5240:F5240"/>
    <mergeCell ref="A5246:B5246"/>
    <mergeCell ref="A5247:B5247"/>
    <mergeCell ref="A5248:B5248"/>
    <mergeCell ref="B5251:F5251"/>
    <mergeCell ref="B5252:F5252"/>
    <mergeCell ref="A5254:F5254"/>
    <mergeCell ref="C5256:F5256"/>
    <mergeCell ref="A5262:B5262"/>
    <mergeCell ref="A5263:B5263"/>
    <mergeCell ref="A5264:B5264"/>
    <mergeCell ref="A5265:B5265"/>
    <mergeCell ref="A5266:B5266"/>
    <mergeCell ref="A5267:B5267"/>
    <mergeCell ref="C5269:F5269"/>
    <mergeCell ref="A5275:B5275"/>
    <mergeCell ref="A5276:B5276"/>
    <mergeCell ref="A5277:B5277"/>
    <mergeCell ref="A5278:B5278"/>
    <mergeCell ref="C5280:F5280"/>
    <mergeCell ref="A5286:B5286"/>
    <mergeCell ref="A5287:B5287"/>
    <mergeCell ref="A5288:B5288"/>
    <mergeCell ref="A5289:B5289"/>
    <mergeCell ref="C5291:F5291"/>
    <mergeCell ref="A5297:B5297"/>
    <mergeCell ref="A5298:B5298"/>
    <mergeCell ref="A5299:B5299"/>
    <mergeCell ref="A5300:B5300"/>
    <mergeCell ref="C5302:F5302"/>
    <mergeCell ref="A5308:B5308"/>
    <mergeCell ref="A5309:B5309"/>
    <mergeCell ref="A5310:B5310"/>
    <mergeCell ref="A5311:B5311"/>
    <mergeCell ref="C5313:F5313"/>
    <mergeCell ref="A5319:B5319"/>
    <mergeCell ref="A5320:B5320"/>
    <mergeCell ref="A5321:B5321"/>
    <mergeCell ref="A5322:B5322"/>
    <mergeCell ref="C5324:F5324"/>
    <mergeCell ref="A5330:B5330"/>
    <mergeCell ref="A5331:B5331"/>
    <mergeCell ref="A5332:B5332"/>
    <mergeCell ref="A5333:B5333"/>
    <mergeCell ref="C5335:F5335"/>
    <mergeCell ref="A5341:B5341"/>
    <mergeCell ref="A5342:B5342"/>
    <mergeCell ref="A5343:B5343"/>
    <mergeCell ref="A5344:B5344"/>
    <mergeCell ref="C5346:F5346"/>
    <mergeCell ref="A5352:B5352"/>
    <mergeCell ref="A5353:B5353"/>
    <mergeCell ref="A5354:B5354"/>
    <mergeCell ref="A5355:B5355"/>
    <mergeCell ref="C5357:F5357"/>
    <mergeCell ref="A5363:B5363"/>
    <mergeCell ref="A5364:B5364"/>
    <mergeCell ref="A5365:B5365"/>
    <mergeCell ref="A5366:B5366"/>
    <mergeCell ref="C5368:F5368"/>
    <mergeCell ref="A5374:B5374"/>
    <mergeCell ref="A5375:B5375"/>
    <mergeCell ref="A5376:B5376"/>
    <mergeCell ref="A5377:B5377"/>
    <mergeCell ref="C5379:F5379"/>
    <mergeCell ref="A5385:B5385"/>
    <mergeCell ref="A5386:B5386"/>
    <mergeCell ref="A5387:B5387"/>
    <mergeCell ref="A5388:B5388"/>
    <mergeCell ref="C5390:F5390"/>
    <mergeCell ref="A5396:B5396"/>
    <mergeCell ref="A5397:B5397"/>
    <mergeCell ref="A5398:B5398"/>
    <mergeCell ref="C5400:F5400"/>
    <mergeCell ref="A5406:B5406"/>
    <mergeCell ref="A5407:B5407"/>
    <mergeCell ref="A5408:B5408"/>
    <mergeCell ref="A5409:B5409"/>
    <mergeCell ref="C5411:F5411"/>
    <mergeCell ref="A5417:B5417"/>
    <mergeCell ref="A5418:B5418"/>
    <mergeCell ref="A5419:B5419"/>
    <mergeCell ref="A5420:B5420"/>
    <mergeCell ref="A5421:B5421"/>
    <mergeCell ref="C5423:F5423"/>
    <mergeCell ref="A5429:B5429"/>
    <mergeCell ref="A5430:B5430"/>
    <mergeCell ref="A5431:B5431"/>
    <mergeCell ref="C5433:F5433"/>
    <mergeCell ref="A5439:B5439"/>
    <mergeCell ref="A5440:B5440"/>
    <mergeCell ref="A5441:B5441"/>
    <mergeCell ref="A5442:B5442"/>
    <mergeCell ref="A5443:B5443"/>
    <mergeCell ref="A5444:B5444"/>
    <mergeCell ref="A5445:B5445"/>
    <mergeCell ref="A5446:B5446"/>
    <mergeCell ref="A5447:B5447"/>
    <mergeCell ref="C5449:F5449"/>
    <mergeCell ref="A5455:B5455"/>
    <mergeCell ref="A5456:B5456"/>
    <mergeCell ref="A5457:B5457"/>
    <mergeCell ref="A5458:B5458"/>
    <mergeCell ref="C5460:F5460"/>
    <mergeCell ref="A5466:B5466"/>
    <mergeCell ref="A5467:B5467"/>
    <mergeCell ref="A5468:B5468"/>
    <mergeCell ref="C5470:F5470"/>
    <mergeCell ref="A5476:B5476"/>
    <mergeCell ref="A5477:B5477"/>
    <mergeCell ref="A5478:B5478"/>
    <mergeCell ref="A5479:B5479"/>
    <mergeCell ref="C5481:F5481"/>
    <mergeCell ref="A5487:B5487"/>
    <mergeCell ref="A5488:B5488"/>
    <mergeCell ref="A5489:B5489"/>
    <mergeCell ref="C5491:F5491"/>
    <mergeCell ref="A5497:B5497"/>
    <mergeCell ref="A5498:B5498"/>
    <mergeCell ref="A5499:B5499"/>
    <mergeCell ref="A5500:B5500"/>
    <mergeCell ref="A5501:B5501"/>
    <mergeCell ref="C5503:F5503"/>
    <mergeCell ref="A5509:B5509"/>
    <mergeCell ref="A5510:B5510"/>
    <mergeCell ref="A5511:B5511"/>
    <mergeCell ref="A5512:B5512"/>
    <mergeCell ref="A5513:B5513"/>
    <mergeCell ref="C5515:F5515"/>
    <mergeCell ref="A5521:B5521"/>
    <mergeCell ref="A5522:B5522"/>
    <mergeCell ref="A5523:B5523"/>
    <mergeCell ref="C5525:F5525"/>
    <mergeCell ref="A5531:B5531"/>
    <mergeCell ref="A5532:B5532"/>
    <mergeCell ref="A5533:B5533"/>
    <mergeCell ref="A5534:B5534"/>
    <mergeCell ref="C5536:F5536"/>
    <mergeCell ref="A5542:B5542"/>
    <mergeCell ref="A5543:B5543"/>
    <mergeCell ref="A5544:B5544"/>
    <mergeCell ref="A5545:B5545"/>
    <mergeCell ref="B5548:F5548"/>
    <mergeCell ref="B5549:F5549"/>
    <mergeCell ref="A5551:F5551"/>
    <mergeCell ref="C5553:F5553"/>
    <mergeCell ref="A5559:B5559"/>
    <mergeCell ref="A5560:B5560"/>
    <mergeCell ref="A5561:B5561"/>
    <mergeCell ref="A5562:B5562"/>
    <mergeCell ref="C5564:F5564"/>
    <mergeCell ref="A5570:B5570"/>
    <mergeCell ref="A5571:B5571"/>
    <mergeCell ref="A5572:B5572"/>
    <mergeCell ref="A5573:B5573"/>
    <mergeCell ref="C5575:F5575"/>
    <mergeCell ref="A5581:B5581"/>
    <mergeCell ref="A5582:B5582"/>
    <mergeCell ref="A5583:B5583"/>
    <mergeCell ref="A5584:B5584"/>
    <mergeCell ref="C5586:F5586"/>
    <mergeCell ref="A5592:B5592"/>
    <mergeCell ref="A5593:B5593"/>
    <mergeCell ref="A5594:B5594"/>
    <mergeCell ref="A5595:B5595"/>
    <mergeCell ref="C5597:F5597"/>
    <mergeCell ref="A5603:B5603"/>
    <mergeCell ref="A5604:B5604"/>
    <mergeCell ref="A5605:B5605"/>
    <mergeCell ref="A5606:B5606"/>
    <mergeCell ref="A5607:B5607"/>
    <mergeCell ref="C5609:F5609"/>
    <mergeCell ref="A5615:B5615"/>
    <mergeCell ref="A5616:B5616"/>
    <mergeCell ref="A5617:B5617"/>
    <mergeCell ref="C5619:F5619"/>
    <mergeCell ref="A5625:B5625"/>
    <mergeCell ref="A5626:B5626"/>
    <mergeCell ref="A5627:B5627"/>
    <mergeCell ref="C5629:F5629"/>
    <mergeCell ref="A5635:B5635"/>
    <mergeCell ref="A5636:B5636"/>
    <mergeCell ref="A5637:B5637"/>
    <mergeCell ref="A5638:B5638"/>
    <mergeCell ref="C5640:F5640"/>
    <mergeCell ref="A5646:B5646"/>
    <mergeCell ref="A5647:B5647"/>
    <mergeCell ref="A5648:B5648"/>
    <mergeCell ref="B5651:F5651"/>
    <mergeCell ref="B5652:F5652"/>
    <mergeCell ref="A5654:F5654"/>
    <mergeCell ref="C5656:F5656"/>
    <mergeCell ref="A5662:B5662"/>
    <mergeCell ref="A5663:B5663"/>
    <mergeCell ref="A5664:B5664"/>
    <mergeCell ref="C5666:F5666"/>
    <mergeCell ref="A5672:B5672"/>
    <mergeCell ref="A5673:B5673"/>
    <mergeCell ref="A5674:B5674"/>
    <mergeCell ref="A5675:B5675"/>
    <mergeCell ref="A5676:B5676"/>
    <mergeCell ref="A5677:B5677"/>
    <mergeCell ref="A5678:B5678"/>
    <mergeCell ref="A5679:B5679"/>
    <mergeCell ref="A5680:B5680"/>
    <mergeCell ref="A5681:B5681"/>
    <mergeCell ref="A5682:B5682"/>
    <mergeCell ref="A5683:B5683"/>
    <mergeCell ref="A5684:B5684"/>
    <mergeCell ref="A5685:B5685"/>
    <mergeCell ref="A5686:B5686"/>
    <mergeCell ref="C5688:F5688"/>
    <mergeCell ref="A5694:B5694"/>
    <mergeCell ref="A5695:B5695"/>
    <mergeCell ref="A5696:B5696"/>
    <mergeCell ref="C5698:F5698"/>
    <mergeCell ref="A5704:B5704"/>
    <mergeCell ref="A5705:B5705"/>
    <mergeCell ref="A5706:B5706"/>
    <mergeCell ref="A5707:B5707"/>
    <mergeCell ref="A5708:B5708"/>
    <mergeCell ref="C5710:F5710"/>
    <mergeCell ref="A5716:B5716"/>
    <mergeCell ref="A5717:B5717"/>
    <mergeCell ref="A5718:B5718"/>
    <mergeCell ref="A5719:B5719"/>
    <mergeCell ref="A5720:B5720"/>
    <mergeCell ref="C5722:F5722"/>
    <mergeCell ref="A5728:B5728"/>
    <mergeCell ref="A5729:B5729"/>
    <mergeCell ref="A5730:B5730"/>
    <mergeCell ref="C5732:F5732"/>
    <mergeCell ref="A5738:B5738"/>
    <mergeCell ref="A5739:B5739"/>
    <mergeCell ref="A5740:B5740"/>
    <mergeCell ref="C5742:F5742"/>
    <mergeCell ref="A5748:B5748"/>
    <mergeCell ref="A5749:B5749"/>
    <mergeCell ref="A5750:B5750"/>
    <mergeCell ref="C5752:F5752"/>
    <mergeCell ref="A5758:B5758"/>
    <mergeCell ref="A5759:B5759"/>
    <mergeCell ref="A5760:B5760"/>
    <mergeCell ref="C5762:F5762"/>
    <mergeCell ref="A5768:B5768"/>
    <mergeCell ref="A5769:B5769"/>
    <mergeCell ref="A5770:B5770"/>
    <mergeCell ref="A5771:B5771"/>
    <mergeCell ref="A5772:B5772"/>
    <mergeCell ref="A5773:B5773"/>
    <mergeCell ref="C5775:F5775"/>
    <mergeCell ref="A5781:B5781"/>
    <mergeCell ref="A5782:B5782"/>
    <mergeCell ref="A5783:B5783"/>
    <mergeCell ref="A5784:B5784"/>
    <mergeCell ref="A5785:B5785"/>
    <mergeCell ref="A5786:B5786"/>
    <mergeCell ref="A5787:B5787"/>
    <mergeCell ref="A5788:B5788"/>
    <mergeCell ref="A5789:B5789"/>
    <mergeCell ref="C5791:F5791"/>
    <mergeCell ref="A5797:B5797"/>
    <mergeCell ref="A5798:B5798"/>
    <mergeCell ref="A5799:B5799"/>
    <mergeCell ref="C5801:F5801"/>
    <mergeCell ref="A5807:B5807"/>
    <mergeCell ref="A5808:B5808"/>
    <mergeCell ref="A5809:B5809"/>
    <mergeCell ref="C5811:F5811"/>
    <mergeCell ref="A5817:B5817"/>
    <mergeCell ref="A5818:B5818"/>
    <mergeCell ref="A5819:B5819"/>
    <mergeCell ref="A5820:B5820"/>
    <mergeCell ref="A5821:B5821"/>
    <mergeCell ref="C5823:F5823"/>
    <mergeCell ref="A5829:B5829"/>
    <mergeCell ref="A5830:B5830"/>
    <mergeCell ref="A5831:B5831"/>
    <mergeCell ref="A5832:B5832"/>
    <mergeCell ref="C5834:F5834"/>
    <mergeCell ref="A5840:B5840"/>
    <mergeCell ref="A5841:B5841"/>
    <mergeCell ref="A5842:B5842"/>
    <mergeCell ref="C5844:F5844"/>
    <mergeCell ref="A5850:B5850"/>
    <mergeCell ref="A5851:B5851"/>
    <mergeCell ref="A5852:B5852"/>
    <mergeCell ref="A5853:B5853"/>
    <mergeCell ref="A5854:B5854"/>
    <mergeCell ref="B5857:F5857"/>
    <mergeCell ref="B5858:F5858"/>
    <mergeCell ref="A5860:F5860"/>
    <mergeCell ref="C5862:F5862"/>
    <mergeCell ref="A5868:B5868"/>
    <mergeCell ref="A5869:B5869"/>
    <mergeCell ref="A5870:B5870"/>
    <mergeCell ref="A5871:B5871"/>
    <mergeCell ref="C5873:F5873"/>
    <mergeCell ref="A5879:B5879"/>
    <mergeCell ref="A5880:B5880"/>
    <mergeCell ref="A5881:B5881"/>
    <mergeCell ref="A5882:B5882"/>
    <mergeCell ref="C5884:F5884"/>
    <mergeCell ref="A5890:B5890"/>
    <mergeCell ref="A5891:B5891"/>
    <mergeCell ref="A5892:B5892"/>
    <mergeCell ref="A5893:B5893"/>
    <mergeCell ref="C5895:F5895"/>
    <mergeCell ref="A5901:B5901"/>
    <mergeCell ref="A5902:B5902"/>
    <mergeCell ref="A5903:B5903"/>
    <mergeCell ref="A5904:B5904"/>
    <mergeCell ref="A5905:B5905"/>
    <mergeCell ref="B5908:F5908"/>
    <mergeCell ref="B5909:F5909"/>
    <mergeCell ref="A5911:F5911"/>
    <mergeCell ref="C5913:F5913"/>
    <mergeCell ref="A5919:B5919"/>
    <mergeCell ref="A5920:B5920"/>
    <mergeCell ref="A5921:B5921"/>
    <mergeCell ref="A5922:B5922"/>
    <mergeCell ref="A5923:B5923"/>
    <mergeCell ref="A5924:B5924"/>
    <mergeCell ref="A5925:B5925"/>
    <mergeCell ref="C5927:F5927"/>
    <mergeCell ref="A5933:B5933"/>
    <mergeCell ref="A5934:B5934"/>
    <mergeCell ref="A5935:B5935"/>
    <mergeCell ref="A5936:B5936"/>
    <mergeCell ref="A5937:B5937"/>
    <mergeCell ref="A5938:B5938"/>
    <mergeCell ref="A5939:B5939"/>
    <mergeCell ref="A5940:B5940"/>
    <mergeCell ref="A5941:B5941"/>
    <mergeCell ref="A5942:B5942"/>
    <mergeCell ref="A5943:B5943"/>
    <mergeCell ref="C5945:F5945"/>
    <mergeCell ref="A5951:B5951"/>
    <mergeCell ref="A5952:B5952"/>
    <mergeCell ref="A5953:B5953"/>
    <mergeCell ref="A5954:B5954"/>
    <mergeCell ref="C5956:F5956"/>
    <mergeCell ref="A5962:B5962"/>
    <mergeCell ref="A5963:B5963"/>
    <mergeCell ref="A5964:B5964"/>
    <mergeCell ref="C5966:F5966"/>
    <mergeCell ref="A5972:B5972"/>
    <mergeCell ref="A5973:B5973"/>
    <mergeCell ref="A5974:B5974"/>
    <mergeCell ref="A5975:B5975"/>
    <mergeCell ref="C5977:F5977"/>
    <mergeCell ref="A5983:B5983"/>
    <mergeCell ref="A5984:B5984"/>
    <mergeCell ref="A5985:B5985"/>
    <mergeCell ref="A5986:B5986"/>
    <mergeCell ref="A5987:B5987"/>
    <mergeCell ref="A5988:B5988"/>
    <mergeCell ref="A5989:B5989"/>
    <mergeCell ref="A5991:B5991"/>
    <mergeCell ref="A5992:B5992"/>
    <mergeCell ref="A5993:B5993"/>
    <mergeCell ref="A5994:B5994"/>
    <mergeCell ref="A5995:B5995"/>
    <mergeCell ref="C5996:F5996"/>
    <mergeCell ref="A6002:B6002"/>
    <mergeCell ref="A6003:B6003"/>
    <mergeCell ref="A6004:B6004"/>
    <mergeCell ref="C6006:F6006"/>
    <mergeCell ref="A6012:B6012"/>
    <mergeCell ref="A6013:B6013"/>
    <mergeCell ref="A6014:B6014"/>
    <mergeCell ref="A6015:B6015"/>
    <mergeCell ref="C6017:F6017"/>
    <mergeCell ref="A6023:B6023"/>
    <mergeCell ref="A6024:B6024"/>
    <mergeCell ref="A6025:B6025"/>
    <mergeCell ref="A6026:B6026"/>
    <mergeCell ref="A6027:B6027"/>
    <mergeCell ref="A6028:B6028"/>
    <mergeCell ref="A6029:B6029"/>
    <mergeCell ref="A6030:B6030"/>
    <mergeCell ref="A6031:B6031"/>
    <mergeCell ref="A6032:B6032"/>
    <mergeCell ref="A6033:B6033"/>
    <mergeCell ref="A6034:B6034"/>
    <mergeCell ref="A6035:B6035"/>
    <mergeCell ref="A6036:B6036"/>
    <mergeCell ref="A6037:B6037"/>
    <mergeCell ref="A6038:B6038"/>
    <mergeCell ref="A6039:B6039"/>
    <mergeCell ref="A6040:B6040"/>
    <mergeCell ref="A6041:B6041"/>
    <mergeCell ref="A6042:B6042"/>
    <mergeCell ref="A6043:B6043"/>
    <mergeCell ref="A6044:B6044"/>
    <mergeCell ref="A6045:B6045"/>
    <mergeCell ref="A6046:B6046"/>
    <mergeCell ref="C6048:F6048"/>
    <mergeCell ref="A6054:B6054"/>
    <mergeCell ref="A6055:B6055"/>
    <mergeCell ref="A6056:B6056"/>
    <mergeCell ref="A6057:B6057"/>
    <mergeCell ref="C6059:F6059"/>
    <mergeCell ref="A6065:B6065"/>
    <mergeCell ref="A6066:B6066"/>
    <mergeCell ref="A6067:B6067"/>
    <mergeCell ref="A6068:B6068"/>
    <mergeCell ref="A6069:B6069"/>
    <mergeCell ref="A6070:B6070"/>
    <mergeCell ref="C6072:F6072"/>
    <mergeCell ref="A6078:B6078"/>
    <mergeCell ref="A6079:B6079"/>
    <mergeCell ref="A6080:B6080"/>
    <mergeCell ref="A6081:B6081"/>
    <mergeCell ref="A6082:B6082"/>
    <mergeCell ref="C6084:F6084"/>
    <mergeCell ref="A6090:B6090"/>
    <mergeCell ref="A6091:B6091"/>
    <mergeCell ref="A6092:B6092"/>
    <mergeCell ref="C6094:F6094"/>
    <mergeCell ref="A6100:B6100"/>
    <mergeCell ref="A6101:B6101"/>
    <mergeCell ref="A6102:B6102"/>
    <mergeCell ref="A6103:B6103"/>
    <mergeCell ref="A6104:B6104"/>
    <mergeCell ref="A6105:B6105"/>
    <mergeCell ref="A6106:B6106"/>
    <mergeCell ref="A6107:B6107"/>
    <mergeCell ref="A6108:B6108"/>
    <mergeCell ref="B6111:F6111"/>
    <mergeCell ref="B6112:F6112"/>
    <mergeCell ref="A6114:F6114"/>
    <mergeCell ref="C6116:F6116"/>
    <mergeCell ref="A6122:B6122"/>
    <mergeCell ref="A6123:B6123"/>
    <mergeCell ref="A6124:B6124"/>
    <mergeCell ref="A6125:B6125"/>
    <mergeCell ref="A6126:B6126"/>
    <mergeCell ref="A6127:B6127"/>
    <mergeCell ref="C6129:F6129"/>
    <mergeCell ref="A6135:B6135"/>
    <mergeCell ref="A6136:B6136"/>
    <mergeCell ref="A6137:B6137"/>
    <mergeCell ref="A6141:F6141"/>
    <mergeCell ref="A6142:F6142"/>
    <mergeCell ref="B6144:F6144"/>
    <mergeCell ref="B6145:F6145"/>
    <mergeCell ref="A6147:F6147"/>
    <mergeCell ref="C6149:F6149"/>
    <mergeCell ref="A6155:B6155"/>
    <mergeCell ref="A6156:B6156"/>
    <mergeCell ref="A6157:B6157"/>
    <mergeCell ref="A6158:B6158"/>
    <mergeCell ref="A6159:B6159"/>
    <mergeCell ref="A6160:B6160"/>
    <mergeCell ref="A6161:B6161"/>
    <mergeCell ref="A6162:B6162"/>
    <mergeCell ref="A6163:B6163"/>
    <mergeCell ref="A6164:B6164"/>
    <mergeCell ref="A6165:B6165"/>
    <mergeCell ref="A6166:B6166"/>
    <mergeCell ref="C6168:F6168"/>
    <mergeCell ref="A6174:B6174"/>
    <mergeCell ref="A6175:B6175"/>
    <mergeCell ref="A6176:B6176"/>
    <mergeCell ref="C6178:F6178"/>
    <mergeCell ref="A6184:B6184"/>
    <mergeCell ref="A6185:B6185"/>
    <mergeCell ref="A6186:B6186"/>
    <mergeCell ref="C6188:F6188"/>
    <mergeCell ref="A6194:B6194"/>
    <mergeCell ref="A6195:B6195"/>
    <mergeCell ref="A6196:B6196"/>
    <mergeCell ref="C6198:F6198"/>
    <mergeCell ref="A6204:B6204"/>
    <mergeCell ref="A6205:B6205"/>
    <mergeCell ref="A6206:B6206"/>
    <mergeCell ref="A6207:B6207"/>
    <mergeCell ref="A6208:B6208"/>
    <mergeCell ref="B6211:F6211"/>
    <mergeCell ref="B6212:F6212"/>
    <mergeCell ref="A6214:F6214"/>
    <mergeCell ref="C6216:F6216"/>
    <mergeCell ref="A6222:B6222"/>
    <mergeCell ref="A6223:B6223"/>
    <mergeCell ref="A6224:B6224"/>
    <mergeCell ref="A6225:B6225"/>
    <mergeCell ref="A6226:B6226"/>
    <mergeCell ref="A6227:B6227"/>
    <mergeCell ref="A6228:B6228"/>
    <mergeCell ref="A6229:B6229"/>
    <mergeCell ref="A6230:B6230"/>
    <mergeCell ref="C6232:F6232"/>
    <mergeCell ref="A6238:B6238"/>
    <mergeCell ref="A6239:B6239"/>
    <mergeCell ref="A6240:B6240"/>
    <mergeCell ref="A6241:B6241"/>
    <mergeCell ref="A6242:B6242"/>
    <mergeCell ref="A6243:B6243"/>
    <mergeCell ref="C6245:F6245"/>
    <mergeCell ref="A6251:B6251"/>
    <mergeCell ref="A6252:B6252"/>
    <mergeCell ref="A6253:B6253"/>
    <mergeCell ref="C6255:F6255"/>
    <mergeCell ref="A6261:B6261"/>
    <mergeCell ref="A6262:B6262"/>
    <mergeCell ref="A6263:B6263"/>
    <mergeCell ref="A6264:B6264"/>
    <mergeCell ref="A6265:B6265"/>
    <mergeCell ref="A6266:B6266"/>
    <mergeCell ref="A6267:B6267"/>
    <mergeCell ref="A6268:B6268"/>
    <mergeCell ref="A6269:B6269"/>
    <mergeCell ref="A6270:B6270"/>
    <mergeCell ref="A6271:B6271"/>
    <mergeCell ref="A6272:B6272"/>
    <mergeCell ref="A6273:B6273"/>
    <mergeCell ref="A6274:B6274"/>
    <mergeCell ref="C6276:F6276"/>
    <mergeCell ref="A6282:B6282"/>
    <mergeCell ref="A6283:B6283"/>
    <mergeCell ref="A6284:B6284"/>
    <mergeCell ref="A6285:B6285"/>
    <mergeCell ref="C6287:F6287"/>
    <mergeCell ref="A6293:B6293"/>
    <mergeCell ref="A6294:B6294"/>
    <mergeCell ref="A6295:B6295"/>
    <mergeCell ref="A6296:B6296"/>
    <mergeCell ref="A6297:B6297"/>
    <mergeCell ref="A6298:B6298"/>
    <mergeCell ref="C6300:F6300"/>
    <mergeCell ref="A6306:B6306"/>
    <mergeCell ref="A6307:B6307"/>
    <mergeCell ref="A6308:B6308"/>
    <mergeCell ref="A6309:B6309"/>
    <mergeCell ref="B6312:F6312"/>
    <mergeCell ref="B6313:F6313"/>
    <mergeCell ref="A6315:F6315"/>
    <mergeCell ref="C6317:F6317"/>
    <mergeCell ref="A6323:B6323"/>
    <mergeCell ref="A6324:B6324"/>
    <mergeCell ref="A6325:B6325"/>
    <mergeCell ref="A6326:B6326"/>
    <mergeCell ref="A6327:B6327"/>
    <mergeCell ref="A6328:B6328"/>
    <mergeCell ref="A6329:B6329"/>
    <mergeCell ref="A6330:B6330"/>
    <mergeCell ref="C6332:F6332"/>
    <mergeCell ref="A6338:B6338"/>
    <mergeCell ref="A6339:B6339"/>
    <mergeCell ref="A6340:B6340"/>
    <mergeCell ref="A6341:B6341"/>
    <mergeCell ref="A6342:B6342"/>
    <mergeCell ref="C6344:F6344"/>
    <mergeCell ref="A6350:B6350"/>
    <mergeCell ref="A6351:B6351"/>
    <mergeCell ref="A6352:B6352"/>
    <mergeCell ref="A6353:B6353"/>
    <mergeCell ref="A6354:B6354"/>
    <mergeCell ref="C6356:F6356"/>
    <mergeCell ref="A6362:B6362"/>
    <mergeCell ref="A6363:B6363"/>
    <mergeCell ref="A6364:B6364"/>
    <mergeCell ref="A6365:B6365"/>
    <mergeCell ref="A6366:B6366"/>
    <mergeCell ref="A6367:B6367"/>
    <mergeCell ref="A6368:B6368"/>
    <mergeCell ref="A6369:B6369"/>
    <mergeCell ref="A6370:B6370"/>
    <mergeCell ref="A6371:B6371"/>
    <mergeCell ref="A6372:B6372"/>
    <mergeCell ref="A6373:B6373"/>
    <mergeCell ref="A6374:B6374"/>
    <mergeCell ref="A6375:B6375"/>
    <mergeCell ref="A6376:B6376"/>
    <mergeCell ref="A6377:B6377"/>
    <mergeCell ref="A6378:B6378"/>
    <mergeCell ref="C6380:F6380"/>
    <mergeCell ref="A6386:B6386"/>
    <mergeCell ref="A6387:B6387"/>
    <mergeCell ref="A6388:B6388"/>
    <mergeCell ref="A6389:B6389"/>
    <mergeCell ref="A6390:B6390"/>
    <mergeCell ref="C6392:F6392"/>
    <mergeCell ref="A6398:B6398"/>
    <mergeCell ref="A6399:B6399"/>
    <mergeCell ref="A6400:B6400"/>
    <mergeCell ref="B6403:F6403"/>
    <mergeCell ref="B6404:F6404"/>
    <mergeCell ref="A6406:F6406"/>
    <mergeCell ref="C6408:F6408"/>
    <mergeCell ref="A6414:B6414"/>
    <mergeCell ref="A6415:B6415"/>
    <mergeCell ref="A6416:B6416"/>
    <mergeCell ref="C6418:F6418"/>
    <mergeCell ref="A6424:B6424"/>
    <mergeCell ref="A6425:B6425"/>
    <mergeCell ref="A6426:B6426"/>
    <mergeCell ref="B6429:F6429"/>
    <mergeCell ref="B6430:F6430"/>
    <mergeCell ref="A6432:F6432"/>
    <mergeCell ref="C6434:F6434"/>
    <mergeCell ref="A6440:B6440"/>
    <mergeCell ref="A6441:B6441"/>
    <mergeCell ref="A6442:B6442"/>
    <mergeCell ref="A6443:B6443"/>
    <mergeCell ref="A6444:B6444"/>
    <mergeCell ref="A6445:B6445"/>
    <mergeCell ref="A6446:B6446"/>
    <mergeCell ref="A6447:B6447"/>
    <mergeCell ref="A6448:B6448"/>
    <mergeCell ref="A6449:B6449"/>
    <mergeCell ref="A6450:B6450"/>
    <mergeCell ref="A6451:B6451"/>
    <mergeCell ref="A6452:B6452"/>
    <mergeCell ref="A6453:B6453"/>
    <mergeCell ref="A6454:B6454"/>
    <mergeCell ref="A6455:B6455"/>
    <mergeCell ref="A6456:B6456"/>
    <mergeCell ref="A6457:B6457"/>
    <mergeCell ref="B6460:F6460"/>
    <mergeCell ref="B6461:F6461"/>
    <mergeCell ref="A6463:F6463"/>
    <mergeCell ref="C6465:F6465"/>
    <mergeCell ref="A6471:B6471"/>
    <mergeCell ref="A6472:B6472"/>
    <mergeCell ref="A6473:B6473"/>
    <mergeCell ref="A6474:B6474"/>
    <mergeCell ref="A6475:B6475"/>
    <mergeCell ref="A6476:B6476"/>
    <mergeCell ref="C6478:F6478"/>
    <mergeCell ref="A6484:B6484"/>
    <mergeCell ref="A6485:B6485"/>
    <mergeCell ref="A6486:B6486"/>
    <mergeCell ref="A6487:B6487"/>
    <mergeCell ref="A6488:B6488"/>
    <mergeCell ref="A6489:B6489"/>
    <mergeCell ref="C6491:F6491"/>
    <mergeCell ref="A6497:B6497"/>
    <mergeCell ref="A6498:B6498"/>
    <mergeCell ref="A6499:B6499"/>
    <mergeCell ref="A6500:B6500"/>
    <mergeCell ref="A6501:B6501"/>
    <mergeCell ref="A6502:B6502"/>
    <mergeCell ref="C6504:F6504"/>
    <mergeCell ref="A6510:B6510"/>
    <mergeCell ref="A6511:B6511"/>
    <mergeCell ref="A6512:B6512"/>
    <mergeCell ref="A6513:B6513"/>
    <mergeCell ref="A6514:B6514"/>
    <mergeCell ref="A6515:B6515"/>
    <mergeCell ref="A6516:B6516"/>
    <mergeCell ref="A6517:B6517"/>
    <mergeCell ref="A6518:B6518"/>
    <mergeCell ref="C6520:F6520"/>
    <mergeCell ref="A6526:B6526"/>
    <mergeCell ref="A6527:B6527"/>
    <mergeCell ref="A6528:B6528"/>
    <mergeCell ref="A6529:B6529"/>
    <mergeCell ref="A6530:B6530"/>
    <mergeCell ref="A6531:B6531"/>
    <mergeCell ref="A6532:B6532"/>
    <mergeCell ref="A6533:B6533"/>
    <mergeCell ref="A6534:B6534"/>
    <mergeCell ref="A6535:B6535"/>
    <mergeCell ref="A6536:B6536"/>
    <mergeCell ref="A6537:B6537"/>
    <mergeCell ref="A6538:B6538"/>
    <mergeCell ref="A6539:B6539"/>
    <mergeCell ref="C6541:F6541"/>
    <mergeCell ref="A6547:B6547"/>
    <mergeCell ref="A6548:B6548"/>
    <mergeCell ref="A6549:B6549"/>
    <mergeCell ref="A6550:B6550"/>
    <mergeCell ref="A6551:B6551"/>
    <mergeCell ref="A6552:B6552"/>
    <mergeCell ref="C6554:F6554"/>
    <mergeCell ref="A6560:B6560"/>
    <mergeCell ref="A6561:B6561"/>
    <mergeCell ref="A6562:B6562"/>
    <mergeCell ref="A6563:B6563"/>
    <mergeCell ref="C6565:F6565"/>
    <mergeCell ref="A6571:B6571"/>
    <mergeCell ref="A6572:B6572"/>
    <mergeCell ref="A6573:B6573"/>
    <mergeCell ref="A6574:B6574"/>
    <mergeCell ref="C6576:F6576"/>
    <mergeCell ref="A6582:B6582"/>
    <mergeCell ref="A6583:B6583"/>
    <mergeCell ref="A6584:B6584"/>
    <mergeCell ref="A6585:B6585"/>
    <mergeCell ref="A6586:B6586"/>
    <mergeCell ref="C6588:F6588"/>
    <mergeCell ref="A6594:B6594"/>
    <mergeCell ref="A6595:B6595"/>
    <mergeCell ref="A6596:B6596"/>
    <mergeCell ref="A6597:B6597"/>
    <mergeCell ref="B6600:F6600"/>
    <mergeCell ref="B6601:F6601"/>
    <mergeCell ref="A6603:F6603"/>
    <mergeCell ref="C6605:F6605"/>
    <mergeCell ref="A6611:B6611"/>
    <mergeCell ref="A6612:B6612"/>
    <mergeCell ref="A6613:B6613"/>
    <mergeCell ref="A6614:B6614"/>
    <mergeCell ref="A6615:B6615"/>
    <mergeCell ref="C6617:F6617"/>
    <mergeCell ref="A6623:B6623"/>
    <mergeCell ref="A6624:B6624"/>
    <mergeCell ref="A6625:B6625"/>
    <mergeCell ref="A6626:B6626"/>
    <mergeCell ref="A6627:B6627"/>
    <mergeCell ref="A6628:B6628"/>
    <mergeCell ref="A6629:B6629"/>
    <mergeCell ref="A6630:B6630"/>
    <mergeCell ref="A6631:B6631"/>
    <mergeCell ref="C6633:F6633"/>
    <mergeCell ref="A6639:B6639"/>
    <mergeCell ref="A6640:B6640"/>
    <mergeCell ref="A6641:B6641"/>
    <mergeCell ref="A6642:B6642"/>
    <mergeCell ref="B6645:F6645"/>
    <mergeCell ref="B6646:F6646"/>
    <mergeCell ref="A6648:F6648"/>
    <mergeCell ref="C6650:F6650"/>
    <mergeCell ref="A6656:B6656"/>
    <mergeCell ref="A6657:B6657"/>
    <mergeCell ref="A6658:B6658"/>
    <mergeCell ref="A6659:B6659"/>
    <mergeCell ref="A6660:B6660"/>
    <mergeCell ref="C6662:F6662"/>
    <mergeCell ref="A6668:B6668"/>
    <mergeCell ref="A6669:B6669"/>
    <mergeCell ref="A6670:B6670"/>
    <mergeCell ref="C6672:F6672"/>
    <mergeCell ref="A6678:B6678"/>
    <mergeCell ref="A6679:B6679"/>
    <mergeCell ref="A6680:B6680"/>
    <mergeCell ref="A6681:B6681"/>
    <mergeCell ref="A6682:B6682"/>
    <mergeCell ref="A6683:B6683"/>
    <mergeCell ref="C6685:F6685"/>
    <mergeCell ref="A6691:B6691"/>
    <mergeCell ref="A6692:B6692"/>
    <mergeCell ref="A6693:B6693"/>
    <mergeCell ref="C6695:F6695"/>
    <mergeCell ref="A6701:B6701"/>
    <mergeCell ref="A6702:B6702"/>
    <mergeCell ref="A6703:B6703"/>
    <mergeCell ref="A6704:B6704"/>
    <mergeCell ref="A6708:F6708"/>
    <mergeCell ref="A6709:F6709"/>
    <mergeCell ref="B6711:F6711"/>
    <mergeCell ref="B6712:F6712"/>
    <mergeCell ref="A6714:F6714"/>
    <mergeCell ref="C6716:F6716"/>
    <mergeCell ref="A6722:B6722"/>
    <mergeCell ref="A6723:B6723"/>
    <mergeCell ref="A6724:B6724"/>
    <mergeCell ref="A6725:B6725"/>
    <mergeCell ref="A6726:B6726"/>
    <mergeCell ref="A6727:B6727"/>
    <mergeCell ref="B6730:F6730"/>
    <mergeCell ref="B6731:F6731"/>
    <mergeCell ref="A6733:F6733"/>
    <mergeCell ref="C6735:F6735"/>
    <mergeCell ref="A6741:B6741"/>
    <mergeCell ref="A6742:B6742"/>
    <mergeCell ref="A6743:B6743"/>
    <mergeCell ref="A6744:B6744"/>
    <mergeCell ref="A6745:B6745"/>
    <mergeCell ref="A6746:B6746"/>
    <mergeCell ref="A6747:B6747"/>
    <mergeCell ref="A6748:B6748"/>
    <mergeCell ref="A6749:B6749"/>
    <mergeCell ref="B6752:F6752"/>
    <mergeCell ref="B6753:F6753"/>
    <mergeCell ref="A6755:F6755"/>
    <mergeCell ref="C6757:F6757"/>
    <mergeCell ref="A6763:B6763"/>
    <mergeCell ref="A6764:B6764"/>
    <mergeCell ref="A6765:B6765"/>
    <mergeCell ref="C6767:F6767"/>
    <mergeCell ref="A6773:B6773"/>
    <mergeCell ref="A6774:B6774"/>
    <mergeCell ref="A6775:B6775"/>
    <mergeCell ref="C6777:F6777"/>
    <mergeCell ref="A6783:B6783"/>
    <mergeCell ref="A6784:B6784"/>
    <mergeCell ref="A6785:B6785"/>
    <mergeCell ref="C6787:F6787"/>
    <mergeCell ref="A6793:B6793"/>
    <mergeCell ref="A6794:B6794"/>
    <mergeCell ref="A6795:B6795"/>
    <mergeCell ref="C6797:F6797"/>
    <mergeCell ref="A6803:B6803"/>
    <mergeCell ref="A6804:B6804"/>
    <mergeCell ref="A6805:B6805"/>
    <mergeCell ref="B6808:F6808"/>
    <mergeCell ref="B6809:F6809"/>
    <mergeCell ref="A6811:F6811"/>
    <mergeCell ref="C6813:F6813"/>
    <mergeCell ref="A6819:B6819"/>
    <mergeCell ref="A6820:B6820"/>
    <mergeCell ref="A6821:B6821"/>
    <mergeCell ref="A6822:B6822"/>
    <mergeCell ref="A6823:B6823"/>
    <mergeCell ref="B6826:F6826"/>
    <mergeCell ref="B6827:F6827"/>
    <mergeCell ref="A6829:F6829"/>
    <mergeCell ref="C6831:F6831"/>
    <mergeCell ref="A6837:B6837"/>
    <mergeCell ref="A6838:B6838"/>
    <mergeCell ref="A6839:B6839"/>
    <mergeCell ref="A6840:B6840"/>
    <mergeCell ref="A6841:B6841"/>
    <mergeCell ref="A6842:B6842"/>
    <mergeCell ref="B6845:F6845"/>
    <mergeCell ref="B6846:F6846"/>
    <mergeCell ref="A6848:F6848"/>
    <mergeCell ref="C6850:F6850"/>
    <mergeCell ref="A6856:B6856"/>
    <mergeCell ref="A6857:B6857"/>
    <mergeCell ref="A6858:B6858"/>
    <mergeCell ref="A6859:B6859"/>
    <mergeCell ref="A6860:B6860"/>
    <mergeCell ref="C6862:F6862"/>
    <mergeCell ref="A6868:B6868"/>
    <mergeCell ref="A6869:B6869"/>
    <mergeCell ref="A6870:B6870"/>
    <mergeCell ref="A6871:B6871"/>
    <mergeCell ref="C6873:F6873"/>
    <mergeCell ref="A6879:B6879"/>
    <mergeCell ref="A6880:B6880"/>
    <mergeCell ref="A6881:B6881"/>
    <mergeCell ref="A6882:B6882"/>
    <mergeCell ref="A6883:B6883"/>
    <mergeCell ref="C6885:F6885"/>
    <mergeCell ref="A6891:B6891"/>
    <mergeCell ref="A6892:B6892"/>
    <mergeCell ref="A6893:B6893"/>
    <mergeCell ref="A6894:B6894"/>
    <mergeCell ref="A6895:B6895"/>
    <mergeCell ref="C6897:F6897"/>
    <mergeCell ref="A6903:B6903"/>
    <mergeCell ref="A6904:B6904"/>
    <mergeCell ref="A6905:B6905"/>
    <mergeCell ref="A6906:B6906"/>
    <mergeCell ref="A6907:B6907"/>
    <mergeCell ref="B6910:F6910"/>
    <mergeCell ref="B6911:F6911"/>
    <mergeCell ref="A6913:F6913"/>
    <mergeCell ref="C6915:F6915"/>
    <mergeCell ref="A6921:B6921"/>
    <mergeCell ref="A6922:B6922"/>
    <mergeCell ref="A6923:B6923"/>
    <mergeCell ref="C6925:F6925"/>
    <mergeCell ref="A6931:B6931"/>
    <mergeCell ref="A6932:B6932"/>
    <mergeCell ref="A6933:B6933"/>
    <mergeCell ref="A6937:F6937"/>
    <mergeCell ref="A6938:F6938"/>
    <mergeCell ref="B6940:F6940"/>
    <mergeCell ref="B6941:F6941"/>
    <mergeCell ref="A6943:F6943"/>
    <mergeCell ref="C6945:F6945"/>
    <mergeCell ref="A6951:B6951"/>
    <mergeCell ref="A6952:B6952"/>
    <mergeCell ref="A6953:B6953"/>
    <mergeCell ref="C6955:F6955"/>
    <mergeCell ref="A6961:B6961"/>
    <mergeCell ref="A6962:B6962"/>
    <mergeCell ref="A6963:B6963"/>
    <mergeCell ref="A6964:B6964"/>
    <mergeCell ref="C6966:F6966"/>
    <mergeCell ref="A6972:B6972"/>
    <mergeCell ref="A6973:B6973"/>
    <mergeCell ref="A6974:B6974"/>
    <mergeCell ref="A6975:B6975"/>
    <mergeCell ref="C6977:F6977"/>
    <mergeCell ref="A6983:B6983"/>
    <mergeCell ref="A6984:B6984"/>
    <mergeCell ref="A6985:B6985"/>
    <mergeCell ref="A6986:B6986"/>
    <mergeCell ref="B6989:F6989"/>
    <mergeCell ref="B6990:F6990"/>
    <mergeCell ref="A6992:F6992"/>
    <mergeCell ref="C6994:F6994"/>
    <mergeCell ref="A7000:B7000"/>
    <mergeCell ref="A7001:B7001"/>
    <mergeCell ref="A7002:B7002"/>
    <mergeCell ref="C7004:F7004"/>
    <mergeCell ref="A7010:B7010"/>
    <mergeCell ref="A7011:B7011"/>
    <mergeCell ref="A7012:B7012"/>
    <mergeCell ref="C7014:F7014"/>
    <mergeCell ref="A7020:B7020"/>
    <mergeCell ref="A7021:B7021"/>
    <mergeCell ref="A7022:B7022"/>
    <mergeCell ref="C7024:F7024"/>
    <mergeCell ref="A7030:B7030"/>
    <mergeCell ref="A7031:B7031"/>
    <mergeCell ref="A7032:B7032"/>
    <mergeCell ref="A7033:B7033"/>
    <mergeCell ref="A7034:B7034"/>
    <mergeCell ref="A7035:B7035"/>
    <mergeCell ref="A7036:B7036"/>
    <mergeCell ref="B7039:F7039"/>
    <mergeCell ref="B7040:F7040"/>
    <mergeCell ref="A7042:F7042"/>
    <mergeCell ref="C7044:F7044"/>
    <mergeCell ref="A7050:B7050"/>
    <mergeCell ref="A7051:B7051"/>
    <mergeCell ref="A7052:B7052"/>
    <mergeCell ref="B7055:F7055"/>
    <mergeCell ref="B7056:F7056"/>
    <mergeCell ref="A7058:F7058"/>
    <mergeCell ref="C7060:F7060"/>
    <mergeCell ref="A7066:B7066"/>
    <mergeCell ref="A7067:B7067"/>
    <mergeCell ref="A7068:B7068"/>
    <mergeCell ref="A7069:B7069"/>
    <mergeCell ref="A7070:B7070"/>
    <mergeCell ref="A7071:B7071"/>
    <mergeCell ref="C7073:F7073"/>
    <mergeCell ref="A7079:B7079"/>
    <mergeCell ref="A7080:B7080"/>
    <mergeCell ref="A7081:B7081"/>
    <mergeCell ref="A7082:B7082"/>
    <mergeCell ref="A7083:B7083"/>
    <mergeCell ref="A7084:B7084"/>
    <mergeCell ref="A7085:B7085"/>
    <mergeCell ref="A7086:B7086"/>
    <mergeCell ref="C7088:F7088"/>
    <mergeCell ref="A7094:B7094"/>
    <mergeCell ref="A7095:B7095"/>
    <mergeCell ref="A7096:B7096"/>
    <mergeCell ref="A7097:B7097"/>
    <mergeCell ref="A7098:B7098"/>
    <mergeCell ref="A7099:B7099"/>
    <mergeCell ref="A7100:B7100"/>
    <mergeCell ref="A7101:B7101"/>
    <mergeCell ref="A7102:B7102"/>
    <mergeCell ref="A7103:B7103"/>
    <mergeCell ref="A7104:B7104"/>
    <mergeCell ref="A7105:B7105"/>
    <mergeCell ref="A7106:B7106"/>
    <mergeCell ref="C7108:F7108"/>
    <mergeCell ref="A7114:B7114"/>
    <mergeCell ref="A7115:B7115"/>
    <mergeCell ref="A7116:B7116"/>
    <mergeCell ref="A7117:B7117"/>
    <mergeCell ref="A7118:B7118"/>
    <mergeCell ref="A7119:B7119"/>
    <mergeCell ref="A7120:B7120"/>
    <mergeCell ref="C7122:F7122"/>
    <mergeCell ref="A7128:B7128"/>
    <mergeCell ref="A7129:B7129"/>
    <mergeCell ref="A7130:B7130"/>
    <mergeCell ref="A7131:B7131"/>
    <mergeCell ref="A7132:B7132"/>
    <mergeCell ref="C7134:F7134"/>
    <mergeCell ref="A7140:B7140"/>
    <mergeCell ref="A7141:B7141"/>
    <mergeCell ref="A7142:B7142"/>
    <mergeCell ref="A7143:B7143"/>
    <mergeCell ref="A7144:B7144"/>
    <mergeCell ref="C7146:F7146"/>
    <mergeCell ref="A7152:B7152"/>
    <mergeCell ref="A7153:B7153"/>
    <mergeCell ref="A7154:B7154"/>
    <mergeCell ref="A7155:B7155"/>
    <mergeCell ref="A7156:B7156"/>
    <mergeCell ref="A7157:B7157"/>
    <mergeCell ref="A7158:B7158"/>
    <mergeCell ref="A7159:B7159"/>
    <mergeCell ref="A7160:B7160"/>
    <mergeCell ref="C7162:F7162"/>
    <mergeCell ref="A7168:B7168"/>
    <mergeCell ref="A7169:B7169"/>
    <mergeCell ref="A7170:B7170"/>
    <mergeCell ref="A7171:B7171"/>
    <mergeCell ref="A7172:B7172"/>
    <mergeCell ref="A7173:B7173"/>
    <mergeCell ref="C7175:F7175"/>
    <mergeCell ref="A7181:B7181"/>
    <mergeCell ref="A7182:B7182"/>
    <mergeCell ref="A7183:B7183"/>
    <mergeCell ref="A7184:B7184"/>
    <mergeCell ref="A7185:B7185"/>
    <mergeCell ref="A7186:B7186"/>
    <mergeCell ref="C7188:F7188"/>
    <mergeCell ref="A7194:B7194"/>
    <mergeCell ref="A7195:B7195"/>
    <mergeCell ref="A7196:B7196"/>
    <mergeCell ref="B7199:F7199"/>
    <mergeCell ref="B7200:F7200"/>
    <mergeCell ref="A7202:F7202"/>
    <mergeCell ref="C7204:F7204"/>
    <mergeCell ref="A7210:B7210"/>
    <mergeCell ref="A7211:B7211"/>
    <mergeCell ref="A7212:B7212"/>
    <mergeCell ref="C7214:F7214"/>
    <mergeCell ref="A7220:B7220"/>
    <mergeCell ref="A7221:B7221"/>
    <mergeCell ref="A7222:B7222"/>
    <mergeCell ref="C7224:F7224"/>
    <mergeCell ref="A7230:B7230"/>
    <mergeCell ref="A7231:B7231"/>
    <mergeCell ref="A7232:B7232"/>
    <mergeCell ref="A7233:B7233"/>
    <mergeCell ref="A7234:B7234"/>
    <mergeCell ref="A7235:B7235"/>
    <mergeCell ref="A7236:B7236"/>
    <mergeCell ref="B7239:F7239"/>
    <mergeCell ref="B7240:F7240"/>
    <mergeCell ref="A7242:F7242"/>
    <mergeCell ref="C7244:F7244"/>
    <mergeCell ref="A7250:B7250"/>
    <mergeCell ref="A7251:B7251"/>
    <mergeCell ref="A7252:B7252"/>
    <mergeCell ref="C7254:F7254"/>
    <mergeCell ref="A7260:B7260"/>
    <mergeCell ref="A7261:B7261"/>
    <mergeCell ref="A7262:B7262"/>
    <mergeCell ref="A7263:B7263"/>
    <mergeCell ref="C7265:F7265"/>
    <mergeCell ref="A7271:B7271"/>
    <mergeCell ref="A7272:B7272"/>
    <mergeCell ref="A7273:B7273"/>
    <mergeCell ref="A7274:B7274"/>
    <mergeCell ref="A7275:B7275"/>
    <mergeCell ref="C7277:F7277"/>
    <mergeCell ref="A7283:B7283"/>
    <mergeCell ref="A7284:B7284"/>
    <mergeCell ref="A7285:B7285"/>
    <mergeCell ref="B7288:F7288"/>
    <mergeCell ref="B7289:F7289"/>
    <mergeCell ref="A7291:F7291"/>
    <mergeCell ref="C7293:F7293"/>
    <mergeCell ref="A7299:B7299"/>
    <mergeCell ref="A7300:B7300"/>
    <mergeCell ref="A7301:B7301"/>
    <mergeCell ref="A7302:B7302"/>
    <mergeCell ref="A7303:B7303"/>
    <mergeCell ref="A7304:B7304"/>
    <mergeCell ref="C7306:F7306"/>
    <mergeCell ref="A7312:B7312"/>
    <mergeCell ref="A7313:B7313"/>
    <mergeCell ref="A7314:B7314"/>
    <mergeCell ref="A7315:B7315"/>
    <mergeCell ref="A7316:B7316"/>
    <mergeCell ref="A7317:B7317"/>
    <mergeCell ref="C7319:F7319"/>
    <mergeCell ref="A7325:B7325"/>
    <mergeCell ref="A7326:B7326"/>
    <mergeCell ref="A7327:B7327"/>
    <mergeCell ref="A7328:B7328"/>
    <mergeCell ref="A7329:B7329"/>
    <mergeCell ref="A7330:B7330"/>
    <mergeCell ref="C7332:F7332"/>
    <mergeCell ref="A7338:B7338"/>
    <mergeCell ref="A7339:B7339"/>
    <mergeCell ref="A7340:B7340"/>
    <mergeCell ref="A7341:B7341"/>
    <mergeCell ref="C7343:F7343"/>
    <mergeCell ref="A7349:B7349"/>
    <mergeCell ref="A7350:B7350"/>
    <mergeCell ref="A7351:B7351"/>
    <mergeCell ref="C7353:F7353"/>
    <mergeCell ref="A7359:B7359"/>
    <mergeCell ref="A7360:B7360"/>
    <mergeCell ref="A7361:B7361"/>
    <mergeCell ref="A7362:B7362"/>
    <mergeCell ref="A7363:B7363"/>
    <mergeCell ref="C7365:F7365"/>
    <mergeCell ref="A7371:B7371"/>
    <mergeCell ref="A7372:B7372"/>
    <mergeCell ref="A7373:B7373"/>
    <mergeCell ref="A7374:B7374"/>
    <mergeCell ref="C7376:F7376"/>
    <mergeCell ref="A7382:B7382"/>
    <mergeCell ref="A7383:B7383"/>
    <mergeCell ref="A7384:B7384"/>
    <mergeCell ref="A7385:B7385"/>
    <mergeCell ref="C7387:F7387"/>
    <mergeCell ref="A7393:B7393"/>
    <mergeCell ref="A7394:B7394"/>
    <mergeCell ref="A7395:B7395"/>
    <mergeCell ref="C7397:F7397"/>
    <mergeCell ref="A7403:B7403"/>
    <mergeCell ref="A7404:B7404"/>
    <mergeCell ref="A7405:B7405"/>
    <mergeCell ref="A7406:B7406"/>
    <mergeCell ref="C7408:F7408"/>
    <mergeCell ref="A7414:B7414"/>
    <mergeCell ref="A7415:B7415"/>
    <mergeCell ref="A7416:B7416"/>
    <mergeCell ref="A7417:B7417"/>
    <mergeCell ref="C7419:F7419"/>
    <mergeCell ref="A7425:B7425"/>
    <mergeCell ref="A7426:B7426"/>
    <mergeCell ref="A7427:B7427"/>
    <mergeCell ref="A7428:B7428"/>
    <mergeCell ref="A7429:B7429"/>
    <mergeCell ref="C7431:F7431"/>
    <mergeCell ref="A7437:B7437"/>
    <mergeCell ref="A7438:B7438"/>
    <mergeCell ref="A7439:B7439"/>
    <mergeCell ref="A7440:B7440"/>
    <mergeCell ref="A7441:B7441"/>
    <mergeCell ref="A7443:B7443"/>
    <mergeCell ref="C7444:F7444"/>
    <mergeCell ref="A7450:B7450"/>
    <mergeCell ref="A7451:B7451"/>
    <mergeCell ref="A7452:B7452"/>
    <mergeCell ref="A7453:B7453"/>
    <mergeCell ref="A7454:B7454"/>
    <mergeCell ref="A7456:B7456"/>
    <mergeCell ref="C7457:F7457"/>
    <mergeCell ref="A7463:B7463"/>
    <mergeCell ref="A7464:B7464"/>
    <mergeCell ref="A7465:B7465"/>
    <mergeCell ref="A7466:B7466"/>
    <mergeCell ref="C7468:F7468"/>
    <mergeCell ref="A7474:B7474"/>
    <mergeCell ref="A7475:B7475"/>
    <mergeCell ref="A7476:B7476"/>
    <mergeCell ref="A7477:B7477"/>
    <mergeCell ref="C7479:F7479"/>
    <mergeCell ref="A7485:B7485"/>
    <mergeCell ref="A7486:B7486"/>
    <mergeCell ref="A7487:B7487"/>
    <mergeCell ref="C7489:F7489"/>
    <mergeCell ref="A7495:B7495"/>
    <mergeCell ref="A7496:B7496"/>
    <mergeCell ref="A7497:B7497"/>
    <mergeCell ref="B7500:F7500"/>
    <mergeCell ref="B7501:F7501"/>
    <mergeCell ref="A7503:F7503"/>
    <mergeCell ref="C7505:F7505"/>
    <mergeCell ref="A7511:B7511"/>
    <mergeCell ref="A7512:B7512"/>
    <mergeCell ref="A7513:B7513"/>
    <mergeCell ref="C7515:F7515"/>
    <mergeCell ref="A7521:B7521"/>
    <mergeCell ref="A7522:B7522"/>
    <mergeCell ref="A7523:B7523"/>
    <mergeCell ref="A7524:B7524"/>
    <mergeCell ref="A7525:B7525"/>
    <mergeCell ref="A7526:B7526"/>
    <mergeCell ref="A7527:B7527"/>
    <mergeCell ref="A7528:B7528"/>
    <mergeCell ref="A7529:B7529"/>
    <mergeCell ref="A7530:B7530"/>
    <mergeCell ref="A7531:B7531"/>
    <mergeCell ref="A7532:B7532"/>
    <mergeCell ref="A7533:B7533"/>
    <mergeCell ref="A7534:B7534"/>
    <mergeCell ref="A7535:B7535"/>
    <mergeCell ref="A7536:B7536"/>
    <mergeCell ref="A7537:B7537"/>
    <mergeCell ref="A7538:B7538"/>
    <mergeCell ref="A7539:B7539"/>
    <mergeCell ref="A7540:B7540"/>
    <mergeCell ref="A7541:B7541"/>
    <mergeCell ref="A7542:B7542"/>
    <mergeCell ref="A7543:B7543"/>
    <mergeCell ref="A7544:B7544"/>
    <mergeCell ref="A7545:B7545"/>
    <mergeCell ref="A7546:B7546"/>
    <mergeCell ref="A7547:B7547"/>
    <mergeCell ref="A7548:B7548"/>
    <mergeCell ref="A7549:B7549"/>
    <mergeCell ref="A7550:B7550"/>
    <mergeCell ref="A7551:B7551"/>
    <mergeCell ref="A7552:B7552"/>
    <mergeCell ref="A7553:B7553"/>
    <mergeCell ref="A7554:B7554"/>
    <mergeCell ref="B7557:F7557"/>
    <mergeCell ref="B7558:F7558"/>
    <mergeCell ref="A7560:F7560"/>
    <mergeCell ref="C7562:F7562"/>
    <mergeCell ref="A7568:B7568"/>
    <mergeCell ref="A7569:B7569"/>
    <mergeCell ref="A7570:B7570"/>
    <mergeCell ref="C7572:F7572"/>
    <mergeCell ref="A7578:B7578"/>
    <mergeCell ref="A7579:B7579"/>
    <mergeCell ref="A7580:B7580"/>
    <mergeCell ref="A7581:B7581"/>
    <mergeCell ref="A7582:B7582"/>
    <mergeCell ref="C7584:F7584"/>
    <mergeCell ref="A7590:B7590"/>
    <mergeCell ref="A7591:B7591"/>
    <mergeCell ref="A7592:B7592"/>
    <mergeCell ref="C7594:F7594"/>
    <mergeCell ref="A7600:B7600"/>
    <mergeCell ref="A7601:B7601"/>
    <mergeCell ref="A7602:B7602"/>
    <mergeCell ref="A7603:B7603"/>
    <mergeCell ref="A7604:B7604"/>
    <mergeCell ref="A7605:B7605"/>
    <mergeCell ref="A7606:B7606"/>
    <mergeCell ref="C7608:F7608"/>
    <mergeCell ref="A7614:B7614"/>
    <mergeCell ref="A7615:B7615"/>
    <mergeCell ref="A7616:B7616"/>
    <mergeCell ref="C7618:F7618"/>
    <mergeCell ref="A7624:B7624"/>
    <mergeCell ref="A7625:B7625"/>
    <mergeCell ref="A7626:B7626"/>
    <mergeCell ref="C7628:F7628"/>
    <mergeCell ref="A7634:B7634"/>
    <mergeCell ref="A7635:B7635"/>
    <mergeCell ref="A7636:B7636"/>
    <mergeCell ref="C7638:F7638"/>
    <mergeCell ref="A7644:B7644"/>
    <mergeCell ref="A7645:B7645"/>
    <mergeCell ref="A7646:B7646"/>
    <mergeCell ref="C7648:F7648"/>
    <mergeCell ref="A7654:B7654"/>
    <mergeCell ref="A7655:B7655"/>
    <mergeCell ref="A7656:B7656"/>
    <mergeCell ref="B7659:F7659"/>
    <mergeCell ref="B7660:F7660"/>
    <mergeCell ref="A7662:F7662"/>
    <mergeCell ref="C7664:F7664"/>
    <mergeCell ref="A7670:B7670"/>
    <mergeCell ref="A7671:B7671"/>
    <mergeCell ref="A7672:B7672"/>
    <mergeCell ref="C7674:F7674"/>
    <mergeCell ref="A7680:B7680"/>
    <mergeCell ref="A7681:B7681"/>
    <mergeCell ref="A7682:B7682"/>
    <mergeCell ref="C7684:F7684"/>
    <mergeCell ref="A7690:B7690"/>
    <mergeCell ref="A7691:B7691"/>
    <mergeCell ref="A7692:B7692"/>
    <mergeCell ref="A7693:B7693"/>
    <mergeCell ref="A7694:B7694"/>
    <mergeCell ref="A7695:B7695"/>
    <mergeCell ref="A7696:B7696"/>
    <mergeCell ref="C7698:F7698"/>
    <mergeCell ref="A7704:B7704"/>
    <mergeCell ref="A7705:B7705"/>
    <mergeCell ref="A7706:B7706"/>
    <mergeCell ref="A7707:B7707"/>
    <mergeCell ref="A7708:B7708"/>
    <mergeCell ref="B7711:F7711"/>
    <mergeCell ref="B7712:F7712"/>
    <mergeCell ref="A7714:F7714"/>
    <mergeCell ref="C7716:F7716"/>
    <mergeCell ref="A7722:B7722"/>
    <mergeCell ref="A7723:B7723"/>
    <mergeCell ref="A7724:B7724"/>
    <mergeCell ref="A7725:B7725"/>
    <mergeCell ref="A7726:B7726"/>
    <mergeCell ref="A7727:B7727"/>
    <mergeCell ref="C7729:F7729"/>
    <mergeCell ref="A7735:B7735"/>
    <mergeCell ref="A7736:B7736"/>
    <mergeCell ref="A7737:B7737"/>
    <mergeCell ref="A7738:B7738"/>
    <mergeCell ref="A7739:B7739"/>
    <mergeCell ref="A7740:B7740"/>
    <mergeCell ref="A7741:B7741"/>
    <mergeCell ref="A7742:B7742"/>
    <mergeCell ref="A7743:B7743"/>
    <mergeCell ref="A7744:B7744"/>
    <mergeCell ref="C7746:F7746"/>
    <mergeCell ref="A7752:B7752"/>
    <mergeCell ref="A7753:B7753"/>
    <mergeCell ref="A7754:B7754"/>
    <mergeCell ref="A7755:B7755"/>
    <mergeCell ref="A7756:B7756"/>
    <mergeCell ref="A7757:B7757"/>
    <mergeCell ref="A7758:B7758"/>
    <mergeCell ref="C7760:F7760"/>
    <mergeCell ref="A7766:B7766"/>
    <mergeCell ref="A7767:B7767"/>
    <mergeCell ref="A7768:B7768"/>
    <mergeCell ref="A7769:B7769"/>
    <mergeCell ref="A7770:B7770"/>
    <mergeCell ref="A7771:B7771"/>
    <mergeCell ref="A7772:B7772"/>
    <mergeCell ref="C7774:F7774"/>
    <mergeCell ref="A7780:B7780"/>
    <mergeCell ref="A7781:B7781"/>
    <mergeCell ref="A7782:B7782"/>
    <mergeCell ref="A7783:B7783"/>
    <mergeCell ref="A7784:B7784"/>
    <mergeCell ref="C7786:F7786"/>
    <mergeCell ref="A7792:B7792"/>
    <mergeCell ref="A7793:B7793"/>
    <mergeCell ref="A7794:B7794"/>
    <mergeCell ref="A7795:B7795"/>
    <mergeCell ref="C7797:F7797"/>
    <mergeCell ref="A7803:B7803"/>
    <mergeCell ref="A7804:B7804"/>
    <mergeCell ref="A7805:B7805"/>
    <mergeCell ref="A7806:B7806"/>
    <mergeCell ref="A7807:B7807"/>
    <mergeCell ref="C7809:F7809"/>
    <mergeCell ref="A7815:B7815"/>
    <mergeCell ref="A7816:B7816"/>
    <mergeCell ref="A7817:B7817"/>
    <mergeCell ref="A7818:B7818"/>
    <mergeCell ref="A7819:B7819"/>
    <mergeCell ref="C7821:F7821"/>
    <mergeCell ref="A7827:B7827"/>
    <mergeCell ref="A7828:B7828"/>
    <mergeCell ref="A7829:B7829"/>
    <mergeCell ref="A7830:B7830"/>
    <mergeCell ref="A7831:B7831"/>
    <mergeCell ref="A7832:B7832"/>
    <mergeCell ref="A7833:B7833"/>
    <mergeCell ref="C7835:F7835"/>
    <mergeCell ref="A7841:B7841"/>
    <mergeCell ref="A7842:B7842"/>
    <mergeCell ref="A7843:B7843"/>
    <mergeCell ref="A7844:B7844"/>
    <mergeCell ref="A7845:B7845"/>
    <mergeCell ref="C7847:F7847"/>
    <mergeCell ref="A7853:B7853"/>
    <mergeCell ref="A7854:B7854"/>
    <mergeCell ref="A7855:B7855"/>
    <mergeCell ref="A7856:B7856"/>
    <mergeCell ref="A7857:B7857"/>
    <mergeCell ref="A7858:B7858"/>
    <mergeCell ref="A7859:B7859"/>
    <mergeCell ref="A7860:B7860"/>
    <mergeCell ref="C7862:F7862"/>
    <mergeCell ref="A7868:B7868"/>
    <mergeCell ref="A7869:B7869"/>
    <mergeCell ref="A7870:B7870"/>
    <mergeCell ref="A7871:B7871"/>
    <mergeCell ref="A7872:B7872"/>
    <mergeCell ref="A7873:B7873"/>
    <mergeCell ref="C7875:F7875"/>
    <mergeCell ref="A7881:B7881"/>
    <mergeCell ref="A7882:B7882"/>
    <mergeCell ref="A7883:B7883"/>
    <mergeCell ref="A7884:B7884"/>
    <mergeCell ref="A7885:B7885"/>
    <mergeCell ref="A7886:B7886"/>
    <mergeCell ref="A7887:B7887"/>
    <mergeCell ref="C7889:F7889"/>
    <mergeCell ref="A7895:B7895"/>
    <mergeCell ref="A7896:B7896"/>
    <mergeCell ref="A7897:B7897"/>
    <mergeCell ref="A7898:B7898"/>
    <mergeCell ref="A7899:B7899"/>
    <mergeCell ref="A7900:B7900"/>
    <mergeCell ref="A7901:B7901"/>
    <mergeCell ref="C7903:F7903"/>
    <mergeCell ref="A7909:B7909"/>
    <mergeCell ref="A7910:B7910"/>
    <mergeCell ref="A7911:B7911"/>
    <mergeCell ref="A7912:B7912"/>
    <mergeCell ref="C7914:F7914"/>
    <mergeCell ref="A7920:B7920"/>
    <mergeCell ref="A7921:B7921"/>
    <mergeCell ref="A7922:B7922"/>
    <mergeCell ref="C7924:F7924"/>
    <mergeCell ref="A7930:B7930"/>
    <mergeCell ref="A7931:B7931"/>
    <mergeCell ref="A7932:B7932"/>
    <mergeCell ref="C7934:F7934"/>
    <mergeCell ref="A7940:B7940"/>
    <mergeCell ref="A7941:B7941"/>
    <mergeCell ref="A7942:B7942"/>
    <mergeCell ref="A7943:B7943"/>
    <mergeCell ref="A7944:B7944"/>
    <mergeCell ref="C7946:F7946"/>
    <mergeCell ref="A7952:B7952"/>
    <mergeCell ref="A7953:B7953"/>
    <mergeCell ref="A7954:B7954"/>
    <mergeCell ref="A7955:B7955"/>
    <mergeCell ref="B7958:F7958"/>
    <mergeCell ref="B7959:F7959"/>
    <mergeCell ref="A7961:F7961"/>
    <mergeCell ref="C7963:F7963"/>
    <mergeCell ref="A7969:B7969"/>
    <mergeCell ref="A7970:B7970"/>
    <mergeCell ref="A7971:B7971"/>
    <mergeCell ref="A7972:B7972"/>
    <mergeCell ref="A7973:B7973"/>
    <mergeCell ref="A7974:B7974"/>
    <mergeCell ref="A7975:B7975"/>
    <mergeCell ref="C7977:F7977"/>
    <mergeCell ref="A7983:B7983"/>
    <mergeCell ref="A7984:B7984"/>
    <mergeCell ref="A7985:B7985"/>
    <mergeCell ref="A7986:B7986"/>
    <mergeCell ref="A7987:B7987"/>
    <mergeCell ref="A7988:B7988"/>
    <mergeCell ref="B7991:F7991"/>
    <mergeCell ref="B7992:F7992"/>
    <mergeCell ref="A7994:F7994"/>
    <mergeCell ref="C7996:F7996"/>
    <mergeCell ref="A8002:B8002"/>
    <mergeCell ref="A8003:B8003"/>
    <mergeCell ref="A8004:B8004"/>
    <mergeCell ref="A8005:B8005"/>
    <mergeCell ref="C8007:F8007"/>
    <mergeCell ref="A8013:B8013"/>
    <mergeCell ref="A8014:B8014"/>
    <mergeCell ref="A8015:B8015"/>
    <mergeCell ref="A8016:B8016"/>
    <mergeCell ref="C8018:F8018"/>
    <mergeCell ref="A8024:B8024"/>
    <mergeCell ref="A8025:B8025"/>
    <mergeCell ref="A8026:B8026"/>
    <mergeCell ref="A8027:B8027"/>
    <mergeCell ref="C8029:F8029"/>
    <mergeCell ref="A8035:B8035"/>
    <mergeCell ref="A8036:B8036"/>
    <mergeCell ref="A8037:B8037"/>
    <mergeCell ref="A8038:B8038"/>
    <mergeCell ref="A8039:B8039"/>
    <mergeCell ref="A8040:B8040"/>
    <mergeCell ref="C8042:F8042"/>
    <mergeCell ref="A8048:B8048"/>
    <mergeCell ref="A8049:B8049"/>
    <mergeCell ref="A8050:B8050"/>
    <mergeCell ref="C8052:F8052"/>
    <mergeCell ref="A8058:B8058"/>
    <mergeCell ref="A8059:B8059"/>
    <mergeCell ref="A8060:B8060"/>
    <mergeCell ref="C8062:F8062"/>
    <mergeCell ref="A8068:B8068"/>
    <mergeCell ref="A8069:B8069"/>
    <mergeCell ref="A8070:B8070"/>
    <mergeCell ref="C8072:F8072"/>
    <mergeCell ref="A8078:B8078"/>
    <mergeCell ref="A8079:B8079"/>
    <mergeCell ref="A8080:B8080"/>
    <mergeCell ref="C8082:F8082"/>
    <mergeCell ref="A8088:B8088"/>
    <mergeCell ref="A8089:B8089"/>
    <mergeCell ref="A8090:B8090"/>
    <mergeCell ref="A8091:B8091"/>
    <mergeCell ref="A8092:B8092"/>
    <mergeCell ref="A8093:B8093"/>
    <mergeCell ref="B8096:F8096"/>
    <mergeCell ref="B8097:F8097"/>
    <mergeCell ref="A8099:F8099"/>
    <mergeCell ref="C8101:F8101"/>
    <mergeCell ref="A8107:B8107"/>
    <mergeCell ref="A8108:B8108"/>
    <mergeCell ref="A8109:B8109"/>
    <mergeCell ref="C8111:F8111"/>
    <mergeCell ref="A8117:B8117"/>
    <mergeCell ref="A8118:B8118"/>
    <mergeCell ref="A8119:B8119"/>
    <mergeCell ref="B8122:F8122"/>
    <mergeCell ref="B8123:F8123"/>
    <mergeCell ref="A8125:F8125"/>
    <mergeCell ref="C8127:F8127"/>
    <mergeCell ref="A8133:B8133"/>
    <mergeCell ref="A8134:B8134"/>
    <mergeCell ref="A8135:B8135"/>
    <mergeCell ref="C8137:F8137"/>
    <mergeCell ref="A8143:B8143"/>
    <mergeCell ref="A8144:B8144"/>
    <mergeCell ref="A8145:B8145"/>
    <mergeCell ref="C8147:F8147"/>
    <mergeCell ref="A8153:B8153"/>
    <mergeCell ref="A8154:B8154"/>
    <mergeCell ref="A8155:B8155"/>
    <mergeCell ref="C8157:F8157"/>
    <mergeCell ref="A8163:B8163"/>
    <mergeCell ref="A8164:B8164"/>
    <mergeCell ref="A8165:B8165"/>
    <mergeCell ref="C8167:F8167"/>
    <mergeCell ref="A8173:B8173"/>
    <mergeCell ref="A8174:B8174"/>
    <mergeCell ref="A8175:B8175"/>
    <mergeCell ref="C8177:F8177"/>
    <mergeCell ref="A8183:B8183"/>
    <mergeCell ref="A8184:B8184"/>
    <mergeCell ref="A8185:B8185"/>
    <mergeCell ref="C8187:F8187"/>
    <mergeCell ref="A8193:B8193"/>
    <mergeCell ref="A8194:B8194"/>
    <mergeCell ref="A8195:B8195"/>
    <mergeCell ref="C8197:F8197"/>
    <mergeCell ref="A8203:B8203"/>
    <mergeCell ref="A8204:B8204"/>
    <mergeCell ref="A8205:B8205"/>
    <mergeCell ref="B8208:F8208"/>
    <mergeCell ref="B8209:F8209"/>
    <mergeCell ref="A8211:F8211"/>
    <mergeCell ref="C8213:F8213"/>
    <mergeCell ref="A8219:B8219"/>
    <mergeCell ref="A8220:B8220"/>
    <mergeCell ref="A8221:B8221"/>
    <mergeCell ref="A8222:B8222"/>
    <mergeCell ref="A8223:B8223"/>
    <mergeCell ref="A8224:B8224"/>
    <mergeCell ref="A8225:B8225"/>
    <mergeCell ref="A8226:B8226"/>
    <mergeCell ref="C8228:F8228"/>
    <mergeCell ref="A8234:B8234"/>
    <mergeCell ref="A8235:B8235"/>
    <mergeCell ref="A8236:B8236"/>
    <mergeCell ref="A8237:B8237"/>
    <mergeCell ref="C8239:F8239"/>
    <mergeCell ref="A8245:B8245"/>
    <mergeCell ref="A8246:B8246"/>
    <mergeCell ref="A8247:B8247"/>
    <mergeCell ref="A8248:B8248"/>
    <mergeCell ref="A8249:B8249"/>
    <mergeCell ref="A8253:F8253"/>
    <mergeCell ref="A8254:F8254"/>
    <mergeCell ref="B8256:F8256"/>
    <mergeCell ref="B8257:F8257"/>
    <mergeCell ref="A8259:F8259"/>
    <mergeCell ref="C8261:F8261"/>
    <mergeCell ref="A8267:B8267"/>
    <mergeCell ref="A8268:B8268"/>
    <mergeCell ref="A8269:B8269"/>
    <mergeCell ref="A8270:B8270"/>
    <mergeCell ref="A8271:B8271"/>
    <mergeCell ref="A8272:B8272"/>
    <mergeCell ref="C8274:F8274"/>
    <mergeCell ref="A8280:B8280"/>
    <mergeCell ref="A8281:B8281"/>
    <mergeCell ref="A8282:B8282"/>
    <mergeCell ref="A8283:B8283"/>
    <mergeCell ref="A8284:B8284"/>
    <mergeCell ref="C8286:F8286"/>
    <mergeCell ref="A8292:B8292"/>
    <mergeCell ref="A8293:B8293"/>
    <mergeCell ref="A8294:B8294"/>
    <mergeCell ref="B8297:F8297"/>
    <mergeCell ref="B8298:F8298"/>
    <mergeCell ref="A8300:F8300"/>
    <mergeCell ref="C8302:F8302"/>
    <mergeCell ref="A8308:B8308"/>
    <mergeCell ref="A8309:B8309"/>
    <mergeCell ref="A8310:B8310"/>
    <mergeCell ref="A8311:B8311"/>
    <mergeCell ref="A8312:B8312"/>
    <mergeCell ref="A8313:B8313"/>
    <mergeCell ref="A8314:B8314"/>
    <mergeCell ref="A8315:B8315"/>
    <mergeCell ref="A8316:B8316"/>
    <mergeCell ref="A8317:B8317"/>
    <mergeCell ref="A8318:B8318"/>
    <mergeCell ref="C8320:F8320"/>
    <mergeCell ref="A8326:B8326"/>
    <mergeCell ref="A8327:B8327"/>
    <mergeCell ref="A8328:B8328"/>
    <mergeCell ref="A8329:B8329"/>
    <mergeCell ref="A8330:B8330"/>
    <mergeCell ref="C8332:F8332"/>
    <mergeCell ref="A8338:B8338"/>
    <mergeCell ref="A8339:B8339"/>
    <mergeCell ref="A8340:B8340"/>
    <mergeCell ref="C8342:F8342"/>
    <mergeCell ref="A8348:B8348"/>
    <mergeCell ref="A8349:B8349"/>
    <mergeCell ref="A8350:B8350"/>
    <mergeCell ref="A8351:B8351"/>
    <mergeCell ref="A8352:B8352"/>
    <mergeCell ref="A8353:B8353"/>
    <mergeCell ref="C8355:F8355"/>
    <mergeCell ref="A8361:B8361"/>
    <mergeCell ref="A8362:B8362"/>
    <mergeCell ref="A8363:B8363"/>
    <mergeCell ref="C8365:F8365"/>
    <mergeCell ref="A8371:B8371"/>
    <mergeCell ref="A8372:B8372"/>
    <mergeCell ref="A8373:B8373"/>
    <mergeCell ref="C8375:F8375"/>
    <mergeCell ref="A8381:B8381"/>
    <mergeCell ref="A8382:B8382"/>
    <mergeCell ref="A8383:B8383"/>
    <mergeCell ref="C8385:F8385"/>
    <mergeCell ref="A8391:B8391"/>
    <mergeCell ref="A8392:B8392"/>
    <mergeCell ref="A8393:B8393"/>
    <mergeCell ref="C8395:F8395"/>
    <mergeCell ref="A8401:B8401"/>
    <mergeCell ref="A8402:B8402"/>
    <mergeCell ref="A8403:B8403"/>
    <mergeCell ref="C8405:F8405"/>
    <mergeCell ref="A8411:B8411"/>
    <mergeCell ref="A8412:B8412"/>
    <mergeCell ref="A8413:B8413"/>
    <mergeCell ref="C8415:F8415"/>
    <mergeCell ref="A8421:B8421"/>
    <mergeCell ref="A8422:B8422"/>
    <mergeCell ref="A8423:B8423"/>
    <mergeCell ref="C8425:F8425"/>
    <mergeCell ref="A8431:B8431"/>
    <mergeCell ref="A8432:B8432"/>
    <mergeCell ref="A8433:B8433"/>
    <mergeCell ref="C8435:F8435"/>
    <mergeCell ref="A8441:B8441"/>
    <mergeCell ref="A8442:B8442"/>
    <mergeCell ref="A8443:B8443"/>
    <mergeCell ref="C8445:F8445"/>
    <mergeCell ref="A8451:B8451"/>
    <mergeCell ref="A8452:B8452"/>
    <mergeCell ref="A8453:B8453"/>
    <mergeCell ref="A8454:B8454"/>
    <mergeCell ref="A8455:B8455"/>
    <mergeCell ref="A8456:B8456"/>
    <mergeCell ref="A8457:B8457"/>
    <mergeCell ref="A8458:B8458"/>
    <mergeCell ref="C8460:F8460"/>
    <mergeCell ref="A8466:B8466"/>
    <mergeCell ref="A8467:B8467"/>
    <mergeCell ref="A8468:B8468"/>
    <mergeCell ref="A8469:B8469"/>
    <mergeCell ref="A8470:B8470"/>
    <mergeCell ref="A8471:B8471"/>
    <mergeCell ref="C8473:F8473"/>
    <mergeCell ref="A8479:B8479"/>
    <mergeCell ref="A8480:B8480"/>
    <mergeCell ref="A8481:B8481"/>
    <mergeCell ref="A8482:B8482"/>
    <mergeCell ref="C8484:F8484"/>
    <mergeCell ref="A8490:B8490"/>
    <mergeCell ref="A8491:B8491"/>
    <mergeCell ref="A8492:B8492"/>
    <mergeCell ref="C8494:F8494"/>
    <mergeCell ref="A8500:B8500"/>
    <mergeCell ref="A8501:B8501"/>
    <mergeCell ref="C8503:F8503"/>
    <mergeCell ref="A8509:B8509"/>
    <mergeCell ref="A8510:B8510"/>
    <mergeCell ref="A8511:B8511"/>
    <mergeCell ref="A8512:B8512"/>
    <mergeCell ref="C8514:F8514"/>
    <mergeCell ref="A8520:B8520"/>
    <mergeCell ref="A8521:B8521"/>
    <mergeCell ref="A8522:B8522"/>
    <mergeCell ref="A8523:B8523"/>
    <mergeCell ref="C8525:F8525"/>
    <mergeCell ref="A8531:B8531"/>
    <mergeCell ref="A8532:B8532"/>
    <mergeCell ref="A8533:B8533"/>
    <mergeCell ref="C8535:F8535"/>
    <mergeCell ref="A8541:B8541"/>
    <mergeCell ref="A8542:B8542"/>
    <mergeCell ref="A8543:B8543"/>
    <mergeCell ref="A8544:B8544"/>
    <mergeCell ref="C8546:F8546"/>
    <mergeCell ref="A8552:B8552"/>
    <mergeCell ref="A8553:B8553"/>
    <mergeCell ref="A8554:B8554"/>
    <mergeCell ref="A8555:B8555"/>
    <mergeCell ref="B8558:F8558"/>
    <mergeCell ref="B8559:F8559"/>
    <mergeCell ref="A8561:F8561"/>
    <mergeCell ref="C8563:F8563"/>
    <mergeCell ref="A8569:B8569"/>
    <mergeCell ref="A8570:B8570"/>
    <mergeCell ref="A8571:B8571"/>
    <mergeCell ref="A8572:B8572"/>
    <mergeCell ref="A8573:B8573"/>
    <mergeCell ref="A8574:B8574"/>
    <mergeCell ref="A8575:B8575"/>
    <mergeCell ref="A8576:B8576"/>
    <mergeCell ref="B8579:F8579"/>
    <mergeCell ref="B8580:F8580"/>
    <mergeCell ref="A8582:F8582"/>
    <mergeCell ref="C8584:F8584"/>
    <mergeCell ref="A8590:B8590"/>
    <mergeCell ref="A8591:B8591"/>
    <mergeCell ref="A8592:B8592"/>
    <mergeCell ref="B8595:F8595"/>
    <mergeCell ref="B8596:F8596"/>
    <mergeCell ref="A8598:F8598"/>
    <mergeCell ref="C8600:F8600"/>
    <mergeCell ref="A8606:B8606"/>
    <mergeCell ref="A8607:B8607"/>
    <mergeCell ref="A8608:B8608"/>
    <mergeCell ref="A8609:B8609"/>
    <mergeCell ref="A8610:B8610"/>
    <mergeCell ref="A8611:B8611"/>
    <mergeCell ref="A8612:B8612"/>
    <mergeCell ref="A8613:B8613"/>
    <mergeCell ref="A8614:B8614"/>
    <mergeCell ref="A8615:B8615"/>
    <mergeCell ref="A8616:B8616"/>
    <mergeCell ref="A8617:B8617"/>
    <mergeCell ref="A8618:B8618"/>
    <mergeCell ref="A8619:B8619"/>
    <mergeCell ref="C8621:F8621"/>
    <mergeCell ref="A8627:B8627"/>
    <mergeCell ref="A8628:B8628"/>
    <mergeCell ref="A8629:B8629"/>
    <mergeCell ref="A8630:B8630"/>
    <mergeCell ref="B8633:F8633"/>
    <mergeCell ref="B8634:F8634"/>
    <mergeCell ref="A8636:F8636"/>
    <mergeCell ref="C8638:F8638"/>
    <mergeCell ref="A8644:B8644"/>
    <mergeCell ref="A8645:B8645"/>
    <mergeCell ref="A8646:B8646"/>
    <mergeCell ref="B8649:F8649"/>
    <mergeCell ref="B8650:F8650"/>
    <mergeCell ref="A8652:F8652"/>
    <mergeCell ref="C8654:F8654"/>
    <mergeCell ref="A8660:B8660"/>
    <mergeCell ref="A8661:B8661"/>
    <mergeCell ref="A8662:B8662"/>
    <mergeCell ref="C8664:F8664"/>
    <mergeCell ref="A8670:B8670"/>
    <mergeCell ref="A8671:B8671"/>
    <mergeCell ref="A8672:B8672"/>
    <mergeCell ref="A8676:F8676"/>
    <mergeCell ref="A8677:F8677"/>
    <mergeCell ref="B8679:F8679"/>
    <mergeCell ref="B8680:F8680"/>
    <mergeCell ref="A8682:F8682"/>
    <mergeCell ref="C8684:F8684"/>
    <mergeCell ref="A8690:B8690"/>
    <mergeCell ref="A8691:B8691"/>
    <mergeCell ref="A8692:B8692"/>
    <mergeCell ref="C8694:F8694"/>
    <mergeCell ref="A8700:B8700"/>
    <mergeCell ref="A8701:B8701"/>
    <mergeCell ref="A8702:B8702"/>
    <mergeCell ref="A8703:B8703"/>
    <mergeCell ref="C8705:F8705"/>
    <mergeCell ref="A8711:B8711"/>
    <mergeCell ref="A8712:B8712"/>
    <mergeCell ref="A8713:B8713"/>
    <mergeCell ref="A8714:B8714"/>
    <mergeCell ref="A8715:B8715"/>
    <mergeCell ref="A8716:B8716"/>
    <mergeCell ref="A8717:B8717"/>
    <mergeCell ref="A8718:B8718"/>
    <mergeCell ref="A8719:B8719"/>
    <mergeCell ref="A8720:B8720"/>
    <mergeCell ref="A8721:B8721"/>
    <mergeCell ref="A8722:B8722"/>
    <mergeCell ref="C8724:F8724"/>
    <mergeCell ref="A8730:B8730"/>
    <mergeCell ref="A8731:B8731"/>
    <mergeCell ref="A8732:B8732"/>
    <mergeCell ref="A8733:B8733"/>
    <mergeCell ref="A8734:B8734"/>
    <mergeCell ref="C8736:F8736"/>
    <mergeCell ref="A8742:B8742"/>
    <mergeCell ref="A8743:B8743"/>
    <mergeCell ref="A8744:B8744"/>
    <mergeCell ref="C8746:F8746"/>
    <mergeCell ref="A8752:B8752"/>
    <mergeCell ref="A8753:B8753"/>
    <mergeCell ref="A8754:B8754"/>
    <mergeCell ref="C8756:F8756"/>
    <mergeCell ref="A8762:B8762"/>
    <mergeCell ref="A8763:B8763"/>
    <mergeCell ref="A8764:B8764"/>
    <mergeCell ref="C8766:F8766"/>
    <mergeCell ref="A8772:B8772"/>
    <mergeCell ref="A8773:B8773"/>
    <mergeCell ref="A8774:B8774"/>
    <mergeCell ref="B8777:F8777"/>
    <mergeCell ref="B8778:F8778"/>
    <mergeCell ref="A8780:F8780"/>
    <mergeCell ref="C8782:F8782"/>
    <mergeCell ref="A8788:B8788"/>
    <mergeCell ref="A8789:B8789"/>
    <mergeCell ref="A8790:B8790"/>
    <mergeCell ref="A8791:B8791"/>
    <mergeCell ref="A8792:B8792"/>
    <mergeCell ref="A8793:B8793"/>
    <mergeCell ref="A8794:B8794"/>
    <mergeCell ref="A8795:B8795"/>
    <mergeCell ref="A8796:B8796"/>
    <mergeCell ref="A8797:B8797"/>
    <mergeCell ref="A8798:B8798"/>
    <mergeCell ref="A8799:B8799"/>
    <mergeCell ref="A8800:B8800"/>
    <mergeCell ref="A8801:B8801"/>
    <mergeCell ref="A8802:B8802"/>
    <mergeCell ref="A8803:B8803"/>
    <mergeCell ref="A8804:B8804"/>
    <mergeCell ref="A8805:B8805"/>
    <mergeCell ref="A8806:B8806"/>
    <mergeCell ref="A8807:B8807"/>
    <mergeCell ref="A8808:B8808"/>
    <mergeCell ref="A8809:B8809"/>
    <mergeCell ref="A8810:B8810"/>
    <mergeCell ref="B8813:F8813"/>
    <mergeCell ref="B8814:F8814"/>
    <mergeCell ref="A8816:F8816"/>
    <mergeCell ref="C8818:F8818"/>
    <mergeCell ref="A8824:B8824"/>
    <mergeCell ref="A8825:B8825"/>
    <mergeCell ref="A8826:B8826"/>
    <mergeCell ref="A8827:B8827"/>
    <mergeCell ref="A8828:B8828"/>
    <mergeCell ref="A8829:B8829"/>
    <mergeCell ref="C8831:F8831"/>
    <mergeCell ref="A8837:B8837"/>
    <mergeCell ref="A8838:B8838"/>
    <mergeCell ref="A8839:B8839"/>
    <mergeCell ref="A8840:B8840"/>
    <mergeCell ref="A8841:B8841"/>
    <mergeCell ref="A8842:B8842"/>
    <mergeCell ref="A8843:B8843"/>
    <mergeCell ref="C8845:F8845"/>
    <mergeCell ref="A8851:B8851"/>
    <mergeCell ref="A8852:B8852"/>
    <mergeCell ref="A8853:B8853"/>
    <mergeCell ref="A8854:B8854"/>
    <mergeCell ref="C8856:F8856"/>
    <mergeCell ref="A8862:B8862"/>
    <mergeCell ref="A8863:B8863"/>
    <mergeCell ref="A8864:B8864"/>
    <mergeCell ref="A8865:B8865"/>
    <mergeCell ref="A8866:B8866"/>
    <mergeCell ref="A8867:B8867"/>
    <mergeCell ref="A8868:B8868"/>
    <mergeCell ref="B8871:F8871"/>
    <mergeCell ref="B8872:F8872"/>
    <mergeCell ref="A8874:F8874"/>
    <mergeCell ref="C8876:F8876"/>
    <mergeCell ref="A8882:B8882"/>
    <mergeCell ref="A8883:B8883"/>
    <mergeCell ref="A8884:B8884"/>
    <mergeCell ref="A8885:B8885"/>
    <mergeCell ref="A8886:B8886"/>
    <mergeCell ref="A8887:B8887"/>
    <mergeCell ref="C8889:F8889"/>
    <mergeCell ref="A8895:B8895"/>
    <mergeCell ref="A8896:B8896"/>
    <mergeCell ref="A8897:B8897"/>
    <mergeCell ref="A8898:B8898"/>
    <mergeCell ref="A8899:B8899"/>
    <mergeCell ref="A8900:B8900"/>
    <mergeCell ref="C8902:F8902"/>
    <mergeCell ref="A8908:B8908"/>
    <mergeCell ref="A8909:B8909"/>
    <mergeCell ref="A8910:B8910"/>
    <mergeCell ref="A8911:B8911"/>
    <mergeCell ref="A8912:B8912"/>
    <mergeCell ref="A8913:B8913"/>
    <mergeCell ref="A8914:B8914"/>
    <mergeCell ref="A8918:F8918"/>
    <mergeCell ref="A8919:F8919"/>
    <mergeCell ref="B8921:F8921"/>
    <mergeCell ref="B8922:F8922"/>
    <mergeCell ref="A8924:F8924"/>
    <mergeCell ref="C8926:F8926"/>
    <mergeCell ref="A8932:B8932"/>
    <mergeCell ref="A8933:B8933"/>
    <mergeCell ref="A8934:B8934"/>
    <mergeCell ref="A8935:B8935"/>
    <mergeCell ref="A8936:B8936"/>
    <mergeCell ref="A8937:B8937"/>
    <mergeCell ref="A8938:B8938"/>
    <mergeCell ref="A8939:B8939"/>
    <mergeCell ref="C8941:F8941"/>
    <mergeCell ref="A8947:B8947"/>
    <mergeCell ref="A8948:B8948"/>
    <mergeCell ref="A8949:B8949"/>
    <mergeCell ref="C8951:F8951"/>
    <mergeCell ref="A8957:B8957"/>
    <mergeCell ref="A8958:B8958"/>
    <mergeCell ref="A8959:B8959"/>
    <mergeCell ref="A8960:B8960"/>
    <mergeCell ref="C8962:F8962"/>
    <mergeCell ref="A8968:B8968"/>
    <mergeCell ref="A8969:B8969"/>
    <mergeCell ref="A8970:B8970"/>
    <mergeCell ref="A8971:B8971"/>
    <mergeCell ref="C8973:F8973"/>
    <mergeCell ref="A8979:B8979"/>
    <mergeCell ref="A8980:B8980"/>
    <mergeCell ref="A8981:B8981"/>
    <mergeCell ref="A8982:B8982"/>
    <mergeCell ref="C8984:F8984"/>
    <mergeCell ref="A8990:B8990"/>
    <mergeCell ref="A8991:B8991"/>
    <mergeCell ref="A8992:B8992"/>
    <mergeCell ref="A8993:B8993"/>
    <mergeCell ref="C8995:F8995"/>
    <mergeCell ref="A9001:B9001"/>
    <mergeCell ref="A9002:B9002"/>
    <mergeCell ref="A9003:B9003"/>
    <mergeCell ref="A9004:B9004"/>
    <mergeCell ref="A9005:B9005"/>
    <mergeCell ref="A9006:B9006"/>
    <mergeCell ref="C9008:F9008"/>
    <mergeCell ref="A9014:B9014"/>
    <mergeCell ref="A9015:B9015"/>
    <mergeCell ref="A9016:B9016"/>
    <mergeCell ref="C9018:F9018"/>
    <mergeCell ref="A9024:B9024"/>
    <mergeCell ref="A9025:B9025"/>
    <mergeCell ref="A9026:B9026"/>
    <mergeCell ref="C9028:F9028"/>
    <mergeCell ref="A9034:B9034"/>
    <mergeCell ref="A9035:B9035"/>
    <mergeCell ref="A9036:B9036"/>
    <mergeCell ref="C9038:F9038"/>
    <mergeCell ref="A9044:B9044"/>
    <mergeCell ref="A9045:B9045"/>
    <mergeCell ref="A9046:B9046"/>
    <mergeCell ref="C9048:F9048"/>
    <mergeCell ref="A9054:B9054"/>
    <mergeCell ref="A9055:B9055"/>
    <mergeCell ref="A9056:B9056"/>
    <mergeCell ref="C9058:F9058"/>
    <mergeCell ref="A9064:B9064"/>
    <mergeCell ref="A9065:B9065"/>
    <mergeCell ref="A9066:B9066"/>
    <mergeCell ref="C9068:F9068"/>
    <mergeCell ref="A9074:B9074"/>
    <mergeCell ref="A9075:B9075"/>
    <mergeCell ref="A9076:B9076"/>
    <mergeCell ref="C9078:F9078"/>
    <mergeCell ref="A9084:B9084"/>
    <mergeCell ref="A9085:B9085"/>
    <mergeCell ref="A9086:B9086"/>
    <mergeCell ref="A9087:B9087"/>
    <mergeCell ref="A9088:B9088"/>
    <mergeCell ref="C9090:F9090"/>
    <mergeCell ref="A9096:B9096"/>
    <mergeCell ref="A9097:B9097"/>
    <mergeCell ref="A9098:B9098"/>
    <mergeCell ref="A9099:B9099"/>
    <mergeCell ref="A9100:B9100"/>
    <mergeCell ref="A9101:B9101"/>
    <mergeCell ref="C9103:F9103"/>
    <mergeCell ref="A9109:B9109"/>
    <mergeCell ref="A9110:B9110"/>
    <mergeCell ref="A9111:B9111"/>
    <mergeCell ref="C9113:F9113"/>
    <mergeCell ref="A9119:B9119"/>
    <mergeCell ref="A9120:B9120"/>
    <mergeCell ref="A9121:B9121"/>
    <mergeCell ref="B9124:F9124"/>
    <mergeCell ref="B9125:F9125"/>
    <mergeCell ref="A9127:F9127"/>
    <mergeCell ref="C9129:F9129"/>
    <mergeCell ref="A9135:B9135"/>
    <mergeCell ref="A9136:B9136"/>
    <mergeCell ref="A9137:B9137"/>
    <mergeCell ref="C9139:F9139"/>
    <mergeCell ref="A9145:B9145"/>
    <mergeCell ref="A9146:B9146"/>
    <mergeCell ref="A9147:B9147"/>
    <mergeCell ref="B9150:F9150"/>
    <mergeCell ref="B9151:F9151"/>
    <mergeCell ref="A9153:F9153"/>
    <mergeCell ref="C9155:F9155"/>
    <mergeCell ref="A9161:B9161"/>
    <mergeCell ref="A9162:B9162"/>
    <mergeCell ref="A9163:B9163"/>
    <mergeCell ref="A9164:B9164"/>
    <mergeCell ref="C9166:F9166"/>
    <mergeCell ref="A9172:B9172"/>
    <mergeCell ref="A9173:B9173"/>
    <mergeCell ref="A9174:B9174"/>
    <mergeCell ref="A9175:B9175"/>
    <mergeCell ref="C9177:F9177"/>
    <mergeCell ref="A9183:B9183"/>
    <mergeCell ref="A9184:B9184"/>
    <mergeCell ref="A9185:B9185"/>
    <mergeCell ref="B9188:F9188"/>
    <mergeCell ref="B9189:F9189"/>
    <mergeCell ref="A9191:F9191"/>
    <mergeCell ref="C9193:F9193"/>
    <mergeCell ref="A9199:B9199"/>
    <mergeCell ref="A9200:B9200"/>
    <mergeCell ref="A9201:B9201"/>
    <mergeCell ref="A9202:B9202"/>
    <mergeCell ref="C9204:F9204"/>
    <mergeCell ref="A9210:B9210"/>
    <mergeCell ref="A9211:B9211"/>
    <mergeCell ref="A9212:B9212"/>
    <mergeCell ref="A9213:B9213"/>
    <mergeCell ref="C9215:F9215"/>
    <mergeCell ref="A9221:B9221"/>
    <mergeCell ref="A9222:B9222"/>
    <mergeCell ref="A9223:B9223"/>
    <mergeCell ref="A9224:B9224"/>
    <mergeCell ref="C9226:F9226"/>
    <mergeCell ref="A9232:B9232"/>
    <mergeCell ref="A9233:B9233"/>
    <mergeCell ref="A9234:B9234"/>
    <mergeCell ref="A9235:B9235"/>
    <mergeCell ref="C9237:F9237"/>
    <mergeCell ref="A9243:B9243"/>
    <mergeCell ref="A9244:B9244"/>
    <mergeCell ref="A9245:B9245"/>
    <mergeCell ref="A9246:B9246"/>
    <mergeCell ref="C9248:F9248"/>
    <mergeCell ref="A9254:B9254"/>
    <mergeCell ref="A9255:B9255"/>
    <mergeCell ref="A9256:B9256"/>
    <mergeCell ref="A9257:B9257"/>
    <mergeCell ref="C9259:F9259"/>
    <mergeCell ref="A9265:B9265"/>
    <mergeCell ref="A9266:B9266"/>
    <mergeCell ref="A9267:B9267"/>
    <mergeCell ref="A9268:B9268"/>
    <mergeCell ref="A9269:B9269"/>
    <mergeCell ref="C9271:F9271"/>
    <mergeCell ref="A9277:B9277"/>
    <mergeCell ref="A9278:B9278"/>
    <mergeCell ref="A9279:B9279"/>
    <mergeCell ref="A9280:B9280"/>
    <mergeCell ref="A9281:B9281"/>
    <mergeCell ref="C9283:F9283"/>
    <mergeCell ref="A9289:B9289"/>
    <mergeCell ref="A9290:B9290"/>
    <mergeCell ref="A9291:B9291"/>
    <mergeCell ref="A9292:B9292"/>
    <mergeCell ref="A9293:B9293"/>
    <mergeCell ref="C9295:F9295"/>
    <mergeCell ref="A9301:B9301"/>
    <mergeCell ref="A9302:B9302"/>
    <mergeCell ref="A9303:B9303"/>
    <mergeCell ref="A9304:B9304"/>
    <mergeCell ref="A9305:B9305"/>
    <mergeCell ref="C9307:F9307"/>
    <mergeCell ref="A9313:B9313"/>
    <mergeCell ref="A9314:B9314"/>
    <mergeCell ref="A9315:B9315"/>
    <mergeCell ref="A9316:B9316"/>
    <mergeCell ref="C9318:F9318"/>
    <mergeCell ref="A9324:B9324"/>
    <mergeCell ref="A9325:B9325"/>
    <mergeCell ref="A9326:B9326"/>
    <mergeCell ref="A9327:B9327"/>
    <mergeCell ref="A9328:B9328"/>
    <mergeCell ref="C9330:F9330"/>
    <mergeCell ref="A9336:B9336"/>
    <mergeCell ref="A9337:B9337"/>
    <mergeCell ref="A9338:B9338"/>
    <mergeCell ref="A9339:B9339"/>
    <mergeCell ref="A9340:B9340"/>
    <mergeCell ref="C9342:F9342"/>
    <mergeCell ref="A9348:B9348"/>
    <mergeCell ref="A9349:B9349"/>
    <mergeCell ref="A9350:B9350"/>
    <mergeCell ref="A9351:B9351"/>
    <mergeCell ref="A9352:B9352"/>
    <mergeCell ref="C9354:F9354"/>
    <mergeCell ref="A9360:B9360"/>
    <mergeCell ref="A9361:B9361"/>
    <mergeCell ref="A9362:B9362"/>
    <mergeCell ref="A9363:B9363"/>
    <mergeCell ref="C9365:F9365"/>
    <mergeCell ref="A9371:B9371"/>
    <mergeCell ref="A9372:B9372"/>
    <mergeCell ref="A9373:B9373"/>
    <mergeCell ref="A9374:B9374"/>
    <mergeCell ref="A9378:F9378"/>
    <mergeCell ref="A9379:F9379"/>
    <mergeCell ref="B9381:F9381"/>
    <mergeCell ref="B9382:F9382"/>
    <mergeCell ref="A9384:F9384"/>
    <mergeCell ref="C9386:F9386"/>
    <mergeCell ref="A9392:B9392"/>
    <mergeCell ref="A9393:B9393"/>
    <mergeCell ref="A9394:B9394"/>
    <mergeCell ref="A9395:B9395"/>
    <mergeCell ref="A9396:B9396"/>
    <mergeCell ref="A9397:B9397"/>
    <mergeCell ref="A9398:B9398"/>
    <mergeCell ref="A9399:B9399"/>
    <mergeCell ref="A9400:B9400"/>
    <mergeCell ref="A9401:B9401"/>
    <mergeCell ref="A9402:B9402"/>
    <mergeCell ref="A9403:B9403"/>
    <mergeCell ref="A9404:B9404"/>
    <mergeCell ref="A9405:B9405"/>
    <mergeCell ref="A9406:B9406"/>
    <mergeCell ref="B9409:F9409"/>
    <mergeCell ref="B9410:F9410"/>
    <mergeCell ref="A9412:F9412"/>
    <mergeCell ref="C9414:F9414"/>
    <mergeCell ref="A9420:B9420"/>
    <mergeCell ref="A9421:B9421"/>
    <mergeCell ref="A9422:B9422"/>
    <mergeCell ref="A9423:B9423"/>
    <mergeCell ref="A9424:B9424"/>
    <mergeCell ref="A9425:B9425"/>
    <mergeCell ref="A9426:B9426"/>
    <mergeCell ref="B9429:F9429"/>
    <mergeCell ref="B9430:F9430"/>
    <mergeCell ref="A9432:F9432"/>
    <mergeCell ref="C9434:F9434"/>
    <mergeCell ref="A9440:B9440"/>
    <mergeCell ref="A9441:B9441"/>
    <mergeCell ref="A9442:B9442"/>
    <mergeCell ref="A9443:B9443"/>
    <mergeCell ref="A9444:B9444"/>
    <mergeCell ref="A9445:B9445"/>
    <mergeCell ref="A9446:B9446"/>
    <mergeCell ref="B9449:F9449"/>
    <mergeCell ref="B9450:F9450"/>
    <mergeCell ref="A9452:F9452"/>
    <mergeCell ref="C9454:F9454"/>
    <mergeCell ref="A9460:B9460"/>
    <mergeCell ref="A9461:B9461"/>
    <mergeCell ref="A9462:B9462"/>
    <mergeCell ref="A9463:B9463"/>
    <mergeCell ref="A9464:B9464"/>
    <mergeCell ref="A9465:B9465"/>
    <mergeCell ref="A9466:B9466"/>
    <mergeCell ref="A9467:B9467"/>
    <mergeCell ref="A9468:B9468"/>
    <mergeCell ref="B9471:F9471"/>
    <mergeCell ref="B9472:F9472"/>
    <mergeCell ref="A9474:F9474"/>
    <mergeCell ref="C9476:F9476"/>
    <mergeCell ref="A9482:B9482"/>
    <mergeCell ref="A9483:B9483"/>
    <mergeCell ref="A9484:B9484"/>
    <mergeCell ref="A9485:B9485"/>
    <mergeCell ref="A9486:B9486"/>
    <mergeCell ref="A9487:B9487"/>
    <mergeCell ref="A9488:B9488"/>
    <mergeCell ref="C9490:F9490"/>
    <mergeCell ref="A9496:B9496"/>
    <mergeCell ref="A9497:B9497"/>
    <mergeCell ref="A9498:B9498"/>
    <mergeCell ref="C9500:F9500"/>
    <mergeCell ref="A9506:B9506"/>
    <mergeCell ref="A9507:B9507"/>
    <mergeCell ref="A9508:B9508"/>
    <mergeCell ref="A9509:B9509"/>
    <mergeCell ref="A9510:B9510"/>
    <mergeCell ref="C9512:F9512"/>
    <mergeCell ref="A9518:B9518"/>
    <mergeCell ref="A9519:B9519"/>
    <mergeCell ref="A9520:B9520"/>
    <mergeCell ref="C9522:F9522"/>
    <mergeCell ref="A9528:B9528"/>
    <mergeCell ref="A9529:B9529"/>
    <mergeCell ref="A9530:B9530"/>
    <mergeCell ref="B9533:F9533"/>
    <mergeCell ref="B9534:F9534"/>
    <mergeCell ref="A9536:F9536"/>
    <mergeCell ref="C9538:F9538"/>
    <mergeCell ref="A9544:B9544"/>
    <mergeCell ref="A9545:B9545"/>
    <mergeCell ref="A9546:B9546"/>
    <mergeCell ref="C9548:F9548"/>
    <mergeCell ref="A9554:B9554"/>
    <mergeCell ref="A9555:B9555"/>
    <mergeCell ref="A9556:B9556"/>
    <mergeCell ref="B9559:F9559"/>
    <mergeCell ref="B9560:F9560"/>
    <mergeCell ref="A9562:F9562"/>
    <mergeCell ref="C9564:F9564"/>
    <mergeCell ref="A9570:B9570"/>
    <mergeCell ref="A9571:B9571"/>
    <mergeCell ref="A9572:B9572"/>
    <mergeCell ref="C9574:F9574"/>
    <mergeCell ref="A9580:B9580"/>
    <mergeCell ref="A9581:B9581"/>
    <mergeCell ref="A9582:B9582"/>
    <mergeCell ref="A9586:F9586"/>
    <mergeCell ref="A9587:F9587"/>
    <mergeCell ref="B9589:F9589"/>
    <mergeCell ref="B9590:F9590"/>
    <mergeCell ref="A9592:F9592"/>
    <mergeCell ref="C9594:F9594"/>
    <mergeCell ref="A9600:B9600"/>
    <mergeCell ref="A9601:B9601"/>
    <mergeCell ref="A9602:B9602"/>
    <mergeCell ref="A9603:B9603"/>
    <mergeCell ref="C9605:F9605"/>
    <mergeCell ref="A9611:B9611"/>
    <mergeCell ref="A9612:B9612"/>
    <mergeCell ref="A9613:B9613"/>
    <mergeCell ref="A9614:B9614"/>
    <mergeCell ref="A9615:B9615"/>
    <mergeCell ref="C9617:F9617"/>
    <mergeCell ref="A9623:B9623"/>
    <mergeCell ref="A9624:B9624"/>
    <mergeCell ref="A9625:B9625"/>
    <mergeCell ref="A9626:B9626"/>
    <mergeCell ref="A9627:B9627"/>
    <mergeCell ref="C9629:F9629"/>
    <mergeCell ref="A9635:B9635"/>
    <mergeCell ref="A9636:B9636"/>
    <mergeCell ref="A9637:B9637"/>
    <mergeCell ref="A9638:B9638"/>
    <mergeCell ref="A9639:B9639"/>
    <mergeCell ref="C9641:F9641"/>
    <mergeCell ref="A9647:B9647"/>
    <mergeCell ref="A9648:B9648"/>
    <mergeCell ref="A9649:B9649"/>
    <mergeCell ref="C9651:F9651"/>
    <mergeCell ref="A9657:B9657"/>
    <mergeCell ref="A9658:B9658"/>
    <mergeCell ref="A9659:B9659"/>
    <mergeCell ref="C9661:F9661"/>
    <mergeCell ref="A9667:B9667"/>
    <mergeCell ref="A9668:B9668"/>
    <mergeCell ref="A9669:B9669"/>
    <mergeCell ref="B9672:F9672"/>
    <mergeCell ref="B9673:F9673"/>
    <mergeCell ref="A9675:F9675"/>
    <mergeCell ref="C9677:F9677"/>
    <mergeCell ref="A9683:B9683"/>
    <mergeCell ref="A9684:B9684"/>
    <mergeCell ref="A9685:B9685"/>
    <mergeCell ref="B9688:F9688"/>
    <mergeCell ref="B9689:F9689"/>
    <mergeCell ref="A9691:F9691"/>
    <mergeCell ref="C9693:F9693"/>
    <mergeCell ref="A9699:B9699"/>
    <mergeCell ref="A9700:B9700"/>
    <mergeCell ref="A9701:B9701"/>
    <mergeCell ref="C9703:F9703"/>
    <mergeCell ref="A9709:B9709"/>
    <mergeCell ref="A9710:B9710"/>
    <mergeCell ref="A9711:B9711"/>
    <mergeCell ref="C9713:F9713"/>
    <mergeCell ref="A9719:B9719"/>
    <mergeCell ref="A9720:B9720"/>
    <mergeCell ref="A9721:B9721"/>
    <mergeCell ref="A9722:B9722"/>
    <mergeCell ref="A9723:B9723"/>
    <mergeCell ref="C9725:F9725"/>
    <mergeCell ref="A9731:B9731"/>
    <mergeCell ref="A9732:B9732"/>
    <mergeCell ref="A9733:B9733"/>
    <mergeCell ref="C9735:F9735"/>
    <mergeCell ref="A9741:B9741"/>
    <mergeCell ref="A9742:B9742"/>
    <mergeCell ref="A9743:B9743"/>
    <mergeCell ref="C9745:F9745"/>
    <mergeCell ref="A9751:B9751"/>
    <mergeCell ref="A9752:B9752"/>
    <mergeCell ref="A9753:B9753"/>
    <mergeCell ref="B9756:F9756"/>
    <mergeCell ref="B9757:F9757"/>
    <mergeCell ref="A9759:F9759"/>
    <mergeCell ref="C9761:F9761"/>
    <mergeCell ref="A9767:B9767"/>
    <mergeCell ref="A9768:B9768"/>
    <mergeCell ref="A9769:B9769"/>
    <mergeCell ref="C9771:F9771"/>
    <mergeCell ref="A9777:B9777"/>
    <mergeCell ref="A9778:B9778"/>
    <mergeCell ref="A9779:B9779"/>
    <mergeCell ref="A9783:F9783"/>
    <mergeCell ref="A9784:F9784"/>
    <mergeCell ref="B9786:F9786"/>
    <mergeCell ref="B9787:F9787"/>
    <mergeCell ref="A9789:F9789"/>
    <mergeCell ref="C9791:F9791"/>
    <mergeCell ref="A9797:B9797"/>
    <mergeCell ref="A9798:B9798"/>
    <mergeCell ref="A9799:B9799"/>
    <mergeCell ref="A9800:B9800"/>
    <mergeCell ref="A9801:B9801"/>
    <mergeCell ref="A9802:B9802"/>
    <mergeCell ref="A9803:B9803"/>
    <mergeCell ref="A9804:B9804"/>
    <mergeCell ref="A9805:B9805"/>
    <mergeCell ref="A9806:B9806"/>
    <mergeCell ref="C9808:F9808"/>
    <mergeCell ref="A9814:B9814"/>
    <mergeCell ref="A9815:B9815"/>
    <mergeCell ref="A9816:B9816"/>
    <mergeCell ref="A9817:B9817"/>
    <mergeCell ref="A9818:B9818"/>
    <mergeCell ref="A9819:B9819"/>
    <mergeCell ref="A9820:B9820"/>
    <mergeCell ref="A9821:B9821"/>
    <mergeCell ref="A9822:B9822"/>
    <mergeCell ref="A9823:B9823"/>
    <mergeCell ref="A9824:B9824"/>
    <mergeCell ref="C9826:F9826"/>
    <mergeCell ref="A9832:B9832"/>
    <mergeCell ref="A9833:B9833"/>
    <mergeCell ref="A9834:B9834"/>
    <mergeCell ref="A9835:B9835"/>
    <mergeCell ref="A9836:B9836"/>
    <mergeCell ref="A9837:B9837"/>
    <mergeCell ref="A9838:B9838"/>
    <mergeCell ref="A9839:B9839"/>
    <mergeCell ref="A9840:B9840"/>
    <mergeCell ref="A9841:B9841"/>
    <mergeCell ref="A9842:B9842"/>
    <mergeCell ref="A9843:B9843"/>
    <mergeCell ref="A9844:B9844"/>
    <mergeCell ref="A9845:B9845"/>
    <mergeCell ref="A9846:B9846"/>
    <mergeCell ref="A9847:B9847"/>
    <mergeCell ref="A9848:B9848"/>
    <mergeCell ref="A9849:B9849"/>
    <mergeCell ref="C9851:F9851"/>
    <mergeCell ref="A9857:B9857"/>
    <mergeCell ref="A9858:B9858"/>
    <mergeCell ref="A9859:B9859"/>
    <mergeCell ref="A9860:B9860"/>
    <mergeCell ref="A9861:B9861"/>
    <mergeCell ref="B9864:F9864"/>
    <mergeCell ref="B9865:F9865"/>
    <mergeCell ref="A9867:F9867"/>
    <mergeCell ref="C9869:F9869"/>
    <mergeCell ref="A9875:B9875"/>
    <mergeCell ref="A9876:B9876"/>
    <mergeCell ref="A9877:B9877"/>
    <mergeCell ref="A9878:B9878"/>
    <mergeCell ref="A9879:B9879"/>
    <mergeCell ref="A9880:B9880"/>
    <mergeCell ref="A9881:B9881"/>
    <mergeCell ref="A9882:B9882"/>
    <mergeCell ref="A9883:B9883"/>
    <mergeCell ref="A9884:B9884"/>
    <mergeCell ref="C9886:F9886"/>
    <mergeCell ref="A9892:B9892"/>
    <mergeCell ref="A9893:B9893"/>
    <mergeCell ref="A9894:B9894"/>
    <mergeCell ref="A9895:B9895"/>
    <mergeCell ref="A9896:B9896"/>
    <mergeCell ref="C9898:F9898"/>
    <mergeCell ref="A9904:B9904"/>
    <mergeCell ref="A9905:B9905"/>
    <mergeCell ref="A9906:B9906"/>
    <mergeCell ref="A9907:B9907"/>
    <mergeCell ref="A9908:B9908"/>
    <mergeCell ref="A9909:B9909"/>
    <mergeCell ref="A9913:F9913"/>
    <mergeCell ref="A9914:F9914"/>
    <mergeCell ref="B9916:F9916"/>
    <mergeCell ref="B9917:F9917"/>
    <mergeCell ref="A9919:F9919"/>
    <mergeCell ref="C9921:F9921"/>
    <mergeCell ref="A9927:B9927"/>
    <mergeCell ref="A9928:B9928"/>
    <mergeCell ref="A9929:B9929"/>
    <mergeCell ref="A9930:B9930"/>
    <mergeCell ref="A9931:B9931"/>
    <mergeCell ref="A9932:B9932"/>
    <mergeCell ref="A9933:B9933"/>
    <mergeCell ref="A9934:B9934"/>
    <mergeCell ref="A9935:B9935"/>
    <mergeCell ref="A9936:B9936"/>
    <mergeCell ref="A9937:B9937"/>
    <mergeCell ref="A9938:B9938"/>
    <mergeCell ref="A9939:B9939"/>
    <mergeCell ref="A9940:B9940"/>
    <mergeCell ref="C9942:F9942"/>
    <mergeCell ref="A9948:B9948"/>
    <mergeCell ref="A9949:B9949"/>
    <mergeCell ref="A9950:B9950"/>
    <mergeCell ref="A9951:B9951"/>
    <mergeCell ref="A9952:B9952"/>
    <mergeCell ref="A9953:B9953"/>
    <mergeCell ref="A9954:B9954"/>
    <mergeCell ref="A9958:F9958"/>
    <mergeCell ref="A9959:F9959"/>
    <mergeCell ref="B9961:F9961"/>
    <mergeCell ref="B9962:F9962"/>
    <mergeCell ref="A9964:F9964"/>
    <mergeCell ref="C9966:F9966"/>
    <mergeCell ref="A9972:B9972"/>
    <mergeCell ref="A9973:B9973"/>
    <mergeCell ref="A9974:B9974"/>
    <mergeCell ref="A9975:B9975"/>
    <mergeCell ref="A9976:B9976"/>
    <mergeCell ref="A9977:B9977"/>
    <mergeCell ref="A9978:B9978"/>
    <mergeCell ref="C9980:F9980"/>
    <mergeCell ref="A9986:B9986"/>
    <mergeCell ref="A9987:B9987"/>
    <mergeCell ref="A9988:B9988"/>
    <mergeCell ref="A9989:B9989"/>
    <mergeCell ref="A9990:B9990"/>
    <mergeCell ref="A9991:B9991"/>
    <mergeCell ref="A9992:B9992"/>
    <mergeCell ref="C9994:F9994"/>
    <mergeCell ref="A10000:B10000"/>
    <mergeCell ref="A10001:B10001"/>
    <mergeCell ref="A10002:B10002"/>
    <mergeCell ref="A10003:B10003"/>
    <mergeCell ref="A10004:B10004"/>
    <mergeCell ref="A10005:B10005"/>
    <mergeCell ref="A10006:B10006"/>
    <mergeCell ref="A10007:B10007"/>
    <mergeCell ref="A10008:B10008"/>
    <mergeCell ref="A10009:B10009"/>
    <mergeCell ref="A10013:F10013"/>
    <mergeCell ref="A10014:F10014"/>
    <mergeCell ref="B10016:F10016"/>
    <mergeCell ref="B10017:F10017"/>
    <mergeCell ref="A10019:F10019"/>
    <mergeCell ref="C10021:F10021"/>
    <mergeCell ref="A10027:B10027"/>
    <mergeCell ref="A10028:B10028"/>
    <mergeCell ref="A10029:B10029"/>
    <mergeCell ref="A10030:B10030"/>
    <mergeCell ref="A10031:B10031"/>
    <mergeCell ref="A10032:B10032"/>
    <mergeCell ref="A10033:B10033"/>
    <mergeCell ref="A10034:B10034"/>
    <mergeCell ref="A10035:B10035"/>
    <mergeCell ref="A10036:B10036"/>
    <mergeCell ref="A10037:B10037"/>
    <mergeCell ref="A10038:B10038"/>
    <mergeCell ref="A10039:B10039"/>
    <mergeCell ref="A10040:B10040"/>
    <mergeCell ref="A10041:B10041"/>
    <mergeCell ref="A10042:B10042"/>
    <mergeCell ref="A10043:B10043"/>
    <mergeCell ref="A10044:B10044"/>
    <mergeCell ref="A10045:B10045"/>
    <mergeCell ref="A10046:B10046"/>
    <mergeCell ref="A10047:B10047"/>
    <mergeCell ref="A10048:B10048"/>
    <mergeCell ref="A10049:B10049"/>
    <mergeCell ref="A10050:B10050"/>
    <mergeCell ref="A10051:B10051"/>
    <mergeCell ref="A10052:B10052"/>
    <mergeCell ref="A10053:B10053"/>
    <mergeCell ref="A10054:B10054"/>
    <mergeCell ref="A10055:B10055"/>
    <mergeCell ref="A10056:B10056"/>
    <mergeCell ref="A10057:B10057"/>
    <mergeCell ref="A10058:B10058"/>
    <mergeCell ref="A10059:B10059"/>
    <mergeCell ref="A10060:B10060"/>
    <mergeCell ref="A10061:B10061"/>
    <mergeCell ref="A10062:B10062"/>
    <mergeCell ref="A10063:B10063"/>
    <mergeCell ref="A10064:B10064"/>
    <mergeCell ref="A10065:B10065"/>
    <mergeCell ref="A10066:B10066"/>
    <mergeCell ref="A10067:B10067"/>
    <mergeCell ref="A10068:B10068"/>
    <mergeCell ref="A10069:B10069"/>
    <mergeCell ref="A10070:B10070"/>
    <mergeCell ref="A10071:B10071"/>
    <mergeCell ref="A10072:B10072"/>
    <mergeCell ref="A10073:B10073"/>
    <mergeCell ref="A10074:B10074"/>
    <mergeCell ref="A10075:B10075"/>
    <mergeCell ref="A10076:B10076"/>
    <mergeCell ref="A10077:B10077"/>
    <mergeCell ref="A10078:B10078"/>
    <mergeCell ref="A10079:B10079"/>
    <mergeCell ref="A10080:B10080"/>
    <mergeCell ref="A10081:B10081"/>
    <mergeCell ref="A10082:B10082"/>
    <mergeCell ref="A10083:B10083"/>
    <mergeCell ref="A10084:B10084"/>
    <mergeCell ref="A10085:B10085"/>
    <mergeCell ref="A10086:B10086"/>
    <mergeCell ref="A10087:B10087"/>
    <mergeCell ref="A10088:B10088"/>
    <mergeCell ref="A10089:B10089"/>
    <mergeCell ref="A10090:B10090"/>
    <mergeCell ref="A10091:B10091"/>
    <mergeCell ref="A10092:B10092"/>
    <mergeCell ref="A10093:B10093"/>
    <mergeCell ref="A10094:B10094"/>
    <mergeCell ref="A10095:B10095"/>
    <mergeCell ref="A10096:B10096"/>
    <mergeCell ref="A10097:B10097"/>
    <mergeCell ref="A10098:B10098"/>
    <mergeCell ref="A10099:B10099"/>
    <mergeCell ref="A10100:B10100"/>
    <mergeCell ref="A10101:B10101"/>
    <mergeCell ref="A10102:B10102"/>
    <mergeCell ref="A10103:B10103"/>
    <mergeCell ref="A10104:B10104"/>
    <mergeCell ref="A10105:B10105"/>
    <mergeCell ref="A10106:B10106"/>
    <mergeCell ref="A10107:B10107"/>
    <mergeCell ref="A10108:B10108"/>
    <mergeCell ref="A10109:B10109"/>
    <mergeCell ref="A10110:B10110"/>
    <mergeCell ref="A10111:B10111"/>
    <mergeCell ref="A10112:B10112"/>
    <mergeCell ref="A10113:B10113"/>
    <mergeCell ref="A10114:B10114"/>
    <mergeCell ref="A10115:B10115"/>
    <mergeCell ref="A10116:B10116"/>
    <mergeCell ref="A10117:B10117"/>
    <mergeCell ref="A10118:B10118"/>
    <mergeCell ref="A10119:B10119"/>
    <mergeCell ref="A10120:B10120"/>
    <mergeCell ref="A10121:B10121"/>
    <mergeCell ref="A10122:B10122"/>
    <mergeCell ref="A10123:B10123"/>
    <mergeCell ref="A10124:B10124"/>
    <mergeCell ref="A10125:B10125"/>
    <mergeCell ref="A10126:B10126"/>
    <mergeCell ref="A10127:B10127"/>
    <mergeCell ref="A10128:B10128"/>
    <mergeCell ref="A10129:B10129"/>
    <mergeCell ref="A10130:B10130"/>
    <mergeCell ref="A10131:B10131"/>
    <mergeCell ref="A10132:B10132"/>
    <mergeCell ref="A10133:B10133"/>
    <mergeCell ref="A10134:B10134"/>
    <mergeCell ref="A10135:B10135"/>
    <mergeCell ref="A10136:B10136"/>
    <mergeCell ref="A10137:B10137"/>
    <mergeCell ref="A10138:B10138"/>
    <mergeCell ref="A10139:B10139"/>
    <mergeCell ref="A10140:B10140"/>
    <mergeCell ref="A10141:B10141"/>
    <mergeCell ref="A10142:B10142"/>
    <mergeCell ref="A10143:B10143"/>
    <mergeCell ref="A10144:B10144"/>
    <mergeCell ref="A10145:B10145"/>
    <mergeCell ref="A10146:B10146"/>
    <mergeCell ref="A10147:B10147"/>
    <mergeCell ref="A10148:B10148"/>
    <mergeCell ref="A10149:B10149"/>
    <mergeCell ref="A10150:B10150"/>
    <mergeCell ref="A10151:B10151"/>
    <mergeCell ref="A10152:B10152"/>
    <mergeCell ref="A10153:B10153"/>
    <mergeCell ref="A10154:B10154"/>
    <mergeCell ref="A10155:B10155"/>
    <mergeCell ref="A10156:B10156"/>
    <mergeCell ref="A10157:B10157"/>
    <mergeCell ref="A10158:B10158"/>
    <mergeCell ref="A10159:B10159"/>
    <mergeCell ref="A10160:B10160"/>
    <mergeCell ref="A10161:B10161"/>
    <mergeCell ref="A10162:B10162"/>
    <mergeCell ref="A10163:B10163"/>
    <mergeCell ref="A10164:B10164"/>
    <mergeCell ref="A10165:B10165"/>
    <mergeCell ref="A10166:B10166"/>
    <mergeCell ref="A10167:B10167"/>
    <mergeCell ref="A10168:B10168"/>
    <mergeCell ref="A10169:B10169"/>
    <mergeCell ref="A10170:B10170"/>
    <mergeCell ref="A10171:B10171"/>
    <mergeCell ref="A10172:B10172"/>
    <mergeCell ref="A10173:B10173"/>
    <mergeCell ref="A10174:B10174"/>
    <mergeCell ref="A10175:B10175"/>
    <mergeCell ref="A10176:B10176"/>
    <mergeCell ref="A10177:B10177"/>
    <mergeCell ref="A10178:B10178"/>
    <mergeCell ref="A10179:B10179"/>
    <mergeCell ref="A10180:B10180"/>
    <mergeCell ref="A10181:B10181"/>
    <mergeCell ref="A10182:B10182"/>
    <mergeCell ref="A10183:B10183"/>
    <mergeCell ref="A10184:B10184"/>
    <mergeCell ref="A10185:B10185"/>
    <mergeCell ref="C10187:F10187"/>
    <mergeCell ref="A10193:B10193"/>
    <mergeCell ref="A10194:B10194"/>
    <mergeCell ref="A10195:B10195"/>
    <mergeCell ref="A10199:F10199"/>
    <mergeCell ref="A10200:F10200"/>
    <mergeCell ref="B10202:F10202"/>
    <mergeCell ref="B10203:F10203"/>
    <mergeCell ref="A10205:F10205"/>
    <mergeCell ref="C10207:F10207"/>
    <mergeCell ref="A10213:B10213"/>
    <mergeCell ref="A10214:B10214"/>
    <mergeCell ref="A10215:B10215"/>
    <mergeCell ref="A10216:B10216"/>
    <mergeCell ref="A10217:B10217"/>
    <mergeCell ref="A10218:B10218"/>
    <mergeCell ref="A10219:B10219"/>
    <mergeCell ref="C10221:F10221"/>
    <mergeCell ref="A10227:B10227"/>
    <mergeCell ref="A10228:B10228"/>
    <mergeCell ref="A10229:B10229"/>
    <mergeCell ref="A10230:B10230"/>
    <mergeCell ref="A10231:B10231"/>
    <mergeCell ref="A10232:B10232"/>
    <mergeCell ref="A10233:B10233"/>
    <mergeCell ref="C10235:F10235"/>
    <mergeCell ref="A10241:B10241"/>
    <mergeCell ref="A10242:B10242"/>
    <mergeCell ref="A10243:B10243"/>
    <mergeCell ref="A10244:B10244"/>
    <mergeCell ref="C10246:F10246"/>
    <mergeCell ref="A10252:B10252"/>
    <mergeCell ref="A10253:B10253"/>
    <mergeCell ref="A10254:B10254"/>
    <mergeCell ref="A10255:B10255"/>
    <mergeCell ref="A10256:B10256"/>
    <mergeCell ref="A10257:B10257"/>
    <mergeCell ref="A10258:B10258"/>
    <mergeCell ref="A10259:B10259"/>
    <mergeCell ref="A10260:B10260"/>
    <mergeCell ref="A10261:B10261"/>
    <mergeCell ref="A10262:B10262"/>
    <mergeCell ref="A10263:B10263"/>
    <mergeCell ref="A10264:B10264"/>
    <mergeCell ref="A10265:B10265"/>
    <mergeCell ref="A10266:B10266"/>
    <mergeCell ref="A10267:B10267"/>
    <mergeCell ref="A10268:B10268"/>
    <mergeCell ref="A10269:B10269"/>
    <mergeCell ref="C10271:F10271"/>
    <mergeCell ref="A10277:B10277"/>
    <mergeCell ref="A10278:B10278"/>
    <mergeCell ref="A10279:B10279"/>
    <mergeCell ref="A10280:B10280"/>
    <mergeCell ref="A10281:B10281"/>
    <mergeCell ref="A10282:B10282"/>
    <mergeCell ref="A10283:B10283"/>
    <mergeCell ref="A10284:B10284"/>
    <mergeCell ref="A10285:B10285"/>
    <mergeCell ref="A10286:B10286"/>
    <mergeCell ref="A10287:B10287"/>
    <mergeCell ref="C10289:F10289"/>
    <mergeCell ref="A10295:B10295"/>
    <mergeCell ref="A10296:B10296"/>
    <mergeCell ref="A10297:B10297"/>
    <mergeCell ref="A10298:B10298"/>
    <mergeCell ref="A10299:B10299"/>
    <mergeCell ref="A10300:B10300"/>
    <mergeCell ref="A10301:B10301"/>
    <mergeCell ref="A10302:B10302"/>
    <mergeCell ref="A10303:B10303"/>
    <mergeCell ref="A10304:B10304"/>
    <mergeCell ref="A10305:B10305"/>
    <mergeCell ref="A10306:B10306"/>
    <mergeCell ref="C10308:F10308"/>
    <mergeCell ref="A10314:B10314"/>
    <mergeCell ref="A10315:B10315"/>
    <mergeCell ref="A10316:B10316"/>
    <mergeCell ref="A10320:F10320"/>
    <mergeCell ref="A10321:F10321"/>
    <mergeCell ref="B10323:F10323"/>
    <mergeCell ref="B10324:F10324"/>
    <mergeCell ref="A10326:F10326"/>
    <mergeCell ref="C10328:F10328"/>
    <mergeCell ref="A10334:B10334"/>
    <mergeCell ref="A10335:B10335"/>
    <mergeCell ref="A10336:B10336"/>
    <mergeCell ref="A10337:B10337"/>
    <mergeCell ref="A10338:B10338"/>
    <mergeCell ref="A10339:B10339"/>
    <mergeCell ref="A10340:B10340"/>
    <mergeCell ref="A10341:B10341"/>
    <mergeCell ref="A10342:B10342"/>
    <mergeCell ref="A10343:B10343"/>
    <mergeCell ref="A10344:B10344"/>
    <mergeCell ref="A10348:F10348"/>
    <mergeCell ref="A10349:F10349"/>
    <mergeCell ref="B10351:F10351"/>
    <mergeCell ref="B10352:F10352"/>
    <mergeCell ref="A10354:F10354"/>
    <mergeCell ref="C10356:F10356"/>
    <mergeCell ref="A10362:B10362"/>
    <mergeCell ref="A10363:B10363"/>
    <mergeCell ref="A10364:B10364"/>
    <mergeCell ref="C10366:F10366"/>
    <mergeCell ref="A10372:B10372"/>
    <mergeCell ref="A10373:B10373"/>
    <mergeCell ref="A10374:B10374"/>
    <mergeCell ref="A10375:B10375"/>
    <mergeCell ref="A10376:B10376"/>
    <mergeCell ref="C10378:F10378"/>
    <mergeCell ref="A10384:B10384"/>
    <mergeCell ref="A10385:B10385"/>
    <mergeCell ref="A10386:B10386"/>
    <mergeCell ref="A10387:B10387"/>
    <mergeCell ref="A10388:B10388"/>
    <mergeCell ref="A10389:B10389"/>
    <mergeCell ref="A10390:B10390"/>
    <mergeCell ref="A10391:B10391"/>
    <mergeCell ref="C10393:F10393"/>
    <mergeCell ref="A10399:B10399"/>
    <mergeCell ref="A10400:B10400"/>
    <mergeCell ref="A10401:B10401"/>
    <mergeCell ref="A10402:B10402"/>
    <mergeCell ref="C10404:F10404"/>
    <mergeCell ref="A10410:B10410"/>
    <mergeCell ref="A10411:B10411"/>
    <mergeCell ref="A10412:B10412"/>
    <mergeCell ref="A10413:B10413"/>
    <mergeCell ref="A10414:B10414"/>
    <mergeCell ref="A10415:B10415"/>
    <mergeCell ref="C10417:F10417"/>
    <mergeCell ref="A10423:B10423"/>
    <mergeCell ref="A10424:B10424"/>
    <mergeCell ref="A10425:B10425"/>
    <mergeCell ref="A10426:B10426"/>
    <mergeCell ref="A10427:B10427"/>
    <mergeCell ref="A10428:B10428"/>
    <mergeCell ref="B10431:F10431"/>
    <mergeCell ref="B10432:F10432"/>
    <mergeCell ref="A10434:F10434"/>
    <mergeCell ref="C10436:F10436"/>
    <mergeCell ref="A10442:B10442"/>
    <mergeCell ref="A10443:B10443"/>
    <mergeCell ref="A10444:B10444"/>
    <mergeCell ref="C10446:F10446"/>
    <mergeCell ref="A10452:B10452"/>
    <mergeCell ref="A10453:B10453"/>
    <mergeCell ref="A10454:B10454"/>
    <mergeCell ref="B10457:F10457"/>
    <mergeCell ref="B10458:F10458"/>
    <mergeCell ref="A10460:F10460"/>
    <mergeCell ref="C10462:F10462"/>
    <mergeCell ref="A10468:B10468"/>
    <mergeCell ref="A10469:B10469"/>
    <mergeCell ref="A10470:B10470"/>
    <mergeCell ref="A10471:B10471"/>
    <mergeCell ref="C10473:F10473"/>
    <mergeCell ref="A10479:B10479"/>
    <mergeCell ref="A10480:B10480"/>
    <mergeCell ref="A10481:B10481"/>
    <mergeCell ref="A10482:B10482"/>
    <mergeCell ref="A10483:B10483"/>
    <mergeCell ref="C10485:F10485"/>
    <mergeCell ref="A10491:B10491"/>
    <mergeCell ref="A10492:B10492"/>
    <mergeCell ref="A10493:B10493"/>
    <mergeCell ref="C10495:F10495"/>
    <mergeCell ref="A10501:B10501"/>
    <mergeCell ref="A10502:B10502"/>
    <mergeCell ref="A10503:B10503"/>
    <mergeCell ref="A10504:B10504"/>
    <mergeCell ref="A10505:B10505"/>
    <mergeCell ref="A10506:B10506"/>
    <mergeCell ref="C10508:F10508"/>
    <mergeCell ref="A10514:B10514"/>
    <mergeCell ref="A10515:B10515"/>
    <mergeCell ref="A10516:B10516"/>
    <mergeCell ref="A10517:B10517"/>
    <mergeCell ref="A10518:B10518"/>
    <mergeCell ref="A10519:B10519"/>
    <mergeCell ref="A10523:F10523"/>
    <mergeCell ref="A10524:F10524"/>
    <mergeCell ref="B10526:F10526"/>
    <mergeCell ref="B10527:F10527"/>
    <mergeCell ref="A10529:F10529"/>
    <mergeCell ref="C10531:F10531"/>
    <mergeCell ref="A10537:B10537"/>
    <mergeCell ref="A10538:B10538"/>
    <mergeCell ref="A10539:B10539"/>
    <mergeCell ref="A10540:B10540"/>
    <mergeCell ref="A10541:B10541"/>
    <mergeCell ref="C10543:F10543"/>
    <mergeCell ref="A10549:B10549"/>
    <mergeCell ref="A10550:B10550"/>
    <mergeCell ref="A10551:B10551"/>
    <mergeCell ref="B10554:F10554"/>
    <mergeCell ref="B10555:F10555"/>
    <mergeCell ref="A10557:F10557"/>
    <mergeCell ref="C10559:F10559"/>
    <mergeCell ref="A10565:B10565"/>
    <mergeCell ref="A10566:B10566"/>
    <mergeCell ref="A10567:B10567"/>
    <mergeCell ref="C10569:F10569"/>
    <mergeCell ref="A10575:B10575"/>
    <mergeCell ref="A10576:B10576"/>
    <mergeCell ref="A10577:B10577"/>
    <mergeCell ref="C10579:F10579"/>
    <mergeCell ref="A10585:B10585"/>
    <mergeCell ref="A10586:B10586"/>
    <mergeCell ref="A10587:B10587"/>
    <mergeCell ref="C10589:F10589"/>
    <mergeCell ref="A10595:B10595"/>
    <mergeCell ref="A10596:B10596"/>
    <mergeCell ref="A10597:B10597"/>
    <mergeCell ref="C10599:F10599"/>
    <mergeCell ref="A10605:B10605"/>
    <mergeCell ref="A10606:B10606"/>
    <mergeCell ref="A10607:B10607"/>
    <mergeCell ref="A10608:B10608"/>
    <mergeCell ref="A10609:B10609"/>
    <mergeCell ref="A10610:B10610"/>
    <mergeCell ref="C10612:F10612"/>
    <mergeCell ref="A10618:B10618"/>
    <mergeCell ref="A10619:B10619"/>
    <mergeCell ref="A10620:B10620"/>
    <mergeCell ref="A10621:B10621"/>
    <mergeCell ref="A10622:B10622"/>
    <mergeCell ref="A10623:B10623"/>
    <mergeCell ref="C10625:F10625"/>
    <mergeCell ref="A10631:B10631"/>
    <mergeCell ref="A10632:B10632"/>
    <mergeCell ref="A10633:B10633"/>
    <mergeCell ref="A10634:B10634"/>
    <mergeCell ref="A10638:F10638"/>
    <mergeCell ref="A10639:F10639"/>
    <mergeCell ref="B10641:F10641"/>
    <mergeCell ref="B10642:F10642"/>
    <mergeCell ref="A10644:F10644"/>
    <mergeCell ref="C10646:F10646"/>
    <mergeCell ref="A10652:B10652"/>
    <mergeCell ref="A10653:B10653"/>
    <mergeCell ref="A10654:B10654"/>
    <mergeCell ref="A10655:B10655"/>
    <mergeCell ref="A10656:B10656"/>
    <mergeCell ref="A10657:B10657"/>
    <mergeCell ref="A10658:B10658"/>
    <mergeCell ref="A10659:B10659"/>
    <mergeCell ref="A10660:B10660"/>
    <mergeCell ref="A10661:B10661"/>
    <mergeCell ref="A10662:B10662"/>
    <mergeCell ref="A10663:B10663"/>
    <mergeCell ref="A10664:B10664"/>
    <mergeCell ref="A10665:B10665"/>
    <mergeCell ref="A10666:B10666"/>
    <mergeCell ref="A10667:B10667"/>
    <mergeCell ref="A10668:B10668"/>
    <mergeCell ref="A10669:B10669"/>
    <mergeCell ref="A10670:B10670"/>
    <mergeCell ref="A10671:B10671"/>
    <mergeCell ref="A10672:B10672"/>
    <mergeCell ref="C10674:F10674"/>
    <mergeCell ref="A10680:B10680"/>
    <mergeCell ref="A10681:B10681"/>
    <mergeCell ref="A10682:B10682"/>
    <mergeCell ref="A10683:B10683"/>
    <mergeCell ref="B10686:F10686"/>
    <mergeCell ref="B10687:F10687"/>
    <mergeCell ref="A10689:F10689"/>
    <mergeCell ref="C10691:F10691"/>
    <mergeCell ref="A10697:B10697"/>
    <mergeCell ref="A10698:B10698"/>
    <mergeCell ref="A10699:B10699"/>
    <mergeCell ref="A10700:B10700"/>
    <mergeCell ref="A10701:B10701"/>
    <mergeCell ref="A10702:B10702"/>
    <mergeCell ref="A10703:B10703"/>
    <mergeCell ref="A10704:B10704"/>
    <mergeCell ref="A10705:B10705"/>
    <mergeCell ref="A10706:B10706"/>
    <mergeCell ref="A10707:B10707"/>
    <mergeCell ref="A10708:B10708"/>
    <mergeCell ref="A10709:B10709"/>
    <mergeCell ref="A10710:B10710"/>
    <mergeCell ref="A10711:B10711"/>
    <mergeCell ref="A10712:B10712"/>
    <mergeCell ref="A10713:B10713"/>
    <mergeCell ref="A10714:B10714"/>
    <mergeCell ref="B10717:F10717"/>
    <mergeCell ref="B10718:F10718"/>
    <mergeCell ref="A10720:F10720"/>
    <mergeCell ref="C10722:F10722"/>
    <mergeCell ref="A10728:B10728"/>
    <mergeCell ref="A10729:B10729"/>
    <mergeCell ref="A10730:B10730"/>
    <mergeCell ref="A10731:B10731"/>
    <mergeCell ref="A10732:B10732"/>
    <mergeCell ref="A10733:B10733"/>
    <mergeCell ref="A10734:B10734"/>
    <mergeCell ref="A10735:B10735"/>
    <mergeCell ref="A10736:B10736"/>
    <mergeCell ref="C10738:F10738"/>
    <mergeCell ref="A10744:B10744"/>
    <mergeCell ref="A10745:B10745"/>
    <mergeCell ref="A10746:B10746"/>
    <mergeCell ref="B10749:F10749"/>
    <mergeCell ref="B10750:F10750"/>
    <mergeCell ref="A10752:F10752"/>
    <mergeCell ref="C10754:F10754"/>
    <mergeCell ref="A10760:B10760"/>
    <mergeCell ref="A10761:B10761"/>
    <mergeCell ref="A10762:B10762"/>
    <mergeCell ref="A10763:B10763"/>
    <mergeCell ref="A10764:B10764"/>
    <mergeCell ref="A10765:B10765"/>
    <mergeCell ref="A10766:B10766"/>
    <mergeCell ref="A10767:B10767"/>
    <mergeCell ref="C10769:F10769"/>
    <mergeCell ref="A10775:B10775"/>
    <mergeCell ref="A10776:B10776"/>
    <mergeCell ref="A10777:B10777"/>
    <mergeCell ref="A10778:B10778"/>
    <mergeCell ref="A10779:B10779"/>
    <mergeCell ref="C10781:F10781"/>
    <mergeCell ref="A10787:B10787"/>
    <mergeCell ref="A10788:B10788"/>
    <mergeCell ref="A10789:B10789"/>
    <mergeCell ref="A10790:B10790"/>
    <mergeCell ref="A10791:B10791"/>
    <mergeCell ref="B10794:F10794"/>
    <mergeCell ref="B10795:F10795"/>
    <mergeCell ref="A10797:F10797"/>
    <mergeCell ref="C10799:F10799"/>
    <mergeCell ref="A10805:B10805"/>
    <mergeCell ref="A10806:B10806"/>
    <mergeCell ref="A10807:B10807"/>
    <mergeCell ref="A10808:B10808"/>
    <mergeCell ref="A10809:B10809"/>
    <mergeCell ref="A10810:B10810"/>
    <mergeCell ref="A10811:B10811"/>
    <mergeCell ref="A10812:B10812"/>
    <mergeCell ref="A10813:B10813"/>
    <mergeCell ref="A10814:B10814"/>
    <mergeCell ref="A10815:B10815"/>
    <mergeCell ref="A10816:B10816"/>
    <mergeCell ref="A10817:B10817"/>
    <mergeCell ref="B10820:F10820"/>
    <mergeCell ref="B10821:F10821"/>
    <mergeCell ref="A10823:F10823"/>
    <mergeCell ref="C10825:F10825"/>
    <mergeCell ref="A10831:B10831"/>
    <mergeCell ref="A10832:B10832"/>
    <mergeCell ref="A10833:B10833"/>
    <mergeCell ref="A10834:B10834"/>
    <mergeCell ref="A10835:B10835"/>
    <mergeCell ref="A10836:B10836"/>
    <mergeCell ref="A10837:B10837"/>
    <mergeCell ref="A10838:B10838"/>
    <mergeCell ref="A10839:B10839"/>
    <mergeCell ref="A10840:B10840"/>
    <mergeCell ref="A10841:B10841"/>
    <mergeCell ref="A10842:B10842"/>
    <mergeCell ref="A10843:B10843"/>
    <mergeCell ref="A10844:B10844"/>
    <mergeCell ref="A10845:B10845"/>
    <mergeCell ref="C10847:F10847"/>
    <mergeCell ref="A10853:B10853"/>
    <mergeCell ref="A10854:B10854"/>
    <mergeCell ref="A10855:B10855"/>
    <mergeCell ref="A10856:B10856"/>
    <mergeCell ref="A10857:B10857"/>
    <mergeCell ref="A10858:B10858"/>
    <mergeCell ref="A10859:B10859"/>
    <mergeCell ref="A10860:B10860"/>
    <mergeCell ref="B10863:F10863"/>
    <mergeCell ref="B10864:F10864"/>
    <mergeCell ref="A10866:F10866"/>
    <mergeCell ref="C10868:F10868"/>
    <mergeCell ref="A10874:B10874"/>
    <mergeCell ref="A10875:B10875"/>
    <mergeCell ref="A10876:B10876"/>
    <mergeCell ref="C10878:F10878"/>
    <mergeCell ref="A10884:B10884"/>
    <mergeCell ref="A10885:B10885"/>
    <mergeCell ref="A10886:B10886"/>
    <mergeCell ref="A10887:B10887"/>
    <mergeCell ref="A10888:B10888"/>
    <mergeCell ref="B10891:F10891"/>
    <mergeCell ref="B10892:F10892"/>
    <mergeCell ref="A10894:F10894"/>
    <mergeCell ref="C10896:F10896"/>
    <mergeCell ref="A10902:B10902"/>
    <mergeCell ref="A10903:B10903"/>
    <mergeCell ref="A10904:B10904"/>
    <mergeCell ref="A10905:B10905"/>
    <mergeCell ref="A10906:B10906"/>
    <mergeCell ref="A10907:B10907"/>
    <mergeCell ref="C10909:F10909"/>
    <mergeCell ref="A10915:B10915"/>
    <mergeCell ref="A10916:B10916"/>
    <mergeCell ref="A10917:B10917"/>
    <mergeCell ref="A10918:B10918"/>
    <mergeCell ref="A10919:B10919"/>
    <mergeCell ref="A10920:B10920"/>
    <mergeCell ref="A10921:B10921"/>
    <mergeCell ref="A10922:B10922"/>
    <mergeCell ref="A10923:B10923"/>
    <mergeCell ref="A10924:B10924"/>
    <mergeCell ref="C10926:F10926"/>
    <mergeCell ref="A10932:B10932"/>
    <mergeCell ref="A10933:B10933"/>
    <mergeCell ref="A10934:B10934"/>
    <mergeCell ref="B10937:F10937"/>
    <mergeCell ref="B10938:F10938"/>
    <mergeCell ref="A10940:F10940"/>
    <mergeCell ref="C10942:F10942"/>
    <mergeCell ref="A10948:B10948"/>
    <mergeCell ref="A10949:B10949"/>
    <mergeCell ref="A10950:B10950"/>
    <mergeCell ref="C10952:F10952"/>
    <mergeCell ref="A10958:B10958"/>
    <mergeCell ref="A10959:B10959"/>
    <mergeCell ref="A10960:B10960"/>
    <mergeCell ref="A10961:B10961"/>
    <mergeCell ref="A10962:B10962"/>
    <mergeCell ref="A10963:B10963"/>
    <mergeCell ref="A10964:B10964"/>
    <mergeCell ref="A10965:B10965"/>
    <mergeCell ref="A10966:B10966"/>
    <mergeCell ref="A10967:B10967"/>
    <mergeCell ref="A10968:B10968"/>
    <mergeCell ref="A10969:B10969"/>
    <mergeCell ref="A10970:B10970"/>
    <mergeCell ref="A10971:B10971"/>
    <mergeCell ref="A10972:B10972"/>
    <mergeCell ref="C10974:F10974"/>
    <mergeCell ref="A10980:B10980"/>
    <mergeCell ref="A10981:B10981"/>
    <mergeCell ref="A10982:B10982"/>
    <mergeCell ref="A10983:B10983"/>
    <mergeCell ref="A10984:B10984"/>
    <mergeCell ref="A10985:B10985"/>
    <mergeCell ref="A10986:B10986"/>
    <mergeCell ref="A10987:B10987"/>
    <mergeCell ref="A10988:B10988"/>
    <mergeCell ref="A10989:B10989"/>
    <mergeCell ref="A10990:B10990"/>
    <mergeCell ref="A10991:B10991"/>
    <mergeCell ref="A10992:B10992"/>
    <mergeCell ref="B10995:F10995"/>
    <mergeCell ref="B10996:F10996"/>
    <mergeCell ref="A10998:F10998"/>
    <mergeCell ref="C11000:F11000"/>
    <mergeCell ref="A11006:B11006"/>
    <mergeCell ref="A11007:B11007"/>
    <mergeCell ref="A11008:B11008"/>
    <mergeCell ref="C11010:F11010"/>
    <mergeCell ref="A11016:B11016"/>
    <mergeCell ref="A11017:B11017"/>
    <mergeCell ref="A11018:B11018"/>
    <mergeCell ref="A11019:B11019"/>
    <mergeCell ref="A11020:B11020"/>
    <mergeCell ref="A11021:B11021"/>
    <mergeCell ref="A11022:B11022"/>
    <mergeCell ref="C11024:F11024"/>
    <mergeCell ref="A11030:B11030"/>
    <mergeCell ref="A11031:B11031"/>
    <mergeCell ref="A11032:B11032"/>
    <mergeCell ref="A11033:B11033"/>
    <mergeCell ref="A11034:B11034"/>
    <mergeCell ref="A11035:B11035"/>
    <mergeCell ref="A11039:F11039"/>
    <mergeCell ref="A11040:F11040"/>
    <mergeCell ref="B11042:F11042"/>
    <mergeCell ref="B11043:F11043"/>
    <mergeCell ref="A11045:F11045"/>
    <mergeCell ref="C11047:F11047"/>
    <mergeCell ref="A11053:B11053"/>
    <mergeCell ref="A11054:B11054"/>
    <mergeCell ref="A11055:B11055"/>
    <mergeCell ref="C11057:F11057"/>
    <mergeCell ref="A11063:B11063"/>
    <mergeCell ref="A11064:B11064"/>
    <mergeCell ref="A11065:B11065"/>
    <mergeCell ref="A11066:B11066"/>
    <mergeCell ref="C11068:F11068"/>
    <mergeCell ref="A11074:B11074"/>
    <mergeCell ref="A11075:B11075"/>
    <mergeCell ref="A11076:B11076"/>
    <mergeCell ref="A11077:B11077"/>
    <mergeCell ref="A11078:B11078"/>
    <mergeCell ref="A11079:B11079"/>
    <mergeCell ref="C11081:F11081"/>
    <mergeCell ref="A11087:B11087"/>
    <mergeCell ref="A11088:B11088"/>
    <mergeCell ref="A11089:B11089"/>
    <mergeCell ref="A11090:B11090"/>
    <mergeCell ref="C11092:F11092"/>
    <mergeCell ref="A11098:B11098"/>
    <mergeCell ref="A11099:B11099"/>
    <mergeCell ref="A11100:B11100"/>
    <mergeCell ref="C11102:F11102"/>
    <mergeCell ref="A11108:B11108"/>
    <mergeCell ref="A11109:B11109"/>
    <mergeCell ref="A11110:B11110"/>
    <mergeCell ref="A11111:B11111"/>
    <mergeCell ref="A11112:B11112"/>
    <mergeCell ref="A11116:F11116"/>
    <mergeCell ref="A11117:F11117"/>
    <mergeCell ref="B11119:F11119"/>
    <mergeCell ref="B11120:F11120"/>
    <mergeCell ref="A11122:F11122"/>
    <mergeCell ref="C11124:F11124"/>
    <mergeCell ref="A11130:B11130"/>
    <mergeCell ref="A11131:B11131"/>
    <mergeCell ref="A11132:B11132"/>
    <mergeCell ref="A11133:B11133"/>
    <mergeCell ref="A11134:B11134"/>
    <mergeCell ref="A11135:B11135"/>
    <mergeCell ref="A11136:B11136"/>
    <mergeCell ref="A11137:B11137"/>
    <mergeCell ref="C11139:F11139"/>
    <mergeCell ref="A11145:B11145"/>
    <mergeCell ref="A11146:B11146"/>
    <mergeCell ref="A11147:B11147"/>
    <mergeCell ref="C11149:F11149"/>
    <mergeCell ref="A11155:B11155"/>
    <mergeCell ref="A11156:B11156"/>
    <mergeCell ref="A11157:B11157"/>
    <mergeCell ref="A11161:F11161"/>
    <mergeCell ref="A11162:F11162"/>
    <mergeCell ref="B11164:F11164"/>
    <mergeCell ref="B11165:F11165"/>
    <mergeCell ref="A11167:F11167"/>
    <mergeCell ref="C11169:F11169"/>
    <mergeCell ref="A11175:B11175"/>
    <mergeCell ref="A11176:B11176"/>
    <mergeCell ref="A11177:B11177"/>
    <mergeCell ref="A11178:B11178"/>
    <mergeCell ref="A11179:B11179"/>
    <mergeCell ref="A11180:B11180"/>
    <mergeCell ref="A11181:B11181"/>
    <mergeCell ref="A11182:B11182"/>
    <mergeCell ref="A11183:B11183"/>
    <mergeCell ref="A11184:B11184"/>
    <mergeCell ref="A11185:B11185"/>
    <mergeCell ref="A11186:B11186"/>
    <mergeCell ref="A11187:B11187"/>
    <mergeCell ref="A11188:B11188"/>
    <mergeCell ref="A11189:B11189"/>
    <mergeCell ref="C11191:F11191"/>
    <mergeCell ref="A11197:B11197"/>
    <mergeCell ref="A11198:B11198"/>
    <mergeCell ref="A11199:B11199"/>
    <mergeCell ref="A11200:B11200"/>
    <mergeCell ref="A11201:B11201"/>
    <mergeCell ref="A11202:B11202"/>
    <mergeCell ref="A11203:B11203"/>
    <mergeCell ref="C11205:F11205"/>
    <mergeCell ref="A11211:B11211"/>
    <mergeCell ref="A11212:B11212"/>
    <mergeCell ref="A11213:B11213"/>
    <mergeCell ref="A11217:F11217"/>
    <mergeCell ref="A11218:F11218"/>
    <mergeCell ref="B11220:F11220"/>
    <mergeCell ref="B11221:F11221"/>
    <mergeCell ref="A11223:F11223"/>
    <mergeCell ref="C11225:F11225"/>
    <mergeCell ref="A11231:B11231"/>
    <mergeCell ref="A11232:B11232"/>
    <mergeCell ref="A11233:B11233"/>
    <mergeCell ref="A11234:B11234"/>
    <mergeCell ref="A11235:B11235"/>
    <mergeCell ref="A11236:B11236"/>
    <mergeCell ref="A11240:F11240"/>
    <mergeCell ref="A11241:F11241"/>
    <mergeCell ref="B11243:F11243"/>
    <mergeCell ref="B11244:F11244"/>
    <mergeCell ref="A11246:F11246"/>
    <mergeCell ref="C11248:F11248"/>
    <mergeCell ref="A11254:B11254"/>
    <mergeCell ref="A11255:B11255"/>
    <mergeCell ref="A11256:B11256"/>
    <mergeCell ref="A11257:B11257"/>
    <mergeCell ref="A11258:B11258"/>
    <mergeCell ref="A11259:B11259"/>
    <mergeCell ref="A11260:B11260"/>
    <mergeCell ref="C11262:F11262"/>
    <mergeCell ref="A11268:B11268"/>
    <mergeCell ref="A11269:B11269"/>
    <mergeCell ref="A11270:B11270"/>
    <mergeCell ref="A11271:B11271"/>
    <mergeCell ref="A11272:B11272"/>
    <mergeCell ref="A11273:B11273"/>
    <mergeCell ref="C11275:F11275"/>
    <mergeCell ref="A11281:B11281"/>
    <mergeCell ref="A11282:B11282"/>
    <mergeCell ref="A11283:B11283"/>
    <mergeCell ref="C11285:F11285"/>
    <mergeCell ref="A11291:B11291"/>
    <mergeCell ref="A11292:B11292"/>
    <mergeCell ref="A11293:B11293"/>
    <mergeCell ref="A11294:B11294"/>
    <mergeCell ref="C11296:F11296"/>
    <mergeCell ref="A11302:B11302"/>
    <mergeCell ref="A11303:B11303"/>
    <mergeCell ref="A11304:B11304"/>
    <mergeCell ref="A11305:B11305"/>
    <mergeCell ref="A11306:B11306"/>
    <mergeCell ref="A11307:B11307"/>
    <mergeCell ref="A11308:B11308"/>
    <mergeCell ref="A11309:B11309"/>
    <mergeCell ref="C11311:F11311"/>
    <mergeCell ref="A11317:B11317"/>
    <mergeCell ref="A11318:B11318"/>
    <mergeCell ref="A11319:B11319"/>
    <mergeCell ref="A11320:B11320"/>
    <mergeCell ref="A11324:F11324"/>
    <mergeCell ref="A11325:F11325"/>
    <mergeCell ref="B11327:F11327"/>
    <mergeCell ref="B11328:F11328"/>
    <mergeCell ref="A11330:F11330"/>
    <mergeCell ref="C11332:F11332"/>
    <mergeCell ref="A11338:B11338"/>
    <mergeCell ref="A11339:B11339"/>
    <mergeCell ref="A11340:B11340"/>
    <mergeCell ref="C11342:F11342"/>
    <mergeCell ref="A11348:B11348"/>
    <mergeCell ref="A11349:B11349"/>
    <mergeCell ref="A11350:B11350"/>
    <mergeCell ref="A11351:B11351"/>
    <mergeCell ref="C11353:F11353"/>
    <mergeCell ref="A11359:B11359"/>
    <mergeCell ref="A11360:B11360"/>
    <mergeCell ref="A11361:B11361"/>
    <mergeCell ref="A11362:B11362"/>
    <mergeCell ref="A11363:B11363"/>
    <mergeCell ref="C11365:F11365"/>
    <mergeCell ref="A11371:B11371"/>
    <mergeCell ref="A11372:B11372"/>
    <mergeCell ref="A11373:B11373"/>
    <mergeCell ref="A11377:F11377"/>
    <mergeCell ref="A11378:F11378"/>
    <mergeCell ref="B11380:F11380"/>
    <mergeCell ref="B11381:F11381"/>
    <mergeCell ref="A11383:F11383"/>
    <mergeCell ref="C11385:F11385"/>
    <mergeCell ref="A11391:B11391"/>
    <mergeCell ref="A11392:B11392"/>
    <mergeCell ref="A11393:B11393"/>
    <mergeCell ref="C11395:F11395"/>
    <mergeCell ref="A11401:B11401"/>
    <mergeCell ref="A11402:B11402"/>
    <mergeCell ref="A11403:B11403"/>
    <mergeCell ref="A11404:B11404"/>
    <mergeCell ref="A11405:B11405"/>
    <mergeCell ref="A11406:B11406"/>
    <mergeCell ref="A11407:B11407"/>
    <mergeCell ref="A11411:F11411"/>
    <mergeCell ref="A11412:F11412"/>
    <mergeCell ref="B11414:F11414"/>
    <mergeCell ref="B11415:F11415"/>
    <mergeCell ref="A11417:F11417"/>
    <mergeCell ref="C11419:F11419"/>
    <mergeCell ref="A11425:B11425"/>
    <mergeCell ref="A11426:B11426"/>
    <mergeCell ref="A11427:B11427"/>
    <mergeCell ref="A11428:B11428"/>
    <mergeCell ref="A11429:B11429"/>
    <mergeCell ref="A11430:B11430"/>
    <mergeCell ref="A11431:B11431"/>
    <mergeCell ref="C11433:F11433"/>
    <mergeCell ref="A11439:B11439"/>
    <mergeCell ref="A11440:B11440"/>
    <mergeCell ref="A11441:B11441"/>
    <mergeCell ref="A11442:B11442"/>
    <mergeCell ref="A11443:B11443"/>
    <mergeCell ref="A11444:B11444"/>
    <mergeCell ref="A11445:B11445"/>
    <mergeCell ref="A11446:B11446"/>
    <mergeCell ref="A11450:F11450"/>
    <mergeCell ref="A11451:F11451"/>
    <mergeCell ref="B11453:F11453"/>
    <mergeCell ref="B11454:F11454"/>
    <mergeCell ref="A11456:F11456"/>
    <mergeCell ref="C11458:F11458"/>
    <mergeCell ref="A11464:B11464"/>
    <mergeCell ref="A11465:B11465"/>
    <mergeCell ref="A11466:B11466"/>
    <mergeCell ref="C11468:F11468"/>
    <mergeCell ref="A11474:B11474"/>
    <mergeCell ref="A11475:B11475"/>
    <mergeCell ref="A11476:B11476"/>
    <mergeCell ref="A11480:F11480"/>
    <mergeCell ref="A11481:F11481"/>
    <mergeCell ref="B11483:F11483"/>
    <mergeCell ref="B11484:F11484"/>
    <mergeCell ref="A11486:F11486"/>
    <mergeCell ref="C11488:F11488"/>
    <mergeCell ref="A11494:B11494"/>
    <mergeCell ref="A11495:B11495"/>
    <mergeCell ref="A11496:B11496"/>
    <mergeCell ref="C11498:F11498"/>
    <mergeCell ref="A11504:B11504"/>
    <mergeCell ref="A11505:B11505"/>
    <mergeCell ref="A11506:B11506"/>
    <mergeCell ref="A11510:F11510"/>
    <mergeCell ref="A11511:F11511"/>
    <mergeCell ref="B11513:F11513"/>
    <mergeCell ref="B11514:F11514"/>
    <mergeCell ref="A11516:F11516"/>
    <mergeCell ref="C11518:F11518"/>
    <mergeCell ref="A11524:B11524"/>
    <mergeCell ref="A11525:B11525"/>
    <mergeCell ref="A11526:B11526"/>
    <mergeCell ref="C11528:F11528"/>
    <mergeCell ref="A11534:B11534"/>
    <mergeCell ref="A11535:B11535"/>
    <mergeCell ref="A11536:B11536"/>
    <mergeCell ref="A11540:F11540"/>
    <mergeCell ref="A11541:F11541"/>
    <mergeCell ref="B11543:F11543"/>
    <mergeCell ref="B11544:F11544"/>
    <mergeCell ref="A11546:F11546"/>
    <mergeCell ref="C11548:F11548"/>
    <mergeCell ref="A11554:B11554"/>
    <mergeCell ref="A11555:B11555"/>
    <mergeCell ref="A11556:B11556"/>
    <mergeCell ref="C11558:F11558"/>
    <mergeCell ref="A11564:B11564"/>
    <mergeCell ref="A11565:B11565"/>
    <mergeCell ref="A11566:B11566"/>
    <mergeCell ref="A11570:F11570"/>
    <mergeCell ref="A11571:F11571"/>
    <mergeCell ref="B11573:F11573"/>
    <mergeCell ref="B11574:F11574"/>
    <mergeCell ref="A11576:F11576"/>
    <mergeCell ref="C11578:F11578"/>
    <mergeCell ref="A11584:B11584"/>
    <mergeCell ref="A11585:B11585"/>
    <mergeCell ref="A11586:B11586"/>
    <mergeCell ref="C11588:F11588"/>
    <mergeCell ref="A11594:B11594"/>
    <mergeCell ref="A11595:B11595"/>
    <mergeCell ref="A11596:B11596"/>
    <mergeCell ref="A11600:F11600"/>
    <mergeCell ref="A11601:F11601"/>
    <mergeCell ref="B11603:F11603"/>
    <mergeCell ref="B11604:F11604"/>
    <mergeCell ref="A11606:F11606"/>
    <mergeCell ref="C11608:F11608"/>
    <mergeCell ref="A11614:B11614"/>
    <mergeCell ref="A11615:B11615"/>
    <mergeCell ref="A11616:B11616"/>
    <mergeCell ref="C11618:F11618"/>
    <mergeCell ref="A11624:B11624"/>
    <mergeCell ref="A11625:B11625"/>
    <mergeCell ref="A11626:B11626"/>
    <mergeCell ref="A11630:F11630"/>
    <mergeCell ref="A11631:F11631"/>
    <mergeCell ref="B11633:F11633"/>
    <mergeCell ref="B11634:F11634"/>
    <mergeCell ref="A11636:F11636"/>
    <mergeCell ref="C11638:F11638"/>
    <mergeCell ref="A11644:B11644"/>
    <mergeCell ref="A11645:B11645"/>
    <mergeCell ref="A11646:B11646"/>
    <mergeCell ref="C11648:F11648"/>
    <mergeCell ref="A11654:B11654"/>
    <mergeCell ref="A11655:B11655"/>
    <mergeCell ref="A11656:B11656"/>
    <mergeCell ref="A11660:F11660"/>
    <mergeCell ref="A11661:F11661"/>
    <mergeCell ref="B11663:F11663"/>
    <mergeCell ref="B11664:F11664"/>
    <mergeCell ref="A11666:F11666"/>
    <mergeCell ref="C11668:F11668"/>
    <mergeCell ref="A11674:B11674"/>
    <mergeCell ref="A11675:B11675"/>
    <mergeCell ref="A11676:B11676"/>
    <mergeCell ref="C11678:F11678"/>
    <mergeCell ref="A11684:B11684"/>
    <mergeCell ref="B11754:F11754"/>
    <mergeCell ref="A11756:F11756"/>
    <mergeCell ref="C11758:F11758"/>
    <mergeCell ref="A11685:B11685"/>
    <mergeCell ref="A11686:B11686"/>
    <mergeCell ref="A11690:F11690"/>
    <mergeCell ref="A11691:F11691"/>
    <mergeCell ref="B11693:F11693"/>
    <mergeCell ref="B11694:F11694"/>
    <mergeCell ref="A11696:F11696"/>
    <mergeCell ref="C11698:F11698"/>
    <mergeCell ref="A11704:B11704"/>
    <mergeCell ref="A11705:B11705"/>
    <mergeCell ref="A11706:B11706"/>
    <mergeCell ref="C11708:F11708"/>
    <mergeCell ref="A11714:B11714"/>
    <mergeCell ref="A11715:B11715"/>
    <mergeCell ref="A11716:B11716"/>
    <mergeCell ref="A11720:F11720"/>
    <mergeCell ref="A11721:F11721"/>
    <mergeCell ref="A11764:B11764"/>
    <mergeCell ref="A11789:B11789"/>
    <mergeCell ref="B11792:F11792"/>
    <mergeCell ref="B11793:F11793"/>
    <mergeCell ref="A11765:B11765"/>
    <mergeCell ref="B11768:F11768"/>
    <mergeCell ref="B11769:F11769"/>
    <mergeCell ref="A11771:F11771"/>
    <mergeCell ref="C11773:F11773"/>
    <mergeCell ref="A11779:B11779"/>
    <mergeCell ref="A11795:F11795"/>
    <mergeCell ref="C11797:F11797"/>
    <mergeCell ref="A11803:B11803"/>
    <mergeCell ref="A11804:B11804"/>
    <mergeCell ref="A59:B59"/>
    <mergeCell ref="A11780:B11780"/>
    <mergeCell ref="C11782:F11782"/>
    <mergeCell ref="A11788:B11788"/>
    <mergeCell ref="B11723:F11723"/>
    <mergeCell ref="B11724:F11724"/>
    <mergeCell ref="A11726:F11726"/>
    <mergeCell ref="C11728:F11728"/>
    <mergeCell ref="A11734:B11734"/>
    <mergeCell ref="A11735:B11735"/>
    <mergeCell ref="A11736:B11736"/>
    <mergeCell ref="C11738:F11738"/>
    <mergeCell ref="A11744:B11744"/>
    <mergeCell ref="A11745:B11745"/>
    <mergeCell ref="A11746:B11746"/>
    <mergeCell ref="A11750:F11750"/>
    <mergeCell ref="A11751:F11751"/>
    <mergeCell ref="B11753:F11753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4">
    <tabColor theme="5" tint="0.59999389629810485"/>
  </sheetPr>
  <dimension ref="A2:F11747"/>
  <sheetViews>
    <sheetView zoomScaleNormal="100" workbookViewId="0">
      <selection activeCell="A6" sqref="A6:F6"/>
    </sheetView>
  </sheetViews>
  <sheetFormatPr defaultRowHeight="13.5" x14ac:dyDescent="0.2"/>
  <cols>
    <col min="1" max="1" width="28.5703125" style="11" customWidth="1"/>
    <col min="2" max="2" width="52.85546875" style="11" customWidth="1"/>
    <col min="3" max="3" width="18" style="11" hidden="1" customWidth="1"/>
    <col min="4" max="4" width="20.5703125" style="11" customWidth="1"/>
    <col min="5" max="5" width="20.42578125" style="11" customWidth="1"/>
    <col min="6" max="6" width="22.85546875" style="11" customWidth="1"/>
    <col min="7" max="16384" width="9.140625" style="11"/>
  </cols>
  <sheetData>
    <row r="2" spans="1:6" s="16" customFormat="1" ht="20.25" customHeight="1" x14ac:dyDescent="0.2">
      <c r="A2" s="31"/>
      <c r="B2" s="31"/>
      <c r="C2" s="31"/>
      <c r="D2" s="31"/>
      <c r="E2" s="32"/>
      <c r="F2" s="32" t="s">
        <v>94</v>
      </c>
    </row>
    <row r="3" spans="1:6" s="16" customFormat="1" ht="20.25" customHeight="1" x14ac:dyDescent="0.2">
      <c r="A3" s="31"/>
      <c r="B3" s="31"/>
      <c r="C3" s="31"/>
      <c r="D3" s="31"/>
      <c r="E3" s="32"/>
      <c r="F3" s="32" t="s">
        <v>79</v>
      </c>
    </row>
    <row r="4" spans="1:6" ht="48.75" customHeight="1" x14ac:dyDescent="0.2">
      <c r="A4" s="378" t="s">
        <v>91</v>
      </c>
      <c r="B4" s="378"/>
      <c r="C4" s="378"/>
      <c r="D4" s="378"/>
      <c r="E4" s="378"/>
      <c r="F4" s="378"/>
    </row>
    <row r="5" spans="1:6" s="40" customFormat="1" ht="21.75" customHeight="1" x14ac:dyDescent="0.2">
      <c r="A5" s="346" t="s">
        <v>80</v>
      </c>
      <c r="B5" s="346"/>
      <c r="C5" s="346"/>
      <c r="D5" s="346"/>
      <c r="E5" s="346"/>
      <c r="F5" s="346"/>
    </row>
    <row r="6" spans="1:6" s="40" customFormat="1" ht="25.5" customHeight="1" x14ac:dyDescent="0.2">
      <c r="A6" s="352" t="s">
        <v>78</v>
      </c>
      <c r="B6" s="352"/>
      <c r="C6" s="352"/>
      <c r="D6" s="352"/>
      <c r="E6" s="352"/>
      <c r="F6" s="352"/>
    </row>
    <row r="7" spans="1:6" ht="17.25" x14ac:dyDescent="0.2">
      <c r="A7" s="28"/>
      <c r="B7" s="28"/>
      <c r="C7" s="28"/>
      <c r="D7" s="28"/>
      <c r="E7" s="28"/>
      <c r="F7" s="28"/>
    </row>
    <row r="8" spans="1:6" ht="19.5" customHeight="1" x14ac:dyDescent="0.2">
      <c r="A8" s="25" t="s">
        <v>25</v>
      </c>
      <c r="B8" s="379" t="s">
        <v>3</v>
      </c>
      <c r="C8" s="380"/>
      <c r="D8" s="380"/>
      <c r="E8" s="380"/>
      <c r="F8" s="381"/>
    </row>
    <row r="9" spans="1:6" ht="48.75" customHeight="1" x14ac:dyDescent="0.2">
      <c r="A9" s="33">
        <v>1175</v>
      </c>
      <c r="B9" s="369" t="s">
        <v>88</v>
      </c>
      <c r="C9" s="370"/>
      <c r="D9" s="370"/>
      <c r="E9" s="370"/>
      <c r="F9" s="371"/>
    </row>
    <row r="10" spans="1:6" ht="9" customHeight="1" x14ac:dyDescent="0.2">
      <c r="A10" s="24"/>
      <c r="B10" s="34"/>
      <c r="C10" s="34"/>
      <c r="D10" s="34"/>
      <c r="E10" s="34"/>
      <c r="F10" s="35"/>
    </row>
    <row r="11" spans="1:6" ht="33" customHeight="1" x14ac:dyDescent="0.2">
      <c r="A11" s="36" t="s">
        <v>26</v>
      </c>
      <c r="B11" s="382"/>
      <c r="C11" s="382"/>
      <c r="D11" s="382"/>
      <c r="E11" s="382"/>
      <c r="F11" s="382"/>
    </row>
    <row r="12" spans="1:6" ht="13.5" customHeight="1" x14ac:dyDescent="0.2">
      <c r="A12" s="36"/>
      <c r="B12" s="37"/>
      <c r="C12" s="37"/>
      <c r="D12" s="375"/>
      <c r="E12" s="376"/>
      <c r="F12" s="377"/>
    </row>
    <row r="13" spans="1:6" ht="69.75" customHeight="1" x14ac:dyDescent="0.2">
      <c r="A13" s="24" t="s">
        <v>27</v>
      </c>
      <c r="B13" s="27">
        <v>1175</v>
      </c>
      <c r="C13" s="341" t="s">
        <v>98</v>
      </c>
      <c r="D13" s="341"/>
      <c r="E13" s="341"/>
      <c r="F13" s="341"/>
    </row>
    <row r="14" spans="1:6" ht="31.5" customHeight="1" x14ac:dyDescent="0.2">
      <c r="A14" s="24" t="s">
        <v>28</v>
      </c>
      <c r="B14" s="27">
        <v>31001</v>
      </c>
      <c r="C14" s="23" t="s">
        <v>45</v>
      </c>
      <c r="D14" s="23" t="s">
        <v>30</v>
      </c>
      <c r="E14" s="23" t="s">
        <v>46</v>
      </c>
      <c r="F14" s="23" t="s">
        <v>47</v>
      </c>
    </row>
    <row r="15" spans="1:6" ht="82.5" customHeight="1" x14ac:dyDescent="0.2">
      <c r="A15" s="24" t="s">
        <v>32</v>
      </c>
      <c r="B15" s="24" t="s">
        <v>90</v>
      </c>
      <c r="C15" s="24"/>
      <c r="D15" s="24"/>
      <c r="E15" s="24"/>
      <c r="F15" s="24"/>
    </row>
    <row r="16" spans="1:6" ht="69.75" customHeight="1" x14ac:dyDescent="0.2">
      <c r="A16" s="24" t="s">
        <v>33</v>
      </c>
      <c r="B16" s="24" t="s">
        <v>60</v>
      </c>
      <c r="C16" s="24"/>
      <c r="D16" s="24"/>
      <c r="E16" s="24"/>
      <c r="F16" s="24"/>
    </row>
    <row r="17" spans="1:6" ht="50.25" customHeight="1" x14ac:dyDescent="0.2">
      <c r="A17" s="24" t="s">
        <v>34</v>
      </c>
      <c r="B17" s="24" t="s">
        <v>37</v>
      </c>
      <c r="C17" s="24"/>
      <c r="D17" s="24"/>
      <c r="E17" s="24"/>
      <c r="F17" s="24"/>
    </row>
    <row r="18" spans="1:6" ht="52.5" customHeight="1" x14ac:dyDescent="0.2">
      <c r="A18" s="24" t="s">
        <v>44</v>
      </c>
      <c r="B18" s="24" t="s">
        <v>81</v>
      </c>
      <c r="C18" s="24"/>
      <c r="D18" s="24"/>
      <c r="E18" s="24"/>
      <c r="F18" s="24"/>
    </row>
    <row r="19" spans="1:6" ht="18" customHeight="1" x14ac:dyDescent="0.2">
      <c r="A19" s="341" t="s">
        <v>35</v>
      </c>
      <c r="B19" s="341"/>
      <c r="C19" s="24"/>
      <c r="D19" s="24"/>
      <c r="E19" s="24"/>
      <c r="F19" s="24"/>
    </row>
    <row r="20" spans="1:6" ht="18" customHeight="1" x14ac:dyDescent="0.2">
      <c r="A20" s="23"/>
      <c r="B20" s="23"/>
      <c r="C20" s="24"/>
      <c r="D20" s="24"/>
      <c r="E20" s="24"/>
      <c r="F20" s="24"/>
    </row>
    <row r="21" spans="1:6" ht="16.5" customHeight="1" x14ac:dyDescent="0.2">
      <c r="A21" s="366" t="s">
        <v>95</v>
      </c>
      <c r="B21" s="367"/>
      <c r="C21" s="45">
        <v>0</v>
      </c>
      <c r="D21" s="45">
        <v>-4</v>
      </c>
      <c r="E21" s="45">
        <v>-9</v>
      </c>
      <c r="F21" s="45">
        <v>-20</v>
      </c>
    </row>
    <row r="22" spans="1:6" ht="18.75" customHeight="1" x14ac:dyDescent="0.2">
      <c r="A22" s="364" t="s">
        <v>36</v>
      </c>
      <c r="B22" s="364"/>
      <c r="C22" s="38" t="e">
        <f>+'N1'!#REF!</f>
        <v>#REF!</v>
      </c>
      <c r="D22" s="44" t="e">
        <f>+'N1'!#REF!</f>
        <v>#REF!</v>
      </c>
      <c r="E22" s="44" t="e">
        <f>+'N1'!#REF!</f>
        <v>#REF!</v>
      </c>
      <c r="F22" s="44" t="e">
        <f>+'N1'!#REF!</f>
        <v>#REF!</v>
      </c>
    </row>
    <row r="23" spans="1:6" ht="31.5" customHeight="1" x14ac:dyDescent="0.2">
      <c r="A23" s="24"/>
      <c r="B23" s="24"/>
      <c r="C23" s="24"/>
      <c r="D23" s="24"/>
      <c r="E23" s="24"/>
      <c r="F23" s="24"/>
    </row>
    <row r="24" spans="1:6" ht="48.75" customHeight="1" x14ac:dyDescent="0.2">
      <c r="A24" s="24" t="s">
        <v>27</v>
      </c>
      <c r="B24" s="27">
        <v>1175</v>
      </c>
      <c r="C24" s="50" t="s">
        <v>98</v>
      </c>
      <c r="D24" s="50"/>
      <c r="E24" s="50"/>
      <c r="F24" s="39"/>
    </row>
    <row r="25" spans="1:6" ht="43.5" customHeight="1" x14ac:dyDescent="0.2">
      <c r="A25" s="24" t="s">
        <v>28</v>
      </c>
      <c r="B25" s="27">
        <v>31002</v>
      </c>
      <c r="C25" s="39" t="s">
        <v>29</v>
      </c>
      <c r="D25" s="23" t="s">
        <v>30</v>
      </c>
      <c r="E25" s="23" t="s">
        <v>31</v>
      </c>
      <c r="F25" s="23" t="s">
        <v>2</v>
      </c>
    </row>
    <row r="26" spans="1:6" ht="54" customHeight="1" x14ac:dyDescent="0.2">
      <c r="A26" s="24" t="s">
        <v>32</v>
      </c>
      <c r="B26" s="24" t="s">
        <v>99</v>
      </c>
      <c r="C26" s="35"/>
      <c r="D26" s="24"/>
      <c r="E26" s="24"/>
      <c r="F26" s="24"/>
    </row>
    <row r="27" spans="1:6" ht="86.25" x14ac:dyDescent="0.2">
      <c r="A27" s="24" t="s">
        <v>33</v>
      </c>
      <c r="B27" s="30" t="s">
        <v>89</v>
      </c>
      <c r="C27" s="35"/>
      <c r="D27" s="24"/>
      <c r="E27" s="24"/>
      <c r="F27" s="24"/>
    </row>
    <row r="28" spans="1:6" ht="51.75" x14ac:dyDescent="0.2">
      <c r="A28" s="24" t="s">
        <v>34</v>
      </c>
      <c r="B28" s="24" t="s">
        <v>37</v>
      </c>
      <c r="C28" s="35"/>
      <c r="D28" s="24"/>
      <c r="E28" s="24"/>
      <c r="F28" s="24"/>
    </row>
    <row r="29" spans="1:6" ht="51.75" x14ac:dyDescent="0.2">
      <c r="A29" s="24" t="s">
        <v>40</v>
      </c>
      <c r="B29" s="24" t="s">
        <v>81</v>
      </c>
      <c r="C29" s="35"/>
      <c r="D29" s="24"/>
      <c r="E29" s="24"/>
      <c r="F29" s="24"/>
    </row>
    <row r="30" spans="1:6" ht="21" customHeight="1" x14ac:dyDescent="0.2">
      <c r="A30" s="341" t="s">
        <v>35</v>
      </c>
      <c r="B30" s="341"/>
      <c r="C30" s="28"/>
      <c r="D30" s="24"/>
      <c r="E30" s="24"/>
      <c r="F30" s="24"/>
    </row>
    <row r="31" spans="1:6" ht="21.75" customHeight="1" x14ac:dyDescent="0.2">
      <c r="A31" s="366" t="s">
        <v>96</v>
      </c>
      <c r="B31" s="367"/>
      <c r="C31" s="38">
        <v>0</v>
      </c>
      <c r="D31" s="26">
        <v>1</v>
      </c>
      <c r="E31" s="26">
        <v>1</v>
      </c>
      <c r="F31" s="26">
        <v>1</v>
      </c>
    </row>
    <row r="32" spans="1:6" ht="22.5" customHeight="1" x14ac:dyDescent="0.2">
      <c r="A32" s="364" t="s">
        <v>36</v>
      </c>
      <c r="B32" s="364"/>
      <c r="C32" s="38" t="e">
        <f>+'N1'!#REF!</f>
        <v>#REF!</v>
      </c>
      <c r="D32" s="44" t="e">
        <f>+'N1'!#REF!</f>
        <v>#REF!</v>
      </c>
      <c r="E32" s="44" t="e">
        <f>+'N1'!#REF!</f>
        <v>#REF!</v>
      </c>
      <c r="F32" s="44" t="e">
        <f>+'N1'!#REF!</f>
        <v>#REF!</v>
      </c>
    </row>
    <row r="33" spans="1:6" ht="9.75" customHeight="1" x14ac:dyDescent="0.2">
      <c r="A33" s="368"/>
      <c r="B33" s="368"/>
      <c r="C33" s="18"/>
      <c r="D33" s="18"/>
      <c r="E33" s="18"/>
      <c r="F33" s="18"/>
    </row>
    <row r="34" spans="1:6" x14ac:dyDescent="0.2">
      <c r="B34" s="19"/>
      <c r="C34" s="357"/>
      <c r="D34" s="357"/>
      <c r="E34" s="357"/>
      <c r="F34" s="357"/>
    </row>
    <row r="35" spans="1:6" x14ac:dyDescent="0.2">
      <c r="B35" s="19"/>
      <c r="C35" s="20"/>
      <c r="D35" s="20"/>
      <c r="E35" s="20"/>
      <c r="F35" s="20"/>
    </row>
    <row r="36" spans="1:6" ht="25.5" customHeight="1" x14ac:dyDescent="0.2">
      <c r="B36" s="19"/>
    </row>
    <row r="37" spans="1:6" ht="38.25" customHeight="1" x14ac:dyDescent="0.2">
      <c r="B37" s="19"/>
    </row>
    <row r="38" spans="1:6" ht="25.5" customHeight="1" x14ac:dyDescent="0.2">
      <c r="B38" s="19"/>
    </row>
    <row r="39" spans="1:6" ht="25.5" customHeight="1" x14ac:dyDescent="0.2">
      <c r="B39" s="19"/>
    </row>
    <row r="40" spans="1:6" x14ac:dyDescent="0.2">
      <c r="A40" s="357"/>
      <c r="B40" s="357"/>
    </row>
    <row r="41" spans="1:6" x14ac:dyDescent="0.2">
      <c r="A41" s="360"/>
      <c r="B41" s="360"/>
      <c r="C41" s="18"/>
      <c r="D41" s="18"/>
      <c r="E41" s="18"/>
      <c r="F41" s="18"/>
    </row>
    <row r="42" spans="1:6" x14ac:dyDescent="0.2">
      <c r="A42" s="360"/>
      <c r="B42" s="360"/>
      <c r="C42" s="18"/>
      <c r="D42" s="18"/>
      <c r="E42" s="18"/>
      <c r="F42" s="18"/>
    </row>
    <row r="43" spans="1:6" x14ac:dyDescent="0.2">
      <c r="A43" s="360"/>
      <c r="B43" s="360"/>
      <c r="C43" s="18"/>
      <c r="D43" s="18"/>
      <c r="E43" s="18"/>
      <c r="F43" s="18"/>
    </row>
    <row r="44" spans="1:6" x14ac:dyDescent="0.2">
      <c r="A44" s="360"/>
      <c r="B44" s="360"/>
      <c r="C44" s="18"/>
      <c r="D44" s="18"/>
      <c r="E44" s="18"/>
      <c r="F44" s="18"/>
    </row>
    <row r="45" spans="1:6" x14ac:dyDescent="0.2">
      <c r="A45" s="360"/>
      <c r="B45" s="360"/>
      <c r="C45" s="18"/>
      <c r="D45" s="18"/>
      <c r="E45" s="18"/>
      <c r="F45" s="18"/>
    </row>
    <row r="46" spans="1:6" x14ac:dyDescent="0.2">
      <c r="A46" s="360"/>
      <c r="B46" s="360"/>
      <c r="C46" s="18"/>
      <c r="D46" s="18"/>
      <c r="E46" s="18"/>
      <c r="F46" s="18"/>
    </row>
    <row r="47" spans="1:6" x14ac:dyDescent="0.2">
      <c r="A47" s="358"/>
      <c r="B47" s="358"/>
      <c r="C47" s="21"/>
      <c r="D47" s="18"/>
      <c r="E47" s="18"/>
      <c r="F47" s="18"/>
    </row>
    <row r="51" spans="1:6" ht="20.25" customHeight="1" x14ac:dyDescent="0.2">
      <c r="A51" s="363"/>
      <c r="B51" s="363"/>
      <c r="C51" s="363"/>
      <c r="D51" s="363"/>
      <c r="E51" s="363"/>
      <c r="F51" s="363"/>
    </row>
    <row r="52" spans="1:6" x14ac:dyDescent="0.2">
      <c r="A52" s="359"/>
      <c r="B52" s="359"/>
      <c r="C52" s="359"/>
      <c r="D52" s="359"/>
      <c r="E52" s="359"/>
      <c r="F52" s="359"/>
    </row>
    <row r="54" spans="1:6" x14ac:dyDescent="0.2">
      <c r="A54" s="17"/>
      <c r="B54" s="359"/>
      <c r="C54" s="359"/>
      <c r="D54" s="359"/>
      <c r="E54" s="359"/>
      <c r="F54" s="359"/>
    </row>
    <row r="55" spans="1:6" x14ac:dyDescent="0.2">
      <c r="A55" s="19"/>
      <c r="B55" s="360"/>
      <c r="C55" s="360"/>
      <c r="D55" s="360"/>
      <c r="E55" s="360"/>
      <c r="F55" s="360"/>
    </row>
    <row r="57" spans="1:6" x14ac:dyDescent="0.2">
      <c r="A57" s="359"/>
      <c r="B57" s="359"/>
      <c r="C57" s="359"/>
      <c r="D57" s="359"/>
      <c r="E57" s="359"/>
      <c r="F57" s="359"/>
    </row>
    <row r="59" spans="1:6" x14ac:dyDescent="0.2">
      <c r="B59" s="19"/>
      <c r="C59" s="357"/>
      <c r="D59" s="357"/>
      <c r="E59" s="357"/>
      <c r="F59" s="357"/>
    </row>
    <row r="60" spans="1:6" x14ac:dyDescent="0.2">
      <c r="B60" s="19"/>
      <c r="C60" s="20"/>
      <c r="D60" s="20"/>
      <c r="E60" s="20"/>
      <c r="F60" s="20"/>
    </row>
    <row r="61" spans="1:6" ht="38.25" customHeight="1" x14ac:dyDescent="0.2">
      <c r="B61" s="19"/>
    </row>
    <row r="62" spans="1:6" ht="38.25" customHeight="1" x14ac:dyDescent="0.2">
      <c r="B62" s="19"/>
    </row>
    <row r="63" spans="1:6" x14ac:dyDescent="0.2">
      <c r="B63" s="19"/>
    </row>
    <row r="64" spans="1:6" ht="25.5" customHeight="1" x14ac:dyDescent="0.2">
      <c r="B64" s="19"/>
    </row>
    <row r="65" spans="1:6" x14ac:dyDescent="0.2">
      <c r="A65" s="357"/>
      <c r="B65" s="357"/>
    </row>
    <row r="66" spans="1:6" x14ac:dyDescent="0.2">
      <c r="A66" s="360"/>
      <c r="B66" s="360"/>
      <c r="C66" s="18"/>
      <c r="D66" s="18"/>
      <c r="E66" s="18"/>
      <c r="F66" s="18"/>
    </row>
    <row r="67" spans="1:6" x14ac:dyDescent="0.2">
      <c r="A67" s="360"/>
      <c r="B67" s="360"/>
      <c r="C67" s="18"/>
      <c r="D67" s="18"/>
      <c r="E67" s="18"/>
      <c r="F67" s="18"/>
    </row>
    <row r="68" spans="1:6" x14ac:dyDescent="0.2">
      <c r="A68" s="360"/>
      <c r="B68" s="360"/>
      <c r="C68" s="18"/>
      <c r="D68" s="18"/>
      <c r="E68" s="18"/>
      <c r="F68" s="18"/>
    </row>
    <row r="69" spans="1:6" x14ac:dyDescent="0.2">
      <c r="A69" s="360"/>
      <c r="B69" s="360"/>
      <c r="C69" s="18"/>
      <c r="D69" s="18"/>
      <c r="E69" s="18"/>
      <c r="F69" s="18"/>
    </row>
    <row r="70" spans="1:6" x14ac:dyDescent="0.2">
      <c r="A70" s="360"/>
      <c r="B70" s="360"/>
      <c r="C70" s="18"/>
      <c r="D70" s="18"/>
      <c r="E70" s="18"/>
      <c r="F70" s="18"/>
    </row>
    <row r="71" spans="1:6" x14ac:dyDescent="0.2">
      <c r="A71" s="360"/>
      <c r="B71" s="360"/>
      <c r="C71" s="18"/>
      <c r="D71" s="18"/>
      <c r="E71" s="18"/>
      <c r="F71" s="18"/>
    </row>
    <row r="72" spans="1:6" x14ac:dyDescent="0.2">
      <c r="A72" s="360"/>
      <c r="B72" s="360"/>
      <c r="C72" s="18"/>
      <c r="D72" s="18"/>
      <c r="E72" s="18"/>
      <c r="F72" s="18"/>
    </row>
    <row r="73" spans="1:6" x14ac:dyDescent="0.2">
      <c r="A73" s="360"/>
      <c r="B73" s="360"/>
      <c r="C73" s="18"/>
      <c r="D73" s="18"/>
      <c r="E73" s="18"/>
      <c r="F73" s="18"/>
    </row>
    <row r="74" spans="1:6" x14ac:dyDescent="0.2">
      <c r="A74" s="360"/>
      <c r="B74" s="360"/>
      <c r="C74" s="18"/>
      <c r="D74" s="18"/>
      <c r="E74" s="18"/>
      <c r="F74" s="18"/>
    </row>
    <row r="75" spans="1:6" x14ac:dyDescent="0.2">
      <c r="A75" s="360"/>
      <c r="B75" s="360"/>
      <c r="C75" s="18"/>
      <c r="D75" s="18"/>
      <c r="E75" s="18"/>
      <c r="F75" s="18"/>
    </row>
    <row r="76" spans="1:6" x14ac:dyDescent="0.2">
      <c r="A76" s="360"/>
      <c r="B76" s="360"/>
      <c r="C76" s="18"/>
      <c r="D76" s="18"/>
      <c r="E76" s="18"/>
      <c r="F76" s="18"/>
    </row>
    <row r="77" spans="1:6" x14ac:dyDescent="0.2">
      <c r="A77" s="360"/>
      <c r="B77" s="360"/>
      <c r="C77" s="18"/>
      <c r="D77" s="18"/>
      <c r="E77" s="18"/>
      <c r="F77" s="18"/>
    </row>
    <row r="78" spans="1:6" x14ac:dyDescent="0.2">
      <c r="A78" s="360"/>
      <c r="B78" s="360"/>
      <c r="C78" s="18"/>
      <c r="D78" s="18"/>
      <c r="E78" s="18"/>
      <c r="F78" s="18"/>
    </row>
    <row r="79" spans="1:6" x14ac:dyDescent="0.2">
      <c r="A79" s="360"/>
      <c r="B79" s="360"/>
      <c r="C79" s="18"/>
      <c r="D79" s="18"/>
      <c r="E79" s="18"/>
      <c r="F79" s="18"/>
    </row>
    <row r="80" spans="1:6" x14ac:dyDescent="0.2">
      <c r="A80" s="360"/>
      <c r="B80" s="360"/>
      <c r="C80" s="18"/>
      <c r="D80" s="18"/>
      <c r="E80" s="18"/>
      <c r="F80" s="18"/>
    </row>
    <row r="81" spans="1:6" x14ac:dyDescent="0.2">
      <c r="A81" s="358"/>
      <c r="B81" s="358"/>
      <c r="C81" s="18"/>
      <c r="D81" s="18"/>
      <c r="E81" s="18"/>
      <c r="F81" s="18"/>
    </row>
    <row r="83" spans="1:6" x14ac:dyDescent="0.2">
      <c r="B83" s="19"/>
      <c r="C83" s="357"/>
      <c r="D83" s="357"/>
      <c r="E83" s="357"/>
      <c r="F83" s="357"/>
    </row>
    <row r="84" spans="1:6" x14ac:dyDescent="0.2">
      <c r="B84" s="19"/>
      <c r="C84" s="20"/>
      <c r="D84" s="20"/>
      <c r="E84" s="20"/>
      <c r="F84" s="20"/>
    </row>
    <row r="85" spans="1:6" ht="25.5" customHeight="1" x14ac:dyDescent="0.2">
      <c r="B85" s="19"/>
    </row>
    <row r="86" spans="1:6" ht="38.25" customHeight="1" x14ac:dyDescent="0.2">
      <c r="B86" s="19"/>
    </row>
    <row r="87" spans="1:6" x14ac:dyDescent="0.2">
      <c r="B87" s="19"/>
    </row>
    <row r="88" spans="1:6" ht="25.5" customHeight="1" x14ac:dyDescent="0.2">
      <c r="B88" s="19"/>
    </row>
    <row r="89" spans="1:6" x14ac:dyDescent="0.2">
      <c r="A89" s="357"/>
      <c r="B89" s="357"/>
    </row>
    <row r="90" spans="1:6" x14ac:dyDescent="0.2">
      <c r="A90" s="360"/>
      <c r="B90" s="360"/>
      <c r="C90" s="18"/>
      <c r="D90" s="18"/>
      <c r="E90" s="18"/>
      <c r="F90" s="18"/>
    </row>
    <row r="91" spans="1:6" x14ac:dyDescent="0.2">
      <c r="A91" s="360"/>
      <c r="B91" s="360"/>
      <c r="C91" s="18"/>
      <c r="D91" s="18"/>
      <c r="E91" s="18"/>
      <c r="F91" s="18"/>
    </row>
    <row r="92" spans="1:6" x14ac:dyDescent="0.2">
      <c r="A92" s="360"/>
      <c r="B92" s="360"/>
      <c r="C92" s="18"/>
      <c r="D92" s="18"/>
      <c r="E92" s="18"/>
      <c r="F92" s="18"/>
    </row>
    <row r="93" spans="1:6" x14ac:dyDescent="0.2">
      <c r="A93" s="360"/>
      <c r="B93" s="360"/>
      <c r="C93" s="18"/>
      <c r="D93" s="18"/>
      <c r="E93" s="18"/>
      <c r="F93" s="18"/>
    </row>
    <row r="94" spans="1:6" x14ac:dyDescent="0.2">
      <c r="A94" s="360"/>
      <c r="B94" s="360"/>
      <c r="C94" s="18"/>
      <c r="D94" s="18"/>
      <c r="E94" s="18"/>
      <c r="F94" s="18"/>
    </row>
    <row r="95" spans="1:6" x14ac:dyDescent="0.2">
      <c r="A95" s="358"/>
      <c r="B95" s="358"/>
      <c r="C95" s="21"/>
      <c r="D95" s="18"/>
      <c r="E95" s="18"/>
      <c r="F95" s="18"/>
    </row>
    <row r="97" spans="1:6" x14ac:dyDescent="0.2">
      <c r="B97" s="19"/>
      <c r="C97" s="357"/>
      <c r="D97" s="357"/>
      <c r="E97" s="357"/>
      <c r="F97" s="357"/>
    </row>
    <row r="98" spans="1:6" x14ac:dyDescent="0.2">
      <c r="B98" s="19"/>
      <c r="C98" s="20"/>
      <c r="D98" s="20"/>
      <c r="E98" s="20"/>
      <c r="F98" s="20"/>
    </row>
    <row r="99" spans="1:6" ht="25.5" customHeight="1" x14ac:dyDescent="0.2">
      <c r="B99" s="19"/>
    </row>
    <row r="100" spans="1:6" ht="63.75" customHeight="1" x14ac:dyDescent="0.2">
      <c r="B100" s="19"/>
    </row>
    <row r="101" spans="1:6" x14ac:dyDescent="0.2">
      <c r="B101" s="19"/>
    </row>
    <row r="102" spans="1:6" ht="25.5" customHeight="1" x14ac:dyDescent="0.2">
      <c r="B102" s="19"/>
    </row>
    <row r="103" spans="1:6" x14ac:dyDescent="0.2">
      <c r="A103" s="357"/>
      <c r="B103" s="357"/>
    </row>
    <row r="104" spans="1:6" x14ac:dyDescent="0.2">
      <c r="A104" s="360"/>
      <c r="B104" s="360"/>
      <c r="C104" s="18"/>
      <c r="D104" s="18"/>
      <c r="E104" s="18"/>
      <c r="F104" s="18"/>
    </row>
    <row r="105" spans="1:6" x14ac:dyDescent="0.2">
      <c r="A105" s="360"/>
      <c r="B105" s="360"/>
      <c r="C105" s="18"/>
      <c r="D105" s="18"/>
      <c r="E105" s="18"/>
      <c r="F105" s="18"/>
    </row>
    <row r="106" spans="1:6" x14ac:dyDescent="0.2">
      <c r="A106" s="360"/>
      <c r="B106" s="360"/>
      <c r="C106" s="18"/>
      <c r="D106" s="18"/>
      <c r="E106" s="18"/>
      <c r="F106" s="18"/>
    </row>
    <row r="107" spans="1:6" x14ac:dyDescent="0.2">
      <c r="A107" s="360"/>
      <c r="B107" s="360"/>
      <c r="C107" s="18"/>
      <c r="D107" s="18"/>
      <c r="E107" s="18"/>
      <c r="F107" s="18"/>
    </row>
    <row r="108" spans="1:6" x14ac:dyDescent="0.2">
      <c r="A108" s="360"/>
      <c r="B108" s="360"/>
      <c r="C108" s="18"/>
      <c r="D108" s="18"/>
      <c r="E108" s="18"/>
      <c r="F108" s="18"/>
    </row>
    <row r="109" spans="1:6" x14ac:dyDescent="0.2">
      <c r="A109" s="360"/>
      <c r="B109" s="360"/>
      <c r="C109" s="18"/>
      <c r="D109" s="18"/>
      <c r="E109" s="18"/>
      <c r="F109" s="18"/>
    </row>
    <row r="110" spans="1:6" x14ac:dyDescent="0.2">
      <c r="A110" s="358"/>
      <c r="B110" s="358"/>
      <c r="C110" s="18"/>
      <c r="D110" s="18"/>
      <c r="E110" s="18"/>
      <c r="F110" s="18"/>
    </row>
    <row r="112" spans="1:6" x14ac:dyDescent="0.2">
      <c r="B112" s="19"/>
      <c r="C112" s="357"/>
      <c r="D112" s="357"/>
      <c r="E112" s="357"/>
      <c r="F112" s="357"/>
    </row>
    <row r="113" spans="1:6" x14ac:dyDescent="0.2">
      <c r="B113" s="19"/>
      <c r="C113" s="20"/>
      <c r="D113" s="20"/>
      <c r="E113" s="20"/>
      <c r="F113" s="20"/>
    </row>
    <row r="114" spans="1:6" ht="25.5" customHeight="1" x14ac:dyDescent="0.2">
      <c r="B114" s="19"/>
    </row>
    <row r="115" spans="1:6" ht="38.25" customHeight="1" x14ac:dyDescent="0.2">
      <c r="B115" s="19"/>
    </row>
    <row r="116" spans="1:6" ht="25.5" customHeight="1" x14ac:dyDescent="0.2">
      <c r="B116" s="19"/>
    </row>
    <row r="117" spans="1:6" ht="25.5" customHeight="1" x14ac:dyDescent="0.2">
      <c r="B117" s="19"/>
    </row>
    <row r="118" spans="1:6" x14ac:dyDescent="0.2">
      <c r="A118" s="357"/>
      <c r="B118" s="357"/>
    </row>
    <row r="119" spans="1:6" x14ac:dyDescent="0.2">
      <c r="A119" s="360"/>
      <c r="B119" s="360"/>
      <c r="C119" s="18"/>
      <c r="D119" s="18"/>
      <c r="E119" s="18"/>
      <c r="F119" s="18"/>
    </row>
    <row r="120" spans="1:6" x14ac:dyDescent="0.2">
      <c r="A120" s="360"/>
      <c r="B120" s="360"/>
      <c r="C120" s="18"/>
      <c r="D120" s="18"/>
      <c r="E120" s="18"/>
      <c r="F120" s="18"/>
    </row>
    <row r="121" spans="1:6" x14ac:dyDescent="0.2">
      <c r="A121" s="360"/>
      <c r="B121" s="360"/>
      <c r="C121" s="18"/>
      <c r="D121" s="18"/>
      <c r="E121" s="18"/>
      <c r="F121" s="18"/>
    </row>
    <row r="122" spans="1:6" x14ac:dyDescent="0.2">
      <c r="A122" s="360"/>
      <c r="B122" s="360"/>
      <c r="C122" s="18"/>
      <c r="D122" s="18"/>
      <c r="E122" s="18"/>
      <c r="F122" s="18"/>
    </row>
    <row r="123" spans="1:6" x14ac:dyDescent="0.2">
      <c r="A123" s="360"/>
      <c r="B123" s="360"/>
      <c r="C123" s="18"/>
      <c r="D123" s="18"/>
      <c r="E123" s="18"/>
      <c r="F123" s="18"/>
    </row>
    <row r="124" spans="1:6" x14ac:dyDescent="0.2">
      <c r="A124" s="360"/>
      <c r="B124" s="360"/>
      <c r="C124" s="18"/>
      <c r="D124" s="18"/>
      <c r="E124" s="18"/>
      <c r="F124" s="18"/>
    </row>
    <row r="125" spans="1:6" x14ac:dyDescent="0.2">
      <c r="A125" s="358"/>
      <c r="B125" s="358"/>
      <c r="C125" s="21"/>
      <c r="D125" s="18"/>
      <c r="E125" s="18"/>
      <c r="F125" s="18"/>
    </row>
    <row r="129" spans="1:6" ht="20.25" customHeight="1" x14ac:dyDescent="0.2">
      <c r="A129" s="363"/>
      <c r="B129" s="363"/>
      <c r="C129" s="363"/>
      <c r="D129" s="363"/>
      <c r="E129" s="363"/>
      <c r="F129" s="363"/>
    </row>
    <row r="130" spans="1:6" x14ac:dyDescent="0.2">
      <c r="A130" s="359"/>
      <c r="B130" s="359"/>
      <c r="C130" s="359"/>
      <c r="D130" s="359"/>
      <c r="E130" s="359"/>
      <c r="F130" s="359"/>
    </row>
    <row r="132" spans="1:6" x14ac:dyDescent="0.2">
      <c r="A132" s="17"/>
      <c r="B132" s="359"/>
      <c r="C132" s="359"/>
      <c r="D132" s="359"/>
      <c r="E132" s="359"/>
      <c r="F132" s="359"/>
    </row>
    <row r="133" spans="1:6" x14ac:dyDescent="0.2">
      <c r="A133" s="19"/>
      <c r="B133" s="360"/>
      <c r="C133" s="360"/>
      <c r="D133" s="360"/>
      <c r="E133" s="360"/>
      <c r="F133" s="360"/>
    </row>
    <row r="135" spans="1:6" x14ac:dyDescent="0.2">
      <c r="A135" s="359"/>
      <c r="B135" s="359"/>
      <c r="C135" s="359"/>
      <c r="D135" s="359"/>
      <c r="E135" s="359"/>
      <c r="F135" s="359"/>
    </row>
    <row r="137" spans="1:6" x14ac:dyDescent="0.2">
      <c r="B137" s="19"/>
      <c r="C137" s="357"/>
      <c r="D137" s="357"/>
      <c r="E137" s="357"/>
      <c r="F137" s="357"/>
    </row>
    <row r="138" spans="1:6" x14ac:dyDescent="0.2">
      <c r="B138" s="19"/>
      <c r="C138" s="20"/>
      <c r="D138" s="20"/>
      <c r="E138" s="20"/>
      <c r="F138" s="20"/>
    </row>
    <row r="139" spans="1:6" ht="25.5" customHeight="1" x14ac:dyDescent="0.2">
      <c r="B139" s="19"/>
    </row>
    <row r="140" spans="1:6" ht="38.25" customHeight="1" x14ac:dyDescent="0.2">
      <c r="B140" s="19"/>
    </row>
    <row r="141" spans="1:6" x14ac:dyDescent="0.2">
      <c r="B141" s="19"/>
    </row>
    <row r="142" spans="1:6" ht="25.5" customHeight="1" x14ac:dyDescent="0.2">
      <c r="B142" s="19"/>
    </row>
    <row r="143" spans="1:6" x14ac:dyDescent="0.2">
      <c r="A143" s="357"/>
      <c r="B143" s="357"/>
    </row>
    <row r="144" spans="1:6" x14ac:dyDescent="0.2">
      <c r="A144" s="360"/>
      <c r="B144" s="360"/>
      <c r="C144" s="18"/>
      <c r="D144" s="18"/>
      <c r="E144" s="18"/>
      <c r="F144" s="18"/>
    </row>
    <row r="145" spans="1:6" x14ac:dyDescent="0.2">
      <c r="A145" s="358"/>
      <c r="B145" s="358"/>
      <c r="C145" s="18"/>
      <c r="D145" s="18"/>
      <c r="E145" s="18"/>
      <c r="F145" s="18"/>
    </row>
    <row r="147" spans="1:6" x14ac:dyDescent="0.2">
      <c r="B147" s="19"/>
      <c r="C147" s="357"/>
      <c r="D147" s="357"/>
      <c r="E147" s="357"/>
      <c r="F147" s="357"/>
    </row>
    <row r="148" spans="1:6" x14ac:dyDescent="0.2">
      <c r="B148" s="19"/>
      <c r="C148" s="20"/>
      <c r="D148" s="20"/>
      <c r="E148" s="20"/>
      <c r="F148" s="20"/>
    </row>
    <row r="149" spans="1:6" ht="51" customHeight="1" x14ac:dyDescent="0.2">
      <c r="B149" s="19"/>
    </row>
    <row r="150" spans="1:6" ht="76.5" customHeight="1" x14ac:dyDescent="0.2">
      <c r="B150" s="19"/>
    </row>
    <row r="151" spans="1:6" x14ac:dyDescent="0.2">
      <c r="B151" s="19"/>
    </row>
    <row r="152" spans="1:6" ht="25.5" customHeight="1" x14ac:dyDescent="0.2">
      <c r="B152" s="19"/>
    </row>
    <row r="153" spans="1:6" x14ac:dyDescent="0.2">
      <c r="A153" s="357"/>
      <c r="B153" s="357"/>
    </row>
    <row r="154" spans="1:6" x14ac:dyDescent="0.2">
      <c r="A154" s="360"/>
      <c r="B154" s="360"/>
      <c r="C154" s="18"/>
      <c r="D154" s="18"/>
      <c r="E154" s="18"/>
      <c r="F154" s="18"/>
    </row>
    <row r="155" spans="1:6" x14ac:dyDescent="0.2">
      <c r="A155" s="358"/>
      <c r="B155" s="358"/>
      <c r="C155" s="18"/>
      <c r="D155" s="18"/>
      <c r="E155" s="18"/>
      <c r="F155" s="18"/>
    </row>
    <row r="157" spans="1:6" x14ac:dyDescent="0.2">
      <c r="B157" s="19"/>
      <c r="C157" s="357"/>
      <c r="D157" s="357"/>
      <c r="E157" s="357"/>
      <c r="F157" s="357"/>
    </row>
    <row r="158" spans="1:6" x14ac:dyDescent="0.2">
      <c r="B158" s="19"/>
      <c r="C158" s="20"/>
      <c r="D158" s="20"/>
      <c r="E158" s="20"/>
      <c r="F158" s="20"/>
    </row>
    <row r="159" spans="1:6" ht="51" customHeight="1" x14ac:dyDescent="0.2">
      <c r="B159" s="19"/>
    </row>
    <row r="160" spans="1:6" ht="51" customHeight="1" x14ac:dyDescent="0.2">
      <c r="B160" s="19"/>
    </row>
    <row r="161" spans="1:6" ht="25.5" customHeight="1" x14ac:dyDescent="0.2">
      <c r="B161" s="19"/>
    </row>
    <row r="162" spans="1:6" ht="38.25" customHeight="1" x14ac:dyDescent="0.2">
      <c r="B162" s="19"/>
    </row>
    <row r="163" spans="1:6" x14ac:dyDescent="0.2">
      <c r="A163" s="357"/>
      <c r="B163" s="357"/>
    </row>
    <row r="164" spans="1:6" x14ac:dyDescent="0.2">
      <c r="A164" s="360"/>
      <c r="B164" s="360"/>
      <c r="C164" s="18"/>
      <c r="D164" s="18"/>
      <c r="E164" s="18"/>
      <c r="F164" s="18"/>
    </row>
    <row r="165" spans="1:6" x14ac:dyDescent="0.2">
      <c r="A165" s="360"/>
      <c r="B165" s="360"/>
      <c r="C165" s="18"/>
      <c r="D165" s="18"/>
      <c r="E165" s="18"/>
      <c r="F165" s="18"/>
    </row>
    <row r="166" spans="1:6" x14ac:dyDescent="0.2">
      <c r="A166" s="360"/>
      <c r="B166" s="360"/>
      <c r="C166" s="18"/>
      <c r="D166" s="18"/>
      <c r="E166" s="18"/>
      <c r="F166" s="18"/>
    </row>
    <row r="167" spans="1:6" x14ac:dyDescent="0.2">
      <c r="A167" s="360"/>
      <c r="B167" s="360"/>
      <c r="C167" s="18"/>
      <c r="D167" s="18"/>
      <c r="E167" s="18"/>
      <c r="F167" s="18"/>
    </row>
    <row r="168" spans="1:6" x14ac:dyDescent="0.2">
      <c r="A168" s="360"/>
      <c r="B168" s="360"/>
      <c r="C168" s="18"/>
      <c r="D168" s="18"/>
      <c r="E168" s="18"/>
      <c r="F168" s="18"/>
    </row>
    <row r="169" spans="1:6" x14ac:dyDescent="0.2">
      <c r="A169" s="360"/>
      <c r="B169" s="360"/>
      <c r="C169" s="18"/>
      <c r="D169" s="18"/>
      <c r="E169" s="18"/>
      <c r="F169" s="18"/>
    </row>
    <row r="170" spans="1:6" x14ac:dyDescent="0.2">
      <c r="A170" s="360"/>
      <c r="B170" s="360"/>
      <c r="C170" s="18"/>
      <c r="D170" s="18"/>
      <c r="E170" s="18"/>
      <c r="F170" s="18"/>
    </row>
    <row r="171" spans="1:6" x14ac:dyDescent="0.2">
      <c r="A171" s="360"/>
      <c r="B171" s="360"/>
      <c r="C171" s="18"/>
      <c r="D171" s="18"/>
      <c r="E171" s="18"/>
      <c r="F171" s="18"/>
    </row>
    <row r="172" spans="1:6" x14ac:dyDescent="0.2">
      <c r="A172" s="360"/>
      <c r="B172" s="360"/>
      <c r="C172" s="18"/>
      <c r="D172" s="18"/>
      <c r="E172" s="18"/>
      <c r="F172" s="18"/>
    </row>
    <row r="173" spans="1:6" x14ac:dyDescent="0.2">
      <c r="A173" s="360"/>
      <c r="B173" s="360"/>
      <c r="C173" s="18"/>
      <c r="D173" s="18"/>
      <c r="E173" s="18"/>
      <c r="F173" s="18"/>
    </row>
    <row r="174" spans="1:6" x14ac:dyDescent="0.2">
      <c r="A174" s="360"/>
      <c r="B174" s="360"/>
      <c r="C174" s="18"/>
      <c r="D174" s="18"/>
      <c r="E174" s="18"/>
      <c r="F174" s="18"/>
    </row>
    <row r="175" spans="1:6" x14ac:dyDescent="0.2">
      <c r="A175" s="360"/>
      <c r="B175" s="360"/>
      <c r="C175" s="18"/>
      <c r="D175" s="18"/>
      <c r="E175" s="18"/>
      <c r="F175" s="18"/>
    </row>
    <row r="176" spans="1:6" x14ac:dyDescent="0.2">
      <c r="A176" s="360"/>
      <c r="B176" s="360"/>
      <c r="C176" s="18"/>
      <c r="D176" s="18"/>
      <c r="E176" s="18"/>
      <c r="F176" s="18"/>
    </row>
    <row r="177" spans="1:6" x14ac:dyDescent="0.2">
      <c r="A177" s="360"/>
      <c r="B177" s="360"/>
      <c r="C177" s="18"/>
      <c r="D177" s="18"/>
      <c r="E177" s="18"/>
      <c r="F177" s="18"/>
    </row>
    <row r="178" spans="1:6" x14ac:dyDescent="0.2">
      <c r="A178" s="360"/>
      <c r="B178" s="360"/>
      <c r="C178" s="18"/>
      <c r="D178" s="18"/>
      <c r="E178" s="18"/>
      <c r="F178" s="18"/>
    </row>
    <row r="179" spans="1:6" x14ac:dyDescent="0.2">
      <c r="A179" s="360"/>
      <c r="B179" s="360"/>
      <c r="C179" s="18"/>
      <c r="D179" s="18"/>
      <c r="E179" s="18"/>
      <c r="F179" s="18"/>
    </row>
    <row r="180" spans="1:6" x14ac:dyDescent="0.2">
      <c r="A180" s="360"/>
      <c r="B180" s="360"/>
      <c r="C180" s="18"/>
      <c r="D180" s="18"/>
      <c r="E180" s="18"/>
      <c r="F180" s="18"/>
    </row>
    <row r="181" spans="1:6" x14ac:dyDescent="0.2">
      <c r="A181" s="360"/>
      <c r="B181" s="360"/>
      <c r="C181" s="18"/>
      <c r="D181" s="18"/>
      <c r="E181" s="18"/>
      <c r="F181" s="18"/>
    </row>
    <row r="182" spans="1:6" x14ac:dyDescent="0.2">
      <c r="A182" s="360"/>
      <c r="B182" s="360"/>
      <c r="C182" s="18"/>
      <c r="D182" s="18"/>
      <c r="E182" s="18"/>
      <c r="F182" s="18"/>
    </row>
    <row r="183" spans="1:6" x14ac:dyDescent="0.2">
      <c r="A183" s="360"/>
      <c r="B183" s="360"/>
      <c r="C183" s="18"/>
      <c r="D183" s="18"/>
      <c r="E183" s="18"/>
      <c r="F183" s="18"/>
    </row>
    <row r="184" spans="1:6" x14ac:dyDescent="0.2">
      <c r="A184" s="360"/>
      <c r="B184" s="360"/>
      <c r="C184" s="18"/>
      <c r="D184" s="18"/>
      <c r="E184" s="18"/>
      <c r="F184" s="18"/>
    </row>
    <row r="185" spans="1:6" x14ac:dyDescent="0.2">
      <c r="A185" s="360"/>
      <c r="B185" s="360"/>
      <c r="C185" s="18"/>
      <c r="D185" s="18"/>
      <c r="E185" s="18"/>
      <c r="F185" s="18"/>
    </row>
    <row r="186" spans="1:6" x14ac:dyDescent="0.2">
      <c r="A186" s="360"/>
      <c r="B186" s="360"/>
      <c r="C186" s="18"/>
      <c r="D186" s="18"/>
      <c r="E186" s="18"/>
      <c r="F186" s="18"/>
    </row>
    <row r="187" spans="1:6" x14ac:dyDescent="0.2">
      <c r="A187" s="360"/>
      <c r="B187" s="360"/>
      <c r="C187" s="18"/>
      <c r="D187" s="18"/>
      <c r="E187" s="18"/>
      <c r="F187" s="18"/>
    </row>
    <row r="188" spans="1:6" ht="38.25" customHeight="1" x14ac:dyDescent="0.2">
      <c r="A188" s="360"/>
      <c r="B188" s="360"/>
      <c r="C188" s="18"/>
      <c r="D188" s="18"/>
      <c r="E188" s="18"/>
      <c r="F188" s="18"/>
    </row>
    <row r="189" spans="1:6" x14ac:dyDescent="0.2">
      <c r="A189" s="360"/>
      <c r="B189" s="360"/>
      <c r="C189" s="18"/>
      <c r="D189" s="18"/>
      <c r="E189" s="18"/>
      <c r="F189" s="18"/>
    </row>
    <row r="190" spans="1:6" ht="38.25" customHeight="1" x14ac:dyDescent="0.2">
      <c r="A190" s="360"/>
      <c r="B190" s="360"/>
      <c r="C190" s="18"/>
      <c r="D190" s="18"/>
      <c r="E190" s="18"/>
      <c r="F190" s="18"/>
    </row>
    <row r="191" spans="1:6" x14ac:dyDescent="0.2">
      <c r="A191" s="358"/>
      <c r="B191" s="358"/>
      <c r="C191" s="18"/>
      <c r="D191" s="18"/>
      <c r="E191" s="18"/>
      <c r="F191" s="18"/>
    </row>
    <row r="193" spans="1:6" x14ac:dyDescent="0.2">
      <c r="B193" s="19"/>
      <c r="C193" s="357"/>
      <c r="D193" s="357"/>
      <c r="E193" s="357"/>
      <c r="F193" s="357"/>
    </row>
    <row r="194" spans="1:6" x14ac:dyDescent="0.2">
      <c r="B194" s="19"/>
      <c r="C194" s="20"/>
      <c r="D194" s="20"/>
      <c r="E194" s="20"/>
      <c r="F194" s="20"/>
    </row>
    <row r="195" spans="1:6" ht="38.25" customHeight="1" x14ac:dyDescent="0.2">
      <c r="B195" s="19"/>
    </row>
    <row r="196" spans="1:6" ht="76.5" customHeight="1" x14ac:dyDescent="0.2">
      <c r="B196" s="19"/>
    </row>
    <row r="197" spans="1:6" ht="38.25" customHeight="1" x14ac:dyDescent="0.2">
      <c r="B197" s="19"/>
    </row>
    <row r="198" spans="1:6" ht="38.25" customHeight="1" x14ac:dyDescent="0.2">
      <c r="B198" s="19"/>
    </row>
    <row r="199" spans="1:6" x14ac:dyDescent="0.2">
      <c r="A199" s="357"/>
      <c r="B199" s="357"/>
    </row>
    <row r="200" spans="1:6" x14ac:dyDescent="0.2">
      <c r="A200" s="360"/>
      <c r="B200" s="360"/>
      <c r="C200" s="18"/>
      <c r="D200" s="18"/>
      <c r="E200" s="18"/>
      <c r="F200" s="18"/>
    </row>
    <row r="201" spans="1:6" x14ac:dyDescent="0.2">
      <c r="A201" s="358"/>
      <c r="B201" s="358"/>
      <c r="C201" s="18"/>
      <c r="D201" s="18"/>
      <c r="E201" s="18"/>
      <c r="F201" s="18"/>
    </row>
    <row r="204" spans="1:6" x14ac:dyDescent="0.2">
      <c r="A204" s="17"/>
      <c r="B204" s="359"/>
      <c r="C204" s="359"/>
      <c r="D204" s="359"/>
      <c r="E204" s="359"/>
      <c r="F204" s="359"/>
    </row>
    <row r="205" spans="1:6" x14ac:dyDescent="0.2">
      <c r="A205" s="19"/>
      <c r="B205" s="360"/>
      <c r="C205" s="360"/>
      <c r="D205" s="360"/>
      <c r="E205" s="360"/>
      <c r="F205" s="360"/>
    </row>
    <row r="207" spans="1:6" x14ac:dyDescent="0.2">
      <c r="A207" s="359"/>
      <c r="B207" s="359"/>
      <c r="C207" s="359"/>
      <c r="D207" s="359"/>
      <c r="E207" s="359"/>
      <c r="F207" s="359"/>
    </row>
    <row r="209" spans="1:6" x14ac:dyDescent="0.2">
      <c r="B209" s="19"/>
      <c r="C209" s="357"/>
      <c r="D209" s="357"/>
      <c r="E209" s="357"/>
      <c r="F209" s="357"/>
    </row>
    <row r="210" spans="1:6" x14ac:dyDescent="0.2">
      <c r="B210" s="19"/>
      <c r="C210" s="20"/>
      <c r="D210" s="20"/>
      <c r="E210" s="20"/>
      <c r="F210" s="20"/>
    </row>
    <row r="211" spans="1:6" ht="38.25" customHeight="1" x14ac:dyDescent="0.2">
      <c r="B211" s="19"/>
    </row>
    <row r="212" spans="1:6" ht="38.25" customHeight="1" x14ac:dyDescent="0.2">
      <c r="B212" s="19"/>
    </row>
    <row r="213" spans="1:6" x14ac:dyDescent="0.2">
      <c r="B213" s="19"/>
    </row>
    <row r="214" spans="1:6" ht="25.5" customHeight="1" x14ac:dyDescent="0.2">
      <c r="B214" s="19"/>
    </row>
    <row r="215" spans="1:6" x14ac:dyDescent="0.2">
      <c r="A215" s="357"/>
      <c r="B215" s="357"/>
    </row>
    <row r="216" spans="1:6" x14ac:dyDescent="0.2">
      <c r="A216" s="360"/>
      <c r="B216" s="360"/>
      <c r="C216" s="18"/>
      <c r="D216" s="18"/>
      <c r="E216" s="18"/>
      <c r="F216" s="18"/>
    </row>
    <row r="217" spans="1:6" x14ac:dyDescent="0.2">
      <c r="A217" s="360"/>
      <c r="B217" s="360"/>
      <c r="C217" s="18"/>
      <c r="D217" s="18"/>
      <c r="E217" s="18"/>
      <c r="F217" s="18"/>
    </row>
    <row r="218" spans="1:6" x14ac:dyDescent="0.2">
      <c r="A218" s="358"/>
      <c r="B218" s="358"/>
      <c r="C218" s="18"/>
      <c r="D218" s="18"/>
      <c r="E218" s="18"/>
      <c r="F218" s="18"/>
    </row>
    <row r="220" spans="1:6" x14ac:dyDescent="0.2">
      <c r="B220" s="19"/>
      <c r="C220" s="357"/>
      <c r="D220" s="357"/>
      <c r="E220" s="357"/>
      <c r="F220" s="357"/>
    </row>
    <row r="221" spans="1:6" x14ac:dyDescent="0.2">
      <c r="B221" s="19"/>
      <c r="C221" s="20"/>
      <c r="D221" s="20"/>
      <c r="E221" s="20"/>
      <c r="F221" s="20"/>
    </row>
    <row r="222" spans="1:6" ht="38.25" customHeight="1" x14ac:dyDescent="0.2">
      <c r="B222" s="19"/>
    </row>
    <row r="223" spans="1:6" ht="51" customHeight="1" x14ac:dyDescent="0.2">
      <c r="B223" s="19"/>
    </row>
    <row r="224" spans="1:6" x14ac:dyDescent="0.2">
      <c r="B224" s="19"/>
    </row>
    <row r="225" spans="1:6" ht="25.5" customHeight="1" x14ac:dyDescent="0.2">
      <c r="B225" s="19"/>
    </row>
    <row r="226" spans="1:6" x14ac:dyDescent="0.2">
      <c r="A226" s="357"/>
      <c r="B226" s="357"/>
    </row>
    <row r="227" spans="1:6" x14ac:dyDescent="0.2">
      <c r="A227" s="360"/>
      <c r="B227" s="360"/>
      <c r="C227" s="18"/>
      <c r="D227" s="18"/>
      <c r="E227" s="18"/>
      <c r="F227" s="18"/>
    </row>
    <row r="228" spans="1:6" x14ac:dyDescent="0.2">
      <c r="A228" s="360"/>
      <c r="B228" s="360"/>
      <c r="C228" s="18"/>
      <c r="D228" s="18"/>
      <c r="E228" s="18"/>
      <c r="F228" s="18"/>
    </row>
    <row r="229" spans="1:6" x14ac:dyDescent="0.2">
      <c r="A229" s="360"/>
      <c r="B229" s="360"/>
      <c r="C229" s="18"/>
      <c r="D229" s="18"/>
      <c r="E229" s="18"/>
      <c r="F229" s="18"/>
    </row>
    <row r="230" spans="1:6" x14ac:dyDescent="0.2">
      <c r="A230" s="358"/>
      <c r="B230" s="358"/>
      <c r="C230" s="18"/>
      <c r="D230" s="18"/>
      <c r="E230" s="18"/>
      <c r="F230" s="18"/>
    </row>
    <row r="232" spans="1:6" x14ac:dyDescent="0.2">
      <c r="B232" s="19"/>
      <c r="C232" s="357"/>
      <c r="D232" s="357"/>
      <c r="E232" s="357"/>
      <c r="F232" s="357"/>
    </row>
    <row r="233" spans="1:6" x14ac:dyDescent="0.2">
      <c r="B233" s="19"/>
      <c r="C233" s="20"/>
      <c r="D233" s="20"/>
      <c r="E233" s="20"/>
      <c r="F233" s="20"/>
    </row>
    <row r="234" spans="1:6" ht="76.5" customHeight="1" x14ac:dyDescent="0.2">
      <c r="B234" s="19"/>
    </row>
    <row r="235" spans="1:6" ht="76.5" customHeight="1" x14ac:dyDescent="0.2">
      <c r="B235" s="19"/>
    </row>
    <row r="236" spans="1:6" x14ac:dyDescent="0.2">
      <c r="B236" s="19"/>
    </row>
    <row r="237" spans="1:6" ht="25.5" customHeight="1" x14ac:dyDescent="0.2">
      <c r="B237" s="19"/>
    </row>
    <row r="238" spans="1:6" x14ac:dyDescent="0.2">
      <c r="A238" s="357"/>
      <c r="B238" s="357"/>
    </row>
    <row r="239" spans="1:6" x14ac:dyDescent="0.2">
      <c r="A239" s="360"/>
      <c r="B239" s="360"/>
      <c r="C239" s="18"/>
      <c r="D239" s="18"/>
      <c r="E239" s="18"/>
      <c r="F239" s="18"/>
    </row>
    <row r="240" spans="1:6" x14ac:dyDescent="0.2">
      <c r="A240" s="360"/>
      <c r="B240" s="360"/>
      <c r="C240" s="18"/>
      <c r="D240" s="18"/>
      <c r="E240" s="18"/>
      <c r="F240" s="18"/>
    </row>
    <row r="241" spans="1:6" x14ac:dyDescent="0.2">
      <c r="A241" s="360"/>
      <c r="B241" s="360"/>
      <c r="C241" s="18"/>
      <c r="D241" s="18"/>
      <c r="E241" s="18"/>
      <c r="F241" s="18"/>
    </row>
    <row r="242" spans="1:6" x14ac:dyDescent="0.2">
      <c r="A242" s="360"/>
      <c r="B242" s="360"/>
      <c r="C242" s="18"/>
      <c r="D242" s="18"/>
      <c r="E242" s="18"/>
      <c r="F242" s="18"/>
    </row>
    <row r="243" spans="1:6" x14ac:dyDescent="0.2">
      <c r="A243" s="360"/>
      <c r="B243" s="360"/>
      <c r="C243" s="18"/>
      <c r="D243" s="18"/>
      <c r="E243" s="18"/>
      <c r="F243" s="18"/>
    </row>
    <row r="244" spans="1:6" x14ac:dyDescent="0.2">
      <c r="A244" s="358"/>
      <c r="B244" s="358"/>
      <c r="C244" s="18"/>
      <c r="D244" s="18"/>
      <c r="E244" s="18"/>
      <c r="F244" s="18"/>
    </row>
    <row r="246" spans="1:6" x14ac:dyDescent="0.2">
      <c r="B246" s="19"/>
      <c r="C246" s="357"/>
      <c r="D246" s="357"/>
      <c r="E246" s="357"/>
      <c r="F246" s="357"/>
    </row>
    <row r="247" spans="1:6" x14ac:dyDescent="0.2">
      <c r="B247" s="19"/>
      <c r="C247" s="20"/>
      <c r="D247" s="20"/>
      <c r="E247" s="20"/>
      <c r="F247" s="20"/>
    </row>
    <row r="248" spans="1:6" ht="63.75" customHeight="1" x14ac:dyDescent="0.2">
      <c r="B248" s="19"/>
    </row>
    <row r="249" spans="1:6" ht="51" customHeight="1" x14ac:dyDescent="0.2">
      <c r="B249" s="19"/>
    </row>
    <row r="250" spans="1:6" x14ac:dyDescent="0.2">
      <c r="B250" s="19"/>
    </row>
    <row r="251" spans="1:6" ht="25.5" customHeight="1" x14ac:dyDescent="0.2">
      <c r="B251" s="19"/>
    </row>
    <row r="252" spans="1:6" x14ac:dyDescent="0.2">
      <c r="A252" s="357"/>
      <c r="B252" s="357"/>
    </row>
    <row r="253" spans="1:6" x14ac:dyDescent="0.2">
      <c r="A253" s="360"/>
      <c r="B253" s="360"/>
      <c r="C253" s="18"/>
      <c r="D253" s="18"/>
      <c r="E253" s="18"/>
      <c r="F253" s="18"/>
    </row>
    <row r="254" spans="1:6" x14ac:dyDescent="0.2">
      <c r="A254" s="358"/>
      <c r="B254" s="358"/>
      <c r="C254" s="18"/>
      <c r="D254" s="18"/>
      <c r="E254" s="18"/>
      <c r="F254" s="18"/>
    </row>
    <row r="256" spans="1:6" x14ac:dyDescent="0.2">
      <c r="B256" s="19"/>
      <c r="C256" s="357"/>
      <c r="D256" s="357"/>
      <c r="E256" s="357"/>
      <c r="F256" s="357"/>
    </row>
    <row r="257" spans="1:6" x14ac:dyDescent="0.2">
      <c r="B257" s="19"/>
      <c r="C257" s="20"/>
      <c r="D257" s="20"/>
      <c r="E257" s="20"/>
      <c r="F257" s="20"/>
    </row>
    <row r="258" spans="1:6" ht="76.5" customHeight="1" x14ac:dyDescent="0.2">
      <c r="B258" s="19"/>
    </row>
    <row r="259" spans="1:6" ht="51" customHeight="1" x14ac:dyDescent="0.2">
      <c r="B259" s="19"/>
    </row>
    <row r="260" spans="1:6" x14ac:dyDescent="0.2">
      <c r="B260" s="19"/>
    </row>
    <row r="261" spans="1:6" ht="25.5" customHeight="1" x14ac:dyDescent="0.2">
      <c r="B261" s="19"/>
    </row>
    <row r="262" spans="1:6" x14ac:dyDescent="0.2">
      <c r="A262" s="357"/>
      <c r="B262" s="357"/>
    </row>
    <row r="263" spans="1:6" x14ac:dyDescent="0.2">
      <c r="A263" s="360"/>
      <c r="B263" s="360"/>
      <c r="C263" s="18"/>
      <c r="D263" s="18"/>
      <c r="E263" s="18"/>
      <c r="F263" s="18"/>
    </row>
    <row r="264" spans="1:6" x14ac:dyDescent="0.2">
      <c r="A264" s="360"/>
      <c r="B264" s="360"/>
      <c r="C264" s="18"/>
      <c r="D264" s="18"/>
      <c r="E264" s="18"/>
      <c r="F264" s="18"/>
    </row>
    <row r="265" spans="1:6" x14ac:dyDescent="0.2">
      <c r="A265" s="358"/>
      <c r="B265" s="358"/>
      <c r="C265" s="18"/>
      <c r="D265" s="18"/>
      <c r="E265" s="18"/>
      <c r="F265" s="18"/>
    </row>
    <row r="268" spans="1:6" x14ac:dyDescent="0.2">
      <c r="A268" s="17"/>
      <c r="B268" s="359"/>
      <c r="C268" s="359"/>
      <c r="D268" s="359"/>
      <c r="E268" s="359"/>
      <c r="F268" s="359"/>
    </row>
    <row r="269" spans="1:6" x14ac:dyDescent="0.2">
      <c r="A269" s="19"/>
      <c r="B269" s="360"/>
      <c r="C269" s="360"/>
      <c r="D269" s="360"/>
      <c r="E269" s="360"/>
      <c r="F269" s="360"/>
    </row>
    <row r="271" spans="1:6" x14ac:dyDescent="0.2">
      <c r="A271" s="359"/>
      <c r="B271" s="359"/>
      <c r="C271" s="359"/>
      <c r="D271" s="359"/>
      <c r="E271" s="359"/>
      <c r="F271" s="359"/>
    </row>
    <row r="273" spans="1:6" x14ac:dyDescent="0.2">
      <c r="B273" s="19"/>
      <c r="C273" s="357"/>
      <c r="D273" s="357"/>
      <c r="E273" s="357"/>
      <c r="F273" s="357"/>
    </row>
    <row r="274" spans="1:6" x14ac:dyDescent="0.2">
      <c r="B274" s="19"/>
      <c r="C274" s="20"/>
      <c r="D274" s="20"/>
      <c r="E274" s="20"/>
      <c r="F274" s="20"/>
    </row>
    <row r="275" spans="1:6" ht="25.5" customHeight="1" x14ac:dyDescent="0.2">
      <c r="B275" s="19"/>
    </row>
    <row r="276" spans="1:6" ht="63.75" customHeight="1" x14ac:dyDescent="0.2">
      <c r="B276" s="19"/>
    </row>
    <row r="277" spans="1:6" x14ac:dyDescent="0.2">
      <c r="B277" s="19"/>
    </row>
    <row r="278" spans="1:6" ht="25.5" customHeight="1" x14ac:dyDescent="0.2">
      <c r="B278" s="19"/>
    </row>
    <row r="279" spans="1:6" x14ac:dyDescent="0.2">
      <c r="A279" s="357"/>
      <c r="B279" s="357"/>
    </row>
    <row r="280" spans="1:6" x14ac:dyDescent="0.2">
      <c r="A280" s="360"/>
      <c r="B280" s="360"/>
      <c r="C280" s="18"/>
      <c r="D280" s="18"/>
      <c r="E280" s="18"/>
      <c r="F280" s="18"/>
    </row>
    <row r="281" spans="1:6" x14ac:dyDescent="0.2">
      <c r="A281" s="360"/>
      <c r="B281" s="360"/>
      <c r="C281" s="18"/>
      <c r="D281" s="18"/>
      <c r="E281" s="18"/>
      <c r="F281" s="18"/>
    </row>
    <row r="282" spans="1:6" x14ac:dyDescent="0.2">
      <c r="A282" s="358"/>
      <c r="B282" s="358"/>
      <c r="C282" s="18"/>
      <c r="D282" s="18"/>
      <c r="E282" s="18"/>
      <c r="F282" s="18"/>
    </row>
    <row r="284" spans="1:6" x14ac:dyDescent="0.2">
      <c r="B284" s="19"/>
      <c r="C284" s="357"/>
      <c r="D284" s="357"/>
      <c r="E284" s="357"/>
      <c r="F284" s="357"/>
    </row>
    <row r="285" spans="1:6" x14ac:dyDescent="0.2">
      <c r="B285" s="19"/>
      <c r="C285" s="20"/>
      <c r="D285" s="20"/>
      <c r="E285" s="20"/>
      <c r="F285" s="20"/>
    </row>
    <row r="286" spans="1:6" ht="25.5" customHeight="1" x14ac:dyDescent="0.2">
      <c r="B286" s="19"/>
    </row>
    <row r="287" spans="1:6" ht="25.5" customHeight="1" x14ac:dyDescent="0.2">
      <c r="B287" s="19"/>
    </row>
    <row r="288" spans="1:6" x14ac:dyDescent="0.2">
      <c r="B288" s="19"/>
    </row>
    <row r="289" spans="1:6" ht="38.25" customHeight="1" x14ac:dyDescent="0.2">
      <c r="B289" s="19"/>
    </row>
    <row r="290" spans="1:6" x14ac:dyDescent="0.2">
      <c r="A290" s="357"/>
      <c r="B290" s="357"/>
    </row>
    <row r="291" spans="1:6" x14ac:dyDescent="0.2">
      <c r="A291" s="360"/>
      <c r="B291" s="360"/>
      <c r="C291" s="18"/>
      <c r="D291" s="18"/>
      <c r="E291" s="18"/>
      <c r="F291" s="18"/>
    </row>
    <row r="292" spans="1:6" x14ac:dyDescent="0.2">
      <c r="A292" s="358"/>
      <c r="B292" s="358"/>
      <c r="C292" s="18"/>
      <c r="D292" s="18"/>
      <c r="E292" s="18"/>
      <c r="F292" s="18"/>
    </row>
    <row r="294" spans="1:6" x14ac:dyDescent="0.2">
      <c r="B294" s="19"/>
      <c r="C294" s="357"/>
      <c r="D294" s="357"/>
      <c r="E294" s="357"/>
      <c r="F294" s="357"/>
    </row>
    <row r="295" spans="1:6" x14ac:dyDescent="0.2">
      <c r="B295" s="19"/>
      <c r="C295" s="20"/>
      <c r="D295" s="20"/>
      <c r="E295" s="20"/>
      <c r="F295" s="20"/>
    </row>
    <row r="296" spans="1:6" x14ac:dyDescent="0.2">
      <c r="B296" s="19"/>
    </row>
    <row r="297" spans="1:6" ht="38.25" customHeight="1" x14ac:dyDescent="0.2">
      <c r="B297" s="19"/>
    </row>
    <row r="298" spans="1:6" x14ac:dyDescent="0.2">
      <c r="B298" s="19"/>
    </row>
    <row r="299" spans="1:6" ht="25.5" customHeight="1" x14ac:dyDescent="0.2">
      <c r="B299" s="19"/>
    </row>
    <row r="300" spans="1:6" x14ac:dyDescent="0.2">
      <c r="A300" s="357"/>
      <c r="B300" s="357"/>
    </row>
    <row r="301" spans="1:6" x14ac:dyDescent="0.2">
      <c r="A301" s="360"/>
      <c r="B301" s="360"/>
      <c r="C301" s="18"/>
      <c r="D301" s="18"/>
      <c r="E301" s="18"/>
      <c r="F301" s="18"/>
    </row>
    <row r="302" spans="1:6" x14ac:dyDescent="0.2">
      <c r="A302" s="358"/>
      <c r="B302" s="358"/>
      <c r="C302" s="18"/>
      <c r="D302" s="18"/>
      <c r="E302" s="18"/>
      <c r="F302" s="18"/>
    </row>
    <row r="305" spans="1:6" x14ac:dyDescent="0.2">
      <c r="A305" s="17"/>
      <c r="B305" s="359"/>
      <c r="C305" s="359"/>
      <c r="D305" s="359"/>
      <c r="E305" s="359"/>
      <c r="F305" s="359"/>
    </row>
    <row r="306" spans="1:6" x14ac:dyDescent="0.2">
      <c r="A306" s="19"/>
      <c r="B306" s="360"/>
      <c r="C306" s="360"/>
      <c r="D306" s="360"/>
      <c r="E306" s="360"/>
      <c r="F306" s="360"/>
    </row>
    <row r="308" spans="1:6" x14ac:dyDescent="0.2">
      <c r="A308" s="359"/>
      <c r="B308" s="359"/>
      <c r="C308" s="359"/>
      <c r="D308" s="359"/>
      <c r="E308" s="359"/>
      <c r="F308" s="359"/>
    </row>
    <row r="310" spans="1:6" x14ac:dyDescent="0.2">
      <c r="B310" s="19"/>
      <c r="C310" s="357"/>
      <c r="D310" s="357"/>
      <c r="E310" s="357"/>
      <c r="F310" s="357"/>
    </row>
    <row r="311" spans="1:6" x14ac:dyDescent="0.2">
      <c r="B311" s="19"/>
      <c r="C311" s="20"/>
      <c r="D311" s="20"/>
      <c r="E311" s="20"/>
      <c r="F311" s="20"/>
    </row>
    <row r="312" spans="1:6" ht="38.25" customHeight="1" x14ac:dyDescent="0.2">
      <c r="B312" s="19"/>
    </row>
    <row r="313" spans="1:6" ht="76.5" customHeight="1" x14ac:dyDescent="0.2">
      <c r="B313" s="19"/>
    </row>
    <row r="314" spans="1:6" x14ac:dyDescent="0.2">
      <c r="B314" s="19"/>
    </row>
    <row r="315" spans="1:6" ht="25.5" customHeight="1" x14ac:dyDescent="0.2">
      <c r="B315" s="19"/>
    </row>
    <row r="316" spans="1:6" x14ac:dyDescent="0.2">
      <c r="A316" s="357"/>
      <c r="B316" s="357"/>
    </row>
    <row r="317" spans="1:6" x14ac:dyDescent="0.2">
      <c r="A317" s="360"/>
      <c r="B317" s="360"/>
      <c r="C317" s="18"/>
      <c r="D317" s="18"/>
      <c r="E317" s="18"/>
      <c r="F317" s="18"/>
    </row>
    <row r="318" spans="1:6" x14ac:dyDescent="0.2">
      <c r="A318" s="360"/>
      <c r="B318" s="360"/>
      <c r="C318" s="18"/>
      <c r="D318" s="18"/>
      <c r="E318" s="18"/>
      <c r="F318" s="18"/>
    </row>
    <row r="319" spans="1:6" x14ac:dyDescent="0.2">
      <c r="A319" s="360"/>
      <c r="B319" s="360"/>
      <c r="C319" s="18"/>
      <c r="D319" s="18"/>
      <c r="E319" s="18"/>
      <c r="F319" s="18"/>
    </row>
    <row r="320" spans="1:6" x14ac:dyDescent="0.2">
      <c r="A320" s="358"/>
      <c r="B320" s="358"/>
      <c r="C320" s="18"/>
      <c r="D320" s="18"/>
      <c r="E320" s="18"/>
      <c r="F320" s="18"/>
    </row>
    <row r="323" spans="1:6" x14ac:dyDescent="0.2">
      <c r="A323" s="17"/>
      <c r="B323" s="359"/>
      <c r="C323" s="359"/>
      <c r="D323" s="359"/>
      <c r="E323" s="359"/>
      <c r="F323" s="359"/>
    </row>
    <row r="324" spans="1:6" x14ac:dyDescent="0.2">
      <c r="A324" s="19"/>
      <c r="B324" s="360"/>
      <c r="C324" s="360"/>
      <c r="D324" s="360"/>
      <c r="E324" s="360"/>
      <c r="F324" s="360"/>
    </row>
    <row r="326" spans="1:6" x14ac:dyDescent="0.2">
      <c r="A326" s="359"/>
      <c r="B326" s="359"/>
      <c r="C326" s="359"/>
      <c r="D326" s="359"/>
      <c r="E326" s="359"/>
      <c r="F326" s="359"/>
    </row>
    <row r="328" spans="1:6" x14ac:dyDescent="0.2">
      <c r="B328" s="19"/>
      <c r="C328" s="357"/>
      <c r="D328" s="357"/>
      <c r="E328" s="357"/>
      <c r="F328" s="357"/>
    </row>
    <row r="329" spans="1:6" x14ac:dyDescent="0.2">
      <c r="B329" s="19"/>
      <c r="C329" s="20"/>
      <c r="D329" s="20"/>
      <c r="E329" s="20"/>
      <c r="F329" s="20"/>
    </row>
    <row r="330" spans="1:6" ht="38.25" customHeight="1" x14ac:dyDescent="0.2">
      <c r="B330" s="19"/>
    </row>
    <row r="331" spans="1:6" ht="63.75" customHeight="1" x14ac:dyDescent="0.2">
      <c r="B331" s="19"/>
    </row>
    <row r="332" spans="1:6" x14ac:dyDescent="0.2">
      <c r="B332" s="19"/>
    </row>
    <row r="333" spans="1:6" ht="25.5" customHeight="1" x14ac:dyDescent="0.2">
      <c r="B333" s="19"/>
    </row>
    <row r="334" spans="1:6" x14ac:dyDescent="0.2">
      <c r="A334" s="357"/>
      <c r="B334" s="357"/>
    </row>
    <row r="335" spans="1:6" x14ac:dyDescent="0.2">
      <c r="A335" s="360"/>
      <c r="B335" s="360"/>
      <c r="C335" s="18"/>
      <c r="D335" s="18"/>
      <c r="E335" s="18"/>
      <c r="F335" s="18"/>
    </row>
    <row r="336" spans="1:6" x14ac:dyDescent="0.2">
      <c r="A336" s="358"/>
      <c r="B336" s="358"/>
      <c r="C336" s="18"/>
      <c r="D336" s="18"/>
      <c r="E336" s="18"/>
      <c r="F336" s="18"/>
    </row>
    <row r="339" spans="1:6" x14ac:dyDescent="0.2">
      <c r="A339" s="17"/>
      <c r="B339" s="359"/>
      <c r="C339" s="359"/>
      <c r="D339" s="359"/>
      <c r="E339" s="359"/>
      <c r="F339" s="359"/>
    </row>
    <row r="340" spans="1:6" x14ac:dyDescent="0.2">
      <c r="A340" s="19"/>
      <c r="B340" s="360"/>
      <c r="C340" s="360"/>
      <c r="D340" s="360"/>
      <c r="E340" s="360"/>
      <c r="F340" s="360"/>
    </row>
    <row r="342" spans="1:6" x14ac:dyDescent="0.2">
      <c r="A342" s="359"/>
      <c r="B342" s="359"/>
      <c r="C342" s="359"/>
      <c r="D342" s="359"/>
      <c r="E342" s="359"/>
      <c r="F342" s="359"/>
    </row>
    <row r="344" spans="1:6" x14ac:dyDescent="0.2">
      <c r="B344" s="19"/>
      <c r="C344" s="357"/>
      <c r="D344" s="357"/>
      <c r="E344" s="357"/>
      <c r="F344" s="357"/>
    </row>
    <row r="345" spans="1:6" x14ac:dyDescent="0.2">
      <c r="B345" s="19"/>
      <c r="C345" s="20"/>
      <c r="D345" s="20"/>
      <c r="E345" s="20"/>
      <c r="F345" s="20"/>
    </row>
    <row r="346" spans="1:6" ht="25.5" customHeight="1" x14ac:dyDescent="0.2">
      <c r="B346" s="19"/>
    </row>
    <row r="347" spans="1:6" ht="51" customHeight="1" x14ac:dyDescent="0.2">
      <c r="B347" s="19"/>
    </row>
    <row r="348" spans="1:6" x14ac:dyDescent="0.2">
      <c r="B348" s="19"/>
    </row>
    <row r="349" spans="1:6" ht="25.5" customHeight="1" x14ac:dyDescent="0.2">
      <c r="B349" s="19"/>
    </row>
    <row r="350" spans="1:6" x14ac:dyDescent="0.2">
      <c r="A350" s="357"/>
      <c r="B350" s="357"/>
    </row>
    <row r="351" spans="1:6" x14ac:dyDescent="0.2">
      <c r="A351" s="360"/>
      <c r="B351" s="360"/>
      <c r="C351" s="18"/>
      <c r="D351" s="18"/>
      <c r="E351" s="18"/>
      <c r="F351" s="18"/>
    </row>
    <row r="352" spans="1:6" x14ac:dyDescent="0.2">
      <c r="A352" s="360"/>
      <c r="B352" s="360"/>
      <c r="C352" s="18"/>
      <c r="D352" s="18"/>
      <c r="E352" s="18"/>
      <c r="F352" s="18"/>
    </row>
    <row r="353" spans="1:6" x14ac:dyDescent="0.2">
      <c r="A353" s="360"/>
      <c r="B353" s="360"/>
      <c r="C353" s="18"/>
      <c r="D353" s="18"/>
      <c r="E353" s="18"/>
      <c r="F353" s="18"/>
    </row>
    <row r="354" spans="1:6" x14ac:dyDescent="0.2">
      <c r="A354" s="360"/>
      <c r="B354" s="360"/>
      <c r="C354" s="18"/>
      <c r="D354" s="18"/>
      <c r="E354" s="18"/>
      <c r="F354" s="18"/>
    </row>
    <row r="355" spans="1:6" x14ac:dyDescent="0.2">
      <c r="A355" s="360"/>
      <c r="B355" s="360"/>
      <c r="C355" s="18"/>
      <c r="D355" s="18"/>
      <c r="E355" s="18"/>
      <c r="F355" s="18"/>
    </row>
    <row r="356" spans="1:6" x14ac:dyDescent="0.2">
      <c r="A356" s="360"/>
      <c r="B356" s="360"/>
      <c r="C356" s="18"/>
      <c r="D356" s="18"/>
      <c r="E356" s="18"/>
      <c r="F356" s="18"/>
    </row>
    <row r="357" spans="1:6" x14ac:dyDescent="0.2">
      <c r="A357" s="360"/>
      <c r="B357" s="360"/>
      <c r="C357" s="18"/>
      <c r="D357" s="18"/>
      <c r="E357" s="18"/>
      <c r="F357" s="18"/>
    </row>
    <row r="358" spans="1:6" x14ac:dyDescent="0.2">
      <c r="A358" s="360"/>
      <c r="B358" s="360"/>
      <c r="C358" s="18"/>
      <c r="D358" s="18"/>
      <c r="E358" s="18"/>
      <c r="F358" s="18"/>
    </row>
    <row r="359" spans="1:6" x14ac:dyDescent="0.2">
      <c r="A359" s="360"/>
      <c r="B359" s="360"/>
      <c r="C359" s="18"/>
      <c r="D359" s="18"/>
      <c r="E359" s="18"/>
      <c r="F359" s="18"/>
    </row>
    <row r="360" spans="1:6" x14ac:dyDescent="0.2">
      <c r="A360" s="360"/>
      <c r="B360" s="360"/>
      <c r="C360" s="18"/>
      <c r="D360" s="18"/>
      <c r="E360" s="18"/>
      <c r="F360" s="18"/>
    </row>
    <row r="361" spans="1:6" x14ac:dyDescent="0.2">
      <c r="A361" s="360"/>
      <c r="B361" s="360"/>
      <c r="C361" s="18"/>
      <c r="D361" s="18"/>
      <c r="E361" s="18"/>
      <c r="F361" s="18"/>
    </row>
    <row r="362" spans="1:6" x14ac:dyDescent="0.2">
      <c r="A362" s="360"/>
      <c r="B362" s="360"/>
      <c r="C362" s="18"/>
      <c r="D362" s="18"/>
      <c r="E362" s="18"/>
      <c r="F362" s="18"/>
    </row>
    <row r="363" spans="1:6" x14ac:dyDescent="0.2">
      <c r="A363" s="360"/>
      <c r="B363" s="360"/>
      <c r="C363" s="18"/>
      <c r="D363" s="18"/>
      <c r="E363" s="18"/>
      <c r="F363" s="18"/>
    </row>
    <row r="364" spans="1:6" x14ac:dyDescent="0.2">
      <c r="A364" s="360"/>
      <c r="B364" s="360"/>
      <c r="C364" s="18"/>
      <c r="D364" s="18"/>
      <c r="E364" s="18"/>
      <c r="F364" s="18"/>
    </row>
    <row r="365" spans="1:6" x14ac:dyDescent="0.2">
      <c r="A365" s="360"/>
      <c r="B365" s="360"/>
      <c r="C365" s="18"/>
      <c r="D365" s="18"/>
      <c r="E365" s="18"/>
      <c r="F365" s="18"/>
    </row>
    <row r="366" spans="1:6" x14ac:dyDescent="0.2">
      <c r="A366" s="360"/>
      <c r="B366" s="360"/>
      <c r="C366" s="18"/>
      <c r="D366" s="18"/>
      <c r="E366" s="18"/>
      <c r="F366" s="18"/>
    </row>
    <row r="367" spans="1:6" x14ac:dyDescent="0.2">
      <c r="A367" s="360"/>
      <c r="B367" s="360"/>
      <c r="C367" s="18"/>
      <c r="D367" s="18"/>
      <c r="E367" s="18"/>
      <c r="F367" s="18"/>
    </row>
    <row r="368" spans="1:6" x14ac:dyDescent="0.2">
      <c r="A368" s="360"/>
      <c r="B368" s="360"/>
      <c r="C368" s="18"/>
      <c r="D368" s="18"/>
      <c r="E368" s="18"/>
      <c r="F368" s="18"/>
    </row>
    <row r="369" spans="1:6" x14ac:dyDescent="0.2">
      <c r="A369" s="360"/>
      <c r="B369" s="360"/>
      <c r="C369" s="18"/>
      <c r="D369" s="18"/>
      <c r="E369" s="18"/>
      <c r="F369" s="18"/>
    </row>
    <row r="370" spans="1:6" x14ac:dyDescent="0.2">
      <c r="A370" s="360"/>
      <c r="B370" s="360"/>
      <c r="C370" s="18"/>
      <c r="D370" s="18"/>
      <c r="E370" s="18"/>
      <c r="F370" s="18"/>
    </row>
    <row r="371" spans="1:6" x14ac:dyDescent="0.2">
      <c r="A371" s="360"/>
      <c r="B371" s="360"/>
      <c r="C371" s="18"/>
      <c r="D371" s="18"/>
      <c r="E371" s="18"/>
      <c r="F371" s="18"/>
    </row>
    <row r="372" spans="1:6" x14ac:dyDescent="0.2">
      <c r="A372" s="360"/>
      <c r="B372" s="360"/>
      <c r="C372" s="18"/>
      <c r="D372" s="18"/>
      <c r="E372" s="18"/>
      <c r="F372" s="18"/>
    </row>
    <row r="373" spans="1:6" x14ac:dyDescent="0.2">
      <c r="A373" s="360"/>
      <c r="B373" s="360"/>
      <c r="C373" s="18"/>
      <c r="D373" s="18"/>
      <c r="E373" s="18"/>
      <c r="F373" s="18"/>
    </row>
    <row r="374" spans="1:6" x14ac:dyDescent="0.2">
      <c r="A374" s="360"/>
      <c r="B374" s="360"/>
      <c r="C374" s="18"/>
      <c r="D374" s="18"/>
      <c r="E374" s="18"/>
      <c r="F374" s="18"/>
    </row>
    <row r="375" spans="1:6" x14ac:dyDescent="0.2">
      <c r="A375" s="360"/>
      <c r="B375" s="360"/>
      <c r="C375" s="18"/>
      <c r="D375" s="18"/>
      <c r="E375" s="18"/>
      <c r="F375" s="18"/>
    </row>
    <row r="376" spans="1:6" x14ac:dyDescent="0.2">
      <c r="A376" s="360"/>
      <c r="B376" s="360"/>
      <c r="C376" s="18"/>
      <c r="D376" s="18"/>
      <c r="E376" s="18"/>
      <c r="F376" s="18"/>
    </row>
    <row r="377" spans="1:6" x14ac:dyDescent="0.2">
      <c r="A377" s="360"/>
      <c r="B377" s="360"/>
      <c r="C377" s="18"/>
      <c r="D377" s="18"/>
      <c r="E377" s="18"/>
      <c r="F377" s="18"/>
    </row>
    <row r="378" spans="1:6" x14ac:dyDescent="0.2">
      <c r="A378" s="360"/>
      <c r="B378" s="360"/>
      <c r="C378" s="18"/>
      <c r="D378" s="18"/>
      <c r="E378" s="18"/>
      <c r="F378" s="18"/>
    </row>
    <row r="379" spans="1:6" x14ac:dyDescent="0.2">
      <c r="A379" s="360"/>
      <c r="B379" s="360"/>
      <c r="C379" s="18"/>
      <c r="D379" s="18"/>
      <c r="E379" s="18"/>
      <c r="F379" s="18"/>
    </row>
    <row r="380" spans="1:6" x14ac:dyDescent="0.2">
      <c r="A380" s="358"/>
      <c r="B380" s="358"/>
      <c r="C380" s="18"/>
      <c r="D380" s="18"/>
      <c r="E380" s="18"/>
      <c r="F380" s="18"/>
    </row>
    <row r="382" spans="1:6" x14ac:dyDescent="0.2">
      <c r="B382" s="19"/>
      <c r="C382" s="357"/>
      <c r="D382" s="357"/>
      <c r="E382" s="357"/>
      <c r="F382" s="357"/>
    </row>
    <row r="383" spans="1:6" x14ac:dyDescent="0.2">
      <c r="B383" s="19"/>
      <c r="C383" s="20"/>
      <c r="D383" s="20"/>
      <c r="E383" s="20"/>
      <c r="F383" s="20"/>
    </row>
    <row r="384" spans="1:6" x14ac:dyDescent="0.2">
      <c r="B384" s="19"/>
    </row>
    <row r="385" spans="1:6" x14ac:dyDescent="0.2">
      <c r="B385" s="19"/>
    </row>
    <row r="386" spans="1:6" x14ac:dyDescent="0.2">
      <c r="B386" s="19"/>
    </row>
    <row r="387" spans="1:6" ht="25.5" customHeight="1" x14ac:dyDescent="0.2">
      <c r="B387" s="19"/>
    </row>
    <row r="388" spans="1:6" x14ac:dyDescent="0.2">
      <c r="A388" s="357"/>
      <c r="B388" s="357"/>
    </row>
    <row r="389" spans="1:6" x14ac:dyDescent="0.2">
      <c r="A389" s="360"/>
      <c r="B389" s="360"/>
      <c r="C389" s="18"/>
      <c r="D389" s="18"/>
      <c r="E389" s="18"/>
      <c r="F389" s="18"/>
    </row>
    <row r="390" spans="1:6" x14ac:dyDescent="0.2">
      <c r="A390" s="358"/>
      <c r="B390" s="358"/>
      <c r="C390" s="18"/>
      <c r="D390" s="18"/>
      <c r="E390" s="18"/>
      <c r="F390" s="18"/>
    </row>
    <row r="392" spans="1:6" x14ac:dyDescent="0.2">
      <c r="B392" s="19"/>
      <c r="C392" s="357"/>
      <c r="D392" s="357"/>
      <c r="E392" s="357"/>
      <c r="F392" s="357"/>
    </row>
    <row r="393" spans="1:6" x14ac:dyDescent="0.2">
      <c r="B393" s="19"/>
      <c r="C393" s="20"/>
      <c r="D393" s="20"/>
      <c r="E393" s="20"/>
      <c r="F393" s="20"/>
    </row>
    <row r="394" spans="1:6" x14ac:dyDescent="0.2">
      <c r="B394" s="19"/>
    </row>
    <row r="395" spans="1:6" x14ac:dyDescent="0.2">
      <c r="B395" s="19"/>
    </row>
    <row r="396" spans="1:6" x14ac:dyDescent="0.2">
      <c r="B396" s="19"/>
    </row>
    <row r="397" spans="1:6" ht="25.5" customHeight="1" x14ac:dyDescent="0.2">
      <c r="B397" s="19"/>
    </row>
    <row r="398" spans="1:6" x14ac:dyDescent="0.2">
      <c r="A398" s="357"/>
      <c r="B398" s="357"/>
    </row>
    <row r="399" spans="1:6" x14ac:dyDescent="0.2">
      <c r="A399" s="360"/>
      <c r="B399" s="360"/>
      <c r="C399" s="18"/>
      <c r="D399" s="18"/>
      <c r="E399" s="18"/>
      <c r="F399" s="18"/>
    </row>
    <row r="400" spans="1:6" x14ac:dyDescent="0.2">
      <c r="A400" s="360"/>
      <c r="B400" s="360"/>
      <c r="C400" s="18"/>
      <c r="D400" s="18"/>
      <c r="E400" s="18"/>
      <c r="F400" s="18"/>
    </row>
    <row r="401" spans="1:6" x14ac:dyDescent="0.2">
      <c r="A401" s="358"/>
      <c r="B401" s="358"/>
      <c r="C401" s="18"/>
      <c r="D401" s="18"/>
      <c r="E401" s="18"/>
      <c r="F401" s="18"/>
    </row>
    <row r="403" spans="1:6" x14ac:dyDescent="0.2">
      <c r="B403" s="19"/>
      <c r="C403" s="357"/>
      <c r="D403" s="357"/>
      <c r="E403" s="357"/>
      <c r="F403" s="357"/>
    </row>
    <row r="404" spans="1:6" x14ac:dyDescent="0.2">
      <c r="B404" s="19"/>
      <c r="C404" s="20"/>
      <c r="D404" s="20"/>
      <c r="E404" s="20"/>
      <c r="F404" s="20"/>
    </row>
    <row r="405" spans="1:6" ht="25.5" customHeight="1" x14ac:dyDescent="0.2">
      <c r="B405" s="19"/>
    </row>
    <row r="406" spans="1:6" ht="38.25" customHeight="1" x14ac:dyDescent="0.2">
      <c r="B406" s="19"/>
    </row>
    <row r="407" spans="1:6" x14ac:dyDescent="0.2">
      <c r="B407" s="19"/>
    </row>
    <row r="408" spans="1:6" ht="25.5" customHeight="1" x14ac:dyDescent="0.2">
      <c r="B408" s="19"/>
    </row>
    <row r="409" spans="1:6" x14ac:dyDescent="0.2">
      <c r="A409" s="357"/>
      <c r="B409" s="357"/>
    </row>
    <row r="410" spans="1:6" x14ac:dyDescent="0.2">
      <c r="A410" s="360"/>
      <c r="B410" s="360"/>
      <c r="C410" s="18"/>
      <c r="D410" s="18"/>
      <c r="E410" s="18"/>
      <c r="F410" s="18"/>
    </row>
    <row r="411" spans="1:6" x14ac:dyDescent="0.2">
      <c r="A411" s="360"/>
      <c r="B411" s="360"/>
      <c r="C411" s="18"/>
      <c r="D411" s="18"/>
      <c r="E411" s="18"/>
      <c r="F411" s="18"/>
    </row>
    <row r="412" spans="1:6" x14ac:dyDescent="0.2">
      <c r="A412" s="358"/>
      <c r="B412" s="358"/>
      <c r="C412" s="18"/>
      <c r="D412" s="18"/>
      <c r="E412" s="18"/>
      <c r="F412" s="18"/>
    </row>
    <row r="415" spans="1:6" x14ac:dyDescent="0.2">
      <c r="A415" s="17"/>
      <c r="B415" s="359"/>
      <c r="C415" s="359"/>
      <c r="D415" s="359"/>
      <c r="E415" s="359"/>
      <c r="F415" s="359"/>
    </row>
    <row r="416" spans="1:6" x14ac:dyDescent="0.2">
      <c r="A416" s="19"/>
      <c r="B416" s="360"/>
      <c r="C416" s="360"/>
      <c r="D416" s="360"/>
      <c r="E416" s="360"/>
      <c r="F416" s="360"/>
    </row>
    <row r="418" spans="1:6" x14ac:dyDescent="0.2">
      <c r="A418" s="359"/>
      <c r="B418" s="359"/>
      <c r="C418" s="359"/>
      <c r="D418" s="359"/>
      <c r="E418" s="359"/>
      <c r="F418" s="359"/>
    </row>
    <row r="420" spans="1:6" x14ac:dyDescent="0.2">
      <c r="B420" s="19"/>
      <c r="C420" s="357"/>
      <c r="D420" s="357"/>
      <c r="E420" s="357"/>
      <c r="F420" s="357"/>
    </row>
    <row r="421" spans="1:6" x14ac:dyDescent="0.2">
      <c r="B421" s="19"/>
      <c r="C421" s="20"/>
      <c r="D421" s="20"/>
      <c r="E421" s="20"/>
      <c r="F421" s="20"/>
    </row>
    <row r="422" spans="1:6" ht="25.5" customHeight="1" x14ac:dyDescent="0.2">
      <c r="B422" s="19"/>
    </row>
    <row r="423" spans="1:6" ht="51" customHeight="1" x14ac:dyDescent="0.2">
      <c r="B423" s="19"/>
    </row>
    <row r="424" spans="1:6" x14ac:dyDescent="0.2">
      <c r="B424" s="19"/>
    </row>
    <row r="425" spans="1:6" ht="25.5" customHeight="1" x14ac:dyDescent="0.2">
      <c r="B425" s="19"/>
    </row>
    <row r="426" spans="1:6" x14ac:dyDescent="0.2">
      <c r="A426" s="357"/>
      <c r="B426" s="357"/>
    </row>
    <row r="427" spans="1:6" x14ac:dyDescent="0.2">
      <c r="A427" s="360"/>
      <c r="B427" s="360"/>
      <c r="C427" s="18"/>
      <c r="D427" s="18"/>
      <c r="E427" s="18"/>
      <c r="F427" s="18"/>
    </row>
    <row r="428" spans="1:6" x14ac:dyDescent="0.2">
      <c r="A428" s="360"/>
      <c r="B428" s="360"/>
      <c r="C428" s="18"/>
      <c r="D428" s="18"/>
      <c r="E428" s="18"/>
      <c r="F428" s="18"/>
    </row>
    <row r="429" spans="1:6" x14ac:dyDescent="0.2">
      <c r="A429" s="358"/>
      <c r="B429" s="358"/>
      <c r="C429" s="21"/>
      <c r="D429" s="18"/>
      <c r="E429" s="18"/>
      <c r="F429" s="18"/>
    </row>
    <row r="432" spans="1:6" x14ac:dyDescent="0.2">
      <c r="A432" s="17"/>
      <c r="B432" s="359"/>
      <c r="C432" s="359"/>
      <c r="D432" s="359"/>
      <c r="E432" s="359"/>
      <c r="F432" s="359"/>
    </row>
    <row r="433" spans="1:6" x14ac:dyDescent="0.2">
      <c r="A433" s="19"/>
      <c r="B433" s="360"/>
      <c r="C433" s="360"/>
      <c r="D433" s="360"/>
      <c r="E433" s="360"/>
      <c r="F433" s="360"/>
    </row>
    <row r="435" spans="1:6" x14ac:dyDescent="0.2">
      <c r="A435" s="359"/>
      <c r="B435" s="359"/>
      <c r="C435" s="359"/>
      <c r="D435" s="359"/>
      <c r="E435" s="359"/>
      <c r="F435" s="359"/>
    </row>
    <row r="437" spans="1:6" x14ac:dyDescent="0.2">
      <c r="B437" s="19"/>
      <c r="C437" s="357"/>
      <c r="D437" s="357"/>
      <c r="E437" s="357"/>
      <c r="F437" s="357"/>
    </row>
    <row r="438" spans="1:6" x14ac:dyDescent="0.2">
      <c r="B438" s="19"/>
      <c r="C438" s="20"/>
      <c r="D438" s="20"/>
      <c r="E438" s="20"/>
      <c r="F438" s="20"/>
    </row>
    <row r="439" spans="1:6" x14ac:dyDescent="0.2">
      <c r="B439" s="19"/>
    </row>
    <row r="440" spans="1:6" ht="38.25" customHeight="1" x14ac:dyDescent="0.2">
      <c r="B440" s="19"/>
    </row>
    <row r="441" spans="1:6" x14ac:dyDescent="0.2">
      <c r="B441" s="19"/>
    </row>
    <row r="442" spans="1:6" ht="25.5" customHeight="1" x14ac:dyDescent="0.2">
      <c r="B442" s="19"/>
    </row>
    <row r="443" spans="1:6" x14ac:dyDescent="0.2">
      <c r="A443" s="357"/>
      <c r="B443" s="357"/>
    </row>
    <row r="444" spans="1:6" x14ac:dyDescent="0.2">
      <c r="A444" s="360"/>
      <c r="B444" s="360"/>
      <c r="C444" s="18"/>
      <c r="D444" s="18"/>
      <c r="E444" s="18"/>
      <c r="F444" s="18"/>
    </row>
    <row r="445" spans="1:6" x14ac:dyDescent="0.2">
      <c r="A445" s="360"/>
      <c r="B445" s="360"/>
      <c r="C445" s="18"/>
      <c r="D445" s="18"/>
      <c r="E445" s="18"/>
      <c r="F445" s="18"/>
    </row>
    <row r="446" spans="1:6" x14ac:dyDescent="0.2">
      <c r="A446" s="360"/>
      <c r="B446" s="360"/>
      <c r="C446" s="18"/>
      <c r="D446" s="18"/>
      <c r="E446" s="18"/>
      <c r="F446" s="18"/>
    </row>
    <row r="447" spans="1:6" x14ac:dyDescent="0.2">
      <c r="A447" s="358"/>
      <c r="B447" s="358"/>
      <c r="C447" s="18"/>
      <c r="D447" s="18"/>
      <c r="E447" s="18"/>
      <c r="F447" s="18"/>
    </row>
    <row r="449" spans="1:6" x14ac:dyDescent="0.2">
      <c r="B449" s="19"/>
      <c r="C449" s="357"/>
      <c r="D449" s="357"/>
      <c r="E449" s="357"/>
      <c r="F449" s="357"/>
    </row>
    <row r="450" spans="1:6" x14ac:dyDescent="0.2">
      <c r="B450" s="19"/>
      <c r="C450" s="20"/>
      <c r="D450" s="20"/>
      <c r="E450" s="20"/>
      <c r="F450" s="20"/>
    </row>
    <row r="451" spans="1:6" x14ac:dyDescent="0.2">
      <c r="B451" s="19"/>
    </row>
    <row r="452" spans="1:6" ht="51" customHeight="1" x14ac:dyDescent="0.2">
      <c r="B452" s="19"/>
    </row>
    <row r="453" spans="1:6" x14ac:dyDescent="0.2">
      <c r="B453" s="19"/>
    </row>
    <row r="454" spans="1:6" ht="25.5" customHeight="1" x14ac:dyDescent="0.2">
      <c r="B454" s="19"/>
    </row>
    <row r="455" spans="1:6" x14ac:dyDescent="0.2">
      <c r="A455" s="357"/>
      <c r="B455" s="357"/>
    </row>
    <row r="456" spans="1:6" x14ac:dyDescent="0.2">
      <c r="A456" s="360"/>
      <c r="B456" s="360"/>
      <c r="C456" s="18"/>
      <c r="D456" s="18"/>
      <c r="E456" s="18"/>
      <c r="F456" s="18"/>
    </row>
    <row r="457" spans="1:6" x14ac:dyDescent="0.2">
      <c r="A457" s="360"/>
      <c r="B457" s="360"/>
      <c r="C457" s="18"/>
      <c r="D457" s="18"/>
      <c r="E457" s="18"/>
      <c r="F457" s="18"/>
    </row>
    <row r="458" spans="1:6" x14ac:dyDescent="0.2">
      <c r="A458" s="360"/>
      <c r="B458" s="360"/>
      <c r="C458" s="18"/>
      <c r="D458" s="18"/>
      <c r="E458" s="18"/>
      <c r="F458" s="18"/>
    </row>
    <row r="459" spans="1:6" x14ac:dyDescent="0.2">
      <c r="A459" s="360"/>
      <c r="B459" s="360"/>
      <c r="C459" s="18"/>
      <c r="D459" s="18"/>
      <c r="E459" s="18"/>
      <c r="F459" s="18"/>
    </row>
    <row r="460" spans="1:6" x14ac:dyDescent="0.2">
      <c r="A460" s="360"/>
      <c r="B460" s="360"/>
      <c r="C460" s="18"/>
      <c r="D460" s="18"/>
      <c r="E460" s="18"/>
      <c r="F460" s="18"/>
    </row>
    <row r="461" spans="1:6" x14ac:dyDescent="0.2">
      <c r="A461" s="360"/>
      <c r="B461" s="360"/>
      <c r="C461" s="18"/>
      <c r="D461" s="18"/>
      <c r="E461" s="18"/>
      <c r="F461" s="18"/>
    </row>
    <row r="462" spans="1:6" x14ac:dyDescent="0.2">
      <c r="A462" s="358"/>
      <c r="B462" s="358"/>
      <c r="C462" s="18"/>
      <c r="D462" s="18"/>
      <c r="E462" s="18"/>
      <c r="F462" s="18"/>
    </row>
    <row r="464" spans="1:6" x14ac:dyDescent="0.2">
      <c r="B464" s="19"/>
      <c r="C464" s="357"/>
      <c r="D464" s="357"/>
      <c r="E464" s="357"/>
      <c r="F464" s="357"/>
    </row>
    <row r="465" spans="1:6" x14ac:dyDescent="0.2">
      <c r="B465" s="19"/>
      <c r="C465" s="20"/>
      <c r="D465" s="20"/>
      <c r="E465" s="20"/>
      <c r="F465" s="20"/>
    </row>
    <row r="466" spans="1:6" ht="25.5" customHeight="1" x14ac:dyDescent="0.2">
      <c r="B466" s="19"/>
    </row>
    <row r="467" spans="1:6" ht="38.25" customHeight="1" x14ac:dyDescent="0.2">
      <c r="B467" s="19"/>
    </row>
    <row r="468" spans="1:6" x14ac:dyDescent="0.2">
      <c r="B468" s="19"/>
    </row>
    <row r="469" spans="1:6" ht="25.5" customHeight="1" x14ac:dyDescent="0.2">
      <c r="B469" s="19"/>
    </row>
    <row r="470" spans="1:6" x14ac:dyDescent="0.2">
      <c r="A470" s="357"/>
      <c r="B470" s="357"/>
    </row>
    <row r="471" spans="1:6" x14ac:dyDescent="0.2">
      <c r="A471" s="360"/>
      <c r="B471" s="360"/>
      <c r="C471" s="18"/>
      <c r="D471" s="18"/>
      <c r="E471" s="18"/>
      <c r="F471" s="18"/>
    </row>
    <row r="472" spans="1:6" x14ac:dyDescent="0.2">
      <c r="A472" s="360"/>
      <c r="B472" s="360"/>
      <c r="C472" s="18"/>
      <c r="D472" s="18"/>
      <c r="E472" s="18"/>
      <c r="F472" s="18"/>
    </row>
    <row r="473" spans="1:6" x14ac:dyDescent="0.2">
      <c r="A473" s="360"/>
      <c r="B473" s="360"/>
      <c r="C473" s="18"/>
      <c r="D473" s="18"/>
      <c r="E473" s="18"/>
      <c r="F473" s="18"/>
    </row>
    <row r="474" spans="1:6" x14ac:dyDescent="0.2">
      <c r="A474" s="358"/>
      <c r="B474" s="358"/>
      <c r="C474" s="18"/>
      <c r="D474" s="18"/>
      <c r="E474" s="18"/>
      <c r="F474" s="18"/>
    </row>
    <row r="476" spans="1:6" x14ac:dyDescent="0.2">
      <c r="B476" s="19"/>
      <c r="C476" s="357"/>
      <c r="D476" s="357"/>
      <c r="E476" s="357"/>
      <c r="F476" s="357"/>
    </row>
    <row r="477" spans="1:6" x14ac:dyDescent="0.2">
      <c r="B477" s="19"/>
      <c r="C477" s="20"/>
      <c r="D477" s="20"/>
      <c r="E477" s="20"/>
      <c r="F477" s="20"/>
    </row>
    <row r="478" spans="1:6" ht="38.25" customHeight="1" x14ac:dyDescent="0.2">
      <c r="B478" s="19"/>
    </row>
    <row r="479" spans="1:6" ht="63.75" customHeight="1" x14ac:dyDescent="0.2">
      <c r="B479" s="19"/>
    </row>
    <row r="480" spans="1:6" x14ac:dyDescent="0.2">
      <c r="B480" s="19"/>
    </row>
    <row r="481" spans="1:6" ht="25.5" customHeight="1" x14ac:dyDescent="0.2">
      <c r="B481" s="19"/>
    </row>
    <row r="482" spans="1:6" x14ac:dyDescent="0.2">
      <c r="A482" s="357"/>
      <c r="B482" s="357"/>
    </row>
    <row r="483" spans="1:6" x14ac:dyDescent="0.2">
      <c r="A483" s="360"/>
      <c r="B483" s="360"/>
      <c r="C483" s="18"/>
      <c r="D483" s="18"/>
      <c r="E483" s="18"/>
      <c r="F483" s="18"/>
    </row>
    <row r="484" spans="1:6" x14ac:dyDescent="0.2">
      <c r="A484" s="360"/>
      <c r="B484" s="360"/>
      <c r="C484" s="18"/>
      <c r="D484" s="18"/>
      <c r="E484" s="18"/>
      <c r="F484" s="18"/>
    </row>
    <row r="485" spans="1:6" x14ac:dyDescent="0.2">
      <c r="A485" s="358"/>
      <c r="B485" s="358"/>
      <c r="C485" s="18"/>
      <c r="D485" s="18"/>
      <c r="E485" s="18"/>
      <c r="F485" s="18"/>
    </row>
    <row r="487" spans="1:6" x14ac:dyDescent="0.2">
      <c r="B487" s="19"/>
      <c r="C487" s="357"/>
      <c r="D487" s="357"/>
      <c r="E487" s="357"/>
      <c r="F487" s="357"/>
    </row>
    <row r="488" spans="1:6" x14ac:dyDescent="0.2">
      <c r="B488" s="19"/>
      <c r="C488" s="20"/>
      <c r="D488" s="20"/>
      <c r="E488" s="20"/>
      <c r="F488" s="20"/>
    </row>
    <row r="489" spans="1:6" x14ac:dyDescent="0.2">
      <c r="B489" s="19"/>
    </row>
    <row r="490" spans="1:6" ht="25.5" customHeight="1" x14ac:dyDescent="0.2">
      <c r="B490" s="19"/>
    </row>
    <row r="491" spans="1:6" x14ac:dyDescent="0.2">
      <c r="B491" s="19"/>
    </row>
    <row r="492" spans="1:6" ht="25.5" customHeight="1" x14ac:dyDescent="0.2">
      <c r="B492" s="19"/>
    </row>
    <row r="493" spans="1:6" x14ac:dyDescent="0.2">
      <c r="A493" s="357"/>
      <c r="B493" s="357"/>
    </row>
    <row r="494" spans="1:6" x14ac:dyDescent="0.2">
      <c r="A494" s="360"/>
      <c r="B494" s="360"/>
      <c r="C494" s="18"/>
      <c r="D494" s="18"/>
      <c r="E494" s="18"/>
      <c r="F494" s="18"/>
    </row>
    <row r="495" spans="1:6" x14ac:dyDescent="0.2">
      <c r="A495" s="360"/>
      <c r="B495" s="360"/>
      <c r="C495" s="18"/>
      <c r="D495" s="18"/>
      <c r="E495" s="18"/>
      <c r="F495" s="18"/>
    </row>
    <row r="496" spans="1:6" x14ac:dyDescent="0.2">
      <c r="A496" s="358"/>
      <c r="B496" s="358"/>
      <c r="C496" s="18"/>
      <c r="D496" s="18"/>
      <c r="E496" s="18"/>
      <c r="F496" s="18"/>
    </row>
    <row r="498" spans="1:6" x14ac:dyDescent="0.2">
      <c r="B498" s="19"/>
      <c r="C498" s="357"/>
      <c r="D498" s="357"/>
      <c r="E498" s="357"/>
      <c r="F498" s="357"/>
    </row>
    <row r="499" spans="1:6" x14ac:dyDescent="0.2">
      <c r="B499" s="19"/>
      <c r="C499" s="20"/>
      <c r="D499" s="20"/>
      <c r="E499" s="20"/>
      <c r="F499" s="20"/>
    </row>
    <row r="500" spans="1:6" ht="76.5" customHeight="1" x14ac:dyDescent="0.2">
      <c r="B500" s="19"/>
    </row>
    <row r="501" spans="1:6" ht="76.5" customHeight="1" x14ac:dyDescent="0.2">
      <c r="B501" s="19"/>
    </row>
    <row r="502" spans="1:6" ht="25.5" customHeight="1" x14ac:dyDescent="0.2">
      <c r="B502" s="19"/>
    </row>
    <row r="503" spans="1:6" ht="25.5" customHeight="1" x14ac:dyDescent="0.2">
      <c r="B503" s="19"/>
    </row>
    <row r="504" spans="1:6" x14ac:dyDescent="0.2">
      <c r="A504" s="357"/>
      <c r="B504" s="357"/>
    </row>
    <row r="505" spans="1:6" x14ac:dyDescent="0.2">
      <c r="A505" s="360"/>
      <c r="B505" s="360"/>
      <c r="C505" s="18"/>
      <c r="D505" s="18"/>
      <c r="E505" s="18"/>
      <c r="F505" s="18"/>
    </row>
    <row r="506" spans="1:6" x14ac:dyDescent="0.2">
      <c r="A506" s="360"/>
      <c r="B506" s="360"/>
      <c r="C506" s="18"/>
      <c r="D506" s="18"/>
      <c r="E506" s="18"/>
      <c r="F506" s="18"/>
    </row>
    <row r="507" spans="1:6" x14ac:dyDescent="0.2">
      <c r="A507" s="360"/>
      <c r="B507" s="360"/>
      <c r="C507" s="18"/>
      <c r="D507" s="18"/>
      <c r="E507" s="18"/>
      <c r="F507" s="18"/>
    </row>
    <row r="508" spans="1:6" x14ac:dyDescent="0.2">
      <c r="A508" s="358"/>
      <c r="B508" s="358"/>
      <c r="C508" s="18"/>
      <c r="D508" s="18"/>
      <c r="E508" s="18"/>
      <c r="F508" s="18"/>
    </row>
    <row r="510" spans="1:6" x14ac:dyDescent="0.2">
      <c r="B510" s="19"/>
      <c r="C510" s="357"/>
      <c r="D510" s="357"/>
      <c r="E510" s="357"/>
      <c r="F510" s="357"/>
    </row>
    <row r="511" spans="1:6" x14ac:dyDescent="0.2">
      <c r="B511" s="19"/>
      <c r="C511" s="20"/>
      <c r="D511" s="20"/>
      <c r="E511" s="20"/>
      <c r="F511" s="20"/>
    </row>
    <row r="512" spans="1:6" ht="25.5" customHeight="1" x14ac:dyDescent="0.2">
      <c r="B512" s="19"/>
    </row>
    <row r="513" spans="1:6" ht="38.25" customHeight="1" x14ac:dyDescent="0.2">
      <c r="B513" s="19"/>
    </row>
    <row r="514" spans="1:6" ht="25.5" customHeight="1" x14ac:dyDescent="0.2">
      <c r="B514" s="19"/>
    </row>
    <row r="515" spans="1:6" ht="25.5" customHeight="1" x14ac:dyDescent="0.2">
      <c r="B515" s="19"/>
    </row>
    <row r="516" spans="1:6" x14ac:dyDescent="0.2">
      <c r="A516" s="357"/>
      <c r="B516" s="357"/>
    </row>
    <row r="517" spans="1:6" x14ac:dyDescent="0.2">
      <c r="A517" s="360"/>
      <c r="B517" s="360"/>
      <c r="C517" s="18"/>
      <c r="D517" s="18"/>
      <c r="E517" s="18"/>
      <c r="F517" s="18"/>
    </row>
    <row r="518" spans="1:6" x14ac:dyDescent="0.2">
      <c r="A518" s="358"/>
      <c r="B518" s="358"/>
      <c r="C518" s="21"/>
      <c r="D518" s="18"/>
      <c r="E518" s="18"/>
      <c r="F518" s="18"/>
    </row>
    <row r="521" spans="1:6" x14ac:dyDescent="0.2">
      <c r="A521" s="17"/>
      <c r="B521" s="359"/>
      <c r="C521" s="359"/>
      <c r="D521" s="359"/>
      <c r="E521" s="359"/>
      <c r="F521" s="359"/>
    </row>
    <row r="522" spans="1:6" x14ac:dyDescent="0.2">
      <c r="A522" s="19"/>
      <c r="B522" s="360"/>
      <c r="C522" s="360"/>
      <c r="D522" s="360"/>
      <c r="E522" s="360"/>
      <c r="F522" s="360"/>
    </row>
    <row r="524" spans="1:6" x14ac:dyDescent="0.2">
      <c r="A524" s="359"/>
      <c r="B524" s="359"/>
      <c r="C524" s="359"/>
      <c r="D524" s="359"/>
      <c r="E524" s="359"/>
      <c r="F524" s="359"/>
    </row>
    <row r="526" spans="1:6" x14ac:dyDescent="0.2">
      <c r="B526" s="19"/>
      <c r="C526" s="357"/>
      <c r="D526" s="357"/>
      <c r="E526" s="357"/>
      <c r="F526" s="357"/>
    </row>
    <row r="527" spans="1:6" x14ac:dyDescent="0.2">
      <c r="B527" s="19"/>
      <c r="C527" s="20"/>
      <c r="D527" s="20"/>
      <c r="E527" s="20"/>
      <c r="F527" s="20"/>
    </row>
    <row r="528" spans="1:6" ht="25.5" customHeight="1" x14ac:dyDescent="0.2">
      <c r="B528" s="19"/>
    </row>
    <row r="529" spans="1:6" ht="38.25" customHeight="1" x14ac:dyDescent="0.2">
      <c r="B529" s="19"/>
    </row>
    <row r="530" spans="1:6" x14ac:dyDescent="0.2">
      <c r="B530" s="19"/>
    </row>
    <row r="531" spans="1:6" ht="25.5" customHeight="1" x14ac:dyDescent="0.2">
      <c r="B531" s="19"/>
    </row>
    <row r="532" spans="1:6" x14ac:dyDescent="0.2">
      <c r="A532" s="357"/>
      <c r="B532" s="357"/>
    </row>
    <row r="533" spans="1:6" x14ac:dyDescent="0.2">
      <c r="A533" s="360"/>
      <c r="B533" s="360"/>
      <c r="C533" s="18"/>
      <c r="D533" s="18"/>
      <c r="E533" s="18"/>
      <c r="F533" s="18"/>
    </row>
    <row r="534" spans="1:6" x14ac:dyDescent="0.2">
      <c r="A534" s="360"/>
      <c r="B534" s="360"/>
      <c r="C534" s="18"/>
      <c r="D534" s="18"/>
      <c r="E534" s="18"/>
      <c r="F534" s="18"/>
    </row>
    <row r="535" spans="1:6" x14ac:dyDescent="0.2">
      <c r="A535" s="360"/>
      <c r="B535" s="360"/>
      <c r="C535" s="18"/>
      <c r="D535" s="18"/>
      <c r="E535" s="18"/>
      <c r="F535" s="18"/>
    </row>
    <row r="536" spans="1:6" x14ac:dyDescent="0.2">
      <c r="A536" s="360"/>
      <c r="B536" s="360"/>
      <c r="C536" s="18"/>
      <c r="D536" s="18"/>
      <c r="E536" s="18"/>
      <c r="F536" s="18"/>
    </row>
    <row r="537" spans="1:6" x14ac:dyDescent="0.2">
      <c r="A537" s="360"/>
      <c r="B537" s="360"/>
      <c r="C537" s="18"/>
      <c r="D537" s="18"/>
      <c r="E537" s="18"/>
      <c r="F537" s="18"/>
    </row>
    <row r="538" spans="1:6" x14ac:dyDescent="0.2">
      <c r="A538" s="360"/>
      <c r="B538" s="360"/>
      <c r="C538" s="18"/>
      <c r="D538" s="18"/>
      <c r="E538" s="18"/>
      <c r="F538" s="18"/>
    </row>
    <row r="539" spans="1:6" x14ac:dyDescent="0.2">
      <c r="A539" s="358"/>
      <c r="B539" s="358"/>
      <c r="C539" s="18"/>
      <c r="D539" s="18"/>
      <c r="E539" s="18"/>
      <c r="F539" s="18"/>
    </row>
    <row r="541" spans="1:6" x14ac:dyDescent="0.2">
      <c r="B541" s="19"/>
      <c r="C541" s="357"/>
      <c r="D541" s="357"/>
      <c r="E541" s="357"/>
      <c r="F541" s="357"/>
    </row>
    <row r="542" spans="1:6" x14ac:dyDescent="0.2">
      <c r="B542" s="19"/>
      <c r="C542" s="20"/>
      <c r="D542" s="20"/>
      <c r="E542" s="20"/>
      <c r="F542" s="20"/>
    </row>
    <row r="543" spans="1:6" ht="25.5" customHeight="1" x14ac:dyDescent="0.2">
      <c r="B543" s="19"/>
    </row>
    <row r="544" spans="1:6" ht="38.25" customHeight="1" x14ac:dyDescent="0.2">
      <c r="B544" s="19"/>
    </row>
    <row r="545" spans="1:6" x14ac:dyDescent="0.2">
      <c r="B545" s="19"/>
    </row>
    <row r="546" spans="1:6" ht="25.5" customHeight="1" x14ac:dyDescent="0.2">
      <c r="B546" s="19"/>
    </row>
    <row r="547" spans="1:6" x14ac:dyDescent="0.2">
      <c r="A547" s="357"/>
      <c r="B547" s="357"/>
    </row>
    <row r="548" spans="1:6" x14ac:dyDescent="0.2">
      <c r="A548" s="360"/>
      <c r="B548" s="360"/>
      <c r="C548" s="18"/>
      <c r="D548" s="18"/>
      <c r="E548" s="18"/>
      <c r="F548" s="18"/>
    </row>
    <row r="549" spans="1:6" x14ac:dyDescent="0.2">
      <c r="A549" s="360"/>
      <c r="B549" s="360"/>
      <c r="C549" s="18"/>
      <c r="D549" s="18"/>
      <c r="E549" s="18"/>
      <c r="F549" s="18"/>
    </row>
    <row r="550" spans="1:6" x14ac:dyDescent="0.2">
      <c r="A550" s="360"/>
      <c r="B550" s="360"/>
      <c r="C550" s="18"/>
      <c r="D550" s="18"/>
      <c r="E550" s="18"/>
      <c r="F550" s="18"/>
    </row>
    <row r="551" spans="1:6" x14ac:dyDescent="0.2">
      <c r="A551" s="360"/>
      <c r="B551" s="360"/>
      <c r="C551" s="18"/>
      <c r="D551" s="18"/>
      <c r="E551" s="18"/>
      <c r="F551" s="18"/>
    </row>
    <row r="552" spans="1:6" x14ac:dyDescent="0.2">
      <c r="A552" s="360"/>
      <c r="B552" s="360"/>
      <c r="C552" s="18"/>
      <c r="D552" s="18"/>
      <c r="E552" s="18"/>
      <c r="F552" s="18"/>
    </row>
    <row r="553" spans="1:6" x14ac:dyDescent="0.2">
      <c r="A553" s="360"/>
      <c r="B553" s="360"/>
      <c r="C553" s="18"/>
      <c r="D553" s="18"/>
      <c r="E553" s="18"/>
      <c r="F553" s="18"/>
    </row>
    <row r="554" spans="1:6" x14ac:dyDescent="0.2">
      <c r="A554" s="358"/>
      <c r="B554" s="358"/>
      <c r="C554" s="18"/>
      <c r="D554" s="18"/>
      <c r="E554" s="18"/>
      <c r="F554" s="18"/>
    </row>
    <row r="556" spans="1:6" x14ac:dyDescent="0.2">
      <c r="B556" s="19"/>
      <c r="C556" s="357"/>
      <c r="D556" s="357"/>
      <c r="E556" s="357"/>
      <c r="F556" s="357"/>
    </row>
    <row r="557" spans="1:6" x14ac:dyDescent="0.2">
      <c r="B557" s="19"/>
      <c r="C557" s="20"/>
      <c r="D557" s="20"/>
      <c r="E557" s="20"/>
      <c r="F557" s="20"/>
    </row>
    <row r="558" spans="1:6" x14ac:dyDescent="0.2">
      <c r="B558" s="19"/>
    </row>
    <row r="559" spans="1:6" ht="25.5" customHeight="1" x14ac:dyDescent="0.2">
      <c r="B559" s="19"/>
    </row>
    <row r="560" spans="1:6" x14ac:dyDescent="0.2">
      <c r="B560" s="19"/>
    </row>
    <row r="561" spans="1:6" ht="25.5" customHeight="1" x14ac:dyDescent="0.2">
      <c r="B561" s="19"/>
    </row>
    <row r="562" spans="1:6" x14ac:dyDescent="0.2">
      <c r="A562" s="357"/>
      <c r="B562" s="357"/>
    </row>
    <row r="563" spans="1:6" x14ac:dyDescent="0.2">
      <c r="A563" s="360"/>
      <c r="B563" s="360"/>
      <c r="C563" s="18"/>
      <c r="D563" s="18"/>
      <c r="E563" s="18"/>
      <c r="F563" s="18"/>
    </row>
    <row r="564" spans="1:6" x14ac:dyDescent="0.2">
      <c r="A564" s="360"/>
      <c r="B564" s="360"/>
      <c r="C564" s="18"/>
      <c r="D564" s="18"/>
      <c r="E564" s="18"/>
      <c r="F564" s="18"/>
    </row>
    <row r="565" spans="1:6" x14ac:dyDescent="0.2">
      <c r="A565" s="360"/>
      <c r="B565" s="360"/>
      <c r="C565" s="18"/>
      <c r="D565" s="18"/>
      <c r="E565" s="18"/>
      <c r="F565" s="18"/>
    </row>
    <row r="566" spans="1:6" x14ac:dyDescent="0.2">
      <c r="A566" s="360"/>
      <c r="B566" s="360"/>
      <c r="C566" s="18"/>
      <c r="D566" s="18"/>
      <c r="E566" s="18"/>
      <c r="F566" s="18"/>
    </row>
    <row r="567" spans="1:6" x14ac:dyDescent="0.2">
      <c r="A567" s="360"/>
      <c r="B567" s="360"/>
      <c r="C567" s="18"/>
      <c r="D567" s="18"/>
      <c r="E567" s="18"/>
      <c r="F567" s="18"/>
    </row>
    <row r="568" spans="1:6" x14ac:dyDescent="0.2">
      <c r="A568" s="360"/>
      <c r="B568" s="360"/>
      <c r="C568" s="18"/>
      <c r="D568" s="18"/>
      <c r="E568" s="18"/>
      <c r="F568" s="18"/>
    </row>
    <row r="569" spans="1:6" x14ac:dyDescent="0.2">
      <c r="A569" s="358"/>
      <c r="B569" s="358"/>
      <c r="C569" s="18"/>
      <c r="D569" s="18"/>
      <c r="E569" s="18"/>
      <c r="F569" s="18"/>
    </row>
    <row r="571" spans="1:6" x14ac:dyDescent="0.2">
      <c r="B571" s="19"/>
      <c r="C571" s="357"/>
      <c r="D571" s="357"/>
      <c r="E571" s="357"/>
      <c r="F571" s="357"/>
    </row>
    <row r="572" spans="1:6" x14ac:dyDescent="0.2">
      <c r="B572" s="19"/>
      <c r="C572" s="20"/>
      <c r="D572" s="20"/>
      <c r="E572" s="20"/>
      <c r="F572" s="20"/>
    </row>
    <row r="573" spans="1:6" x14ac:dyDescent="0.2">
      <c r="B573" s="19"/>
    </row>
    <row r="574" spans="1:6" ht="38.25" customHeight="1" x14ac:dyDescent="0.2">
      <c r="B574" s="19"/>
    </row>
    <row r="575" spans="1:6" x14ac:dyDescent="0.2">
      <c r="B575" s="19"/>
    </row>
    <row r="576" spans="1:6" ht="25.5" customHeight="1" x14ac:dyDescent="0.2">
      <c r="B576" s="19"/>
    </row>
    <row r="577" spans="1:6" x14ac:dyDescent="0.2">
      <c r="A577" s="357"/>
      <c r="B577" s="357"/>
    </row>
    <row r="578" spans="1:6" x14ac:dyDescent="0.2">
      <c r="A578" s="360"/>
      <c r="B578" s="360"/>
      <c r="C578" s="18"/>
      <c r="D578" s="18"/>
      <c r="E578" s="18"/>
      <c r="F578" s="18"/>
    </row>
    <row r="579" spans="1:6" x14ac:dyDescent="0.2">
      <c r="A579" s="360"/>
      <c r="B579" s="360"/>
      <c r="C579" s="18"/>
      <c r="D579" s="18"/>
      <c r="E579" s="18"/>
      <c r="F579" s="18"/>
    </row>
    <row r="580" spans="1:6" x14ac:dyDescent="0.2">
      <c r="A580" s="360"/>
      <c r="B580" s="360"/>
      <c r="C580" s="18"/>
      <c r="D580" s="18"/>
      <c r="E580" s="18"/>
      <c r="F580" s="18"/>
    </row>
    <row r="581" spans="1:6" x14ac:dyDescent="0.2">
      <c r="A581" s="360"/>
      <c r="B581" s="360"/>
      <c r="C581" s="18"/>
      <c r="D581" s="18"/>
      <c r="E581" s="18"/>
      <c r="F581" s="18"/>
    </row>
    <row r="582" spans="1:6" x14ac:dyDescent="0.2">
      <c r="A582" s="360"/>
      <c r="B582" s="360"/>
      <c r="C582" s="18"/>
      <c r="D582" s="18"/>
      <c r="E582" s="18"/>
      <c r="F582" s="18"/>
    </row>
    <row r="583" spans="1:6" x14ac:dyDescent="0.2">
      <c r="A583" s="360"/>
      <c r="B583" s="360"/>
      <c r="C583" s="18"/>
      <c r="D583" s="18"/>
      <c r="E583" s="18"/>
      <c r="F583" s="18"/>
    </row>
    <row r="584" spans="1:6" x14ac:dyDescent="0.2">
      <c r="A584" s="358"/>
      <c r="B584" s="358"/>
      <c r="C584" s="18"/>
      <c r="D584" s="18"/>
      <c r="E584" s="18"/>
      <c r="F584" s="18"/>
    </row>
    <row r="586" spans="1:6" x14ac:dyDescent="0.2">
      <c r="B586" s="19"/>
      <c r="C586" s="357"/>
      <c r="D586" s="357"/>
      <c r="E586" s="357"/>
      <c r="F586" s="357"/>
    </row>
    <row r="587" spans="1:6" x14ac:dyDescent="0.2">
      <c r="B587" s="19"/>
      <c r="C587" s="20"/>
      <c r="D587" s="20"/>
      <c r="E587" s="20"/>
      <c r="F587" s="20"/>
    </row>
    <row r="588" spans="1:6" x14ac:dyDescent="0.2">
      <c r="B588" s="19"/>
    </row>
    <row r="589" spans="1:6" ht="51" customHeight="1" x14ac:dyDescent="0.2">
      <c r="B589" s="19"/>
    </row>
    <row r="590" spans="1:6" x14ac:dyDescent="0.2">
      <c r="B590" s="19"/>
    </row>
    <row r="591" spans="1:6" ht="25.5" customHeight="1" x14ac:dyDescent="0.2">
      <c r="B591" s="19"/>
    </row>
    <row r="592" spans="1:6" x14ac:dyDescent="0.2">
      <c r="A592" s="357"/>
      <c r="B592" s="357"/>
    </row>
    <row r="593" spans="1:6" x14ac:dyDescent="0.2">
      <c r="A593" s="360"/>
      <c r="B593" s="360"/>
      <c r="C593" s="18"/>
      <c r="D593" s="18"/>
      <c r="E593" s="18"/>
      <c r="F593" s="18"/>
    </row>
    <row r="594" spans="1:6" x14ac:dyDescent="0.2">
      <c r="A594" s="360"/>
      <c r="B594" s="360"/>
      <c r="C594" s="18"/>
      <c r="D594" s="18"/>
      <c r="E594" s="18"/>
      <c r="F594" s="18"/>
    </row>
    <row r="595" spans="1:6" x14ac:dyDescent="0.2">
      <c r="A595" s="358"/>
      <c r="B595" s="358"/>
      <c r="C595" s="18"/>
      <c r="D595" s="18"/>
      <c r="E595" s="18"/>
      <c r="F595" s="18"/>
    </row>
    <row r="597" spans="1:6" x14ac:dyDescent="0.2">
      <c r="B597" s="19"/>
      <c r="C597" s="357"/>
      <c r="D597" s="357"/>
      <c r="E597" s="357"/>
      <c r="F597" s="357"/>
    </row>
    <row r="598" spans="1:6" x14ac:dyDescent="0.2">
      <c r="B598" s="19"/>
      <c r="C598" s="20"/>
      <c r="D598" s="20"/>
      <c r="E598" s="20"/>
      <c r="F598" s="20"/>
    </row>
    <row r="599" spans="1:6" ht="25.5" customHeight="1" x14ac:dyDescent="0.2">
      <c r="B599" s="19"/>
    </row>
    <row r="600" spans="1:6" ht="63.75" customHeight="1" x14ac:dyDescent="0.2">
      <c r="B600" s="19"/>
    </row>
    <row r="601" spans="1:6" x14ac:dyDescent="0.2">
      <c r="B601" s="19"/>
    </row>
    <row r="602" spans="1:6" ht="25.5" customHeight="1" x14ac:dyDescent="0.2">
      <c r="B602" s="19"/>
    </row>
    <row r="603" spans="1:6" x14ac:dyDescent="0.2">
      <c r="A603" s="357"/>
      <c r="B603" s="357"/>
    </row>
    <row r="604" spans="1:6" x14ac:dyDescent="0.2">
      <c r="A604" s="360"/>
      <c r="B604" s="360"/>
      <c r="C604" s="18"/>
      <c r="D604" s="18"/>
      <c r="E604" s="18"/>
      <c r="F604" s="18"/>
    </row>
    <row r="605" spans="1:6" x14ac:dyDescent="0.2">
      <c r="A605" s="360"/>
      <c r="B605" s="360"/>
      <c r="C605" s="18"/>
      <c r="D605" s="18"/>
      <c r="E605" s="18"/>
      <c r="F605" s="18"/>
    </row>
    <row r="606" spans="1:6" x14ac:dyDescent="0.2">
      <c r="A606" s="360"/>
      <c r="B606" s="360"/>
      <c r="C606" s="18"/>
      <c r="D606" s="18"/>
      <c r="E606" s="18"/>
      <c r="F606" s="18"/>
    </row>
    <row r="607" spans="1:6" x14ac:dyDescent="0.2">
      <c r="A607" s="360"/>
      <c r="B607" s="360"/>
      <c r="C607" s="18"/>
      <c r="D607" s="18"/>
      <c r="E607" s="18"/>
      <c r="F607" s="18"/>
    </row>
    <row r="608" spans="1:6" x14ac:dyDescent="0.2">
      <c r="A608" s="360"/>
      <c r="B608" s="360"/>
      <c r="C608" s="18"/>
      <c r="D608" s="18"/>
      <c r="E608" s="18"/>
      <c r="F608" s="18"/>
    </row>
    <row r="609" spans="1:6" x14ac:dyDescent="0.2">
      <c r="A609" s="360"/>
      <c r="B609" s="360"/>
      <c r="C609" s="18"/>
      <c r="D609" s="18"/>
      <c r="E609" s="18"/>
      <c r="F609" s="18"/>
    </row>
    <row r="610" spans="1:6" x14ac:dyDescent="0.2">
      <c r="A610" s="358"/>
      <c r="B610" s="358"/>
      <c r="C610" s="18"/>
      <c r="D610" s="18"/>
      <c r="E610" s="18"/>
      <c r="F610" s="18"/>
    </row>
    <row r="612" spans="1:6" x14ac:dyDescent="0.2">
      <c r="B612" s="19"/>
      <c r="C612" s="357"/>
      <c r="D612" s="357"/>
      <c r="E612" s="357"/>
      <c r="F612" s="357"/>
    </row>
    <row r="613" spans="1:6" x14ac:dyDescent="0.2">
      <c r="B613" s="19"/>
      <c r="C613" s="20"/>
      <c r="D613" s="20"/>
      <c r="E613" s="20"/>
      <c r="F613" s="20"/>
    </row>
    <row r="614" spans="1:6" ht="25.5" customHeight="1" x14ac:dyDescent="0.2">
      <c r="B614" s="19"/>
    </row>
    <row r="615" spans="1:6" ht="51" customHeight="1" x14ac:dyDescent="0.2">
      <c r="B615" s="19"/>
    </row>
    <row r="616" spans="1:6" x14ac:dyDescent="0.2">
      <c r="B616" s="19"/>
    </row>
    <row r="617" spans="1:6" ht="25.5" customHeight="1" x14ac:dyDescent="0.2">
      <c r="B617" s="19"/>
    </row>
    <row r="618" spans="1:6" x14ac:dyDescent="0.2">
      <c r="A618" s="357"/>
      <c r="B618" s="357"/>
    </row>
    <row r="619" spans="1:6" x14ac:dyDescent="0.2">
      <c r="A619" s="360"/>
      <c r="B619" s="360"/>
      <c r="C619" s="18"/>
      <c r="D619" s="18"/>
      <c r="E619" s="18"/>
      <c r="F619" s="18"/>
    </row>
    <row r="620" spans="1:6" x14ac:dyDescent="0.2">
      <c r="A620" s="360"/>
      <c r="B620" s="360"/>
      <c r="C620" s="18"/>
      <c r="D620" s="18"/>
      <c r="E620" s="18"/>
      <c r="F620" s="18"/>
    </row>
    <row r="621" spans="1:6" x14ac:dyDescent="0.2">
      <c r="A621" s="360"/>
      <c r="B621" s="360"/>
      <c r="C621" s="18"/>
      <c r="D621" s="18"/>
      <c r="E621" s="18"/>
      <c r="F621" s="18"/>
    </row>
    <row r="622" spans="1:6" x14ac:dyDescent="0.2">
      <c r="A622" s="360"/>
      <c r="B622" s="360"/>
      <c r="C622" s="18"/>
      <c r="D622" s="18"/>
      <c r="E622" s="18"/>
      <c r="F622" s="18"/>
    </row>
    <row r="623" spans="1:6" x14ac:dyDescent="0.2">
      <c r="A623" s="360"/>
      <c r="B623" s="360"/>
      <c r="C623" s="18"/>
      <c r="D623" s="18"/>
      <c r="E623" s="18"/>
      <c r="F623" s="18"/>
    </row>
    <row r="624" spans="1:6" x14ac:dyDescent="0.2">
      <c r="A624" s="360"/>
      <c r="B624" s="360"/>
      <c r="C624" s="18"/>
      <c r="D624" s="18"/>
      <c r="E624" s="18"/>
      <c r="F624" s="18"/>
    </row>
    <row r="625" spans="1:6" x14ac:dyDescent="0.2">
      <c r="A625" s="358"/>
      <c r="B625" s="358"/>
      <c r="C625" s="18"/>
      <c r="D625" s="18"/>
      <c r="E625" s="18"/>
      <c r="F625" s="18"/>
    </row>
    <row r="627" spans="1:6" x14ac:dyDescent="0.2">
      <c r="B627" s="19"/>
      <c r="C627" s="357"/>
      <c r="D627" s="357"/>
      <c r="E627" s="357"/>
      <c r="F627" s="357"/>
    </row>
    <row r="628" spans="1:6" x14ac:dyDescent="0.2">
      <c r="B628" s="19"/>
      <c r="C628" s="20"/>
      <c r="D628" s="20"/>
      <c r="E628" s="20"/>
      <c r="F628" s="20"/>
    </row>
    <row r="629" spans="1:6" ht="38.25" customHeight="1" x14ac:dyDescent="0.2">
      <c r="B629" s="19"/>
    </row>
    <row r="630" spans="1:6" ht="38.25" customHeight="1" x14ac:dyDescent="0.2">
      <c r="B630" s="19"/>
    </row>
    <row r="631" spans="1:6" ht="25.5" customHeight="1" x14ac:dyDescent="0.2">
      <c r="B631" s="19"/>
    </row>
    <row r="632" spans="1:6" ht="25.5" customHeight="1" x14ac:dyDescent="0.2">
      <c r="B632" s="19"/>
    </row>
    <row r="633" spans="1:6" x14ac:dyDescent="0.2">
      <c r="A633" s="357"/>
      <c r="B633" s="357"/>
    </row>
    <row r="634" spans="1:6" x14ac:dyDescent="0.2">
      <c r="A634" s="360"/>
      <c r="B634" s="360"/>
      <c r="C634" s="18"/>
      <c r="D634" s="18"/>
      <c r="E634" s="18"/>
      <c r="F634" s="18"/>
    </row>
    <row r="635" spans="1:6" x14ac:dyDescent="0.2">
      <c r="A635" s="358"/>
      <c r="B635" s="358"/>
      <c r="C635" s="21"/>
      <c r="D635" s="18"/>
      <c r="E635" s="18"/>
      <c r="F635" s="18"/>
    </row>
    <row r="637" spans="1:6" x14ac:dyDescent="0.2">
      <c r="B637" s="19"/>
      <c r="C637" s="357"/>
      <c r="D637" s="357"/>
      <c r="E637" s="357"/>
      <c r="F637" s="357"/>
    </row>
    <row r="638" spans="1:6" x14ac:dyDescent="0.2">
      <c r="B638" s="19"/>
      <c r="C638" s="20"/>
      <c r="D638" s="20"/>
      <c r="E638" s="20"/>
      <c r="F638" s="20"/>
    </row>
    <row r="639" spans="1:6" ht="25.5" customHeight="1" x14ac:dyDescent="0.2">
      <c r="B639" s="19"/>
    </row>
    <row r="640" spans="1:6" ht="38.25" customHeight="1" x14ac:dyDescent="0.2">
      <c r="B640" s="19"/>
    </row>
    <row r="641" spans="1:6" ht="25.5" customHeight="1" x14ac:dyDescent="0.2">
      <c r="B641" s="19"/>
    </row>
    <row r="642" spans="1:6" ht="25.5" customHeight="1" x14ac:dyDescent="0.2">
      <c r="B642" s="19"/>
    </row>
    <row r="643" spans="1:6" x14ac:dyDescent="0.2">
      <c r="A643" s="357"/>
      <c r="B643" s="357"/>
    </row>
    <row r="644" spans="1:6" x14ac:dyDescent="0.2">
      <c r="A644" s="360"/>
      <c r="B644" s="360"/>
      <c r="C644" s="18"/>
      <c r="D644" s="18"/>
      <c r="E644" s="18"/>
      <c r="F644" s="18"/>
    </row>
    <row r="645" spans="1:6" x14ac:dyDescent="0.2">
      <c r="A645" s="358"/>
      <c r="B645" s="358"/>
      <c r="C645" s="21"/>
      <c r="D645" s="18"/>
      <c r="E645" s="18"/>
      <c r="F645" s="18"/>
    </row>
    <row r="647" spans="1:6" x14ac:dyDescent="0.2">
      <c r="B647" s="19"/>
      <c r="C647" s="357"/>
      <c r="D647" s="357"/>
      <c r="E647" s="357"/>
      <c r="F647" s="357"/>
    </row>
    <row r="648" spans="1:6" x14ac:dyDescent="0.2">
      <c r="B648" s="19"/>
      <c r="C648" s="20"/>
      <c r="D648" s="20"/>
      <c r="E648" s="20"/>
      <c r="F648" s="20"/>
    </row>
    <row r="649" spans="1:6" ht="38.25" customHeight="1" x14ac:dyDescent="0.2">
      <c r="B649" s="19"/>
    </row>
    <row r="650" spans="1:6" ht="38.25" customHeight="1" x14ac:dyDescent="0.2">
      <c r="B650" s="19"/>
    </row>
    <row r="651" spans="1:6" ht="25.5" customHeight="1" x14ac:dyDescent="0.2">
      <c r="B651" s="19"/>
    </row>
    <row r="652" spans="1:6" ht="25.5" customHeight="1" x14ac:dyDescent="0.2">
      <c r="B652" s="19"/>
    </row>
    <row r="653" spans="1:6" x14ac:dyDescent="0.2">
      <c r="A653" s="357"/>
      <c r="B653" s="357"/>
    </row>
    <row r="654" spans="1:6" x14ac:dyDescent="0.2">
      <c r="A654" s="360"/>
      <c r="B654" s="360"/>
      <c r="C654" s="18"/>
      <c r="D654" s="18"/>
      <c r="E654" s="18"/>
      <c r="F654" s="18"/>
    </row>
    <row r="655" spans="1:6" x14ac:dyDescent="0.2">
      <c r="A655" s="358"/>
      <c r="B655" s="358"/>
      <c r="C655" s="21"/>
      <c r="D655" s="18"/>
      <c r="E655" s="18"/>
      <c r="F655" s="18"/>
    </row>
    <row r="657" spans="1:6" x14ac:dyDescent="0.2">
      <c r="B657" s="19"/>
      <c r="C657" s="357"/>
      <c r="D657" s="357"/>
      <c r="E657" s="357"/>
      <c r="F657" s="357"/>
    </row>
    <row r="658" spans="1:6" x14ac:dyDescent="0.2">
      <c r="B658" s="19"/>
      <c r="C658" s="20"/>
      <c r="D658" s="20"/>
      <c r="E658" s="20"/>
      <c r="F658" s="20"/>
    </row>
    <row r="659" spans="1:6" ht="38.25" customHeight="1" x14ac:dyDescent="0.2">
      <c r="B659" s="19"/>
    </row>
    <row r="660" spans="1:6" ht="51" customHeight="1" x14ac:dyDescent="0.2">
      <c r="B660" s="19"/>
    </row>
    <row r="661" spans="1:6" ht="25.5" customHeight="1" x14ac:dyDescent="0.2">
      <c r="B661" s="19"/>
    </row>
    <row r="662" spans="1:6" ht="25.5" customHeight="1" x14ac:dyDescent="0.2">
      <c r="B662" s="19"/>
    </row>
    <row r="663" spans="1:6" x14ac:dyDescent="0.2">
      <c r="A663" s="357"/>
      <c r="B663" s="357"/>
    </row>
    <row r="664" spans="1:6" x14ac:dyDescent="0.2">
      <c r="A664" s="360"/>
      <c r="B664" s="360"/>
      <c r="C664" s="18"/>
      <c r="D664" s="18"/>
      <c r="E664" s="18"/>
      <c r="F664" s="18"/>
    </row>
    <row r="665" spans="1:6" x14ac:dyDescent="0.2">
      <c r="A665" s="358"/>
      <c r="B665" s="358"/>
      <c r="C665" s="21"/>
      <c r="D665" s="18"/>
      <c r="E665" s="18"/>
      <c r="F665" s="18"/>
    </row>
    <row r="668" spans="1:6" x14ac:dyDescent="0.2">
      <c r="A668" s="17"/>
      <c r="B668" s="359"/>
      <c r="C668" s="359"/>
      <c r="D668" s="359"/>
      <c r="E668" s="359"/>
      <c r="F668" s="359"/>
    </row>
    <row r="669" spans="1:6" x14ac:dyDescent="0.2">
      <c r="A669" s="19"/>
      <c r="B669" s="360"/>
      <c r="C669" s="360"/>
      <c r="D669" s="360"/>
      <c r="E669" s="360"/>
      <c r="F669" s="360"/>
    </row>
    <row r="671" spans="1:6" x14ac:dyDescent="0.2">
      <c r="A671" s="359"/>
      <c r="B671" s="359"/>
      <c r="C671" s="359"/>
      <c r="D671" s="359"/>
      <c r="E671" s="359"/>
      <c r="F671" s="359"/>
    </row>
    <row r="673" spans="1:6" x14ac:dyDescent="0.2">
      <c r="B673" s="19"/>
      <c r="C673" s="357"/>
      <c r="D673" s="357"/>
      <c r="E673" s="357"/>
      <c r="F673" s="357"/>
    </row>
    <row r="674" spans="1:6" x14ac:dyDescent="0.2">
      <c r="B674" s="19"/>
      <c r="C674" s="20"/>
      <c r="D674" s="20"/>
      <c r="E674" s="20"/>
      <c r="F674" s="20"/>
    </row>
    <row r="675" spans="1:6" ht="38.25" customHeight="1" x14ac:dyDescent="0.2">
      <c r="B675" s="19"/>
    </row>
    <row r="676" spans="1:6" ht="38.25" customHeight="1" x14ac:dyDescent="0.2">
      <c r="B676" s="19"/>
    </row>
    <row r="677" spans="1:6" x14ac:dyDescent="0.2">
      <c r="B677" s="19"/>
    </row>
    <row r="678" spans="1:6" ht="25.5" customHeight="1" x14ac:dyDescent="0.2">
      <c r="B678" s="19"/>
    </row>
    <row r="679" spans="1:6" x14ac:dyDescent="0.2">
      <c r="A679" s="357"/>
      <c r="B679" s="357"/>
    </row>
    <row r="680" spans="1:6" x14ac:dyDescent="0.2">
      <c r="A680" s="360"/>
      <c r="B680" s="360"/>
      <c r="C680" s="18"/>
      <c r="D680" s="18"/>
      <c r="E680" s="18"/>
      <c r="F680" s="18"/>
    </row>
    <row r="681" spans="1:6" x14ac:dyDescent="0.2">
      <c r="A681" s="360"/>
      <c r="B681" s="360"/>
      <c r="C681" s="18"/>
      <c r="D681" s="18"/>
      <c r="E681" s="18"/>
      <c r="F681" s="18"/>
    </row>
    <row r="682" spans="1:6" x14ac:dyDescent="0.2">
      <c r="A682" s="360"/>
      <c r="B682" s="360"/>
      <c r="C682" s="18"/>
      <c r="D682" s="18"/>
      <c r="E682" s="18"/>
      <c r="F682" s="18"/>
    </row>
    <row r="683" spans="1:6" x14ac:dyDescent="0.2">
      <c r="A683" s="358"/>
      <c r="B683" s="358"/>
      <c r="C683" s="18"/>
      <c r="D683" s="18"/>
      <c r="E683" s="18"/>
      <c r="F683" s="18"/>
    </row>
    <row r="685" spans="1:6" x14ac:dyDescent="0.2">
      <c r="B685" s="19"/>
      <c r="C685" s="357"/>
      <c r="D685" s="357"/>
      <c r="E685" s="357"/>
      <c r="F685" s="357"/>
    </row>
    <row r="686" spans="1:6" x14ac:dyDescent="0.2">
      <c r="B686" s="19"/>
      <c r="C686" s="20"/>
      <c r="D686" s="20"/>
      <c r="E686" s="20"/>
      <c r="F686" s="20"/>
    </row>
    <row r="687" spans="1:6" ht="38.25" customHeight="1" x14ac:dyDescent="0.2">
      <c r="B687" s="19"/>
    </row>
    <row r="688" spans="1:6" ht="38.25" customHeight="1" x14ac:dyDescent="0.2">
      <c r="B688" s="19"/>
    </row>
    <row r="689" spans="1:6" x14ac:dyDescent="0.2">
      <c r="B689" s="19"/>
    </row>
    <row r="690" spans="1:6" ht="25.5" customHeight="1" x14ac:dyDescent="0.2">
      <c r="B690" s="19"/>
    </row>
    <row r="691" spans="1:6" x14ac:dyDescent="0.2">
      <c r="A691" s="357"/>
      <c r="B691" s="357"/>
    </row>
    <row r="692" spans="1:6" x14ac:dyDescent="0.2">
      <c r="A692" s="360"/>
      <c r="B692" s="360"/>
      <c r="C692" s="18"/>
      <c r="D692" s="18"/>
      <c r="E692" s="18"/>
      <c r="F692" s="18"/>
    </row>
    <row r="693" spans="1:6" x14ac:dyDescent="0.2">
      <c r="A693" s="360"/>
      <c r="B693" s="360"/>
      <c r="C693" s="18"/>
      <c r="D693" s="18"/>
      <c r="E693" s="18"/>
      <c r="F693" s="18"/>
    </row>
    <row r="694" spans="1:6" x14ac:dyDescent="0.2">
      <c r="A694" s="360"/>
      <c r="B694" s="360"/>
      <c r="C694" s="18"/>
      <c r="D694" s="18"/>
      <c r="E694" s="18"/>
      <c r="F694" s="18"/>
    </row>
    <row r="695" spans="1:6" x14ac:dyDescent="0.2">
      <c r="A695" s="360"/>
      <c r="B695" s="360"/>
      <c r="C695" s="18"/>
      <c r="D695" s="18"/>
      <c r="E695" s="18"/>
      <c r="F695" s="18"/>
    </row>
    <row r="696" spans="1:6" x14ac:dyDescent="0.2">
      <c r="A696" s="360"/>
      <c r="B696" s="360"/>
      <c r="C696" s="18"/>
      <c r="D696" s="18"/>
      <c r="E696" s="18"/>
      <c r="F696" s="18"/>
    </row>
    <row r="697" spans="1:6" x14ac:dyDescent="0.2">
      <c r="A697" s="360"/>
      <c r="B697" s="360"/>
      <c r="C697" s="18"/>
      <c r="D697" s="18"/>
      <c r="E697" s="18"/>
      <c r="F697" s="18"/>
    </row>
    <row r="698" spans="1:6" x14ac:dyDescent="0.2">
      <c r="A698" s="360"/>
      <c r="B698" s="360"/>
      <c r="C698" s="18"/>
      <c r="D698" s="18"/>
      <c r="E698" s="18"/>
      <c r="F698" s="18"/>
    </row>
    <row r="699" spans="1:6" x14ac:dyDescent="0.2">
      <c r="A699" s="360"/>
      <c r="B699" s="360"/>
      <c r="C699" s="18"/>
      <c r="D699" s="18"/>
      <c r="E699" s="18"/>
      <c r="F699" s="18"/>
    </row>
    <row r="700" spans="1:6" x14ac:dyDescent="0.2">
      <c r="A700" s="360"/>
      <c r="B700" s="360"/>
      <c r="C700" s="18"/>
      <c r="D700" s="18"/>
      <c r="E700" s="18"/>
      <c r="F700" s="18"/>
    </row>
    <row r="701" spans="1:6" x14ac:dyDescent="0.2">
      <c r="A701" s="358"/>
      <c r="B701" s="358"/>
      <c r="C701" s="18"/>
      <c r="D701" s="18"/>
      <c r="E701" s="18"/>
      <c r="F701" s="18"/>
    </row>
    <row r="704" spans="1:6" x14ac:dyDescent="0.2">
      <c r="A704" s="17"/>
      <c r="B704" s="359"/>
      <c r="C704" s="359"/>
      <c r="D704" s="359"/>
      <c r="E704" s="359"/>
      <c r="F704" s="359"/>
    </row>
    <row r="705" spans="1:6" x14ac:dyDescent="0.2">
      <c r="A705" s="19"/>
      <c r="B705" s="360"/>
      <c r="C705" s="360"/>
      <c r="D705" s="360"/>
      <c r="E705" s="360"/>
      <c r="F705" s="360"/>
    </row>
    <row r="707" spans="1:6" x14ac:dyDescent="0.2">
      <c r="A707" s="359"/>
      <c r="B707" s="359"/>
      <c r="C707" s="359"/>
      <c r="D707" s="359"/>
      <c r="E707" s="359"/>
      <c r="F707" s="359"/>
    </row>
    <row r="709" spans="1:6" x14ac:dyDescent="0.2">
      <c r="B709" s="19"/>
      <c r="C709" s="357"/>
      <c r="D709" s="357"/>
      <c r="E709" s="357"/>
      <c r="F709" s="357"/>
    </row>
    <row r="710" spans="1:6" x14ac:dyDescent="0.2">
      <c r="B710" s="19"/>
      <c r="C710" s="20"/>
      <c r="D710" s="20"/>
      <c r="E710" s="20"/>
      <c r="F710" s="20"/>
    </row>
    <row r="711" spans="1:6" ht="25.5" customHeight="1" x14ac:dyDescent="0.2">
      <c r="B711" s="19"/>
    </row>
    <row r="712" spans="1:6" ht="25.5" customHeight="1" x14ac:dyDescent="0.2">
      <c r="B712" s="19"/>
    </row>
    <row r="713" spans="1:6" x14ac:dyDescent="0.2">
      <c r="B713" s="19"/>
    </row>
    <row r="714" spans="1:6" ht="25.5" customHeight="1" x14ac:dyDescent="0.2">
      <c r="B714" s="19"/>
    </row>
    <row r="715" spans="1:6" x14ac:dyDescent="0.2">
      <c r="A715" s="357"/>
      <c r="B715" s="357"/>
    </row>
    <row r="716" spans="1:6" x14ac:dyDescent="0.2">
      <c r="A716" s="360"/>
      <c r="B716" s="360"/>
      <c r="C716" s="18"/>
      <c r="D716" s="18"/>
      <c r="E716" s="18"/>
      <c r="F716" s="18"/>
    </row>
    <row r="717" spans="1:6" x14ac:dyDescent="0.2">
      <c r="A717" s="358"/>
      <c r="B717" s="358"/>
      <c r="C717" s="18"/>
      <c r="D717" s="18"/>
      <c r="E717" s="18"/>
      <c r="F717" s="18"/>
    </row>
    <row r="719" spans="1:6" x14ac:dyDescent="0.2">
      <c r="B719" s="19"/>
      <c r="C719" s="357"/>
      <c r="D719" s="357"/>
      <c r="E719" s="357"/>
      <c r="F719" s="357"/>
    </row>
    <row r="720" spans="1:6" x14ac:dyDescent="0.2">
      <c r="B720" s="19"/>
      <c r="C720" s="20"/>
      <c r="D720" s="20"/>
      <c r="E720" s="20"/>
      <c r="F720" s="20"/>
    </row>
    <row r="721" spans="1:6" ht="25.5" customHeight="1" x14ac:dyDescent="0.2">
      <c r="B721" s="19"/>
    </row>
    <row r="722" spans="1:6" ht="25.5" customHeight="1" x14ac:dyDescent="0.2">
      <c r="B722" s="19"/>
    </row>
    <row r="723" spans="1:6" ht="25.5" customHeight="1" x14ac:dyDescent="0.2">
      <c r="B723" s="19"/>
    </row>
    <row r="724" spans="1:6" ht="25.5" customHeight="1" x14ac:dyDescent="0.2">
      <c r="B724" s="19"/>
    </row>
    <row r="725" spans="1:6" x14ac:dyDescent="0.2">
      <c r="A725" s="357"/>
      <c r="B725" s="357"/>
    </row>
    <row r="726" spans="1:6" x14ac:dyDescent="0.2">
      <c r="A726" s="358"/>
      <c r="B726" s="358"/>
      <c r="C726" s="18"/>
      <c r="D726" s="18"/>
      <c r="E726" s="18"/>
      <c r="F726" s="18"/>
    </row>
    <row r="730" spans="1:6" ht="20.25" customHeight="1" x14ac:dyDescent="0.2">
      <c r="A730" s="363"/>
      <c r="B730" s="363"/>
      <c r="C730" s="363"/>
      <c r="D730" s="363"/>
      <c r="E730" s="363"/>
      <c r="F730" s="363"/>
    </row>
    <row r="731" spans="1:6" x14ac:dyDescent="0.2">
      <c r="A731" s="359"/>
      <c r="B731" s="359"/>
      <c r="C731" s="359"/>
      <c r="D731" s="359"/>
      <c r="E731" s="359"/>
      <c r="F731" s="359"/>
    </row>
    <row r="733" spans="1:6" x14ac:dyDescent="0.2">
      <c r="A733" s="17"/>
      <c r="B733" s="359"/>
      <c r="C733" s="359"/>
      <c r="D733" s="359"/>
      <c r="E733" s="359"/>
      <c r="F733" s="359"/>
    </row>
    <row r="734" spans="1:6" x14ac:dyDescent="0.2">
      <c r="A734" s="19"/>
      <c r="B734" s="360"/>
      <c r="C734" s="360"/>
      <c r="D734" s="360"/>
      <c r="E734" s="360"/>
      <c r="F734" s="360"/>
    </row>
    <row r="736" spans="1:6" x14ac:dyDescent="0.2">
      <c r="A736" s="359"/>
      <c r="B736" s="359"/>
      <c r="C736" s="359"/>
      <c r="D736" s="359"/>
      <c r="E736" s="359"/>
      <c r="F736" s="359"/>
    </row>
    <row r="738" spans="1:6" x14ac:dyDescent="0.2">
      <c r="B738" s="19"/>
      <c r="C738" s="357"/>
      <c r="D738" s="357"/>
      <c r="E738" s="357"/>
      <c r="F738" s="357"/>
    </row>
    <row r="739" spans="1:6" x14ac:dyDescent="0.2">
      <c r="B739" s="19"/>
      <c r="C739" s="20"/>
      <c r="D739" s="20"/>
      <c r="E739" s="20"/>
      <c r="F739" s="20"/>
    </row>
    <row r="740" spans="1:6" ht="25.5" customHeight="1" x14ac:dyDescent="0.2">
      <c r="B740" s="19"/>
    </row>
    <row r="741" spans="1:6" ht="25.5" customHeight="1" x14ac:dyDescent="0.2">
      <c r="B741" s="19"/>
    </row>
    <row r="742" spans="1:6" x14ac:dyDescent="0.2">
      <c r="B742" s="19"/>
    </row>
    <row r="743" spans="1:6" ht="25.5" customHeight="1" x14ac:dyDescent="0.2">
      <c r="B743" s="19"/>
    </row>
    <row r="744" spans="1:6" x14ac:dyDescent="0.2">
      <c r="A744" s="357"/>
      <c r="B744" s="357"/>
    </row>
    <row r="745" spans="1:6" x14ac:dyDescent="0.2">
      <c r="A745" s="360"/>
      <c r="B745" s="360"/>
      <c r="C745" s="18"/>
      <c r="D745" s="18"/>
      <c r="E745" s="18"/>
      <c r="F745" s="18"/>
    </row>
    <row r="746" spans="1:6" x14ac:dyDescent="0.2">
      <c r="A746" s="360"/>
      <c r="B746" s="360"/>
      <c r="C746" s="18"/>
      <c r="D746" s="18"/>
      <c r="E746" s="18"/>
      <c r="F746" s="18"/>
    </row>
    <row r="747" spans="1:6" x14ac:dyDescent="0.2">
      <c r="A747" s="360"/>
      <c r="B747" s="360"/>
      <c r="C747" s="18"/>
      <c r="D747" s="18"/>
      <c r="E747" s="18"/>
      <c r="F747" s="18"/>
    </row>
    <row r="748" spans="1:6" x14ac:dyDescent="0.2">
      <c r="A748" s="360"/>
      <c r="B748" s="360"/>
      <c r="C748" s="18"/>
      <c r="D748" s="18"/>
      <c r="E748" s="18"/>
      <c r="F748" s="18"/>
    </row>
    <row r="749" spans="1:6" x14ac:dyDescent="0.2">
      <c r="A749" s="358"/>
      <c r="B749" s="358"/>
      <c r="C749" s="18"/>
      <c r="D749" s="18"/>
      <c r="E749" s="18"/>
      <c r="F749" s="18"/>
    </row>
    <row r="751" spans="1:6" x14ac:dyDescent="0.2">
      <c r="B751" s="19"/>
      <c r="C751" s="357"/>
      <c r="D751" s="357"/>
      <c r="E751" s="357"/>
      <c r="F751" s="357"/>
    </row>
    <row r="752" spans="1:6" x14ac:dyDescent="0.2">
      <c r="B752" s="19"/>
      <c r="C752" s="20"/>
      <c r="D752" s="20"/>
      <c r="E752" s="20"/>
      <c r="F752" s="20"/>
    </row>
    <row r="753" spans="1:6" x14ac:dyDescent="0.2">
      <c r="B753" s="19"/>
    </row>
    <row r="754" spans="1:6" x14ac:dyDescent="0.2">
      <c r="B754" s="19"/>
    </row>
    <row r="755" spans="1:6" x14ac:dyDescent="0.2">
      <c r="B755" s="19"/>
    </row>
    <row r="756" spans="1:6" ht="25.5" customHeight="1" x14ac:dyDescent="0.2">
      <c r="B756" s="19"/>
    </row>
    <row r="757" spans="1:6" x14ac:dyDescent="0.2">
      <c r="A757" s="357"/>
      <c r="B757" s="357"/>
    </row>
    <row r="758" spans="1:6" x14ac:dyDescent="0.2">
      <c r="A758" s="360"/>
      <c r="B758" s="360"/>
      <c r="C758" s="18"/>
      <c r="D758" s="18"/>
      <c r="E758" s="18"/>
      <c r="F758" s="18"/>
    </row>
    <row r="759" spans="1:6" x14ac:dyDescent="0.2">
      <c r="A759" s="358"/>
      <c r="B759" s="358"/>
      <c r="C759" s="18"/>
      <c r="D759" s="18"/>
      <c r="E759" s="18"/>
      <c r="F759" s="18"/>
    </row>
    <row r="761" spans="1:6" x14ac:dyDescent="0.2">
      <c r="B761" s="19"/>
      <c r="C761" s="357"/>
      <c r="D761" s="357"/>
      <c r="E761" s="357"/>
      <c r="F761" s="357"/>
    </row>
    <row r="762" spans="1:6" x14ac:dyDescent="0.2">
      <c r="B762" s="19"/>
      <c r="C762" s="20"/>
      <c r="D762" s="20"/>
      <c r="E762" s="20"/>
      <c r="F762" s="20"/>
    </row>
    <row r="763" spans="1:6" ht="25.5" customHeight="1" x14ac:dyDescent="0.2">
      <c r="B763" s="19"/>
    </row>
    <row r="764" spans="1:6" ht="25.5" customHeight="1" x14ac:dyDescent="0.2">
      <c r="B764" s="19"/>
    </row>
    <row r="765" spans="1:6" ht="25.5" customHeight="1" x14ac:dyDescent="0.2">
      <c r="B765" s="19"/>
    </row>
    <row r="766" spans="1:6" ht="25.5" customHeight="1" x14ac:dyDescent="0.2">
      <c r="B766" s="19"/>
    </row>
    <row r="767" spans="1:6" x14ac:dyDescent="0.2">
      <c r="A767" s="357"/>
      <c r="B767" s="357"/>
    </row>
    <row r="768" spans="1:6" x14ac:dyDescent="0.2">
      <c r="A768" s="360"/>
      <c r="B768" s="360"/>
      <c r="C768" s="18"/>
      <c r="D768" s="18"/>
      <c r="E768" s="18"/>
      <c r="F768" s="18"/>
    </row>
    <row r="769" spans="1:6" x14ac:dyDescent="0.2">
      <c r="A769" s="358"/>
      <c r="B769" s="358"/>
      <c r="C769" s="21"/>
      <c r="D769" s="18"/>
      <c r="E769" s="18"/>
      <c r="F769" s="18"/>
    </row>
    <row r="773" spans="1:6" ht="20.25" customHeight="1" x14ac:dyDescent="0.2">
      <c r="A773" s="363"/>
      <c r="B773" s="363"/>
      <c r="C773" s="363"/>
      <c r="D773" s="363"/>
      <c r="E773" s="363"/>
      <c r="F773" s="363"/>
    </row>
    <row r="774" spans="1:6" x14ac:dyDescent="0.2">
      <c r="A774" s="359"/>
      <c r="B774" s="359"/>
      <c r="C774" s="359"/>
      <c r="D774" s="359"/>
      <c r="E774" s="359"/>
      <c r="F774" s="359"/>
    </row>
    <row r="776" spans="1:6" x14ac:dyDescent="0.2">
      <c r="A776" s="17"/>
      <c r="B776" s="359"/>
      <c r="C776" s="359"/>
      <c r="D776" s="359"/>
      <c r="E776" s="359"/>
      <c r="F776" s="359"/>
    </row>
    <row r="777" spans="1:6" x14ac:dyDescent="0.2">
      <c r="A777" s="19"/>
      <c r="B777" s="360"/>
      <c r="C777" s="360"/>
      <c r="D777" s="360"/>
      <c r="E777" s="360"/>
      <c r="F777" s="360"/>
    </row>
    <row r="779" spans="1:6" x14ac:dyDescent="0.2">
      <c r="A779" s="359"/>
      <c r="B779" s="359"/>
      <c r="C779" s="359"/>
      <c r="D779" s="359"/>
      <c r="E779" s="359"/>
      <c r="F779" s="359"/>
    </row>
    <row r="781" spans="1:6" x14ac:dyDescent="0.2">
      <c r="B781" s="19"/>
      <c r="C781" s="357"/>
      <c r="D781" s="357"/>
      <c r="E781" s="357"/>
      <c r="F781" s="357"/>
    </row>
    <row r="782" spans="1:6" x14ac:dyDescent="0.2">
      <c r="B782" s="19"/>
      <c r="C782" s="20"/>
      <c r="D782" s="20"/>
      <c r="E782" s="20"/>
      <c r="F782" s="20"/>
    </row>
    <row r="783" spans="1:6" ht="51" customHeight="1" x14ac:dyDescent="0.2">
      <c r="B783" s="19"/>
    </row>
    <row r="784" spans="1:6" ht="76.5" customHeight="1" x14ac:dyDescent="0.2">
      <c r="B784" s="19"/>
    </row>
    <row r="785" spans="1:6" x14ac:dyDescent="0.2">
      <c r="B785" s="19"/>
    </row>
    <row r="786" spans="1:6" ht="25.5" customHeight="1" x14ac:dyDescent="0.2">
      <c r="B786" s="19"/>
    </row>
    <row r="787" spans="1:6" x14ac:dyDescent="0.2">
      <c r="A787" s="357"/>
      <c r="B787" s="357"/>
    </row>
    <row r="788" spans="1:6" x14ac:dyDescent="0.2">
      <c r="A788" s="360"/>
      <c r="B788" s="360"/>
      <c r="C788" s="18"/>
      <c r="D788" s="18"/>
      <c r="E788" s="18"/>
      <c r="F788" s="18"/>
    </row>
    <row r="789" spans="1:6" x14ac:dyDescent="0.2">
      <c r="A789" s="360"/>
      <c r="B789" s="360"/>
      <c r="C789" s="18"/>
      <c r="D789" s="18"/>
      <c r="E789" s="18"/>
      <c r="F789" s="18"/>
    </row>
    <row r="790" spans="1:6" x14ac:dyDescent="0.2">
      <c r="A790" s="358"/>
      <c r="B790" s="358"/>
      <c r="C790" s="18"/>
      <c r="D790" s="18"/>
      <c r="E790" s="18"/>
      <c r="F790" s="18"/>
    </row>
    <row r="792" spans="1:6" x14ac:dyDescent="0.2">
      <c r="B792" s="19"/>
      <c r="C792" s="357"/>
      <c r="D792" s="357"/>
      <c r="E792" s="357"/>
      <c r="F792" s="357"/>
    </row>
    <row r="793" spans="1:6" x14ac:dyDescent="0.2">
      <c r="B793" s="19"/>
      <c r="C793" s="20"/>
      <c r="D793" s="20"/>
      <c r="E793" s="20"/>
      <c r="F793" s="20"/>
    </row>
    <row r="794" spans="1:6" ht="38.25" customHeight="1" x14ac:dyDescent="0.2">
      <c r="B794" s="19"/>
    </row>
    <row r="795" spans="1:6" ht="51" customHeight="1" x14ac:dyDescent="0.2">
      <c r="B795" s="19"/>
    </row>
    <row r="796" spans="1:6" x14ac:dyDescent="0.2">
      <c r="B796" s="19"/>
    </row>
    <row r="797" spans="1:6" ht="25.5" customHeight="1" x14ac:dyDescent="0.2">
      <c r="B797" s="19"/>
    </row>
    <row r="798" spans="1:6" x14ac:dyDescent="0.2">
      <c r="A798" s="357"/>
      <c r="B798" s="357"/>
    </row>
    <row r="799" spans="1:6" x14ac:dyDescent="0.2">
      <c r="A799" s="360"/>
      <c r="B799" s="360"/>
      <c r="C799" s="18"/>
      <c r="D799" s="18"/>
      <c r="E799" s="18"/>
      <c r="F799" s="18"/>
    </row>
    <row r="800" spans="1:6" x14ac:dyDescent="0.2">
      <c r="A800" s="360"/>
      <c r="B800" s="360"/>
      <c r="C800" s="18"/>
      <c r="D800" s="18"/>
      <c r="E800" s="18"/>
      <c r="F800" s="18"/>
    </row>
    <row r="801" spans="1:6" x14ac:dyDescent="0.2">
      <c r="A801" s="360"/>
      <c r="B801" s="360"/>
      <c r="C801" s="18"/>
      <c r="D801" s="18"/>
      <c r="E801" s="18"/>
      <c r="F801" s="18"/>
    </row>
    <row r="802" spans="1:6" x14ac:dyDescent="0.2">
      <c r="A802" s="358"/>
      <c r="B802" s="358"/>
      <c r="C802" s="18"/>
      <c r="D802" s="18"/>
      <c r="E802" s="18"/>
      <c r="F802" s="18"/>
    </row>
    <row r="804" spans="1:6" x14ac:dyDescent="0.2">
      <c r="B804" s="19"/>
      <c r="C804" s="357"/>
      <c r="D804" s="357"/>
      <c r="E804" s="357"/>
      <c r="F804" s="357"/>
    </row>
    <row r="805" spans="1:6" x14ac:dyDescent="0.2">
      <c r="B805" s="19"/>
      <c r="C805" s="20"/>
      <c r="D805" s="20"/>
      <c r="E805" s="20"/>
      <c r="F805" s="20"/>
    </row>
    <row r="806" spans="1:6" ht="51" customHeight="1" x14ac:dyDescent="0.2">
      <c r="B806" s="19"/>
    </row>
    <row r="807" spans="1:6" ht="51" customHeight="1" x14ac:dyDescent="0.2">
      <c r="B807" s="19"/>
    </row>
    <row r="808" spans="1:6" x14ac:dyDescent="0.2">
      <c r="B808" s="19"/>
    </row>
    <row r="809" spans="1:6" ht="25.5" customHeight="1" x14ac:dyDescent="0.2">
      <c r="B809" s="19"/>
    </row>
    <row r="810" spans="1:6" x14ac:dyDescent="0.2">
      <c r="A810" s="357"/>
      <c r="B810" s="357"/>
    </row>
    <row r="811" spans="1:6" x14ac:dyDescent="0.2">
      <c r="A811" s="360"/>
      <c r="B811" s="360"/>
      <c r="C811" s="18"/>
      <c r="D811" s="18"/>
      <c r="E811" s="18"/>
      <c r="F811" s="18"/>
    </row>
    <row r="812" spans="1:6" x14ac:dyDescent="0.2">
      <c r="A812" s="360"/>
      <c r="B812" s="360"/>
      <c r="C812" s="18"/>
      <c r="D812" s="18"/>
      <c r="E812" s="18"/>
      <c r="F812" s="18"/>
    </row>
    <row r="813" spans="1:6" x14ac:dyDescent="0.2">
      <c r="A813" s="360"/>
      <c r="B813" s="360"/>
      <c r="C813" s="18"/>
      <c r="D813" s="18"/>
      <c r="E813" s="18"/>
      <c r="F813" s="18"/>
    </row>
    <row r="814" spans="1:6" x14ac:dyDescent="0.2">
      <c r="A814" s="360"/>
      <c r="B814" s="360"/>
      <c r="C814" s="18"/>
      <c r="D814" s="18"/>
      <c r="E814" s="18"/>
      <c r="F814" s="18"/>
    </row>
    <row r="815" spans="1:6" x14ac:dyDescent="0.2">
      <c r="A815" s="360"/>
      <c r="B815" s="360"/>
      <c r="C815" s="18"/>
      <c r="D815" s="18"/>
      <c r="E815" s="18"/>
      <c r="F815" s="18"/>
    </row>
    <row r="816" spans="1:6" x14ac:dyDescent="0.2">
      <c r="A816" s="360"/>
      <c r="B816" s="360"/>
      <c r="C816" s="18"/>
      <c r="D816" s="18"/>
      <c r="E816" s="18"/>
      <c r="F816" s="18"/>
    </row>
    <row r="817" spans="1:6" x14ac:dyDescent="0.2">
      <c r="A817" s="358"/>
      <c r="B817" s="358"/>
      <c r="C817" s="18"/>
      <c r="D817" s="18"/>
      <c r="E817" s="18"/>
      <c r="F817" s="18"/>
    </row>
    <row r="819" spans="1:6" x14ac:dyDescent="0.2">
      <c r="B819" s="19"/>
      <c r="C819" s="357"/>
      <c r="D819" s="357"/>
      <c r="E819" s="357"/>
      <c r="F819" s="357"/>
    </row>
    <row r="820" spans="1:6" x14ac:dyDescent="0.2">
      <c r="B820" s="19"/>
      <c r="C820" s="20"/>
      <c r="D820" s="20"/>
      <c r="E820" s="20"/>
      <c r="F820" s="20"/>
    </row>
    <row r="821" spans="1:6" ht="38.25" customHeight="1" x14ac:dyDescent="0.2">
      <c r="B821" s="19"/>
    </row>
    <row r="822" spans="1:6" ht="51" customHeight="1" x14ac:dyDescent="0.2">
      <c r="B822" s="19"/>
    </row>
    <row r="823" spans="1:6" x14ac:dyDescent="0.2">
      <c r="B823" s="19"/>
    </row>
    <row r="824" spans="1:6" ht="25.5" customHeight="1" x14ac:dyDescent="0.2">
      <c r="B824" s="19"/>
    </row>
    <row r="825" spans="1:6" x14ac:dyDescent="0.2">
      <c r="A825" s="357"/>
      <c r="B825" s="357"/>
    </row>
    <row r="826" spans="1:6" x14ac:dyDescent="0.2">
      <c r="A826" s="360"/>
      <c r="B826" s="360"/>
      <c r="C826" s="18"/>
      <c r="D826" s="18"/>
      <c r="E826" s="18"/>
      <c r="F826" s="18"/>
    </row>
    <row r="827" spans="1:6" x14ac:dyDescent="0.2">
      <c r="A827" s="360"/>
      <c r="B827" s="360"/>
      <c r="C827" s="18"/>
      <c r="D827" s="18"/>
      <c r="E827" s="18"/>
      <c r="F827" s="18"/>
    </row>
    <row r="828" spans="1:6" x14ac:dyDescent="0.2">
      <c r="A828" s="360"/>
      <c r="B828" s="360"/>
      <c r="C828" s="18"/>
      <c r="D828" s="18"/>
      <c r="E828" s="18"/>
      <c r="F828" s="18"/>
    </row>
    <row r="829" spans="1:6" x14ac:dyDescent="0.2">
      <c r="A829" s="360"/>
      <c r="B829" s="360"/>
      <c r="C829" s="18"/>
      <c r="D829" s="18"/>
      <c r="E829" s="18"/>
      <c r="F829" s="18"/>
    </row>
    <row r="830" spans="1:6" x14ac:dyDescent="0.2">
      <c r="A830" s="360"/>
      <c r="B830" s="360"/>
      <c r="C830" s="18"/>
      <c r="D830" s="18"/>
      <c r="E830" s="18"/>
      <c r="F830" s="18"/>
    </row>
    <row r="831" spans="1:6" x14ac:dyDescent="0.2">
      <c r="A831" s="360"/>
      <c r="B831" s="360"/>
      <c r="C831" s="18"/>
      <c r="D831" s="18"/>
      <c r="E831" s="18"/>
      <c r="F831" s="18"/>
    </row>
    <row r="832" spans="1:6" x14ac:dyDescent="0.2">
      <c r="A832" s="358"/>
      <c r="B832" s="358"/>
      <c r="C832" s="18"/>
      <c r="D832" s="18"/>
      <c r="E832" s="18"/>
      <c r="F832" s="18"/>
    </row>
    <row r="834" spans="1:6" x14ac:dyDescent="0.2">
      <c r="B834" s="19"/>
      <c r="C834" s="357"/>
      <c r="D834" s="357"/>
      <c r="E834" s="357"/>
      <c r="F834" s="357"/>
    </row>
    <row r="835" spans="1:6" x14ac:dyDescent="0.2">
      <c r="B835" s="19"/>
      <c r="C835" s="20"/>
      <c r="D835" s="20"/>
      <c r="E835" s="20"/>
      <c r="F835" s="20"/>
    </row>
    <row r="836" spans="1:6" ht="38.25" customHeight="1" x14ac:dyDescent="0.2">
      <c r="B836" s="19"/>
    </row>
    <row r="837" spans="1:6" ht="51" customHeight="1" x14ac:dyDescent="0.2">
      <c r="B837" s="19"/>
    </row>
    <row r="838" spans="1:6" x14ac:dyDescent="0.2">
      <c r="B838" s="19"/>
    </row>
    <row r="839" spans="1:6" ht="25.5" customHeight="1" x14ac:dyDescent="0.2">
      <c r="B839" s="19"/>
    </row>
    <row r="840" spans="1:6" x14ac:dyDescent="0.2">
      <c r="A840" s="357"/>
      <c r="B840" s="357"/>
    </row>
    <row r="841" spans="1:6" x14ac:dyDescent="0.2">
      <c r="A841" s="360"/>
      <c r="B841" s="360"/>
      <c r="C841" s="18"/>
      <c r="D841" s="18"/>
      <c r="E841" s="18"/>
      <c r="F841" s="18"/>
    </row>
    <row r="842" spans="1:6" x14ac:dyDescent="0.2">
      <c r="A842" s="360"/>
      <c r="B842" s="360"/>
      <c r="C842" s="18"/>
      <c r="D842" s="18"/>
      <c r="E842" s="18"/>
      <c r="F842" s="18"/>
    </row>
    <row r="843" spans="1:6" x14ac:dyDescent="0.2">
      <c r="A843" s="360"/>
      <c r="B843" s="360"/>
      <c r="C843" s="18"/>
      <c r="D843" s="18"/>
      <c r="E843" s="18"/>
      <c r="F843" s="18"/>
    </row>
    <row r="844" spans="1:6" x14ac:dyDescent="0.2">
      <c r="A844" s="360"/>
      <c r="B844" s="360"/>
      <c r="C844" s="18"/>
      <c r="D844" s="18"/>
      <c r="E844" s="18"/>
      <c r="F844" s="18"/>
    </row>
    <row r="845" spans="1:6" x14ac:dyDescent="0.2">
      <c r="A845" s="360"/>
      <c r="B845" s="360"/>
      <c r="C845" s="18"/>
      <c r="D845" s="18"/>
      <c r="E845" s="18"/>
      <c r="F845" s="18"/>
    </row>
    <row r="846" spans="1:6" x14ac:dyDescent="0.2">
      <c r="A846" s="360"/>
      <c r="B846" s="360"/>
      <c r="C846" s="18"/>
      <c r="D846" s="18"/>
      <c r="E846" s="18"/>
      <c r="F846" s="18"/>
    </row>
    <row r="847" spans="1:6" x14ac:dyDescent="0.2">
      <c r="A847" s="358"/>
      <c r="B847" s="358"/>
      <c r="C847" s="18"/>
      <c r="D847" s="18"/>
      <c r="E847" s="18"/>
      <c r="F847" s="18"/>
    </row>
    <row r="849" spans="1:6" x14ac:dyDescent="0.2">
      <c r="B849" s="19"/>
      <c r="C849" s="357"/>
      <c r="D849" s="357"/>
      <c r="E849" s="357"/>
      <c r="F849" s="357"/>
    </row>
    <row r="850" spans="1:6" x14ac:dyDescent="0.2">
      <c r="B850" s="19"/>
      <c r="C850" s="20"/>
      <c r="D850" s="20"/>
      <c r="E850" s="20"/>
      <c r="F850" s="20"/>
    </row>
    <row r="851" spans="1:6" ht="38.25" customHeight="1" x14ac:dyDescent="0.2">
      <c r="B851" s="19"/>
    </row>
    <row r="852" spans="1:6" ht="51" customHeight="1" x14ac:dyDescent="0.2">
      <c r="B852" s="19"/>
    </row>
    <row r="853" spans="1:6" x14ac:dyDescent="0.2">
      <c r="B853" s="19"/>
    </row>
    <row r="854" spans="1:6" ht="25.5" customHeight="1" x14ac:dyDescent="0.2">
      <c r="B854" s="19"/>
    </row>
    <row r="855" spans="1:6" x14ac:dyDescent="0.2">
      <c r="A855" s="357"/>
      <c r="B855" s="357"/>
    </row>
    <row r="856" spans="1:6" x14ac:dyDescent="0.2">
      <c r="A856" s="360"/>
      <c r="B856" s="360"/>
      <c r="C856" s="18"/>
      <c r="D856" s="18"/>
      <c r="E856" s="18"/>
      <c r="F856" s="18"/>
    </row>
    <row r="857" spans="1:6" x14ac:dyDescent="0.2">
      <c r="A857" s="360"/>
      <c r="B857" s="360"/>
      <c r="C857" s="18"/>
      <c r="D857" s="18"/>
      <c r="E857" s="18"/>
      <c r="F857" s="18"/>
    </row>
    <row r="858" spans="1:6" x14ac:dyDescent="0.2">
      <c r="A858" s="360"/>
      <c r="B858" s="360"/>
      <c r="C858" s="18"/>
      <c r="D858" s="18"/>
      <c r="E858" s="18"/>
      <c r="F858" s="18"/>
    </row>
    <row r="859" spans="1:6" x14ac:dyDescent="0.2">
      <c r="A859" s="360"/>
      <c r="B859" s="360"/>
      <c r="C859" s="18"/>
      <c r="D859" s="18"/>
      <c r="E859" s="18"/>
      <c r="F859" s="18"/>
    </row>
    <row r="860" spans="1:6" x14ac:dyDescent="0.2">
      <c r="A860" s="360"/>
      <c r="B860" s="360"/>
      <c r="C860" s="18"/>
      <c r="D860" s="18"/>
      <c r="E860" s="18"/>
      <c r="F860" s="18"/>
    </row>
    <row r="861" spans="1:6" x14ac:dyDescent="0.2">
      <c r="A861" s="360"/>
      <c r="B861" s="360"/>
      <c r="C861" s="18"/>
      <c r="D861" s="18"/>
      <c r="E861" s="18"/>
      <c r="F861" s="18"/>
    </row>
    <row r="862" spans="1:6" x14ac:dyDescent="0.2">
      <c r="A862" s="358"/>
      <c r="B862" s="358"/>
      <c r="C862" s="18"/>
      <c r="D862" s="18"/>
      <c r="E862" s="18"/>
      <c r="F862" s="18"/>
    </row>
    <row r="864" spans="1:6" x14ac:dyDescent="0.2">
      <c r="B864" s="19"/>
      <c r="C864" s="357"/>
      <c r="D864" s="357"/>
      <c r="E864" s="357"/>
      <c r="F864" s="357"/>
    </row>
    <row r="865" spans="1:6" x14ac:dyDescent="0.2">
      <c r="B865" s="19"/>
      <c r="C865" s="20"/>
      <c r="D865" s="20"/>
      <c r="E865" s="20"/>
      <c r="F865" s="20"/>
    </row>
    <row r="866" spans="1:6" ht="51" customHeight="1" x14ac:dyDescent="0.2">
      <c r="B866" s="19"/>
    </row>
    <row r="867" spans="1:6" ht="51" customHeight="1" x14ac:dyDescent="0.2">
      <c r="B867" s="19"/>
    </row>
    <row r="868" spans="1:6" x14ac:dyDescent="0.2">
      <c r="B868" s="19"/>
    </row>
    <row r="869" spans="1:6" ht="25.5" customHeight="1" x14ac:dyDescent="0.2">
      <c r="B869" s="19"/>
    </row>
    <row r="870" spans="1:6" x14ac:dyDescent="0.2">
      <c r="A870" s="357"/>
      <c r="B870" s="357"/>
    </row>
    <row r="871" spans="1:6" x14ac:dyDescent="0.2">
      <c r="A871" s="360"/>
      <c r="B871" s="360"/>
      <c r="C871" s="18"/>
      <c r="D871" s="18"/>
      <c r="E871" s="18"/>
      <c r="F871" s="18"/>
    </row>
    <row r="872" spans="1:6" x14ac:dyDescent="0.2">
      <c r="A872" s="360"/>
      <c r="B872" s="360"/>
      <c r="C872" s="18"/>
      <c r="D872" s="18"/>
      <c r="E872" s="18"/>
      <c r="F872" s="18"/>
    </row>
    <row r="873" spans="1:6" x14ac:dyDescent="0.2">
      <c r="A873" s="360"/>
      <c r="B873" s="360"/>
      <c r="C873" s="18"/>
      <c r="D873" s="18"/>
      <c r="E873" s="18"/>
      <c r="F873" s="18"/>
    </row>
    <row r="874" spans="1:6" x14ac:dyDescent="0.2">
      <c r="A874" s="360"/>
      <c r="B874" s="360"/>
      <c r="C874" s="18"/>
      <c r="D874" s="18"/>
      <c r="E874" s="18"/>
      <c r="F874" s="18"/>
    </row>
    <row r="875" spans="1:6" x14ac:dyDescent="0.2">
      <c r="A875" s="360"/>
      <c r="B875" s="360"/>
      <c r="C875" s="18"/>
      <c r="D875" s="18"/>
      <c r="E875" s="18"/>
      <c r="F875" s="18"/>
    </row>
    <row r="876" spans="1:6" x14ac:dyDescent="0.2">
      <c r="A876" s="360"/>
      <c r="B876" s="360"/>
      <c r="C876" s="18"/>
      <c r="D876" s="18"/>
      <c r="E876" s="18"/>
      <c r="F876" s="18"/>
    </row>
    <row r="877" spans="1:6" x14ac:dyDescent="0.2">
      <c r="A877" s="358"/>
      <c r="B877" s="358"/>
      <c r="C877" s="18"/>
      <c r="D877" s="18"/>
      <c r="E877" s="18"/>
      <c r="F877" s="18"/>
    </row>
    <row r="879" spans="1:6" x14ac:dyDescent="0.2">
      <c r="B879" s="19"/>
      <c r="C879" s="357"/>
      <c r="D879" s="357"/>
      <c r="E879" s="357"/>
      <c r="F879" s="357"/>
    </row>
    <row r="880" spans="1:6" x14ac:dyDescent="0.2">
      <c r="B880" s="19"/>
      <c r="C880" s="20"/>
      <c r="D880" s="20"/>
      <c r="E880" s="20"/>
      <c r="F880" s="20"/>
    </row>
    <row r="881" spans="1:6" ht="51" customHeight="1" x14ac:dyDescent="0.2">
      <c r="B881" s="19"/>
    </row>
    <row r="882" spans="1:6" ht="51" customHeight="1" x14ac:dyDescent="0.2">
      <c r="B882" s="19"/>
    </row>
    <row r="883" spans="1:6" x14ac:dyDescent="0.2">
      <c r="B883" s="19"/>
    </row>
    <row r="884" spans="1:6" ht="25.5" customHeight="1" x14ac:dyDescent="0.2">
      <c r="B884" s="19"/>
    </row>
    <row r="885" spans="1:6" x14ac:dyDescent="0.2">
      <c r="A885" s="357"/>
      <c r="B885" s="357"/>
    </row>
    <row r="886" spans="1:6" x14ac:dyDescent="0.2">
      <c r="A886" s="360"/>
      <c r="B886" s="360"/>
      <c r="C886" s="18"/>
      <c r="D886" s="18"/>
      <c r="E886" s="18"/>
      <c r="F886" s="18"/>
    </row>
    <row r="887" spans="1:6" x14ac:dyDescent="0.2">
      <c r="A887" s="360"/>
      <c r="B887" s="360"/>
      <c r="C887" s="18"/>
      <c r="D887" s="18"/>
      <c r="E887" s="18"/>
      <c r="F887" s="18"/>
    </row>
    <row r="888" spans="1:6" x14ac:dyDescent="0.2">
      <c r="A888" s="360"/>
      <c r="B888" s="360"/>
      <c r="C888" s="18"/>
      <c r="D888" s="18"/>
      <c r="E888" s="18"/>
      <c r="F888" s="18"/>
    </row>
    <row r="889" spans="1:6" x14ac:dyDescent="0.2">
      <c r="A889" s="360"/>
      <c r="B889" s="360"/>
      <c r="C889" s="18"/>
      <c r="D889" s="18"/>
      <c r="E889" s="18"/>
      <c r="F889" s="18"/>
    </row>
    <row r="890" spans="1:6" x14ac:dyDescent="0.2">
      <c r="A890" s="360"/>
      <c r="B890" s="360"/>
      <c r="C890" s="18"/>
      <c r="D890" s="18"/>
      <c r="E890" s="18"/>
      <c r="F890" s="18"/>
    </row>
    <row r="891" spans="1:6" x14ac:dyDescent="0.2">
      <c r="A891" s="360"/>
      <c r="B891" s="360"/>
      <c r="C891" s="18"/>
      <c r="D891" s="18"/>
      <c r="E891" s="18"/>
      <c r="F891" s="18"/>
    </row>
    <row r="892" spans="1:6" x14ac:dyDescent="0.2">
      <c r="A892" s="358"/>
      <c r="B892" s="358"/>
      <c r="C892" s="18"/>
      <c r="D892" s="18"/>
      <c r="E892" s="18"/>
      <c r="F892" s="18"/>
    </row>
    <row r="894" spans="1:6" x14ac:dyDescent="0.2">
      <c r="B894" s="19"/>
      <c r="C894" s="357"/>
      <c r="D894" s="357"/>
      <c r="E894" s="357"/>
      <c r="F894" s="357"/>
    </row>
    <row r="895" spans="1:6" x14ac:dyDescent="0.2">
      <c r="B895" s="19"/>
      <c r="C895" s="20"/>
      <c r="D895" s="20"/>
      <c r="E895" s="20"/>
      <c r="F895" s="20"/>
    </row>
    <row r="896" spans="1:6" ht="63.75" customHeight="1" x14ac:dyDescent="0.2">
      <c r="B896" s="19"/>
    </row>
    <row r="897" spans="1:6" ht="51" customHeight="1" x14ac:dyDescent="0.2">
      <c r="B897" s="19"/>
    </row>
    <row r="898" spans="1:6" x14ac:dyDescent="0.2">
      <c r="B898" s="19"/>
    </row>
    <row r="899" spans="1:6" ht="25.5" customHeight="1" x14ac:dyDescent="0.2">
      <c r="B899" s="19"/>
    </row>
    <row r="900" spans="1:6" x14ac:dyDescent="0.2">
      <c r="A900" s="357"/>
      <c r="B900" s="357"/>
    </row>
    <row r="901" spans="1:6" x14ac:dyDescent="0.2">
      <c r="A901" s="360"/>
      <c r="B901" s="360"/>
      <c r="C901" s="18"/>
      <c r="D901" s="18"/>
      <c r="E901" s="18"/>
      <c r="F901" s="18"/>
    </row>
    <row r="902" spans="1:6" x14ac:dyDescent="0.2">
      <c r="A902" s="360"/>
      <c r="B902" s="360"/>
      <c r="C902" s="18"/>
      <c r="D902" s="18"/>
      <c r="E902" s="18"/>
      <c r="F902" s="18"/>
    </row>
    <row r="903" spans="1:6" x14ac:dyDescent="0.2">
      <c r="A903" s="360"/>
      <c r="B903" s="360"/>
      <c r="C903" s="18"/>
      <c r="D903" s="18"/>
      <c r="E903" s="18"/>
      <c r="F903" s="18"/>
    </row>
    <row r="904" spans="1:6" x14ac:dyDescent="0.2">
      <c r="A904" s="360"/>
      <c r="B904" s="360"/>
      <c r="C904" s="18"/>
      <c r="D904" s="18"/>
      <c r="E904" s="18"/>
      <c r="F904" s="18"/>
    </row>
    <row r="905" spans="1:6" x14ac:dyDescent="0.2">
      <c r="A905" s="360"/>
      <c r="B905" s="360"/>
      <c r="C905" s="18"/>
      <c r="D905" s="18"/>
      <c r="E905" s="18"/>
      <c r="F905" s="18"/>
    </row>
    <row r="906" spans="1:6" x14ac:dyDescent="0.2">
      <c r="A906" s="360"/>
      <c r="B906" s="360"/>
      <c r="C906" s="18"/>
      <c r="D906" s="18"/>
      <c r="E906" s="18"/>
      <c r="F906" s="18"/>
    </row>
    <row r="907" spans="1:6" x14ac:dyDescent="0.2">
      <c r="A907" s="358"/>
      <c r="B907" s="358"/>
      <c r="C907" s="18"/>
      <c r="D907" s="18"/>
      <c r="E907" s="18"/>
      <c r="F907" s="18"/>
    </row>
    <row r="909" spans="1:6" x14ac:dyDescent="0.2">
      <c r="B909" s="19"/>
      <c r="C909" s="357"/>
      <c r="D909" s="357"/>
      <c r="E909" s="357"/>
      <c r="F909" s="357"/>
    </row>
    <row r="910" spans="1:6" x14ac:dyDescent="0.2">
      <c r="B910" s="19"/>
      <c r="C910" s="20"/>
      <c r="D910" s="20"/>
      <c r="E910" s="20"/>
      <c r="F910" s="20"/>
    </row>
    <row r="911" spans="1:6" ht="51" customHeight="1" x14ac:dyDescent="0.2">
      <c r="B911" s="19"/>
    </row>
    <row r="912" spans="1:6" ht="51" customHeight="1" x14ac:dyDescent="0.2">
      <c r="B912" s="19"/>
    </row>
    <row r="913" spans="1:6" x14ac:dyDescent="0.2">
      <c r="B913" s="19"/>
    </row>
    <row r="914" spans="1:6" ht="25.5" customHeight="1" x14ac:dyDescent="0.2">
      <c r="B914" s="19"/>
    </row>
    <row r="915" spans="1:6" x14ac:dyDescent="0.2">
      <c r="A915" s="357"/>
      <c r="B915" s="357"/>
    </row>
    <row r="916" spans="1:6" x14ac:dyDescent="0.2">
      <c r="A916" s="360"/>
      <c r="B916" s="360"/>
      <c r="C916" s="18"/>
      <c r="D916" s="18"/>
      <c r="E916" s="18"/>
      <c r="F916" s="18"/>
    </row>
    <row r="917" spans="1:6" x14ac:dyDescent="0.2">
      <c r="A917" s="360"/>
      <c r="B917" s="360"/>
      <c r="C917" s="18"/>
      <c r="D917" s="18"/>
      <c r="E917" s="18"/>
      <c r="F917" s="18"/>
    </row>
    <row r="918" spans="1:6" x14ac:dyDescent="0.2">
      <c r="A918" s="360"/>
      <c r="B918" s="360"/>
      <c r="C918" s="18"/>
      <c r="D918" s="18"/>
      <c r="E918" s="18"/>
      <c r="F918" s="18"/>
    </row>
    <row r="919" spans="1:6" x14ac:dyDescent="0.2">
      <c r="A919" s="360"/>
      <c r="B919" s="360"/>
      <c r="C919" s="18"/>
      <c r="D919" s="18"/>
      <c r="E919" s="18"/>
      <c r="F919" s="18"/>
    </row>
    <row r="920" spans="1:6" x14ac:dyDescent="0.2">
      <c r="A920" s="360"/>
      <c r="B920" s="360"/>
      <c r="C920" s="18"/>
      <c r="D920" s="18"/>
      <c r="E920" s="18"/>
      <c r="F920" s="18"/>
    </row>
    <row r="921" spans="1:6" x14ac:dyDescent="0.2">
      <c r="A921" s="360"/>
      <c r="B921" s="360"/>
      <c r="C921" s="18"/>
      <c r="D921" s="18"/>
      <c r="E921" s="18"/>
      <c r="F921" s="18"/>
    </row>
    <row r="922" spans="1:6" x14ac:dyDescent="0.2">
      <c r="A922" s="358"/>
      <c r="B922" s="358"/>
      <c r="C922" s="18"/>
      <c r="D922" s="18"/>
      <c r="E922" s="18"/>
      <c r="F922" s="18"/>
    </row>
    <row r="924" spans="1:6" x14ac:dyDescent="0.2">
      <c r="B924" s="19"/>
      <c r="C924" s="357"/>
      <c r="D924" s="357"/>
      <c r="E924" s="357"/>
      <c r="F924" s="357"/>
    </row>
    <row r="925" spans="1:6" x14ac:dyDescent="0.2">
      <c r="B925" s="19"/>
      <c r="C925" s="20"/>
      <c r="D925" s="20"/>
      <c r="E925" s="20"/>
      <c r="F925" s="20"/>
    </row>
    <row r="926" spans="1:6" ht="51" customHeight="1" x14ac:dyDescent="0.2">
      <c r="B926" s="19"/>
    </row>
    <row r="927" spans="1:6" ht="51" customHeight="1" x14ac:dyDescent="0.2">
      <c r="B927" s="19"/>
    </row>
    <row r="928" spans="1:6" x14ac:dyDescent="0.2">
      <c r="B928" s="19"/>
    </row>
    <row r="929" spans="1:6" ht="25.5" customHeight="1" x14ac:dyDescent="0.2">
      <c r="B929" s="19"/>
    </row>
    <row r="930" spans="1:6" x14ac:dyDescent="0.2">
      <c r="A930" s="357"/>
      <c r="B930" s="357"/>
    </row>
    <row r="931" spans="1:6" x14ac:dyDescent="0.2">
      <c r="A931" s="360"/>
      <c r="B931" s="360"/>
      <c r="C931" s="18"/>
      <c r="D931" s="18"/>
      <c r="E931" s="18"/>
      <c r="F931" s="18"/>
    </row>
    <row r="932" spans="1:6" x14ac:dyDescent="0.2">
      <c r="A932" s="360"/>
      <c r="B932" s="360"/>
      <c r="C932" s="18"/>
      <c r="D932" s="18"/>
      <c r="E932" s="18"/>
      <c r="F932" s="18"/>
    </row>
    <row r="933" spans="1:6" x14ac:dyDescent="0.2">
      <c r="A933" s="360"/>
      <c r="B933" s="360"/>
      <c r="C933" s="18"/>
      <c r="D933" s="18"/>
      <c r="E933" s="18"/>
      <c r="F933" s="18"/>
    </row>
    <row r="934" spans="1:6" x14ac:dyDescent="0.2">
      <c r="A934" s="360"/>
      <c r="B934" s="360"/>
      <c r="C934" s="18"/>
      <c r="D934" s="18"/>
      <c r="E934" s="18"/>
      <c r="F934" s="18"/>
    </row>
    <row r="935" spans="1:6" x14ac:dyDescent="0.2">
      <c r="A935" s="360"/>
      <c r="B935" s="360"/>
      <c r="C935" s="18"/>
      <c r="D935" s="18"/>
      <c r="E935" s="18"/>
      <c r="F935" s="18"/>
    </row>
    <row r="936" spans="1:6" x14ac:dyDescent="0.2">
      <c r="A936" s="360"/>
      <c r="B936" s="360"/>
      <c r="C936" s="18"/>
      <c r="D936" s="18"/>
      <c r="E936" s="18"/>
      <c r="F936" s="18"/>
    </row>
    <row r="937" spans="1:6" x14ac:dyDescent="0.2">
      <c r="A937" s="358"/>
      <c r="B937" s="358"/>
      <c r="C937" s="18"/>
      <c r="D937" s="18"/>
      <c r="E937" s="18"/>
      <c r="F937" s="18"/>
    </row>
    <row r="939" spans="1:6" x14ac:dyDescent="0.2">
      <c r="B939" s="19"/>
      <c r="C939" s="357"/>
      <c r="D939" s="357"/>
      <c r="E939" s="357"/>
      <c r="F939" s="357"/>
    </row>
    <row r="940" spans="1:6" x14ac:dyDescent="0.2">
      <c r="B940" s="19"/>
      <c r="C940" s="20"/>
      <c r="D940" s="20"/>
      <c r="E940" s="20"/>
      <c r="F940" s="20"/>
    </row>
    <row r="941" spans="1:6" ht="51" customHeight="1" x14ac:dyDescent="0.2">
      <c r="B941" s="19"/>
    </row>
    <row r="942" spans="1:6" ht="51" customHeight="1" x14ac:dyDescent="0.2">
      <c r="B942" s="19"/>
    </row>
    <row r="943" spans="1:6" x14ac:dyDescent="0.2">
      <c r="B943" s="19"/>
    </row>
    <row r="944" spans="1:6" ht="25.5" customHeight="1" x14ac:dyDescent="0.2">
      <c r="B944" s="19"/>
    </row>
    <row r="945" spans="1:6" x14ac:dyDescent="0.2">
      <c r="A945" s="357"/>
      <c r="B945" s="357"/>
    </row>
    <row r="946" spans="1:6" x14ac:dyDescent="0.2">
      <c r="A946" s="360"/>
      <c r="B946" s="360"/>
      <c r="C946" s="18"/>
      <c r="D946" s="18"/>
      <c r="E946" s="18"/>
      <c r="F946" s="18"/>
    </row>
    <row r="947" spans="1:6" x14ac:dyDescent="0.2">
      <c r="A947" s="360"/>
      <c r="B947" s="360"/>
      <c r="C947" s="18"/>
      <c r="D947" s="18"/>
      <c r="E947" s="18"/>
      <c r="F947" s="18"/>
    </row>
    <row r="948" spans="1:6" x14ac:dyDescent="0.2">
      <c r="A948" s="360"/>
      <c r="B948" s="360"/>
      <c r="C948" s="18"/>
      <c r="D948" s="18"/>
      <c r="E948" s="18"/>
      <c r="F948" s="18"/>
    </row>
    <row r="949" spans="1:6" x14ac:dyDescent="0.2">
      <c r="A949" s="360"/>
      <c r="B949" s="360"/>
      <c r="C949" s="18"/>
      <c r="D949" s="18"/>
      <c r="E949" s="18"/>
      <c r="F949" s="18"/>
    </row>
    <row r="950" spans="1:6" x14ac:dyDescent="0.2">
      <c r="A950" s="360"/>
      <c r="B950" s="360"/>
      <c r="C950" s="18"/>
      <c r="D950" s="18"/>
      <c r="E950" s="18"/>
      <c r="F950" s="18"/>
    </row>
    <row r="951" spans="1:6" x14ac:dyDescent="0.2">
      <c r="A951" s="360"/>
      <c r="B951" s="360"/>
      <c r="C951" s="18"/>
      <c r="D951" s="18"/>
      <c r="E951" s="18"/>
      <c r="F951" s="18"/>
    </row>
    <row r="952" spans="1:6" x14ac:dyDescent="0.2">
      <c r="A952" s="358"/>
      <c r="B952" s="358"/>
      <c r="C952" s="18"/>
      <c r="D952" s="18"/>
      <c r="E952" s="18"/>
      <c r="F952" s="18"/>
    </row>
    <row r="954" spans="1:6" x14ac:dyDescent="0.2">
      <c r="B954" s="19"/>
      <c r="C954" s="357"/>
      <c r="D954" s="357"/>
      <c r="E954" s="357"/>
      <c r="F954" s="357"/>
    </row>
    <row r="955" spans="1:6" x14ac:dyDescent="0.2">
      <c r="B955" s="19"/>
      <c r="C955" s="20"/>
      <c r="D955" s="20"/>
      <c r="E955" s="20"/>
      <c r="F955" s="20"/>
    </row>
    <row r="956" spans="1:6" ht="51" customHeight="1" x14ac:dyDescent="0.2">
      <c r="B956" s="19"/>
    </row>
    <row r="957" spans="1:6" ht="51" customHeight="1" x14ac:dyDescent="0.2">
      <c r="B957" s="19"/>
    </row>
    <row r="958" spans="1:6" x14ac:dyDescent="0.2">
      <c r="B958" s="19"/>
    </row>
    <row r="959" spans="1:6" ht="25.5" customHeight="1" x14ac:dyDescent="0.2">
      <c r="B959" s="19"/>
    </row>
    <row r="960" spans="1:6" x14ac:dyDescent="0.2">
      <c r="A960" s="357"/>
      <c r="B960" s="357"/>
    </row>
    <row r="961" spans="1:6" x14ac:dyDescent="0.2">
      <c r="A961" s="360"/>
      <c r="B961" s="360"/>
      <c r="C961" s="18"/>
      <c r="D961" s="18"/>
      <c r="E961" s="18"/>
      <c r="F961" s="18"/>
    </row>
    <row r="962" spans="1:6" x14ac:dyDescent="0.2">
      <c r="A962" s="360"/>
      <c r="B962" s="360"/>
      <c r="C962" s="18"/>
      <c r="D962" s="18"/>
      <c r="E962" s="18"/>
      <c r="F962" s="18"/>
    </row>
    <row r="963" spans="1:6" x14ac:dyDescent="0.2">
      <c r="A963" s="360"/>
      <c r="B963" s="360"/>
      <c r="C963" s="18"/>
      <c r="D963" s="18"/>
      <c r="E963" s="18"/>
      <c r="F963" s="18"/>
    </row>
    <row r="964" spans="1:6" x14ac:dyDescent="0.2">
      <c r="A964" s="360"/>
      <c r="B964" s="360"/>
      <c r="C964" s="18"/>
      <c r="D964" s="18"/>
      <c r="E964" s="18"/>
      <c r="F964" s="18"/>
    </row>
    <row r="965" spans="1:6" x14ac:dyDescent="0.2">
      <c r="A965" s="360"/>
      <c r="B965" s="360"/>
      <c r="C965" s="18"/>
      <c r="D965" s="18"/>
      <c r="E965" s="18"/>
      <c r="F965" s="18"/>
    </row>
    <row r="966" spans="1:6" x14ac:dyDescent="0.2">
      <c r="A966" s="360"/>
      <c r="B966" s="360"/>
      <c r="C966" s="18"/>
      <c r="D966" s="18"/>
      <c r="E966" s="18"/>
      <c r="F966" s="18"/>
    </row>
    <row r="967" spans="1:6" x14ac:dyDescent="0.2">
      <c r="A967" s="358"/>
      <c r="B967" s="358"/>
      <c r="C967" s="18"/>
      <c r="D967" s="18"/>
      <c r="E967" s="18"/>
      <c r="F967" s="18"/>
    </row>
    <row r="969" spans="1:6" x14ac:dyDescent="0.2">
      <c r="B969" s="19"/>
      <c r="C969" s="357"/>
      <c r="D969" s="357"/>
      <c r="E969" s="357"/>
      <c r="F969" s="357"/>
    </row>
    <row r="970" spans="1:6" x14ac:dyDescent="0.2">
      <c r="B970" s="19"/>
      <c r="C970" s="20"/>
      <c r="D970" s="20"/>
      <c r="E970" s="20"/>
      <c r="F970" s="20"/>
    </row>
    <row r="971" spans="1:6" ht="51" customHeight="1" x14ac:dyDescent="0.2">
      <c r="B971" s="19"/>
    </row>
    <row r="972" spans="1:6" ht="51" customHeight="1" x14ac:dyDescent="0.2">
      <c r="B972" s="19"/>
    </row>
    <row r="973" spans="1:6" x14ac:dyDescent="0.2">
      <c r="B973" s="19"/>
    </row>
    <row r="974" spans="1:6" ht="25.5" customHeight="1" x14ac:dyDescent="0.2">
      <c r="B974" s="19"/>
    </row>
    <row r="975" spans="1:6" x14ac:dyDescent="0.2">
      <c r="A975" s="357"/>
      <c r="B975" s="357"/>
    </row>
    <row r="976" spans="1:6" x14ac:dyDescent="0.2">
      <c r="A976" s="360"/>
      <c r="B976" s="360"/>
      <c r="C976" s="18"/>
      <c r="D976" s="18"/>
      <c r="E976" s="18"/>
      <c r="F976" s="18"/>
    </row>
    <row r="977" spans="1:6" x14ac:dyDescent="0.2">
      <c r="A977" s="360"/>
      <c r="B977" s="360"/>
      <c r="C977" s="18"/>
      <c r="D977" s="18"/>
      <c r="E977" s="18"/>
      <c r="F977" s="18"/>
    </row>
    <row r="978" spans="1:6" x14ac:dyDescent="0.2">
      <c r="A978" s="360"/>
      <c r="B978" s="360"/>
      <c r="C978" s="18"/>
      <c r="D978" s="18"/>
      <c r="E978" s="18"/>
      <c r="F978" s="18"/>
    </row>
    <row r="979" spans="1:6" x14ac:dyDescent="0.2">
      <c r="A979" s="360"/>
      <c r="B979" s="360"/>
      <c r="C979" s="18"/>
      <c r="D979" s="18"/>
      <c r="E979" s="18"/>
      <c r="F979" s="18"/>
    </row>
    <row r="980" spans="1:6" x14ac:dyDescent="0.2">
      <c r="A980" s="360"/>
      <c r="B980" s="360"/>
      <c r="C980" s="18"/>
      <c r="D980" s="18"/>
      <c r="E980" s="18"/>
      <c r="F980" s="18"/>
    </row>
    <row r="981" spans="1:6" x14ac:dyDescent="0.2">
      <c r="A981" s="360"/>
      <c r="B981" s="360"/>
      <c r="C981" s="18"/>
      <c r="D981" s="18"/>
      <c r="E981" s="18"/>
      <c r="F981" s="18"/>
    </row>
    <row r="982" spans="1:6" x14ac:dyDescent="0.2">
      <c r="A982" s="358"/>
      <c r="B982" s="358"/>
      <c r="C982" s="18"/>
      <c r="D982" s="18"/>
      <c r="E982" s="18"/>
      <c r="F982" s="18"/>
    </row>
    <row r="984" spans="1:6" x14ac:dyDescent="0.2">
      <c r="B984" s="19"/>
      <c r="C984" s="357"/>
      <c r="D984" s="357"/>
      <c r="E984" s="357"/>
      <c r="F984" s="357"/>
    </row>
    <row r="985" spans="1:6" x14ac:dyDescent="0.2">
      <c r="B985" s="19"/>
      <c r="C985" s="20"/>
      <c r="D985" s="20"/>
      <c r="E985" s="20"/>
      <c r="F985" s="20"/>
    </row>
    <row r="986" spans="1:6" ht="51" customHeight="1" x14ac:dyDescent="0.2">
      <c r="B986" s="19"/>
    </row>
    <row r="987" spans="1:6" ht="51" customHeight="1" x14ac:dyDescent="0.2">
      <c r="B987" s="19"/>
    </row>
    <row r="988" spans="1:6" x14ac:dyDescent="0.2">
      <c r="B988" s="19"/>
    </row>
    <row r="989" spans="1:6" ht="25.5" customHeight="1" x14ac:dyDescent="0.2">
      <c r="B989" s="19"/>
    </row>
    <row r="990" spans="1:6" x14ac:dyDescent="0.2">
      <c r="A990" s="357"/>
      <c r="B990" s="357"/>
    </row>
    <row r="991" spans="1:6" x14ac:dyDescent="0.2">
      <c r="A991" s="360"/>
      <c r="B991" s="360"/>
      <c r="C991" s="18"/>
      <c r="D991" s="18"/>
      <c r="E991" s="18"/>
      <c r="F991" s="18"/>
    </row>
    <row r="992" spans="1:6" x14ac:dyDescent="0.2">
      <c r="A992" s="360"/>
      <c r="B992" s="360"/>
      <c r="C992" s="18"/>
      <c r="D992" s="18"/>
      <c r="E992" s="18"/>
      <c r="F992" s="18"/>
    </row>
    <row r="993" spans="1:6" x14ac:dyDescent="0.2">
      <c r="A993" s="360"/>
      <c r="B993" s="360"/>
      <c r="C993" s="18"/>
      <c r="D993" s="18"/>
      <c r="E993" s="18"/>
      <c r="F993" s="18"/>
    </row>
    <row r="994" spans="1:6" x14ac:dyDescent="0.2">
      <c r="A994" s="360"/>
      <c r="B994" s="360"/>
      <c r="C994" s="18"/>
      <c r="D994" s="18"/>
      <c r="E994" s="18"/>
      <c r="F994" s="18"/>
    </row>
    <row r="995" spans="1:6" x14ac:dyDescent="0.2">
      <c r="A995" s="360"/>
      <c r="B995" s="360"/>
      <c r="C995" s="18"/>
      <c r="D995" s="18"/>
      <c r="E995" s="18"/>
      <c r="F995" s="18"/>
    </row>
    <row r="996" spans="1:6" x14ac:dyDescent="0.2">
      <c r="A996" s="360"/>
      <c r="B996" s="360"/>
      <c r="C996" s="18"/>
      <c r="D996" s="18"/>
      <c r="E996" s="18"/>
      <c r="F996" s="18"/>
    </row>
    <row r="997" spans="1:6" x14ac:dyDescent="0.2">
      <c r="A997" s="358"/>
      <c r="B997" s="358"/>
      <c r="C997" s="18"/>
      <c r="D997" s="18"/>
      <c r="E997" s="18"/>
      <c r="F997" s="18"/>
    </row>
    <row r="999" spans="1:6" x14ac:dyDescent="0.2">
      <c r="B999" s="19"/>
      <c r="C999" s="357"/>
      <c r="D999" s="357"/>
      <c r="E999" s="357"/>
      <c r="F999" s="357"/>
    </row>
    <row r="1000" spans="1:6" x14ac:dyDescent="0.2">
      <c r="B1000" s="19"/>
      <c r="C1000" s="20"/>
      <c r="D1000" s="20"/>
      <c r="E1000" s="20"/>
      <c r="F1000" s="20"/>
    </row>
    <row r="1001" spans="1:6" ht="51" customHeight="1" x14ac:dyDescent="0.2">
      <c r="B1001" s="19"/>
    </row>
    <row r="1002" spans="1:6" ht="51" customHeight="1" x14ac:dyDescent="0.2">
      <c r="B1002" s="19"/>
    </row>
    <row r="1003" spans="1:6" x14ac:dyDescent="0.2">
      <c r="B1003" s="19"/>
    </row>
    <row r="1004" spans="1:6" ht="25.5" customHeight="1" x14ac:dyDescent="0.2">
      <c r="B1004" s="19"/>
    </row>
    <row r="1005" spans="1:6" x14ac:dyDescent="0.2">
      <c r="A1005" s="357"/>
      <c r="B1005" s="357"/>
    </row>
    <row r="1006" spans="1:6" x14ac:dyDescent="0.2">
      <c r="A1006" s="360"/>
      <c r="B1006" s="360"/>
      <c r="C1006" s="18"/>
      <c r="D1006" s="18"/>
      <c r="E1006" s="18"/>
      <c r="F1006" s="18"/>
    </row>
    <row r="1007" spans="1:6" x14ac:dyDescent="0.2">
      <c r="A1007" s="360"/>
      <c r="B1007" s="360"/>
      <c r="C1007" s="18"/>
      <c r="D1007" s="18"/>
      <c r="E1007" s="18"/>
      <c r="F1007" s="18"/>
    </row>
    <row r="1008" spans="1:6" x14ac:dyDescent="0.2">
      <c r="A1008" s="360"/>
      <c r="B1008" s="360"/>
      <c r="C1008" s="18"/>
      <c r="D1008" s="18"/>
      <c r="E1008" s="18"/>
      <c r="F1008" s="18"/>
    </row>
    <row r="1009" spans="1:6" x14ac:dyDescent="0.2">
      <c r="A1009" s="360"/>
      <c r="B1009" s="360"/>
      <c r="C1009" s="18"/>
      <c r="D1009" s="18"/>
      <c r="E1009" s="18"/>
      <c r="F1009" s="18"/>
    </row>
    <row r="1010" spans="1:6" x14ac:dyDescent="0.2">
      <c r="A1010" s="360"/>
      <c r="B1010" s="360"/>
      <c r="C1010" s="18"/>
      <c r="D1010" s="18"/>
      <c r="E1010" s="18"/>
      <c r="F1010" s="18"/>
    </row>
    <row r="1011" spans="1:6" x14ac:dyDescent="0.2">
      <c r="A1011" s="360"/>
      <c r="B1011" s="360"/>
      <c r="C1011" s="18"/>
      <c r="D1011" s="18"/>
      <c r="E1011" s="18"/>
      <c r="F1011" s="18"/>
    </row>
    <row r="1012" spans="1:6" x14ac:dyDescent="0.2">
      <c r="A1012" s="358"/>
      <c r="B1012" s="358"/>
      <c r="C1012" s="18"/>
      <c r="D1012" s="18"/>
      <c r="E1012" s="18"/>
      <c r="F1012" s="18"/>
    </row>
    <row r="1014" spans="1:6" x14ac:dyDescent="0.2">
      <c r="B1014" s="19"/>
      <c r="C1014" s="357"/>
      <c r="D1014" s="357"/>
      <c r="E1014" s="357"/>
      <c r="F1014" s="357"/>
    </row>
    <row r="1015" spans="1:6" x14ac:dyDescent="0.2">
      <c r="B1015" s="19"/>
      <c r="C1015" s="20"/>
      <c r="D1015" s="20"/>
      <c r="E1015" s="20"/>
      <c r="F1015" s="20"/>
    </row>
    <row r="1016" spans="1:6" ht="38.25" customHeight="1" x14ac:dyDescent="0.2">
      <c r="B1016" s="19"/>
    </row>
    <row r="1017" spans="1:6" ht="51" customHeight="1" x14ac:dyDescent="0.2">
      <c r="B1017" s="19"/>
    </row>
    <row r="1018" spans="1:6" x14ac:dyDescent="0.2">
      <c r="B1018" s="19"/>
    </row>
    <row r="1019" spans="1:6" ht="25.5" customHeight="1" x14ac:dyDescent="0.2">
      <c r="B1019" s="19"/>
    </row>
    <row r="1020" spans="1:6" x14ac:dyDescent="0.2">
      <c r="A1020" s="357"/>
      <c r="B1020" s="357"/>
    </row>
    <row r="1021" spans="1:6" x14ac:dyDescent="0.2">
      <c r="A1021" s="360"/>
      <c r="B1021" s="360"/>
      <c r="C1021" s="18"/>
      <c r="D1021" s="18"/>
      <c r="E1021" s="18"/>
      <c r="F1021" s="18"/>
    </row>
    <row r="1022" spans="1:6" x14ac:dyDescent="0.2">
      <c r="A1022" s="360"/>
      <c r="B1022" s="360"/>
      <c r="C1022" s="18"/>
      <c r="D1022" s="18"/>
      <c r="E1022" s="18"/>
      <c r="F1022" s="18"/>
    </row>
    <row r="1023" spans="1:6" x14ac:dyDescent="0.2">
      <c r="A1023" s="360"/>
      <c r="B1023" s="360"/>
      <c r="C1023" s="18"/>
      <c r="D1023" s="18"/>
      <c r="E1023" s="18"/>
      <c r="F1023" s="18"/>
    </row>
    <row r="1024" spans="1:6" x14ac:dyDescent="0.2">
      <c r="A1024" s="360"/>
      <c r="B1024" s="360"/>
      <c r="C1024" s="18"/>
      <c r="D1024" s="18"/>
      <c r="E1024" s="18"/>
      <c r="F1024" s="18"/>
    </row>
    <row r="1025" spans="1:6" x14ac:dyDescent="0.2">
      <c r="A1025" s="360"/>
      <c r="B1025" s="360"/>
      <c r="C1025" s="18"/>
      <c r="D1025" s="18"/>
      <c r="E1025" s="18"/>
      <c r="F1025" s="18"/>
    </row>
    <row r="1026" spans="1:6" x14ac:dyDescent="0.2">
      <c r="A1026" s="358"/>
      <c r="B1026" s="358"/>
      <c r="C1026" s="18"/>
      <c r="D1026" s="18"/>
      <c r="E1026" s="18"/>
      <c r="F1026" s="18"/>
    </row>
    <row r="1028" spans="1:6" x14ac:dyDescent="0.2">
      <c r="B1028" s="19"/>
      <c r="C1028" s="357"/>
      <c r="D1028" s="357"/>
      <c r="E1028" s="357"/>
      <c r="F1028" s="357"/>
    </row>
    <row r="1029" spans="1:6" x14ac:dyDescent="0.2">
      <c r="B1029" s="19"/>
      <c r="C1029" s="20"/>
      <c r="D1029" s="20"/>
      <c r="E1029" s="20"/>
      <c r="F1029" s="20"/>
    </row>
    <row r="1030" spans="1:6" ht="25.5" customHeight="1" x14ac:dyDescent="0.2">
      <c r="B1030" s="19"/>
    </row>
    <row r="1031" spans="1:6" x14ac:dyDescent="0.2">
      <c r="B1031" s="19"/>
    </row>
    <row r="1032" spans="1:6" x14ac:dyDescent="0.2">
      <c r="B1032" s="19"/>
    </row>
    <row r="1033" spans="1:6" ht="25.5" customHeight="1" x14ac:dyDescent="0.2">
      <c r="B1033" s="19"/>
    </row>
    <row r="1034" spans="1:6" x14ac:dyDescent="0.2">
      <c r="A1034" s="357"/>
      <c r="B1034" s="357"/>
    </row>
    <row r="1035" spans="1:6" x14ac:dyDescent="0.2">
      <c r="A1035" s="360"/>
      <c r="B1035" s="360"/>
      <c r="C1035" s="18"/>
      <c r="D1035" s="18"/>
      <c r="E1035" s="18"/>
      <c r="F1035" s="18"/>
    </row>
    <row r="1036" spans="1:6" x14ac:dyDescent="0.2">
      <c r="A1036" s="358"/>
      <c r="B1036" s="358"/>
      <c r="C1036" s="18"/>
      <c r="D1036" s="18"/>
      <c r="E1036" s="18"/>
      <c r="F1036" s="18"/>
    </row>
    <row r="1038" spans="1:6" x14ac:dyDescent="0.2">
      <c r="B1038" s="19"/>
      <c r="C1038" s="357"/>
      <c r="D1038" s="357"/>
      <c r="E1038" s="357"/>
      <c r="F1038" s="357"/>
    </row>
    <row r="1039" spans="1:6" x14ac:dyDescent="0.2">
      <c r="B1039" s="19"/>
      <c r="C1039" s="20"/>
      <c r="D1039" s="20"/>
      <c r="E1039" s="20"/>
      <c r="F1039" s="20"/>
    </row>
    <row r="1040" spans="1:6" ht="25.5" customHeight="1" x14ac:dyDescent="0.2">
      <c r="B1040" s="19"/>
    </row>
    <row r="1041" spans="1:6" ht="25.5" customHeight="1" x14ac:dyDescent="0.2">
      <c r="B1041" s="19"/>
    </row>
    <row r="1042" spans="1:6" ht="25.5" customHeight="1" x14ac:dyDescent="0.2">
      <c r="B1042" s="19"/>
    </row>
    <row r="1043" spans="1:6" ht="25.5" customHeight="1" x14ac:dyDescent="0.2">
      <c r="B1043" s="19"/>
    </row>
    <row r="1044" spans="1:6" x14ac:dyDescent="0.2">
      <c r="A1044" s="357"/>
      <c r="B1044" s="357"/>
    </row>
    <row r="1045" spans="1:6" x14ac:dyDescent="0.2">
      <c r="A1045" s="360"/>
      <c r="B1045" s="360"/>
      <c r="C1045" s="18"/>
      <c r="D1045" s="18"/>
      <c r="E1045" s="18"/>
      <c r="F1045" s="18"/>
    </row>
    <row r="1046" spans="1:6" x14ac:dyDescent="0.2">
      <c r="A1046" s="360"/>
      <c r="B1046" s="360"/>
      <c r="C1046" s="18"/>
      <c r="D1046" s="18"/>
      <c r="E1046" s="18"/>
      <c r="F1046" s="18"/>
    </row>
    <row r="1047" spans="1:6" x14ac:dyDescent="0.2">
      <c r="A1047" s="360"/>
      <c r="B1047" s="360"/>
      <c r="C1047" s="18"/>
      <c r="D1047" s="18"/>
      <c r="E1047" s="18"/>
      <c r="F1047" s="18"/>
    </row>
    <row r="1048" spans="1:6" x14ac:dyDescent="0.2">
      <c r="A1048" s="360"/>
      <c r="B1048" s="360"/>
      <c r="C1048" s="18"/>
      <c r="D1048" s="18"/>
      <c r="E1048" s="18"/>
      <c r="F1048" s="18"/>
    </row>
    <row r="1049" spans="1:6" x14ac:dyDescent="0.2">
      <c r="A1049" s="360"/>
      <c r="B1049" s="360"/>
      <c r="C1049" s="18"/>
      <c r="D1049" s="18"/>
      <c r="E1049" s="18"/>
      <c r="F1049" s="18"/>
    </row>
    <row r="1050" spans="1:6" x14ac:dyDescent="0.2">
      <c r="A1050" s="358"/>
      <c r="B1050" s="358"/>
      <c r="C1050" s="21"/>
      <c r="D1050" s="18"/>
      <c r="E1050" s="18"/>
      <c r="F1050" s="18"/>
    </row>
    <row r="1054" spans="1:6" ht="20.25" customHeight="1" x14ac:dyDescent="0.2">
      <c r="A1054" s="363"/>
      <c r="B1054" s="363"/>
      <c r="C1054" s="363"/>
      <c r="D1054" s="363"/>
      <c r="E1054" s="363"/>
      <c r="F1054" s="363"/>
    </row>
    <row r="1055" spans="1:6" x14ac:dyDescent="0.2">
      <c r="A1055" s="359"/>
      <c r="B1055" s="359"/>
      <c r="C1055" s="359"/>
      <c r="D1055" s="359"/>
      <c r="E1055" s="359"/>
      <c r="F1055" s="359"/>
    </row>
    <row r="1057" spans="1:6" x14ac:dyDescent="0.2">
      <c r="A1057" s="17"/>
      <c r="B1057" s="359"/>
      <c r="C1057" s="359"/>
      <c r="D1057" s="359"/>
      <c r="E1057" s="359"/>
      <c r="F1057" s="359"/>
    </row>
    <row r="1058" spans="1:6" x14ac:dyDescent="0.2">
      <c r="A1058" s="19"/>
      <c r="B1058" s="360"/>
      <c r="C1058" s="360"/>
      <c r="D1058" s="360"/>
      <c r="E1058" s="360"/>
      <c r="F1058" s="360"/>
    </row>
    <row r="1060" spans="1:6" x14ac:dyDescent="0.2">
      <c r="A1060" s="359"/>
      <c r="B1060" s="359"/>
      <c r="C1060" s="359"/>
      <c r="D1060" s="359"/>
      <c r="E1060" s="359"/>
      <c r="F1060" s="359"/>
    </row>
    <row r="1062" spans="1:6" x14ac:dyDescent="0.2">
      <c r="B1062" s="19"/>
      <c r="C1062" s="357"/>
      <c r="D1062" s="357"/>
      <c r="E1062" s="357"/>
      <c r="F1062" s="357"/>
    </row>
    <row r="1063" spans="1:6" x14ac:dyDescent="0.2">
      <c r="B1063" s="19"/>
      <c r="C1063" s="20"/>
      <c r="D1063" s="20"/>
      <c r="E1063" s="20"/>
      <c r="F1063" s="20"/>
    </row>
    <row r="1064" spans="1:6" x14ac:dyDescent="0.2">
      <c r="B1064" s="19"/>
    </row>
    <row r="1065" spans="1:6" ht="38.25" customHeight="1" x14ac:dyDescent="0.2">
      <c r="B1065" s="19"/>
    </row>
    <row r="1066" spans="1:6" x14ac:dyDescent="0.2">
      <c r="B1066" s="19"/>
    </row>
    <row r="1067" spans="1:6" ht="25.5" customHeight="1" x14ac:dyDescent="0.2">
      <c r="B1067" s="19"/>
    </row>
    <row r="1068" spans="1:6" x14ac:dyDescent="0.2">
      <c r="A1068" s="357"/>
      <c r="B1068" s="357"/>
    </row>
    <row r="1069" spans="1:6" x14ac:dyDescent="0.2">
      <c r="A1069" s="360"/>
      <c r="B1069" s="360"/>
      <c r="C1069" s="18"/>
      <c r="D1069" s="18"/>
      <c r="E1069" s="18"/>
      <c r="F1069" s="18"/>
    </row>
    <row r="1070" spans="1:6" x14ac:dyDescent="0.2">
      <c r="A1070" s="360"/>
      <c r="B1070" s="360"/>
      <c r="C1070" s="18"/>
      <c r="D1070" s="18"/>
      <c r="E1070" s="18"/>
      <c r="F1070" s="18"/>
    </row>
    <row r="1071" spans="1:6" x14ac:dyDescent="0.2">
      <c r="A1071" s="360"/>
      <c r="B1071" s="360"/>
      <c r="C1071" s="18"/>
      <c r="D1071" s="18"/>
      <c r="E1071" s="18"/>
      <c r="F1071" s="18"/>
    </row>
    <row r="1072" spans="1:6" x14ac:dyDescent="0.2">
      <c r="A1072" s="360"/>
      <c r="B1072" s="360"/>
      <c r="C1072" s="18"/>
      <c r="D1072" s="18"/>
      <c r="E1072" s="18"/>
      <c r="F1072" s="18"/>
    </row>
    <row r="1073" spans="1:6" x14ac:dyDescent="0.2">
      <c r="A1073" s="360"/>
      <c r="B1073" s="360"/>
      <c r="C1073" s="18"/>
      <c r="D1073" s="18"/>
      <c r="E1073" s="18"/>
      <c r="F1073" s="18"/>
    </row>
    <row r="1074" spans="1:6" x14ac:dyDescent="0.2">
      <c r="A1074" s="360"/>
      <c r="B1074" s="360"/>
      <c r="C1074" s="18"/>
      <c r="D1074" s="18"/>
      <c r="E1074" s="18"/>
      <c r="F1074" s="18"/>
    </row>
    <row r="1075" spans="1:6" x14ac:dyDescent="0.2">
      <c r="A1075" s="360"/>
      <c r="B1075" s="360"/>
      <c r="C1075" s="18"/>
      <c r="D1075" s="18"/>
      <c r="E1075" s="18"/>
      <c r="F1075" s="18"/>
    </row>
    <row r="1076" spans="1:6" x14ac:dyDescent="0.2">
      <c r="A1076" s="360"/>
      <c r="B1076" s="360"/>
      <c r="C1076" s="18"/>
      <c r="D1076" s="18"/>
      <c r="E1076" s="18"/>
      <c r="F1076" s="18"/>
    </row>
    <row r="1077" spans="1:6" x14ac:dyDescent="0.2">
      <c r="A1077" s="360"/>
      <c r="B1077" s="360"/>
      <c r="C1077" s="18"/>
      <c r="D1077" s="18"/>
      <c r="E1077" s="18"/>
      <c r="F1077" s="18"/>
    </row>
    <row r="1078" spans="1:6" x14ac:dyDescent="0.2">
      <c r="A1078" s="360"/>
      <c r="B1078" s="360"/>
      <c r="C1078" s="18"/>
      <c r="D1078" s="18"/>
      <c r="E1078" s="18"/>
      <c r="F1078" s="18"/>
    </row>
    <row r="1079" spans="1:6" x14ac:dyDescent="0.2">
      <c r="A1079" s="360"/>
      <c r="B1079" s="360"/>
      <c r="C1079" s="18"/>
      <c r="D1079" s="18"/>
      <c r="E1079" s="18"/>
      <c r="F1079" s="18"/>
    </row>
    <row r="1080" spans="1:6" x14ac:dyDescent="0.2">
      <c r="A1080" s="360"/>
      <c r="B1080" s="360"/>
      <c r="C1080" s="18"/>
      <c r="D1080" s="18"/>
      <c r="E1080" s="18"/>
      <c r="F1080" s="18"/>
    </row>
    <row r="1081" spans="1:6" x14ac:dyDescent="0.2">
      <c r="A1081" s="360"/>
      <c r="B1081" s="360"/>
      <c r="C1081" s="18"/>
      <c r="D1081" s="18"/>
      <c r="E1081" s="18"/>
      <c r="F1081" s="18"/>
    </row>
    <row r="1082" spans="1:6" x14ac:dyDescent="0.2">
      <c r="A1082" s="360"/>
      <c r="B1082" s="360"/>
      <c r="C1082" s="18"/>
      <c r="D1082" s="18"/>
      <c r="E1082" s="18"/>
      <c r="F1082" s="18"/>
    </row>
    <row r="1083" spans="1:6" x14ac:dyDescent="0.2">
      <c r="A1083" s="360"/>
      <c r="B1083" s="360"/>
      <c r="C1083" s="18"/>
      <c r="D1083" s="18"/>
      <c r="E1083" s="18"/>
      <c r="F1083" s="18"/>
    </row>
    <row r="1084" spans="1:6" x14ac:dyDescent="0.2">
      <c r="A1084" s="360"/>
      <c r="B1084" s="360"/>
      <c r="C1084" s="18"/>
      <c r="D1084" s="18"/>
      <c r="E1084" s="18"/>
      <c r="F1084" s="18"/>
    </row>
    <row r="1085" spans="1:6" x14ac:dyDescent="0.2">
      <c r="A1085" s="360"/>
      <c r="B1085" s="360"/>
      <c r="C1085" s="18"/>
      <c r="D1085" s="18"/>
      <c r="E1085" s="18"/>
      <c r="F1085" s="18"/>
    </row>
    <row r="1086" spans="1:6" x14ac:dyDescent="0.2">
      <c r="A1086" s="360"/>
      <c r="B1086" s="360"/>
      <c r="C1086" s="18"/>
      <c r="D1086" s="18"/>
      <c r="E1086" s="18"/>
      <c r="F1086" s="18"/>
    </row>
    <row r="1087" spans="1:6" x14ac:dyDescent="0.2">
      <c r="A1087" s="360"/>
      <c r="B1087" s="360"/>
      <c r="C1087" s="18"/>
      <c r="D1087" s="18"/>
      <c r="E1087" s="18"/>
      <c r="F1087" s="18"/>
    </row>
    <row r="1088" spans="1:6" x14ac:dyDescent="0.2">
      <c r="A1088" s="360"/>
      <c r="B1088" s="360"/>
      <c r="C1088" s="18"/>
      <c r="D1088" s="18"/>
      <c r="E1088" s="18"/>
      <c r="F1088" s="18"/>
    </row>
    <row r="1089" spans="1:6" x14ac:dyDescent="0.2">
      <c r="A1089" s="360"/>
      <c r="B1089" s="360"/>
      <c r="C1089" s="18"/>
      <c r="D1089" s="18"/>
      <c r="E1089" s="18"/>
      <c r="F1089" s="18"/>
    </row>
    <row r="1090" spans="1:6" x14ac:dyDescent="0.2">
      <c r="A1090" s="360"/>
      <c r="B1090" s="360"/>
      <c r="C1090" s="18"/>
      <c r="D1090" s="18"/>
      <c r="E1090" s="18"/>
      <c r="F1090" s="18"/>
    </row>
    <row r="1091" spans="1:6" x14ac:dyDescent="0.2">
      <c r="A1091" s="360"/>
      <c r="B1091" s="360"/>
      <c r="C1091" s="18"/>
      <c r="D1091" s="18"/>
      <c r="E1091" s="18"/>
      <c r="F1091" s="18"/>
    </row>
    <row r="1092" spans="1:6" x14ac:dyDescent="0.2">
      <c r="A1092" s="360"/>
      <c r="B1092" s="360"/>
      <c r="C1092" s="18"/>
      <c r="D1092" s="18"/>
      <c r="E1092" s="18"/>
      <c r="F1092" s="18"/>
    </row>
    <row r="1093" spans="1:6" x14ac:dyDescent="0.2">
      <c r="A1093" s="360"/>
      <c r="B1093" s="360"/>
      <c r="C1093" s="18"/>
      <c r="D1093" s="18"/>
      <c r="E1093" s="18"/>
      <c r="F1093" s="18"/>
    </row>
    <row r="1094" spans="1:6" x14ac:dyDescent="0.2">
      <c r="A1094" s="360"/>
      <c r="B1094" s="360"/>
      <c r="C1094" s="18"/>
      <c r="D1094" s="18"/>
      <c r="E1094" s="18"/>
      <c r="F1094" s="18"/>
    </row>
    <row r="1095" spans="1:6" x14ac:dyDescent="0.2">
      <c r="A1095" s="360"/>
      <c r="B1095" s="360"/>
      <c r="C1095" s="18"/>
      <c r="D1095" s="18"/>
      <c r="E1095" s="18"/>
      <c r="F1095" s="18"/>
    </row>
    <row r="1096" spans="1:6" x14ac:dyDescent="0.2">
      <c r="A1096" s="360"/>
      <c r="B1096" s="360"/>
      <c r="C1096" s="18"/>
      <c r="D1096" s="18"/>
      <c r="E1096" s="18"/>
      <c r="F1096" s="18"/>
    </row>
    <row r="1097" spans="1:6" x14ac:dyDescent="0.2">
      <c r="A1097" s="360"/>
      <c r="B1097" s="360"/>
      <c r="C1097" s="18"/>
      <c r="D1097" s="18"/>
      <c r="E1097" s="18"/>
      <c r="F1097" s="18"/>
    </row>
    <row r="1098" spans="1:6" x14ac:dyDescent="0.2">
      <c r="A1098" s="360"/>
      <c r="B1098" s="360"/>
      <c r="C1098" s="18"/>
      <c r="D1098" s="18"/>
      <c r="E1098" s="18"/>
      <c r="F1098" s="18"/>
    </row>
    <row r="1099" spans="1:6" x14ac:dyDescent="0.2">
      <c r="A1099" s="360"/>
      <c r="B1099" s="360"/>
      <c r="C1099" s="18"/>
      <c r="D1099" s="18"/>
      <c r="E1099" s="18"/>
      <c r="F1099" s="18"/>
    </row>
    <row r="1100" spans="1:6" x14ac:dyDescent="0.2">
      <c r="A1100" s="360"/>
      <c r="B1100" s="360"/>
      <c r="C1100" s="18"/>
      <c r="D1100" s="18"/>
      <c r="E1100" s="18"/>
      <c r="F1100" s="18"/>
    </row>
    <row r="1101" spans="1:6" x14ac:dyDescent="0.2">
      <c r="A1101" s="360"/>
      <c r="B1101" s="360"/>
      <c r="C1101" s="18"/>
      <c r="D1101" s="18"/>
      <c r="E1101" s="18"/>
      <c r="F1101" s="18"/>
    </row>
    <row r="1102" spans="1:6" x14ac:dyDescent="0.2">
      <c r="A1102" s="360"/>
      <c r="B1102" s="360"/>
      <c r="C1102" s="18"/>
      <c r="D1102" s="18"/>
      <c r="E1102" s="18"/>
      <c r="F1102" s="18"/>
    </row>
    <row r="1103" spans="1:6" x14ac:dyDescent="0.2">
      <c r="A1103" s="360"/>
      <c r="B1103" s="360"/>
      <c r="C1103" s="18"/>
      <c r="D1103" s="18"/>
      <c r="E1103" s="18"/>
      <c r="F1103" s="18"/>
    </row>
    <row r="1104" spans="1:6" x14ac:dyDescent="0.2">
      <c r="A1104" s="360"/>
      <c r="B1104" s="360"/>
      <c r="C1104" s="18"/>
      <c r="D1104" s="18"/>
      <c r="E1104" s="18"/>
      <c r="F1104" s="18"/>
    </row>
    <row r="1105" spans="1:6" x14ac:dyDescent="0.2">
      <c r="A1105" s="360"/>
      <c r="B1105" s="360"/>
      <c r="C1105" s="18"/>
      <c r="D1105" s="18"/>
      <c r="E1105" s="18"/>
      <c r="F1105" s="18"/>
    </row>
    <row r="1106" spans="1:6" x14ac:dyDescent="0.2">
      <c r="A1106" s="360"/>
      <c r="B1106" s="360"/>
      <c r="C1106" s="18"/>
      <c r="D1106" s="18"/>
      <c r="E1106" s="18"/>
      <c r="F1106" s="18"/>
    </row>
    <row r="1107" spans="1:6" x14ac:dyDescent="0.2">
      <c r="A1107" s="360"/>
      <c r="B1107" s="360"/>
      <c r="C1107" s="18"/>
      <c r="D1107" s="18"/>
      <c r="E1107" s="18"/>
      <c r="F1107" s="18"/>
    </row>
    <row r="1108" spans="1:6" x14ac:dyDescent="0.2">
      <c r="A1108" s="358"/>
      <c r="B1108" s="358"/>
      <c r="C1108" s="18"/>
      <c r="D1108" s="18"/>
      <c r="E1108" s="18"/>
      <c r="F1108" s="18"/>
    </row>
    <row r="1111" spans="1:6" x14ac:dyDescent="0.2">
      <c r="A1111" s="17"/>
      <c r="B1111" s="359"/>
      <c r="C1111" s="359"/>
      <c r="D1111" s="359"/>
      <c r="E1111" s="359"/>
      <c r="F1111" s="359"/>
    </row>
    <row r="1112" spans="1:6" x14ac:dyDescent="0.2">
      <c r="A1112" s="19"/>
      <c r="B1112" s="360"/>
      <c r="C1112" s="360"/>
      <c r="D1112" s="360"/>
      <c r="E1112" s="360"/>
      <c r="F1112" s="360"/>
    </row>
    <row r="1114" spans="1:6" x14ac:dyDescent="0.2">
      <c r="A1114" s="359"/>
      <c r="B1114" s="359"/>
      <c r="C1114" s="359"/>
      <c r="D1114" s="359"/>
      <c r="E1114" s="359"/>
      <c r="F1114" s="359"/>
    </row>
    <row r="1116" spans="1:6" x14ac:dyDescent="0.2">
      <c r="B1116" s="19"/>
      <c r="C1116" s="357"/>
      <c r="D1116" s="357"/>
      <c r="E1116" s="357"/>
      <c r="F1116" s="357"/>
    </row>
    <row r="1117" spans="1:6" x14ac:dyDescent="0.2">
      <c r="B1117" s="19"/>
      <c r="C1117" s="20"/>
      <c r="D1117" s="20"/>
      <c r="E1117" s="20"/>
      <c r="F1117" s="20"/>
    </row>
    <row r="1118" spans="1:6" ht="38.25" customHeight="1" x14ac:dyDescent="0.2">
      <c r="B1118" s="19"/>
    </row>
    <row r="1119" spans="1:6" ht="76.5" customHeight="1" x14ac:dyDescent="0.2">
      <c r="B1119" s="19"/>
    </row>
    <row r="1120" spans="1:6" x14ac:dyDescent="0.2">
      <c r="B1120" s="19"/>
    </row>
    <row r="1121" spans="1:6" ht="25.5" customHeight="1" x14ac:dyDescent="0.2">
      <c r="B1121" s="19"/>
    </row>
    <row r="1122" spans="1:6" x14ac:dyDescent="0.2">
      <c r="A1122" s="357"/>
      <c r="B1122" s="357"/>
    </row>
    <row r="1123" spans="1:6" x14ac:dyDescent="0.2">
      <c r="A1123" s="360"/>
      <c r="B1123" s="360"/>
      <c r="C1123" s="18"/>
      <c r="D1123" s="18"/>
      <c r="E1123" s="18"/>
      <c r="F1123" s="18"/>
    </row>
    <row r="1124" spans="1:6" x14ac:dyDescent="0.2">
      <c r="A1124" s="360"/>
      <c r="B1124" s="360"/>
      <c r="C1124" s="18"/>
      <c r="D1124" s="18"/>
      <c r="E1124" s="18"/>
      <c r="F1124" s="18"/>
    </row>
    <row r="1125" spans="1:6" x14ac:dyDescent="0.2">
      <c r="A1125" s="360"/>
      <c r="B1125" s="360"/>
      <c r="C1125" s="18"/>
      <c r="D1125" s="18"/>
      <c r="E1125" s="18"/>
      <c r="F1125" s="18"/>
    </row>
    <row r="1126" spans="1:6" x14ac:dyDescent="0.2">
      <c r="A1126" s="360"/>
      <c r="B1126" s="360"/>
      <c r="C1126" s="18"/>
      <c r="D1126" s="18"/>
      <c r="E1126" s="18"/>
      <c r="F1126" s="18"/>
    </row>
    <row r="1127" spans="1:6" x14ac:dyDescent="0.2">
      <c r="A1127" s="360"/>
      <c r="B1127" s="360"/>
      <c r="C1127" s="18"/>
      <c r="D1127" s="18"/>
      <c r="E1127" s="18"/>
      <c r="F1127" s="18"/>
    </row>
    <row r="1128" spans="1:6" x14ac:dyDescent="0.2">
      <c r="A1128" s="360"/>
      <c r="B1128" s="360"/>
      <c r="C1128" s="18"/>
      <c r="D1128" s="18"/>
      <c r="E1128" s="18"/>
      <c r="F1128" s="18"/>
    </row>
    <row r="1129" spans="1:6" x14ac:dyDescent="0.2">
      <c r="A1129" s="360"/>
      <c r="B1129" s="360"/>
      <c r="C1129" s="18"/>
      <c r="D1129" s="18"/>
      <c r="E1129" s="18"/>
      <c r="F1129" s="18"/>
    </row>
    <row r="1130" spans="1:6" x14ac:dyDescent="0.2">
      <c r="A1130" s="360"/>
      <c r="B1130" s="360"/>
      <c r="C1130" s="18"/>
      <c r="D1130" s="18"/>
      <c r="E1130" s="18"/>
      <c r="F1130" s="18"/>
    </row>
    <row r="1131" spans="1:6" x14ac:dyDescent="0.2">
      <c r="A1131" s="358"/>
      <c r="B1131" s="358"/>
      <c r="C1131" s="18"/>
      <c r="D1131" s="18"/>
      <c r="E1131" s="18"/>
      <c r="F1131" s="18"/>
    </row>
    <row r="1133" spans="1:6" x14ac:dyDescent="0.2">
      <c r="B1133" s="19"/>
      <c r="C1133" s="357"/>
      <c r="D1133" s="357"/>
      <c r="E1133" s="357"/>
      <c r="F1133" s="357"/>
    </row>
    <row r="1134" spans="1:6" x14ac:dyDescent="0.2">
      <c r="B1134" s="19"/>
      <c r="C1134" s="20"/>
      <c r="D1134" s="20"/>
      <c r="E1134" s="20"/>
      <c r="F1134" s="20"/>
    </row>
    <row r="1135" spans="1:6" x14ac:dyDescent="0.2">
      <c r="B1135" s="19"/>
    </row>
    <row r="1136" spans="1:6" ht="51" customHeight="1" x14ac:dyDescent="0.2">
      <c r="B1136" s="19"/>
    </row>
    <row r="1137" spans="1:6" x14ac:dyDescent="0.2">
      <c r="B1137" s="19"/>
    </row>
    <row r="1138" spans="1:6" ht="25.5" customHeight="1" x14ac:dyDescent="0.2">
      <c r="B1138" s="19"/>
    </row>
    <row r="1139" spans="1:6" x14ac:dyDescent="0.2">
      <c r="A1139" s="357"/>
      <c r="B1139" s="357"/>
    </row>
    <row r="1140" spans="1:6" x14ac:dyDescent="0.2">
      <c r="A1140" s="360"/>
      <c r="B1140" s="360"/>
      <c r="C1140" s="18"/>
      <c r="D1140" s="18"/>
      <c r="E1140" s="18"/>
      <c r="F1140" s="18"/>
    </row>
    <row r="1141" spans="1:6" x14ac:dyDescent="0.2">
      <c r="A1141" s="358"/>
      <c r="B1141" s="358"/>
      <c r="C1141" s="18"/>
      <c r="D1141" s="18"/>
      <c r="E1141" s="18"/>
      <c r="F1141" s="18"/>
    </row>
    <row r="1143" spans="1:6" x14ac:dyDescent="0.2">
      <c r="B1143" s="19"/>
      <c r="C1143" s="357"/>
      <c r="D1143" s="357"/>
      <c r="E1143" s="357"/>
      <c r="F1143" s="357"/>
    </row>
    <row r="1144" spans="1:6" x14ac:dyDescent="0.2">
      <c r="B1144" s="19"/>
      <c r="C1144" s="20"/>
      <c r="D1144" s="20"/>
      <c r="E1144" s="20"/>
      <c r="F1144" s="20"/>
    </row>
    <row r="1145" spans="1:6" ht="25.5" customHeight="1" x14ac:dyDescent="0.2">
      <c r="B1145" s="19"/>
    </row>
    <row r="1146" spans="1:6" ht="51" customHeight="1" x14ac:dyDescent="0.2">
      <c r="B1146" s="19"/>
    </row>
    <row r="1147" spans="1:6" ht="25.5" customHeight="1" x14ac:dyDescent="0.2">
      <c r="B1147" s="19"/>
    </row>
    <row r="1148" spans="1:6" ht="25.5" customHeight="1" x14ac:dyDescent="0.2">
      <c r="B1148" s="19"/>
    </row>
    <row r="1149" spans="1:6" x14ac:dyDescent="0.2">
      <c r="A1149" s="357"/>
      <c r="B1149" s="357"/>
    </row>
    <row r="1150" spans="1:6" x14ac:dyDescent="0.2">
      <c r="A1150" s="360"/>
      <c r="B1150" s="360"/>
      <c r="C1150" s="18"/>
      <c r="D1150" s="18"/>
      <c r="E1150" s="18"/>
      <c r="F1150" s="18"/>
    </row>
    <row r="1151" spans="1:6" x14ac:dyDescent="0.2">
      <c r="A1151" s="358"/>
      <c r="B1151" s="358"/>
      <c r="C1151" s="21"/>
      <c r="D1151" s="18"/>
      <c r="E1151" s="18"/>
      <c r="F1151" s="18"/>
    </row>
    <row r="1154" spans="1:6" x14ac:dyDescent="0.2">
      <c r="A1154" s="17"/>
      <c r="B1154" s="359"/>
      <c r="C1154" s="359"/>
      <c r="D1154" s="359"/>
      <c r="E1154" s="359"/>
      <c r="F1154" s="359"/>
    </row>
    <row r="1155" spans="1:6" x14ac:dyDescent="0.2">
      <c r="A1155" s="19"/>
      <c r="B1155" s="360"/>
      <c r="C1155" s="360"/>
      <c r="D1155" s="360"/>
      <c r="E1155" s="360"/>
      <c r="F1155" s="360"/>
    </row>
    <row r="1157" spans="1:6" x14ac:dyDescent="0.2">
      <c r="A1157" s="359"/>
      <c r="B1157" s="359"/>
      <c r="C1157" s="359"/>
      <c r="D1157" s="359"/>
      <c r="E1157" s="359"/>
      <c r="F1157" s="359"/>
    </row>
    <row r="1159" spans="1:6" x14ac:dyDescent="0.2">
      <c r="B1159" s="19"/>
      <c r="C1159" s="357"/>
      <c r="D1159" s="357"/>
      <c r="E1159" s="357"/>
      <c r="F1159" s="357"/>
    </row>
    <row r="1160" spans="1:6" x14ac:dyDescent="0.2">
      <c r="B1160" s="19"/>
      <c r="C1160" s="20"/>
      <c r="D1160" s="20"/>
      <c r="E1160" s="20"/>
      <c r="F1160" s="20"/>
    </row>
    <row r="1161" spans="1:6" ht="25.5" customHeight="1" x14ac:dyDescent="0.2">
      <c r="B1161" s="19"/>
    </row>
    <row r="1162" spans="1:6" ht="51" customHeight="1" x14ac:dyDescent="0.2">
      <c r="B1162" s="19"/>
    </row>
    <row r="1163" spans="1:6" x14ac:dyDescent="0.2">
      <c r="B1163" s="19"/>
    </row>
    <row r="1164" spans="1:6" ht="25.5" customHeight="1" x14ac:dyDescent="0.2">
      <c r="B1164" s="19"/>
    </row>
    <row r="1165" spans="1:6" x14ac:dyDescent="0.2">
      <c r="A1165" s="357"/>
      <c r="B1165" s="357"/>
    </row>
    <row r="1166" spans="1:6" x14ac:dyDescent="0.2">
      <c r="A1166" s="360"/>
      <c r="B1166" s="360"/>
      <c r="C1166" s="18"/>
      <c r="D1166" s="18"/>
      <c r="E1166" s="18"/>
      <c r="F1166" s="18"/>
    </row>
    <row r="1167" spans="1:6" x14ac:dyDescent="0.2">
      <c r="A1167" s="360"/>
      <c r="B1167" s="360"/>
      <c r="C1167" s="18"/>
      <c r="D1167" s="18"/>
      <c r="E1167" s="18"/>
      <c r="F1167" s="18"/>
    </row>
    <row r="1168" spans="1:6" x14ac:dyDescent="0.2">
      <c r="A1168" s="360"/>
      <c r="B1168" s="360"/>
      <c r="C1168" s="18"/>
      <c r="D1168" s="18"/>
      <c r="E1168" s="18"/>
      <c r="F1168" s="18"/>
    </row>
    <row r="1169" spans="1:6" x14ac:dyDescent="0.2">
      <c r="A1169" s="360"/>
      <c r="B1169" s="360"/>
      <c r="C1169" s="18"/>
      <c r="D1169" s="18"/>
      <c r="E1169" s="18"/>
      <c r="F1169" s="18"/>
    </row>
    <row r="1170" spans="1:6" x14ac:dyDescent="0.2">
      <c r="A1170" s="360"/>
      <c r="B1170" s="360"/>
      <c r="C1170" s="18"/>
      <c r="D1170" s="18"/>
      <c r="E1170" s="18"/>
      <c r="F1170" s="18"/>
    </row>
    <row r="1171" spans="1:6" x14ac:dyDescent="0.2">
      <c r="A1171" s="360"/>
      <c r="B1171" s="360"/>
      <c r="C1171" s="18"/>
      <c r="D1171" s="18"/>
      <c r="E1171" s="18"/>
      <c r="F1171" s="18"/>
    </row>
    <row r="1172" spans="1:6" x14ac:dyDescent="0.2">
      <c r="A1172" s="360"/>
      <c r="B1172" s="360"/>
      <c r="C1172" s="18"/>
      <c r="D1172" s="18"/>
      <c r="E1172" s="18"/>
      <c r="F1172" s="18"/>
    </row>
    <row r="1173" spans="1:6" x14ac:dyDescent="0.2">
      <c r="A1173" s="358"/>
      <c r="B1173" s="358"/>
      <c r="C1173" s="21"/>
      <c r="D1173" s="18"/>
      <c r="E1173" s="18"/>
      <c r="F1173" s="18"/>
    </row>
    <row r="1177" spans="1:6" ht="20.25" customHeight="1" x14ac:dyDescent="0.2">
      <c r="A1177" s="363"/>
      <c r="B1177" s="363"/>
      <c r="C1177" s="363"/>
      <c r="D1177" s="363"/>
      <c r="E1177" s="363"/>
      <c r="F1177" s="363"/>
    </row>
    <row r="1178" spans="1:6" x14ac:dyDescent="0.2">
      <c r="A1178" s="359"/>
      <c r="B1178" s="359"/>
      <c r="C1178" s="359"/>
      <c r="D1178" s="359"/>
      <c r="E1178" s="359"/>
      <c r="F1178" s="359"/>
    </row>
    <row r="1180" spans="1:6" x14ac:dyDescent="0.2">
      <c r="A1180" s="17"/>
      <c r="B1180" s="359"/>
      <c r="C1180" s="359"/>
      <c r="D1180" s="359"/>
      <c r="E1180" s="359"/>
      <c r="F1180" s="359"/>
    </row>
    <row r="1181" spans="1:6" x14ac:dyDescent="0.2">
      <c r="A1181" s="19"/>
      <c r="B1181" s="360"/>
      <c r="C1181" s="360"/>
      <c r="D1181" s="360"/>
      <c r="E1181" s="360"/>
      <c r="F1181" s="360"/>
    </row>
    <row r="1183" spans="1:6" x14ac:dyDescent="0.2">
      <c r="A1183" s="359"/>
      <c r="B1183" s="359"/>
      <c r="C1183" s="359"/>
      <c r="D1183" s="359"/>
      <c r="E1183" s="359"/>
      <c r="F1183" s="359"/>
    </row>
    <row r="1185" spans="1:6" x14ac:dyDescent="0.2">
      <c r="B1185" s="19"/>
      <c r="C1185" s="357"/>
      <c r="D1185" s="357"/>
      <c r="E1185" s="357"/>
      <c r="F1185" s="357"/>
    </row>
    <row r="1186" spans="1:6" x14ac:dyDescent="0.2">
      <c r="B1186" s="19"/>
      <c r="C1186" s="20"/>
      <c r="D1186" s="20"/>
      <c r="E1186" s="20"/>
      <c r="F1186" s="20"/>
    </row>
    <row r="1187" spans="1:6" x14ac:dyDescent="0.2">
      <c r="B1187" s="19"/>
    </row>
    <row r="1188" spans="1:6" ht="76.5" customHeight="1" x14ac:dyDescent="0.2">
      <c r="B1188" s="19"/>
    </row>
    <row r="1189" spans="1:6" x14ac:dyDescent="0.2">
      <c r="B1189" s="19"/>
    </row>
    <row r="1190" spans="1:6" ht="25.5" customHeight="1" x14ac:dyDescent="0.2">
      <c r="B1190" s="19"/>
    </row>
    <row r="1191" spans="1:6" x14ac:dyDescent="0.2">
      <c r="A1191" s="357"/>
      <c r="B1191" s="357"/>
    </row>
    <row r="1192" spans="1:6" x14ac:dyDescent="0.2">
      <c r="A1192" s="360"/>
      <c r="B1192" s="360"/>
      <c r="C1192" s="18"/>
      <c r="D1192" s="18"/>
      <c r="E1192" s="18"/>
      <c r="F1192" s="18"/>
    </row>
    <row r="1193" spans="1:6" x14ac:dyDescent="0.2">
      <c r="A1193" s="360"/>
      <c r="B1193" s="360"/>
      <c r="C1193" s="18"/>
      <c r="D1193" s="18"/>
      <c r="E1193" s="18"/>
      <c r="F1193" s="18"/>
    </row>
    <row r="1194" spans="1:6" x14ac:dyDescent="0.2">
      <c r="A1194" s="360"/>
      <c r="B1194" s="360"/>
      <c r="C1194" s="18"/>
      <c r="D1194" s="18"/>
      <c r="E1194" s="18"/>
      <c r="F1194" s="18"/>
    </row>
    <row r="1195" spans="1:6" x14ac:dyDescent="0.2">
      <c r="A1195" s="360"/>
      <c r="B1195" s="360"/>
      <c r="C1195" s="18"/>
      <c r="D1195" s="18"/>
      <c r="E1195" s="18"/>
      <c r="F1195" s="18"/>
    </row>
    <row r="1196" spans="1:6" x14ac:dyDescent="0.2">
      <c r="A1196" s="360"/>
      <c r="B1196" s="360"/>
      <c r="C1196" s="18"/>
      <c r="D1196" s="18"/>
      <c r="E1196" s="18"/>
      <c r="F1196" s="18"/>
    </row>
    <row r="1197" spans="1:6" x14ac:dyDescent="0.2">
      <c r="A1197" s="360"/>
      <c r="B1197" s="360"/>
      <c r="C1197" s="18"/>
      <c r="D1197" s="18"/>
      <c r="E1197" s="18"/>
      <c r="F1197" s="18"/>
    </row>
    <row r="1198" spans="1:6" x14ac:dyDescent="0.2">
      <c r="A1198" s="358"/>
      <c r="B1198" s="358"/>
      <c r="C1198" s="18"/>
      <c r="D1198" s="18"/>
      <c r="E1198" s="18"/>
      <c r="F1198" s="18"/>
    </row>
    <row r="1200" spans="1:6" x14ac:dyDescent="0.2">
      <c r="B1200" s="19"/>
      <c r="C1200" s="357"/>
      <c r="D1200" s="357"/>
      <c r="E1200" s="357"/>
      <c r="F1200" s="357"/>
    </row>
    <row r="1201" spans="1:6" x14ac:dyDescent="0.2">
      <c r="B1201" s="19"/>
      <c r="C1201" s="20"/>
      <c r="D1201" s="20"/>
      <c r="E1201" s="20"/>
      <c r="F1201" s="20"/>
    </row>
    <row r="1202" spans="1:6" x14ac:dyDescent="0.2">
      <c r="B1202" s="19"/>
    </row>
    <row r="1203" spans="1:6" ht="25.5" customHeight="1" x14ac:dyDescent="0.2">
      <c r="B1203" s="19"/>
    </row>
    <row r="1204" spans="1:6" x14ac:dyDescent="0.2">
      <c r="B1204" s="19"/>
    </row>
    <row r="1205" spans="1:6" ht="25.5" customHeight="1" x14ac:dyDescent="0.2">
      <c r="B1205" s="19"/>
    </row>
    <row r="1206" spans="1:6" x14ac:dyDescent="0.2">
      <c r="A1206" s="357"/>
      <c r="B1206" s="357"/>
    </row>
    <row r="1207" spans="1:6" x14ac:dyDescent="0.2">
      <c r="A1207" s="360"/>
      <c r="B1207" s="360"/>
      <c r="C1207" s="18"/>
      <c r="D1207" s="18"/>
      <c r="E1207" s="18"/>
      <c r="F1207" s="18"/>
    </row>
    <row r="1208" spans="1:6" x14ac:dyDescent="0.2">
      <c r="A1208" s="360"/>
      <c r="B1208" s="360"/>
      <c r="C1208" s="18"/>
      <c r="D1208" s="18"/>
      <c r="E1208" s="18"/>
      <c r="F1208" s="18"/>
    </row>
    <row r="1209" spans="1:6" x14ac:dyDescent="0.2">
      <c r="A1209" s="360"/>
      <c r="B1209" s="360"/>
      <c r="C1209" s="18"/>
      <c r="D1209" s="18"/>
      <c r="E1209" s="18"/>
      <c r="F1209" s="18"/>
    </row>
    <row r="1210" spans="1:6" x14ac:dyDescent="0.2">
      <c r="A1210" s="360"/>
      <c r="B1210" s="360"/>
      <c r="C1210" s="18"/>
      <c r="D1210" s="18"/>
      <c r="E1210" s="18"/>
      <c r="F1210" s="18"/>
    </row>
    <row r="1211" spans="1:6" x14ac:dyDescent="0.2">
      <c r="A1211" s="360"/>
      <c r="B1211" s="360"/>
      <c r="C1211" s="18"/>
      <c r="D1211" s="18"/>
      <c r="E1211" s="18"/>
      <c r="F1211" s="18"/>
    </row>
    <row r="1212" spans="1:6" x14ac:dyDescent="0.2">
      <c r="A1212" s="360"/>
      <c r="B1212" s="360"/>
      <c r="C1212" s="18"/>
      <c r="D1212" s="18"/>
      <c r="E1212" s="18"/>
      <c r="F1212" s="18"/>
    </row>
    <row r="1213" spans="1:6" x14ac:dyDescent="0.2">
      <c r="A1213" s="358"/>
      <c r="B1213" s="358"/>
      <c r="C1213" s="21"/>
      <c r="D1213" s="21"/>
      <c r="E1213" s="21"/>
      <c r="F1213" s="18"/>
    </row>
    <row r="1215" spans="1:6" x14ac:dyDescent="0.2">
      <c r="B1215" s="19"/>
      <c r="C1215" s="357"/>
      <c r="D1215" s="357"/>
      <c r="E1215" s="357"/>
      <c r="F1215" s="357"/>
    </row>
    <row r="1216" spans="1:6" x14ac:dyDescent="0.2">
      <c r="B1216" s="19"/>
      <c r="C1216" s="20"/>
      <c r="D1216" s="20"/>
      <c r="E1216" s="20"/>
      <c r="F1216" s="20"/>
    </row>
    <row r="1217" spans="1:6" x14ac:dyDescent="0.2">
      <c r="B1217" s="19"/>
    </row>
    <row r="1218" spans="1:6" ht="51" customHeight="1" x14ac:dyDescent="0.2">
      <c r="B1218" s="19"/>
    </row>
    <row r="1219" spans="1:6" x14ac:dyDescent="0.2">
      <c r="B1219" s="19"/>
    </row>
    <row r="1220" spans="1:6" ht="25.5" customHeight="1" x14ac:dyDescent="0.2">
      <c r="B1220" s="19"/>
    </row>
    <row r="1221" spans="1:6" x14ac:dyDescent="0.2">
      <c r="A1221" s="357"/>
      <c r="B1221" s="357"/>
    </row>
    <row r="1222" spans="1:6" x14ac:dyDescent="0.2">
      <c r="A1222" s="360"/>
      <c r="B1222" s="360"/>
      <c r="C1222" s="18"/>
      <c r="D1222" s="18"/>
      <c r="E1222" s="18"/>
      <c r="F1222" s="18"/>
    </row>
    <row r="1223" spans="1:6" x14ac:dyDescent="0.2">
      <c r="A1223" s="358"/>
      <c r="B1223" s="358"/>
      <c r="C1223" s="18"/>
      <c r="D1223" s="18"/>
      <c r="E1223" s="18"/>
      <c r="F1223" s="18"/>
    </row>
    <row r="1227" spans="1:6" ht="20.25" customHeight="1" x14ac:dyDescent="0.2">
      <c r="A1227" s="363"/>
      <c r="B1227" s="363"/>
      <c r="C1227" s="363"/>
      <c r="D1227" s="363"/>
      <c r="E1227" s="363"/>
      <c r="F1227" s="363"/>
    </row>
    <row r="1228" spans="1:6" x14ac:dyDescent="0.2">
      <c r="A1228" s="359"/>
      <c r="B1228" s="359"/>
      <c r="C1228" s="359"/>
      <c r="D1228" s="359"/>
      <c r="E1228" s="359"/>
      <c r="F1228" s="359"/>
    </row>
    <row r="1230" spans="1:6" x14ac:dyDescent="0.2">
      <c r="A1230" s="17"/>
      <c r="B1230" s="359"/>
      <c r="C1230" s="359"/>
      <c r="D1230" s="359"/>
      <c r="E1230" s="359"/>
      <c r="F1230" s="359"/>
    </row>
    <row r="1231" spans="1:6" x14ac:dyDescent="0.2">
      <c r="A1231" s="19"/>
      <c r="B1231" s="360"/>
      <c r="C1231" s="360"/>
      <c r="D1231" s="360"/>
      <c r="E1231" s="360"/>
      <c r="F1231" s="360"/>
    </row>
    <row r="1233" spans="1:6" x14ac:dyDescent="0.2">
      <c r="A1233" s="359"/>
      <c r="B1233" s="359"/>
      <c r="C1233" s="359"/>
      <c r="D1233" s="359"/>
      <c r="E1233" s="359"/>
      <c r="F1233" s="359"/>
    </row>
    <row r="1235" spans="1:6" x14ac:dyDescent="0.2">
      <c r="B1235" s="19"/>
      <c r="C1235" s="357"/>
      <c r="D1235" s="357"/>
      <c r="E1235" s="357"/>
      <c r="F1235" s="357"/>
    </row>
    <row r="1236" spans="1:6" x14ac:dyDescent="0.2">
      <c r="B1236" s="19"/>
      <c r="C1236" s="20"/>
      <c r="D1236" s="20"/>
      <c r="E1236" s="20"/>
      <c r="F1236" s="20"/>
    </row>
    <row r="1237" spans="1:6" ht="25.5" customHeight="1" x14ac:dyDescent="0.2">
      <c r="B1237" s="19"/>
    </row>
    <row r="1238" spans="1:6" ht="76.5" customHeight="1" x14ac:dyDescent="0.2">
      <c r="B1238" s="19"/>
    </row>
    <row r="1239" spans="1:6" x14ac:dyDescent="0.2">
      <c r="B1239" s="19"/>
    </row>
    <row r="1240" spans="1:6" ht="25.5" customHeight="1" x14ac:dyDescent="0.2">
      <c r="B1240" s="19"/>
    </row>
    <row r="1241" spans="1:6" x14ac:dyDescent="0.2">
      <c r="A1241" s="357"/>
      <c r="B1241" s="357"/>
    </row>
    <row r="1242" spans="1:6" x14ac:dyDescent="0.2">
      <c r="A1242" s="360"/>
      <c r="B1242" s="360"/>
      <c r="C1242" s="18"/>
      <c r="D1242" s="18"/>
      <c r="E1242" s="18"/>
      <c r="F1242" s="18"/>
    </row>
    <row r="1243" spans="1:6" x14ac:dyDescent="0.2">
      <c r="A1243" s="358"/>
      <c r="B1243" s="358"/>
      <c r="C1243" s="18"/>
      <c r="D1243" s="18"/>
      <c r="E1243" s="18"/>
      <c r="F1243" s="18"/>
    </row>
    <row r="1245" spans="1:6" x14ac:dyDescent="0.2">
      <c r="B1245" s="19"/>
      <c r="C1245" s="357"/>
      <c r="D1245" s="357"/>
      <c r="E1245" s="357"/>
      <c r="F1245" s="357"/>
    </row>
    <row r="1246" spans="1:6" x14ac:dyDescent="0.2">
      <c r="B1246" s="19"/>
      <c r="C1246" s="20"/>
      <c r="D1246" s="20"/>
      <c r="E1246" s="20"/>
      <c r="F1246" s="20"/>
    </row>
    <row r="1247" spans="1:6" ht="38.25" customHeight="1" x14ac:dyDescent="0.2">
      <c r="B1247" s="19"/>
    </row>
    <row r="1248" spans="1:6" ht="63.75" customHeight="1" x14ac:dyDescent="0.2">
      <c r="B1248" s="19"/>
    </row>
    <row r="1249" spans="1:6" ht="25.5" customHeight="1" x14ac:dyDescent="0.2">
      <c r="B1249" s="19"/>
    </row>
    <row r="1250" spans="1:6" ht="25.5" customHeight="1" x14ac:dyDescent="0.2">
      <c r="B1250" s="19"/>
    </row>
    <row r="1251" spans="1:6" x14ac:dyDescent="0.2">
      <c r="A1251" s="357"/>
      <c r="B1251" s="357"/>
    </row>
    <row r="1252" spans="1:6" x14ac:dyDescent="0.2">
      <c r="A1252" s="360"/>
      <c r="B1252" s="360"/>
      <c r="C1252" s="18"/>
      <c r="D1252" s="18"/>
      <c r="E1252" s="18"/>
      <c r="F1252" s="18"/>
    </row>
    <row r="1253" spans="1:6" x14ac:dyDescent="0.2">
      <c r="A1253" s="358"/>
      <c r="B1253" s="358"/>
      <c r="C1253" s="21"/>
      <c r="D1253" s="18"/>
      <c r="E1253" s="18"/>
      <c r="F1253" s="18"/>
    </row>
    <row r="1256" spans="1:6" x14ac:dyDescent="0.2">
      <c r="A1256" s="17"/>
      <c r="B1256" s="359"/>
      <c r="C1256" s="359"/>
      <c r="D1256" s="359"/>
      <c r="E1256" s="359"/>
      <c r="F1256" s="359"/>
    </row>
    <row r="1257" spans="1:6" x14ac:dyDescent="0.2">
      <c r="A1257" s="19"/>
      <c r="B1257" s="360"/>
      <c r="C1257" s="360"/>
      <c r="D1257" s="360"/>
      <c r="E1257" s="360"/>
      <c r="F1257" s="360"/>
    </row>
    <row r="1259" spans="1:6" x14ac:dyDescent="0.2">
      <c r="A1259" s="359"/>
      <c r="B1259" s="359"/>
      <c r="C1259" s="359"/>
      <c r="D1259" s="359"/>
      <c r="E1259" s="359"/>
      <c r="F1259" s="359"/>
    </row>
    <row r="1261" spans="1:6" x14ac:dyDescent="0.2">
      <c r="B1261" s="19"/>
      <c r="C1261" s="357"/>
      <c r="D1261" s="357"/>
      <c r="E1261" s="357"/>
      <c r="F1261" s="357"/>
    </row>
    <row r="1262" spans="1:6" x14ac:dyDescent="0.2">
      <c r="B1262" s="19"/>
      <c r="C1262" s="20"/>
      <c r="D1262" s="20"/>
      <c r="E1262" s="20"/>
      <c r="F1262" s="20"/>
    </row>
    <row r="1263" spans="1:6" x14ac:dyDescent="0.2">
      <c r="B1263" s="19"/>
    </row>
    <row r="1264" spans="1:6" ht="51" customHeight="1" x14ac:dyDescent="0.2">
      <c r="B1264" s="19"/>
    </row>
    <row r="1265" spans="1:6" x14ac:dyDescent="0.2">
      <c r="B1265" s="19"/>
    </row>
    <row r="1266" spans="1:6" ht="25.5" customHeight="1" x14ac:dyDescent="0.2">
      <c r="B1266" s="19"/>
    </row>
    <row r="1267" spans="1:6" x14ac:dyDescent="0.2">
      <c r="A1267" s="357"/>
      <c r="B1267" s="357"/>
    </row>
    <row r="1268" spans="1:6" x14ac:dyDescent="0.2">
      <c r="A1268" s="360"/>
      <c r="B1268" s="360"/>
      <c r="C1268" s="18"/>
      <c r="D1268" s="18"/>
      <c r="E1268" s="18"/>
      <c r="F1268" s="18"/>
    </row>
    <row r="1269" spans="1:6" x14ac:dyDescent="0.2">
      <c r="A1269" s="360"/>
      <c r="B1269" s="360"/>
      <c r="C1269" s="18"/>
      <c r="D1269" s="18"/>
      <c r="E1269" s="18"/>
      <c r="F1269" s="18"/>
    </row>
    <row r="1270" spans="1:6" x14ac:dyDescent="0.2">
      <c r="A1270" s="360"/>
      <c r="B1270" s="360"/>
      <c r="C1270" s="18"/>
      <c r="D1270" s="18"/>
      <c r="E1270" s="18"/>
      <c r="F1270" s="18"/>
    </row>
    <row r="1271" spans="1:6" x14ac:dyDescent="0.2">
      <c r="A1271" s="360"/>
      <c r="B1271" s="360"/>
      <c r="C1271" s="18"/>
      <c r="D1271" s="18"/>
      <c r="E1271" s="18"/>
      <c r="F1271" s="18"/>
    </row>
    <row r="1272" spans="1:6" x14ac:dyDescent="0.2">
      <c r="A1272" s="360"/>
      <c r="B1272" s="360"/>
      <c r="C1272" s="18"/>
      <c r="D1272" s="18"/>
      <c r="E1272" s="18"/>
      <c r="F1272" s="18"/>
    </row>
    <row r="1273" spans="1:6" x14ac:dyDescent="0.2">
      <c r="A1273" s="360"/>
      <c r="B1273" s="360"/>
      <c r="C1273" s="18"/>
      <c r="D1273" s="18"/>
      <c r="E1273" s="18"/>
      <c r="F1273" s="18"/>
    </row>
    <row r="1274" spans="1:6" x14ac:dyDescent="0.2">
      <c r="A1274" s="360"/>
      <c r="B1274" s="360"/>
      <c r="C1274" s="18"/>
      <c r="D1274" s="18"/>
      <c r="E1274" s="18"/>
      <c r="F1274" s="18"/>
    </row>
    <row r="1275" spans="1:6" x14ac:dyDescent="0.2">
      <c r="A1275" s="358"/>
      <c r="B1275" s="358"/>
      <c r="C1275" s="21"/>
      <c r="D1275" s="18"/>
      <c r="E1275" s="18"/>
      <c r="F1275" s="18"/>
    </row>
    <row r="1278" spans="1:6" x14ac:dyDescent="0.2">
      <c r="A1278" s="17"/>
      <c r="B1278" s="359"/>
      <c r="C1278" s="359"/>
      <c r="D1278" s="359"/>
      <c r="E1278" s="359"/>
      <c r="F1278" s="359"/>
    </row>
    <row r="1279" spans="1:6" x14ac:dyDescent="0.2">
      <c r="A1279" s="19"/>
      <c r="B1279" s="360"/>
      <c r="C1279" s="360"/>
      <c r="D1279" s="360"/>
      <c r="E1279" s="360"/>
      <c r="F1279" s="360"/>
    </row>
    <row r="1281" spans="1:6" x14ac:dyDescent="0.2">
      <c r="A1281" s="359"/>
      <c r="B1281" s="359"/>
      <c r="C1281" s="359"/>
      <c r="D1281" s="359"/>
      <c r="E1281" s="359"/>
      <c r="F1281" s="359"/>
    </row>
    <row r="1283" spans="1:6" x14ac:dyDescent="0.2">
      <c r="B1283" s="19"/>
      <c r="C1283" s="357"/>
      <c r="D1283" s="357"/>
      <c r="E1283" s="357"/>
      <c r="F1283" s="357"/>
    </row>
    <row r="1284" spans="1:6" x14ac:dyDescent="0.2">
      <c r="B1284" s="19"/>
      <c r="C1284" s="20"/>
      <c r="D1284" s="20"/>
      <c r="E1284" s="20"/>
      <c r="F1284" s="20"/>
    </row>
    <row r="1285" spans="1:6" ht="38.25" customHeight="1" x14ac:dyDescent="0.2">
      <c r="B1285" s="19"/>
    </row>
    <row r="1286" spans="1:6" ht="38.25" customHeight="1" x14ac:dyDescent="0.2">
      <c r="B1286" s="19"/>
    </row>
    <row r="1287" spans="1:6" ht="25.5" customHeight="1" x14ac:dyDescent="0.2">
      <c r="B1287" s="19"/>
    </row>
    <row r="1288" spans="1:6" ht="25.5" customHeight="1" x14ac:dyDescent="0.2">
      <c r="B1288" s="19"/>
    </row>
    <row r="1289" spans="1:6" x14ac:dyDescent="0.2">
      <c r="A1289" s="357"/>
      <c r="B1289" s="357"/>
    </row>
    <row r="1290" spans="1:6" x14ac:dyDescent="0.2">
      <c r="A1290" s="360"/>
      <c r="B1290" s="360"/>
      <c r="C1290" s="18"/>
      <c r="D1290" s="18"/>
      <c r="E1290" s="18"/>
      <c r="F1290" s="18"/>
    </row>
    <row r="1291" spans="1:6" x14ac:dyDescent="0.2">
      <c r="A1291" s="360"/>
      <c r="B1291" s="360"/>
      <c r="C1291" s="18"/>
      <c r="D1291" s="18"/>
      <c r="E1291" s="18"/>
      <c r="F1291" s="18"/>
    </row>
    <row r="1292" spans="1:6" x14ac:dyDescent="0.2">
      <c r="A1292" s="360"/>
      <c r="B1292" s="360"/>
      <c r="C1292" s="18"/>
      <c r="D1292" s="18"/>
      <c r="E1292" s="18"/>
      <c r="F1292" s="18"/>
    </row>
    <row r="1293" spans="1:6" x14ac:dyDescent="0.2">
      <c r="A1293" s="360"/>
      <c r="B1293" s="360"/>
      <c r="C1293" s="18"/>
      <c r="D1293" s="18"/>
      <c r="E1293" s="18"/>
      <c r="F1293" s="18"/>
    </row>
    <row r="1294" spans="1:6" x14ac:dyDescent="0.2">
      <c r="A1294" s="358"/>
      <c r="B1294" s="358"/>
      <c r="C1294" s="21"/>
      <c r="D1294" s="18"/>
      <c r="E1294" s="18"/>
      <c r="F1294" s="18"/>
    </row>
    <row r="1296" spans="1:6" x14ac:dyDescent="0.2">
      <c r="B1296" s="19"/>
      <c r="C1296" s="357"/>
      <c r="D1296" s="357"/>
      <c r="E1296" s="357"/>
      <c r="F1296" s="357"/>
    </row>
    <row r="1297" spans="1:6" x14ac:dyDescent="0.2">
      <c r="B1297" s="19"/>
      <c r="C1297" s="20"/>
      <c r="D1297" s="20"/>
      <c r="E1297" s="20"/>
      <c r="F1297" s="20"/>
    </row>
    <row r="1298" spans="1:6" ht="38.25" customHeight="1" x14ac:dyDescent="0.2">
      <c r="B1298" s="19"/>
    </row>
    <row r="1299" spans="1:6" ht="38.25" customHeight="1" x14ac:dyDescent="0.2">
      <c r="B1299" s="19"/>
    </row>
    <row r="1300" spans="1:6" ht="25.5" customHeight="1" x14ac:dyDescent="0.2">
      <c r="B1300" s="19"/>
    </row>
    <row r="1301" spans="1:6" ht="25.5" customHeight="1" x14ac:dyDescent="0.2">
      <c r="B1301" s="19"/>
    </row>
    <row r="1302" spans="1:6" x14ac:dyDescent="0.2">
      <c r="A1302" s="357"/>
      <c r="B1302" s="357"/>
    </row>
    <row r="1303" spans="1:6" x14ac:dyDescent="0.2">
      <c r="A1303" s="360"/>
      <c r="B1303" s="360"/>
      <c r="C1303" s="18"/>
      <c r="D1303" s="18"/>
      <c r="E1303" s="18"/>
      <c r="F1303" s="18"/>
    </row>
    <row r="1304" spans="1:6" x14ac:dyDescent="0.2">
      <c r="A1304" s="360"/>
      <c r="B1304" s="360"/>
      <c r="C1304" s="18"/>
      <c r="D1304" s="18"/>
      <c r="E1304" s="18"/>
      <c r="F1304" s="18"/>
    </row>
    <row r="1305" spans="1:6" x14ac:dyDescent="0.2">
      <c r="A1305" s="360"/>
      <c r="B1305" s="360"/>
      <c r="C1305" s="18"/>
      <c r="D1305" s="18"/>
      <c r="E1305" s="18"/>
      <c r="F1305" s="18"/>
    </row>
    <row r="1306" spans="1:6" x14ac:dyDescent="0.2">
      <c r="A1306" s="360"/>
      <c r="B1306" s="360"/>
      <c r="C1306" s="18"/>
      <c r="D1306" s="18"/>
      <c r="E1306" s="18"/>
      <c r="F1306" s="18"/>
    </row>
    <row r="1307" spans="1:6" x14ac:dyDescent="0.2">
      <c r="A1307" s="360"/>
      <c r="B1307" s="360"/>
      <c r="C1307" s="18"/>
      <c r="D1307" s="18"/>
      <c r="E1307" s="18"/>
      <c r="F1307" s="18"/>
    </row>
    <row r="1308" spans="1:6" x14ac:dyDescent="0.2">
      <c r="A1308" s="360"/>
      <c r="B1308" s="360"/>
      <c r="C1308" s="18"/>
      <c r="D1308" s="18"/>
      <c r="E1308" s="18"/>
      <c r="F1308" s="18"/>
    </row>
    <row r="1309" spans="1:6" x14ac:dyDescent="0.2">
      <c r="A1309" s="358"/>
      <c r="B1309" s="358"/>
      <c r="C1309" s="21"/>
      <c r="D1309" s="21"/>
      <c r="E1309" s="21"/>
      <c r="F1309" s="18"/>
    </row>
    <row r="1311" spans="1:6" x14ac:dyDescent="0.2">
      <c r="B1311" s="19"/>
      <c r="C1311" s="357"/>
      <c r="D1311" s="357"/>
      <c r="E1311" s="357"/>
      <c r="F1311" s="357"/>
    </row>
    <row r="1312" spans="1:6" x14ac:dyDescent="0.2">
      <c r="B1312" s="19"/>
      <c r="C1312" s="20"/>
      <c r="D1312" s="20"/>
      <c r="E1312" s="20"/>
      <c r="F1312" s="20"/>
    </row>
    <row r="1313" spans="1:6" ht="38.25" customHeight="1" x14ac:dyDescent="0.2">
      <c r="B1313" s="19"/>
    </row>
    <row r="1314" spans="1:6" ht="38.25" customHeight="1" x14ac:dyDescent="0.2">
      <c r="B1314" s="19"/>
    </row>
    <row r="1315" spans="1:6" ht="25.5" customHeight="1" x14ac:dyDescent="0.2">
      <c r="B1315" s="19"/>
    </row>
    <row r="1316" spans="1:6" ht="25.5" customHeight="1" x14ac:dyDescent="0.2">
      <c r="B1316" s="19"/>
    </row>
    <row r="1317" spans="1:6" x14ac:dyDescent="0.2">
      <c r="A1317" s="357"/>
      <c r="B1317" s="357"/>
    </row>
    <row r="1318" spans="1:6" x14ac:dyDescent="0.2">
      <c r="A1318" s="360"/>
      <c r="B1318" s="360"/>
      <c r="C1318" s="18"/>
      <c r="D1318" s="18"/>
      <c r="E1318" s="18"/>
      <c r="F1318" s="18"/>
    </row>
    <row r="1319" spans="1:6" x14ac:dyDescent="0.2">
      <c r="A1319" s="360"/>
      <c r="B1319" s="360"/>
      <c r="C1319" s="18"/>
      <c r="D1319" s="18"/>
      <c r="E1319" s="18"/>
      <c r="F1319" s="18"/>
    </row>
    <row r="1320" spans="1:6" x14ac:dyDescent="0.2">
      <c r="A1320" s="360"/>
      <c r="B1320" s="360"/>
      <c r="C1320" s="18"/>
      <c r="D1320" s="18"/>
      <c r="E1320" s="18"/>
      <c r="F1320" s="18"/>
    </row>
    <row r="1321" spans="1:6" x14ac:dyDescent="0.2">
      <c r="A1321" s="360"/>
      <c r="B1321" s="360"/>
      <c r="C1321" s="18"/>
      <c r="D1321" s="18"/>
      <c r="E1321" s="18"/>
      <c r="F1321" s="18"/>
    </row>
    <row r="1322" spans="1:6" x14ac:dyDescent="0.2">
      <c r="A1322" s="360"/>
      <c r="B1322" s="360"/>
      <c r="C1322" s="18"/>
      <c r="D1322" s="18"/>
      <c r="E1322" s="18"/>
      <c r="F1322" s="18"/>
    </row>
    <row r="1323" spans="1:6" x14ac:dyDescent="0.2">
      <c r="A1323" s="360"/>
      <c r="B1323" s="360"/>
      <c r="C1323" s="18"/>
      <c r="D1323" s="18"/>
      <c r="E1323" s="18"/>
      <c r="F1323" s="18"/>
    </row>
    <row r="1324" spans="1:6" x14ac:dyDescent="0.2">
      <c r="A1324" s="358"/>
      <c r="B1324" s="358"/>
      <c r="C1324" s="21"/>
      <c r="D1324" s="21"/>
      <c r="E1324" s="21"/>
      <c r="F1324" s="18"/>
    </row>
    <row r="1326" spans="1:6" x14ac:dyDescent="0.2">
      <c r="B1326" s="19"/>
      <c r="C1326" s="357"/>
      <c r="D1326" s="357"/>
      <c r="E1326" s="357"/>
      <c r="F1326" s="357"/>
    </row>
    <row r="1327" spans="1:6" x14ac:dyDescent="0.2">
      <c r="B1327" s="19"/>
      <c r="C1327" s="20"/>
      <c r="D1327" s="20"/>
      <c r="E1327" s="20"/>
      <c r="F1327" s="20"/>
    </row>
    <row r="1328" spans="1:6" ht="51" customHeight="1" x14ac:dyDescent="0.2">
      <c r="B1328" s="19"/>
    </row>
    <row r="1329" spans="1:6" ht="25.5" customHeight="1" x14ac:dyDescent="0.2">
      <c r="B1329" s="19"/>
    </row>
    <row r="1330" spans="1:6" ht="25.5" customHeight="1" x14ac:dyDescent="0.2">
      <c r="B1330" s="19"/>
    </row>
    <row r="1331" spans="1:6" ht="25.5" customHeight="1" x14ac:dyDescent="0.2">
      <c r="B1331" s="19"/>
    </row>
    <row r="1332" spans="1:6" x14ac:dyDescent="0.2">
      <c r="A1332" s="357"/>
      <c r="B1332" s="357"/>
    </row>
    <row r="1333" spans="1:6" x14ac:dyDescent="0.2">
      <c r="A1333" s="360"/>
      <c r="B1333" s="360"/>
      <c r="C1333" s="18"/>
      <c r="D1333" s="18"/>
      <c r="E1333" s="18"/>
      <c r="F1333" s="18"/>
    </row>
    <row r="1334" spans="1:6" x14ac:dyDescent="0.2">
      <c r="A1334" s="360"/>
      <c r="B1334" s="360"/>
      <c r="C1334" s="18"/>
      <c r="D1334" s="18"/>
      <c r="E1334" s="18"/>
      <c r="F1334" s="18"/>
    </row>
    <row r="1335" spans="1:6" x14ac:dyDescent="0.2">
      <c r="A1335" s="360"/>
      <c r="B1335" s="360"/>
      <c r="C1335" s="18"/>
      <c r="D1335" s="18"/>
      <c r="E1335" s="18"/>
      <c r="F1335" s="18"/>
    </row>
    <row r="1336" spans="1:6" x14ac:dyDescent="0.2">
      <c r="A1336" s="360"/>
      <c r="B1336" s="360"/>
      <c r="C1336" s="18"/>
      <c r="D1336" s="18"/>
      <c r="E1336" s="18"/>
      <c r="F1336" s="18"/>
    </row>
    <row r="1337" spans="1:6" x14ac:dyDescent="0.2">
      <c r="A1337" s="358"/>
      <c r="B1337" s="358"/>
      <c r="C1337" s="21"/>
      <c r="D1337" s="18"/>
      <c r="E1337" s="18"/>
      <c r="F1337" s="18"/>
    </row>
    <row r="1339" spans="1:6" x14ac:dyDescent="0.2">
      <c r="B1339" s="19"/>
      <c r="C1339" s="357"/>
      <c r="D1339" s="357"/>
      <c r="E1339" s="357"/>
      <c r="F1339" s="357"/>
    </row>
    <row r="1340" spans="1:6" x14ac:dyDescent="0.2">
      <c r="B1340" s="19"/>
      <c r="C1340" s="20"/>
      <c r="D1340" s="20"/>
      <c r="E1340" s="20"/>
      <c r="F1340" s="20"/>
    </row>
    <row r="1341" spans="1:6" ht="38.25" customHeight="1" x14ac:dyDescent="0.2">
      <c r="B1341" s="19"/>
    </row>
    <row r="1342" spans="1:6" ht="25.5" customHeight="1" x14ac:dyDescent="0.2">
      <c r="B1342" s="19"/>
    </row>
    <row r="1343" spans="1:6" ht="25.5" customHeight="1" x14ac:dyDescent="0.2">
      <c r="B1343" s="19"/>
    </row>
    <row r="1344" spans="1:6" ht="25.5" customHeight="1" x14ac:dyDescent="0.2">
      <c r="B1344" s="19"/>
    </row>
    <row r="1345" spans="1:6" x14ac:dyDescent="0.2">
      <c r="A1345" s="357"/>
      <c r="B1345" s="357"/>
    </row>
    <row r="1346" spans="1:6" x14ac:dyDescent="0.2">
      <c r="A1346" s="360"/>
      <c r="B1346" s="360"/>
      <c r="C1346" s="18"/>
      <c r="D1346" s="18"/>
      <c r="E1346" s="18"/>
      <c r="F1346" s="18"/>
    </row>
    <row r="1347" spans="1:6" x14ac:dyDescent="0.2">
      <c r="A1347" s="360"/>
      <c r="B1347" s="360"/>
      <c r="C1347" s="18"/>
      <c r="D1347" s="18"/>
      <c r="E1347" s="18"/>
      <c r="F1347" s="18"/>
    </row>
    <row r="1348" spans="1:6" x14ac:dyDescent="0.2">
      <c r="A1348" s="360"/>
      <c r="B1348" s="360"/>
      <c r="C1348" s="18"/>
      <c r="D1348" s="18"/>
      <c r="E1348" s="18"/>
      <c r="F1348" s="18"/>
    </row>
    <row r="1349" spans="1:6" x14ac:dyDescent="0.2">
      <c r="A1349" s="360"/>
      <c r="B1349" s="360"/>
      <c r="C1349" s="18"/>
      <c r="D1349" s="18"/>
      <c r="E1349" s="18"/>
      <c r="F1349" s="18"/>
    </row>
    <row r="1350" spans="1:6" x14ac:dyDescent="0.2">
      <c r="A1350" s="360"/>
      <c r="B1350" s="360"/>
      <c r="C1350" s="18"/>
      <c r="D1350" s="18"/>
      <c r="E1350" s="18"/>
      <c r="F1350" s="18"/>
    </row>
    <row r="1351" spans="1:6" x14ac:dyDescent="0.2">
      <c r="A1351" s="360"/>
      <c r="B1351" s="360"/>
      <c r="C1351" s="18"/>
      <c r="D1351" s="18"/>
      <c r="E1351" s="18"/>
      <c r="F1351" s="18"/>
    </row>
    <row r="1352" spans="1:6" x14ac:dyDescent="0.2">
      <c r="A1352" s="360"/>
      <c r="B1352" s="360"/>
      <c r="C1352" s="18"/>
      <c r="D1352" s="18"/>
      <c r="E1352" s="18"/>
      <c r="F1352" s="18"/>
    </row>
    <row r="1353" spans="1:6" x14ac:dyDescent="0.2">
      <c r="A1353" s="360"/>
      <c r="B1353" s="360"/>
      <c r="C1353" s="18"/>
      <c r="D1353" s="18"/>
      <c r="E1353" s="18"/>
      <c r="F1353" s="18"/>
    </row>
    <row r="1354" spans="1:6" x14ac:dyDescent="0.2">
      <c r="A1354" s="360"/>
      <c r="B1354" s="360"/>
      <c r="C1354" s="18"/>
      <c r="D1354" s="18"/>
      <c r="E1354" s="18"/>
      <c r="F1354" s="18"/>
    </row>
    <row r="1355" spans="1:6" x14ac:dyDescent="0.2">
      <c r="A1355" s="360"/>
      <c r="B1355" s="360"/>
      <c r="C1355" s="18"/>
      <c r="D1355" s="18"/>
      <c r="E1355" s="18"/>
      <c r="F1355" s="18"/>
    </row>
    <row r="1356" spans="1:6" x14ac:dyDescent="0.2">
      <c r="A1356" s="360"/>
      <c r="B1356" s="360"/>
      <c r="C1356" s="18"/>
      <c r="D1356" s="18"/>
      <c r="E1356" s="18"/>
      <c r="F1356" s="18"/>
    </row>
    <row r="1357" spans="1:6" x14ac:dyDescent="0.2">
      <c r="A1357" s="360"/>
      <c r="B1357" s="360"/>
      <c r="C1357" s="18"/>
      <c r="D1357" s="18"/>
      <c r="E1357" s="18"/>
      <c r="F1357" s="18"/>
    </row>
    <row r="1358" spans="1:6" x14ac:dyDescent="0.2">
      <c r="A1358" s="360"/>
      <c r="B1358" s="360"/>
      <c r="C1358" s="18"/>
      <c r="D1358" s="18"/>
      <c r="E1358" s="18"/>
      <c r="F1358" s="18"/>
    </row>
    <row r="1359" spans="1:6" x14ac:dyDescent="0.2">
      <c r="A1359" s="360"/>
      <c r="B1359" s="360"/>
      <c r="C1359" s="18"/>
      <c r="D1359" s="18"/>
      <c r="E1359" s="18"/>
      <c r="F1359" s="18"/>
    </row>
    <row r="1360" spans="1:6" x14ac:dyDescent="0.2">
      <c r="A1360" s="358"/>
      <c r="B1360" s="358"/>
      <c r="C1360" s="18"/>
      <c r="D1360" s="18"/>
      <c r="E1360" s="18"/>
      <c r="F1360" s="18"/>
    </row>
    <row r="1362" spans="1:6" x14ac:dyDescent="0.2">
      <c r="B1362" s="19"/>
      <c r="C1362" s="357"/>
      <c r="D1362" s="357"/>
      <c r="E1362" s="357"/>
      <c r="F1362" s="357"/>
    </row>
    <row r="1363" spans="1:6" x14ac:dyDescent="0.2">
      <c r="B1363" s="19"/>
      <c r="C1363" s="20"/>
      <c r="D1363" s="20"/>
      <c r="E1363" s="20"/>
      <c r="F1363" s="20"/>
    </row>
    <row r="1364" spans="1:6" ht="38.25" customHeight="1" x14ac:dyDescent="0.2">
      <c r="B1364" s="19"/>
    </row>
    <row r="1365" spans="1:6" ht="51" customHeight="1" x14ac:dyDescent="0.2">
      <c r="B1365" s="19"/>
    </row>
    <row r="1366" spans="1:6" ht="25.5" customHeight="1" x14ac:dyDescent="0.2">
      <c r="B1366" s="19"/>
    </row>
    <row r="1367" spans="1:6" ht="25.5" customHeight="1" x14ac:dyDescent="0.2">
      <c r="B1367" s="19"/>
    </row>
    <row r="1368" spans="1:6" x14ac:dyDescent="0.2">
      <c r="A1368" s="357"/>
      <c r="B1368" s="357"/>
    </row>
    <row r="1369" spans="1:6" x14ac:dyDescent="0.2">
      <c r="A1369" s="360"/>
      <c r="B1369" s="360"/>
      <c r="C1369" s="18"/>
      <c r="D1369" s="18"/>
      <c r="E1369" s="18"/>
      <c r="F1369" s="18"/>
    </row>
    <row r="1370" spans="1:6" x14ac:dyDescent="0.2">
      <c r="A1370" s="360"/>
      <c r="B1370" s="360"/>
      <c r="C1370" s="18"/>
      <c r="D1370" s="18"/>
      <c r="E1370" s="18"/>
      <c r="F1370" s="18"/>
    </row>
    <row r="1371" spans="1:6" x14ac:dyDescent="0.2">
      <c r="A1371" s="360"/>
      <c r="B1371" s="360"/>
      <c r="C1371" s="18"/>
      <c r="D1371" s="18"/>
      <c r="E1371" s="18"/>
      <c r="F1371" s="18"/>
    </row>
    <row r="1372" spans="1:6" x14ac:dyDescent="0.2">
      <c r="A1372" s="360"/>
      <c r="B1372" s="360"/>
      <c r="C1372" s="18"/>
      <c r="D1372" s="18"/>
      <c r="E1372" s="18"/>
      <c r="F1372" s="18"/>
    </row>
    <row r="1373" spans="1:6" x14ac:dyDescent="0.2">
      <c r="A1373" s="360"/>
      <c r="B1373" s="360"/>
      <c r="C1373" s="18"/>
      <c r="D1373" s="18"/>
      <c r="E1373" s="18"/>
      <c r="F1373" s="18"/>
    </row>
    <row r="1374" spans="1:6" x14ac:dyDescent="0.2">
      <c r="A1374" s="360"/>
      <c r="B1374" s="360"/>
      <c r="C1374" s="18"/>
      <c r="D1374" s="18"/>
      <c r="E1374" s="18"/>
      <c r="F1374" s="18"/>
    </row>
    <row r="1375" spans="1:6" x14ac:dyDescent="0.2">
      <c r="A1375" s="358"/>
      <c r="B1375" s="358"/>
      <c r="C1375" s="21"/>
      <c r="D1375" s="21"/>
      <c r="E1375" s="21"/>
      <c r="F1375" s="18"/>
    </row>
    <row r="1377" spans="1:6" x14ac:dyDescent="0.2">
      <c r="B1377" s="19"/>
      <c r="C1377" s="357"/>
      <c r="D1377" s="357"/>
      <c r="E1377" s="357"/>
      <c r="F1377" s="357"/>
    </row>
    <row r="1378" spans="1:6" x14ac:dyDescent="0.2">
      <c r="B1378" s="19"/>
      <c r="C1378" s="20"/>
      <c r="D1378" s="20"/>
      <c r="E1378" s="20"/>
      <c r="F1378" s="20"/>
    </row>
    <row r="1379" spans="1:6" ht="51" customHeight="1" x14ac:dyDescent="0.2">
      <c r="B1379" s="19"/>
    </row>
    <row r="1380" spans="1:6" ht="25.5" customHeight="1" x14ac:dyDescent="0.2">
      <c r="B1380" s="19"/>
    </row>
    <row r="1381" spans="1:6" ht="25.5" customHeight="1" x14ac:dyDescent="0.2">
      <c r="B1381" s="19"/>
    </row>
    <row r="1382" spans="1:6" ht="25.5" customHeight="1" x14ac:dyDescent="0.2">
      <c r="B1382" s="19"/>
    </row>
    <row r="1383" spans="1:6" x14ac:dyDescent="0.2">
      <c r="A1383" s="357"/>
      <c r="B1383" s="357"/>
    </row>
    <row r="1384" spans="1:6" x14ac:dyDescent="0.2">
      <c r="A1384" s="360"/>
      <c r="B1384" s="360"/>
      <c r="C1384" s="18"/>
      <c r="D1384" s="18"/>
      <c r="E1384" s="18"/>
      <c r="F1384" s="18"/>
    </row>
    <row r="1385" spans="1:6" x14ac:dyDescent="0.2">
      <c r="A1385" s="360"/>
      <c r="B1385" s="360"/>
      <c r="C1385" s="18"/>
      <c r="D1385" s="18"/>
      <c r="E1385" s="18"/>
      <c r="F1385" s="18"/>
    </row>
    <row r="1386" spans="1:6" x14ac:dyDescent="0.2">
      <c r="A1386" s="360"/>
      <c r="B1386" s="360"/>
      <c r="C1386" s="18"/>
      <c r="D1386" s="18"/>
      <c r="E1386" s="18"/>
      <c r="F1386" s="18"/>
    </row>
    <row r="1387" spans="1:6" x14ac:dyDescent="0.2">
      <c r="A1387" s="360"/>
      <c r="B1387" s="360"/>
      <c r="C1387" s="18"/>
      <c r="D1387" s="18"/>
      <c r="E1387" s="18"/>
      <c r="F1387" s="18"/>
    </row>
    <row r="1388" spans="1:6" x14ac:dyDescent="0.2">
      <c r="A1388" s="360"/>
      <c r="B1388" s="360"/>
      <c r="C1388" s="18"/>
      <c r="D1388" s="18"/>
      <c r="E1388" s="18"/>
      <c r="F1388" s="18"/>
    </row>
    <row r="1389" spans="1:6" x14ac:dyDescent="0.2">
      <c r="A1389" s="360"/>
      <c r="B1389" s="360"/>
      <c r="C1389" s="18"/>
      <c r="D1389" s="18"/>
      <c r="E1389" s="18"/>
      <c r="F1389" s="18"/>
    </row>
    <row r="1390" spans="1:6" x14ac:dyDescent="0.2">
      <c r="A1390" s="358"/>
      <c r="B1390" s="358"/>
      <c r="C1390" s="21"/>
      <c r="D1390" s="21"/>
      <c r="E1390" s="21"/>
      <c r="F1390" s="18"/>
    </row>
    <row r="1392" spans="1:6" x14ac:dyDescent="0.2">
      <c r="B1392" s="19"/>
      <c r="C1392" s="357"/>
      <c r="D1392" s="357"/>
      <c r="E1392" s="357"/>
      <c r="F1392" s="357"/>
    </row>
    <row r="1393" spans="1:6" x14ac:dyDescent="0.2">
      <c r="B1393" s="19"/>
      <c r="C1393" s="20"/>
      <c r="D1393" s="20"/>
      <c r="E1393" s="20"/>
      <c r="F1393" s="20"/>
    </row>
    <row r="1394" spans="1:6" ht="51" customHeight="1" x14ac:dyDescent="0.2">
      <c r="B1394" s="19"/>
    </row>
    <row r="1395" spans="1:6" ht="38.25" customHeight="1" x14ac:dyDescent="0.2">
      <c r="B1395" s="19"/>
    </row>
    <row r="1396" spans="1:6" ht="25.5" customHeight="1" x14ac:dyDescent="0.2">
      <c r="B1396" s="19"/>
    </row>
    <row r="1397" spans="1:6" ht="25.5" customHeight="1" x14ac:dyDescent="0.2">
      <c r="B1397" s="19"/>
    </row>
    <row r="1398" spans="1:6" x14ac:dyDescent="0.2">
      <c r="A1398" s="357"/>
      <c r="B1398" s="357"/>
    </row>
    <row r="1399" spans="1:6" x14ac:dyDescent="0.2">
      <c r="A1399" s="360"/>
      <c r="B1399" s="360"/>
      <c r="C1399" s="18"/>
      <c r="D1399" s="18"/>
      <c r="E1399" s="18"/>
      <c r="F1399" s="18"/>
    </row>
    <row r="1400" spans="1:6" x14ac:dyDescent="0.2">
      <c r="A1400" s="360"/>
      <c r="B1400" s="360"/>
      <c r="C1400" s="18"/>
      <c r="D1400" s="18"/>
      <c r="E1400" s="18"/>
      <c r="F1400" s="18"/>
    </row>
    <row r="1401" spans="1:6" x14ac:dyDescent="0.2">
      <c r="A1401" s="360"/>
      <c r="B1401" s="360"/>
      <c r="C1401" s="18"/>
      <c r="D1401" s="18"/>
      <c r="E1401" s="18"/>
      <c r="F1401" s="18"/>
    </row>
    <row r="1402" spans="1:6" x14ac:dyDescent="0.2">
      <c r="A1402" s="360"/>
      <c r="B1402" s="360"/>
      <c r="C1402" s="18"/>
      <c r="D1402" s="18"/>
      <c r="E1402" s="18"/>
      <c r="F1402" s="18"/>
    </row>
    <row r="1403" spans="1:6" x14ac:dyDescent="0.2">
      <c r="A1403" s="360"/>
      <c r="B1403" s="360"/>
      <c r="C1403" s="18"/>
      <c r="D1403" s="18"/>
      <c r="E1403" s="18"/>
      <c r="F1403" s="18"/>
    </row>
    <row r="1404" spans="1:6" x14ac:dyDescent="0.2">
      <c r="A1404" s="360"/>
      <c r="B1404" s="360"/>
      <c r="C1404" s="18"/>
      <c r="D1404" s="18"/>
      <c r="E1404" s="18"/>
      <c r="F1404" s="18"/>
    </row>
    <row r="1405" spans="1:6" x14ac:dyDescent="0.2">
      <c r="A1405" s="358"/>
      <c r="B1405" s="358"/>
      <c r="C1405" s="18"/>
      <c r="D1405" s="18"/>
      <c r="E1405" s="18"/>
      <c r="F1405" s="18"/>
    </row>
    <row r="1408" spans="1:6" x14ac:dyDescent="0.2">
      <c r="A1408" s="17"/>
      <c r="B1408" s="359"/>
      <c r="C1408" s="359"/>
      <c r="D1408" s="359"/>
      <c r="E1408" s="359"/>
      <c r="F1408" s="359"/>
    </row>
    <row r="1409" spans="1:6" x14ac:dyDescent="0.2">
      <c r="A1409" s="19"/>
      <c r="B1409" s="360"/>
      <c r="C1409" s="360"/>
      <c r="D1409" s="360"/>
      <c r="E1409" s="360"/>
      <c r="F1409" s="360"/>
    </row>
    <row r="1411" spans="1:6" x14ac:dyDescent="0.2">
      <c r="A1411" s="359"/>
      <c r="B1411" s="359"/>
      <c r="C1411" s="359"/>
      <c r="D1411" s="359"/>
      <c r="E1411" s="359"/>
      <c r="F1411" s="359"/>
    </row>
    <row r="1413" spans="1:6" x14ac:dyDescent="0.2">
      <c r="B1413" s="19"/>
      <c r="C1413" s="357"/>
      <c r="D1413" s="357"/>
      <c r="E1413" s="357"/>
      <c r="F1413" s="357"/>
    </row>
    <row r="1414" spans="1:6" x14ac:dyDescent="0.2">
      <c r="B1414" s="19"/>
      <c r="C1414" s="20"/>
      <c r="D1414" s="20"/>
      <c r="E1414" s="20"/>
      <c r="F1414" s="20"/>
    </row>
    <row r="1415" spans="1:6" ht="25.5" customHeight="1" x14ac:dyDescent="0.2">
      <c r="B1415" s="19"/>
    </row>
    <row r="1416" spans="1:6" ht="38.25" customHeight="1" x14ac:dyDescent="0.2">
      <c r="B1416" s="19"/>
    </row>
    <row r="1417" spans="1:6" x14ac:dyDescent="0.2">
      <c r="B1417" s="19"/>
    </row>
    <row r="1418" spans="1:6" ht="25.5" customHeight="1" x14ac:dyDescent="0.2">
      <c r="B1418" s="19"/>
    </row>
    <row r="1419" spans="1:6" x14ac:dyDescent="0.2">
      <c r="A1419" s="357"/>
      <c r="B1419" s="357"/>
    </row>
    <row r="1420" spans="1:6" x14ac:dyDescent="0.2">
      <c r="A1420" s="360"/>
      <c r="B1420" s="360"/>
      <c r="C1420" s="18"/>
      <c r="D1420" s="18"/>
      <c r="E1420" s="18"/>
      <c r="F1420" s="18"/>
    </row>
    <row r="1421" spans="1:6" x14ac:dyDescent="0.2">
      <c r="A1421" s="360"/>
      <c r="B1421" s="360"/>
      <c r="C1421" s="18"/>
      <c r="D1421" s="18"/>
      <c r="E1421" s="18"/>
      <c r="F1421" s="18"/>
    </row>
    <row r="1422" spans="1:6" x14ac:dyDescent="0.2">
      <c r="A1422" s="360"/>
      <c r="B1422" s="360"/>
      <c r="C1422" s="18"/>
      <c r="D1422" s="18"/>
      <c r="E1422" s="18"/>
      <c r="F1422" s="18"/>
    </row>
    <row r="1423" spans="1:6" x14ac:dyDescent="0.2">
      <c r="A1423" s="360"/>
      <c r="B1423" s="360"/>
      <c r="C1423" s="18"/>
      <c r="D1423" s="18"/>
      <c r="E1423" s="18"/>
      <c r="F1423" s="18"/>
    </row>
    <row r="1424" spans="1:6" x14ac:dyDescent="0.2">
      <c r="A1424" s="360"/>
      <c r="B1424" s="360"/>
      <c r="C1424" s="18"/>
      <c r="D1424" s="18"/>
      <c r="E1424" s="18"/>
      <c r="F1424" s="18"/>
    </row>
    <row r="1425" spans="1:6" x14ac:dyDescent="0.2">
      <c r="A1425" s="360"/>
      <c r="B1425" s="360"/>
      <c r="C1425" s="18"/>
      <c r="D1425" s="18"/>
      <c r="E1425" s="18"/>
      <c r="F1425" s="18"/>
    </row>
    <row r="1426" spans="1:6" x14ac:dyDescent="0.2">
      <c r="A1426" s="358"/>
      <c r="B1426" s="358"/>
      <c r="C1426" s="18"/>
      <c r="D1426" s="18"/>
      <c r="E1426" s="18"/>
      <c r="F1426" s="18"/>
    </row>
    <row r="1428" spans="1:6" x14ac:dyDescent="0.2">
      <c r="B1428" s="19"/>
      <c r="C1428" s="357"/>
      <c r="D1428" s="357"/>
      <c r="E1428" s="357"/>
      <c r="F1428" s="357"/>
    </row>
    <row r="1429" spans="1:6" x14ac:dyDescent="0.2">
      <c r="B1429" s="19"/>
      <c r="C1429" s="20"/>
      <c r="D1429" s="20"/>
      <c r="E1429" s="20"/>
      <c r="F1429" s="20"/>
    </row>
    <row r="1430" spans="1:6" ht="38.25" customHeight="1" x14ac:dyDescent="0.2">
      <c r="B1430" s="19"/>
    </row>
    <row r="1431" spans="1:6" ht="63.75" customHeight="1" x14ac:dyDescent="0.2">
      <c r="B1431" s="19"/>
    </row>
    <row r="1432" spans="1:6" x14ac:dyDescent="0.2">
      <c r="B1432" s="19"/>
    </row>
    <row r="1433" spans="1:6" ht="25.5" customHeight="1" x14ac:dyDescent="0.2">
      <c r="B1433" s="19"/>
    </row>
    <row r="1434" spans="1:6" x14ac:dyDescent="0.2">
      <c r="A1434" s="357"/>
      <c r="B1434" s="357"/>
    </row>
    <row r="1435" spans="1:6" x14ac:dyDescent="0.2">
      <c r="A1435" s="360"/>
      <c r="B1435" s="360"/>
      <c r="C1435" s="18"/>
      <c r="D1435" s="18"/>
      <c r="E1435" s="18"/>
      <c r="F1435" s="18"/>
    </row>
    <row r="1436" spans="1:6" x14ac:dyDescent="0.2">
      <c r="A1436" s="360"/>
      <c r="B1436" s="360"/>
      <c r="C1436" s="18"/>
      <c r="D1436" s="18"/>
      <c r="E1436" s="18"/>
      <c r="F1436" s="18"/>
    </row>
    <row r="1437" spans="1:6" x14ac:dyDescent="0.2">
      <c r="A1437" s="360"/>
      <c r="B1437" s="360"/>
      <c r="C1437" s="18"/>
      <c r="D1437" s="18"/>
      <c r="E1437" s="18"/>
      <c r="F1437" s="18"/>
    </row>
    <row r="1438" spans="1:6" x14ac:dyDescent="0.2">
      <c r="A1438" s="358"/>
      <c r="B1438" s="358"/>
      <c r="C1438" s="18"/>
      <c r="D1438" s="18"/>
      <c r="E1438" s="18"/>
      <c r="F1438" s="18"/>
    </row>
    <row r="1440" spans="1:6" x14ac:dyDescent="0.2">
      <c r="B1440" s="19"/>
      <c r="C1440" s="357"/>
      <c r="D1440" s="357"/>
      <c r="E1440" s="357"/>
      <c r="F1440" s="357"/>
    </row>
    <row r="1441" spans="1:6" x14ac:dyDescent="0.2">
      <c r="B1441" s="19"/>
      <c r="C1441" s="20"/>
      <c r="D1441" s="20"/>
      <c r="E1441" s="20"/>
      <c r="F1441" s="20"/>
    </row>
    <row r="1442" spans="1:6" ht="38.25" customHeight="1" x14ac:dyDescent="0.2">
      <c r="B1442" s="19"/>
    </row>
    <row r="1443" spans="1:6" ht="51" customHeight="1" x14ac:dyDescent="0.2">
      <c r="B1443" s="19"/>
    </row>
    <row r="1444" spans="1:6" x14ac:dyDescent="0.2">
      <c r="B1444" s="19"/>
    </row>
    <row r="1445" spans="1:6" ht="25.5" customHeight="1" x14ac:dyDescent="0.2">
      <c r="B1445" s="19"/>
    </row>
    <row r="1446" spans="1:6" x14ac:dyDescent="0.2">
      <c r="A1446" s="357"/>
      <c r="B1446" s="357"/>
    </row>
    <row r="1447" spans="1:6" x14ac:dyDescent="0.2">
      <c r="A1447" s="360"/>
      <c r="B1447" s="360"/>
      <c r="C1447" s="18"/>
      <c r="D1447" s="18"/>
      <c r="E1447" s="18"/>
      <c r="F1447" s="18"/>
    </row>
    <row r="1448" spans="1:6" x14ac:dyDescent="0.2">
      <c r="A1448" s="360"/>
      <c r="B1448" s="360"/>
      <c r="C1448" s="18"/>
      <c r="D1448" s="18"/>
      <c r="E1448" s="18"/>
      <c r="F1448" s="18"/>
    </row>
    <row r="1449" spans="1:6" x14ac:dyDescent="0.2">
      <c r="A1449" s="360"/>
      <c r="B1449" s="360"/>
      <c r="C1449" s="18"/>
      <c r="D1449" s="18"/>
      <c r="E1449" s="18"/>
      <c r="F1449" s="18"/>
    </row>
    <row r="1450" spans="1:6" x14ac:dyDescent="0.2">
      <c r="A1450" s="360"/>
      <c r="B1450" s="360"/>
      <c r="C1450" s="18"/>
      <c r="D1450" s="18"/>
      <c r="E1450" s="18"/>
      <c r="F1450" s="18"/>
    </row>
    <row r="1451" spans="1:6" x14ac:dyDescent="0.2">
      <c r="A1451" s="358"/>
      <c r="B1451" s="358"/>
      <c r="C1451" s="21"/>
      <c r="D1451" s="18"/>
      <c r="E1451" s="18"/>
      <c r="F1451" s="18"/>
    </row>
    <row r="1453" spans="1:6" x14ac:dyDescent="0.2">
      <c r="B1453" s="19"/>
      <c r="C1453" s="357"/>
      <c r="D1453" s="357"/>
      <c r="E1453" s="357"/>
      <c r="F1453" s="357"/>
    </row>
    <row r="1454" spans="1:6" x14ac:dyDescent="0.2">
      <c r="B1454" s="19"/>
      <c r="C1454" s="20"/>
      <c r="D1454" s="20"/>
      <c r="E1454" s="20"/>
      <c r="F1454" s="20"/>
    </row>
    <row r="1455" spans="1:6" ht="25.5" customHeight="1" x14ac:dyDescent="0.2">
      <c r="B1455" s="19"/>
    </row>
    <row r="1456" spans="1:6" ht="51" customHeight="1" x14ac:dyDescent="0.2">
      <c r="B1456" s="19"/>
    </row>
    <row r="1457" spans="1:6" x14ac:dyDescent="0.2">
      <c r="B1457" s="19"/>
    </row>
    <row r="1458" spans="1:6" ht="25.5" customHeight="1" x14ac:dyDescent="0.2">
      <c r="B1458" s="19"/>
    </row>
    <row r="1459" spans="1:6" x14ac:dyDescent="0.2">
      <c r="A1459" s="357"/>
      <c r="B1459" s="357"/>
    </row>
    <row r="1460" spans="1:6" x14ac:dyDescent="0.2">
      <c r="A1460" s="360"/>
      <c r="B1460" s="360"/>
      <c r="C1460" s="18"/>
      <c r="D1460" s="18"/>
      <c r="E1460" s="18"/>
      <c r="F1460" s="18"/>
    </row>
    <row r="1461" spans="1:6" x14ac:dyDescent="0.2">
      <c r="A1461" s="360"/>
      <c r="B1461" s="360"/>
      <c r="C1461" s="18"/>
      <c r="D1461" s="18"/>
      <c r="E1461" s="18"/>
      <c r="F1461" s="18"/>
    </row>
    <row r="1462" spans="1:6" x14ac:dyDescent="0.2">
      <c r="A1462" s="358"/>
      <c r="B1462" s="358"/>
      <c r="C1462" s="21"/>
      <c r="D1462" s="21"/>
      <c r="E1462" s="18"/>
      <c r="F1462" s="18"/>
    </row>
    <row r="1464" spans="1:6" x14ac:dyDescent="0.2">
      <c r="B1464" s="19"/>
      <c r="C1464" s="357"/>
      <c r="D1464" s="357"/>
      <c r="E1464" s="357"/>
      <c r="F1464" s="357"/>
    </row>
    <row r="1465" spans="1:6" x14ac:dyDescent="0.2">
      <c r="B1465" s="19"/>
      <c r="C1465" s="20"/>
      <c r="D1465" s="20"/>
      <c r="E1465" s="20"/>
      <c r="F1465" s="20"/>
    </row>
    <row r="1466" spans="1:6" ht="25.5" customHeight="1" x14ac:dyDescent="0.2">
      <c r="B1466" s="19"/>
    </row>
    <row r="1467" spans="1:6" ht="63.75" customHeight="1" x14ac:dyDescent="0.2">
      <c r="B1467" s="19"/>
    </row>
    <row r="1468" spans="1:6" x14ac:dyDescent="0.2">
      <c r="B1468" s="19"/>
    </row>
    <row r="1469" spans="1:6" ht="25.5" customHeight="1" x14ac:dyDescent="0.2">
      <c r="B1469" s="19"/>
    </row>
    <row r="1470" spans="1:6" x14ac:dyDescent="0.2">
      <c r="A1470" s="357"/>
      <c r="B1470" s="357"/>
    </row>
    <row r="1471" spans="1:6" x14ac:dyDescent="0.2">
      <c r="A1471" s="360"/>
      <c r="B1471" s="360"/>
      <c r="C1471" s="18"/>
      <c r="D1471" s="18"/>
      <c r="E1471" s="18"/>
      <c r="F1471" s="18"/>
    </row>
    <row r="1472" spans="1:6" x14ac:dyDescent="0.2">
      <c r="A1472" s="360"/>
      <c r="B1472" s="360"/>
      <c r="C1472" s="18"/>
      <c r="D1472" s="18"/>
      <c r="E1472" s="18"/>
      <c r="F1472" s="18"/>
    </row>
    <row r="1473" spans="1:6" x14ac:dyDescent="0.2">
      <c r="A1473" s="360"/>
      <c r="B1473" s="360"/>
      <c r="C1473" s="18"/>
      <c r="D1473" s="18"/>
      <c r="E1473" s="18"/>
      <c r="F1473" s="18"/>
    </row>
    <row r="1474" spans="1:6" x14ac:dyDescent="0.2">
      <c r="A1474" s="358"/>
      <c r="B1474" s="358"/>
      <c r="C1474" s="21"/>
      <c r="D1474" s="21"/>
      <c r="E1474" s="18"/>
      <c r="F1474" s="18"/>
    </row>
    <row r="1476" spans="1:6" x14ac:dyDescent="0.2">
      <c r="B1476" s="19"/>
      <c r="C1476" s="357"/>
      <c r="D1476" s="357"/>
      <c r="E1476" s="357"/>
      <c r="F1476" s="357"/>
    </row>
    <row r="1477" spans="1:6" x14ac:dyDescent="0.2">
      <c r="B1477" s="19"/>
      <c r="C1477" s="20"/>
      <c r="D1477" s="20"/>
      <c r="E1477" s="20"/>
      <c r="F1477" s="20"/>
    </row>
    <row r="1478" spans="1:6" ht="38.25" customHeight="1" x14ac:dyDescent="0.2">
      <c r="B1478" s="19"/>
    </row>
    <row r="1479" spans="1:6" ht="38.25" customHeight="1" x14ac:dyDescent="0.2">
      <c r="B1479" s="19"/>
    </row>
    <row r="1480" spans="1:6" x14ac:dyDescent="0.2">
      <c r="B1480" s="19"/>
    </row>
    <row r="1481" spans="1:6" ht="25.5" customHeight="1" x14ac:dyDescent="0.2">
      <c r="B1481" s="19"/>
    </row>
    <row r="1482" spans="1:6" x14ac:dyDescent="0.2">
      <c r="A1482" s="357"/>
      <c r="B1482" s="357"/>
    </row>
    <row r="1483" spans="1:6" x14ac:dyDescent="0.2">
      <c r="A1483" s="360"/>
      <c r="B1483" s="360"/>
      <c r="C1483" s="18"/>
      <c r="D1483" s="18"/>
      <c r="E1483" s="18"/>
      <c r="F1483" s="18"/>
    </row>
    <row r="1484" spans="1:6" x14ac:dyDescent="0.2">
      <c r="A1484" s="360"/>
      <c r="B1484" s="360"/>
      <c r="C1484" s="18"/>
      <c r="D1484" s="18"/>
      <c r="E1484" s="18"/>
      <c r="F1484" s="18"/>
    </row>
    <row r="1485" spans="1:6" x14ac:dyDescent="0.2">
      <c r="A1485" s="360"/>
      <c r="B1485" s="360"/>
      <c r="C1485" s="18"/>
      <c r="D1485" s="18"/>
      <c r="E1485" s="18"/>
      <c r="F1485" s="18"/>
    </row>
    <row r="1486" spans="1:6" x14ac:dyDescent="0.2">
      <c r="A1486" s="360"/>
      <c r="B1486" s="360"/>
      <c r="C1486" s="18"/>
      <c r="D1486" s="18"/>
      <c r="E1486" s="18"/>
      <c r="F1486" s="18"/>
    </row>
    <row r="1487" spans="1:6" x14ac:dyDescent="0.2">
      <c r="A1487" s="358"/>
      <c r="B1487" s="358"/>
      <c r="C1487" s="18"/>
      <c r="D1487" s="18"/>
      <c r="E1487" s="18"/>
      <c r="F1487" s="18"/>
    </row>
    <row r="1490" spans="1:6" x14ac:dyDescent="0.2">
      <c r="A1490" s="17"/>
      <c r="B1490" s="359"/>
      <c r="C1490" s="359"/>
      <c r="D1490" s="359"/>
      <c r="E1490" s="359"/>
      <c r="F1490" s="359"/>
    </row>
    <row r="1491" spans="1:6" x14ac:dyDescent="0.2">
      <c r="A1491" s="19"/>
      <c r="B1491" s="360"/>
      <c r="C1491" s="360"/>
      <c r="D1491" s="360"/>
      <c r="E1491" s="360"/>
      <c r="F1491" s="360"/>
    </row>
    <row r="1493" spans="1:6" x14ac:dyDescent="0.2">
      <c r="A1493" s="359"/>
      <c r="B1493" s="359"/>
      <c r="C1493" s="359"/>
      <c r="D1493" s="359"/>
      <c r="E1493" s="359"/>
      <c r="F1493" s="359"/>
    </row>
    <row r="1495" spans="1:6" x14ac:dyDescent="0.2">
      <c r="B1495" s="19"/>
      <c r="C1495" s="357"/>
      <c r="D1495" s="357"/>
      <c r="E1495" s="357"/>
      <c r="F1495" s="357"/>
    </row>
    <row r="1496" spans="1:6" x14ac:dyDescent="0.2">
      <c r="B1496" s="19"/>
      <c r="C1496" s="20"/>
      <c r="D1496" s="20"/>
      <c r="E1496" s="20"/>
      <c r="F1496" s="20"/>
    </row>
    <row r="1497" spans="1:6" ht="25.5" customHeight="1" x14ac:dyDescent="0.2">
      <c r="B1497" s="19"/>
    </row>
    <row r="1498" spans="1:6" ht="76.5" customHeight="1" x14ac:dyDescent="0.2">
      <c r="B1498" s="19"/>
    </row>
    <row r="1499" spans="1:6" x14ac:dyDescent="0.2">
      <c r="B1499" s="19"/>
    </row>
    <row r="1500" spans="1:6" ht="25.5" customHeight="1" x14ac:dyDescent="0.2">
      <c r="B1500" s="19"/>
    </row>
    <row r="1501" spans="1:6" x14ac:dyDescent="0.2">
      <c r="A1501" s="357"/>
      <c r="B1501" s="357"/>
    </row>
    <row r="1502" spans="1:6" x14ac:dyDescent="0.2">
      <c r="A1502" s="360"/>
      <c r="B1502" s="360"/>
      <c r="C1502" s="18"/>
      <c r="D1502" s="18"/>
      <c r="E1502" s="18"/>
      <c r="F1502" s="18"/>
    </row>
    <row r="1503" spans="1:6" x14ac:dyDescent="0.2">
      <c r="A1503" s="358"/>
      <c r="B1503" s="358"/>
      <c r="C1503" s="18"/>
      <c r="D1503" s="18"/>
      <c r="E1503" s="18"/>
      <c r="F1503" s="18"/>
    </row>
    <row r="1505" spans="1:6" x14ac:dyDescent="0.2">
      <c r="B1505" s="19"/>
      <c r="C1505" s="357"/>
      <c r="D1505" s="357"/>
      <c r="E1505" s="357"/>
      <c r="F1505" s="357"/>
    </row>
    <row r="1506" spans="1:6" x14ac:dyDescent="0.2">
      <c r="B1506" s="19"/>
      <c r="C1506" s="20"/>
      <c r="D1506" s="20"/>
      <c r="E1506" s="20"/>
      <c r="F1506" s="20"/>
    </row>
    <row r="1507" spans="1:6" ht="25.5" customHeight="1" x14ac:dyDescent="0.2">
      <c r="B1507" s="19"/>
    </row>
    <row r="1508" spans="1:6" ht="38.25" customHeight="1" x14ac:dyDescent="0.2">
      <c r="B1508" s="19"/>
    </row>
    <row r="1509" spans="1:6" ht="25.5" customHeight="1" x14ac:dyDescent="0.2">
      <c r="B1509" s="19"/>
    </row>
    <row r="1510" spans="1:6" ht="25.5" customHeight="1" x14ac:dyDescent="0.2">
      <c r="B1510" s="19"/>
    </row>
    <row r="1511" spans="1:6" x14ac:dyDescent="0.2">
      <c r="A1511" s="357"/>
      <c r="B1511" s="357"/>
    </row>
    <row r="1512" spans="1:6" x14ac:dyDescent="0.2">
      <c r="A1512" s="360"/>
      <c r="B1512" s="360"/>
      <c r="C1512" s="18"/>
      <c r="D1512" s="18"/>
      <c r="E1512" s="18"/>
      <c r="F1512" s="18"/>
    </row>
    <row r="1513" spans="1:6" x14ac:dyDescent="0.2">
      <c r="A1513" s="358"/>
      <c r="B1513" s="358"/>
      <c r="C1513" s="21"/>
      <c r="D1513" s="18"/>
      <c r="E1513" s="18"/>
      <c r="F1513" s="18"/>
    </row>
    <row r="1516" spans="1:6" x14ac:dyDescent="0.2">
      <c r="A1516" s="17"/>
      <c r="B1516" s="359"/>
      <c r="C1516" s="359"/>
      <c r="D1516" s="359"/>
      <c r="E1516" s="359"/>
      <c r="F1516" s="359"/>
    </row>
    <row r="1517" spans="1:6" x14ac:dyDescent="0.2">
      <c r="A1517" s="19"/>
      <c r="B1517" s="360"/>
      <c r="C1517" s="360"/>
      <c r="D1517" s="360"/>
      <c r="E1517" s="360"/>
      <c r="F1517" s="360"/>
    </row>
    <row r="1519" spans="1:6" x14ac:dyDescent="0.2">
      <c r="A1519" s="359"/>
      <c r="B1519" s="359"/>
      <c r="C1519" s="359"/>
      <c r="D1519" s="359"/>
      <c r="E1519" s="359"/>
      <c r="F1519" s="359"/>
    </row>
    <row r="1521" spans="1:6" x14ac:dyDescent="0.2">
      <c r="B1521" s="19"/>
      <c r="C1521" s="357"/>
      <c r="D1521" s="357"/>
      <c r="E1521" s="357"/>
      <c r="F1521" s="357"/>
    </row>
    <row r="1522" spans="1:6" x14ac:dyDescent="0.2">
      <c r="B1522" s="19"/>
      <c r="C1522" s="20"/>
      <c r="D1522" s="20"/>
      <c r="E1522" s="20"/>
      <c r="F1522" s="20"/>
    </row>
    <row r="1523" spans="1:6" ht="38.25" customHeight="1" x14ac:dyDescent="0.2">
      <c r="B1523" s="19"/>
    </row>
    <row r="1524" spans="1:6" ht="51" customHeight="1" x14ac:dyDescent="0.2">
      <c r="B1524" s="19"/>
    </row>
    <row r="1525" spans="1:6" x14ac:dyDescent="0.2">
      <c r="B1525" s="19"/>
    </row>
    <row r="1526" spans="1:6" ht="38.25" customHeight="1" x14ac:dyDescent="0.2">
      <c r="B1526" s="19"/>
    </row>
    <row r="1527" spans="1:6" x14ac:dyDescent="0.2">
      <c r="A1527" s="357"/>
      <c r="B1527" s="357"/>
    </row>
    <row r="1528" spans="1:6" x14ac:dyDescent="0.2">
      <c r="A1528" s="360"/>
      <c r="B1528" s="360"/>
      <c r="C1528" s="18"/>
      <c r="D1528" s="18"/>
      <c r="E1528" s="18"/>
      <c r="F1528" s="18"/>
    </row>
    <row r="1529" spans="1:6" x14ac:dyDescent="0.2">
      <c r="A1529" s="358"/>
      <c r="B1529" s="358"/>
      <c r="C1529" s="18"/>
      <c r="D1529" s="18"/>
      <c r="E1529" s="18"/>
      <c r="F1529" s="18"/>
    </row>
    <row r="1532" spans="1:6" x14ac:dyDescent="0.2">
      <c r="A1532" s="17"/>
      <c r="B1532" s="359"/>
      <c r="C1532" s="359"/>
      <c r="D1532" s="359"/>
      <c r="E1532" s="359"/>
      <c r="F1532" s="359"/>
    </row>
    <row r="1533" spans="1:6" x14ac:dyDescent="0.2">
      <c r="A1533" s="19"/>
      <c r="B1533" s="360"/>
      <c r="C1533" s="360"/>
      <c r="D1533" s="360"/>
      <c r="E1533" s="360"/>
      <c r="F1533" s="360"/>
    </row>
    <row r="1535" spans="1:6" x14ac:dyDescent="0.2">
      <c r="A1535" s="359"/>
      <c r="B1535" s="359"/>
      <c r="C1535" s="359"/>
      <c r="D1535" s="359"/>
      <c r="E1535" s="359"/>
      <c r="F1535" s="359"/>
    </row>
    <row r="1537" spans="1:6" x14ac:dyDescent="0.2">
      <c r="B1537" s="19"/>
      <c r="C1537" s="357"/>
      <c r="D1537" s="357"/>
      <c r="E1537" s="357"/>
      <c r="F1537" s="357"/>
    </row>
    <row r="1538" spans="1:6" x14ac:dyDescent="0.2">
      <c r="B1538" s="19"/>
      <c r="C1538" s="20"/>
      <c r="D1538" s="20"/>
      <c r="E1538" s="20"/>
      <c r="F1538" s="20"/>
    </row>
    <row r="1539" spans="1:6" ht="25.5" customHeight="1" x14ac:dyDescent="0.2">
      <c r="B1539" s="19"/>
    </row>
    <row r="1540" spans="1:6" ht="38.25" customHeight="1" x14ac:dyDescent="0.2">
      <c r="B1540" s="19"/>
    </row>
    <row r="1541" spans="1:6" x14ac:dyDescent="0.2">
      <c r="B1541" s="19"/>
    </row>
    <row r="1542" spans="1:6" ht="25.5" customHeight="1" x14ac:dyDescent="0.2">
      <c r="B1542" s="19"/>
    </row>
    <row r="1543" spans="1:6" x14ac:dyDescent="0.2">
      <c r="A1543" s="357"/>
      <c r="B1543" s="357"/>
    </row>
    <row r="1544" spans="1:6" x14ac:dyDescent="0.2">
      <c r="A1544" s="360"/>
      <c r="B1544" s="360"/>
      <c r="C1544" s="18"/>
      <c r="D1544" s="18"/>
      <c r="E1544" s="18"/>
      <c r="F1544" s="18"/>
    </row>
    <row r="1545" spans="1:6" x14ac:dyDescent="0.2">
      <c r="A1545" s="358"/>
      <c r="B1545" s="358"/>
      <c r="C1545" s="18"/>
      <c r="D1545" s="18"/>
      <c r="E1545" s="18"/>
      <c r="F1545" s="18"/>
    </row>
    <row r="1547" spans="1:6" x14ac:dyDescent="0.2">
      <c r="B1547" s="19"/>
      <c r="C1547" s="357"/>
      <c r="D1547" s="357"/>
      <c r="E1547" s="357"/>
      <c r="F1547" s="357"/>
    </row>
    <row r="1548" spans="1:6" x14ac:dyDescent="0.2">
      <c r="B1548" s="19"/>
      <c r="C1548" s="20"/>
      <c r="D1548" s="20"/>
      <c r="E1548" s="20"/>
      <c r="F1548" s="20"/>
    </row>
    <row r="1549" spans="1:6" ht="25.5" customHeight="1" x14ac:dyDescent="0.2">
      <c r="B1549" s="19"/>
    </row>
    <row r="1550" spans="1:6" ht="38.25" customHeight="1" x14ac:dyDescent="0.2">
      <c r="B1550" s="19"/>
    </row>
    <row r="1551" spans="1:6" x14ac:dyDescent="0.2">
      <c r="B1551" s="19"/>
    </row>
    <row r="1552" spans="1:6" ht="25.5" customHeight="1" x14ac:dyDescent="0.2">
      <c r="B1552" s="19"/>
    </row>
    <row r="1553" spans="1:6" x14ac:dyDescent="0.2">
      <c r="A1553" s="357"/>
      <c r="B1553" s="357"/>
    </row>
    <row r="1554" spans="1:6" x14ac:dyDescent="0.2">
      <c r="A1554" s="360"/>
      <c r="B1554" s="360"/>
      <c r="C1554" s="18"/>
      <c r="D1554" s="18"/>
      <c r="E1554" s="18"/>
      <c r="F1554" s="18"/>
    </row>
    <row r="1555" spans="1:6" x14ac:dyDescent="0.2">
      <c r="A1555" s="360"/>
      <c r="B1555" s="360"/>
      <c r="C1555" s="18"/>
      <c r="D1555" s="18"/>
      <c r="E1555" s="18"/>
      <c r="F1555" s="18"/>
    </row>
    <row r="1556" spans="1:6" x14ac:dyDescent="0.2">
      <c r="A1556" s="358"/>
      <c r="B1556" s="358"/>
      <c r="C1556" s="18"/>
      <c r="D1556" s="18"/>
      <c r="E1556" s="18"/>
      <c r="F1556" s="18"/>
    </row>
    <row r="1558" spans="1:6" x14ac:dyDescent="0.2">
      <c r="B1558" s="19"/>
      <c r="C1558" s="357"/>
      <c r="D1558" s="357"/>
      <c r="E1558" s="357"/>
      <c r="F1558" s="357"/>
    </row>
    <row r="1559" spans="1:6" x14ac:dyDescent="0.2">
      <c r="B1559" s="19"/>
      <c r="C1559" s="20"/>
      <c r="D1559" s="20"/>
      <c r="E1559" s="20"/>
      <c r="F1559" s="20"/>
    </row>
    <row r="1560" spans="1:6" ht="51" customHeight="1" x14ac:dyDescent="0.2">
      <c r="B1560" s="19"/>
    </row>
    <row r="1561" spans="1:6" ht="38.25" customHeight="1" x14ac:dyDescent="0.2">
      <c r="B1561" s="19"/>
    </row>
    <row r="1562" spans="1:6" x14ac:dyDescent="0.2">
      <c r="B1562" s="19"/>
    </row>
    <row r="1563" spans="1:6" ht="25.5" customHeight="1" x14ac:dyDescent="0.2">
      <c r="B1563" s="19"/>
    </row>
    <row r="1564" spans="1:6" x14ac:dyDescent="0.2">
      <c r="A1564" s="357"/>
      <c r="B1564" s="357"/>
    </row>
    <row r="1565" spans="1:6" x14ac:dyDescent="0.2">
      <c r="A1565" s="360"/>
      <c r="B1565" s="360"/>
      <c r="C1565" s="18"/>
      <c r="D1565" s="18"/>
      <c r="E1565" s="18"/>
      <c r="F1565" s="18"/>
    </row>
    <row r="1566" spans="1:6" x14ac:dyDescent="0.2">
      <c r="A1566" s="360"/>
      <c r="B1566" s="360"/>
      <c r="C1566" s="18"/>
      <c r="D1566" s="18"/>
      <c r="E1566" s="18"/>
      <c r="F1566" s="18"/>
    </row>
    <row r="1567" spans="1:6" x14ac:dyDescent="0.2">
      <c r="A1567" s="360"/>
      <c r="B1567" s="360"/>
      <c r="C1567" s="18"/>
      <c r="D1567" s="18"/>
      <c r="E1567" s="18"/>
      <c r="F1567" s="18"/>
    </row>
    <row r="1568" spans="1:6" x14ac:dyDescent="0.2">
      <c r="A1568" s="358"/>
      <c r="B1568" s="358"/>
      <c r="C1568" s="18"/>
      <c r="D1568" s="18"/>
      <c r="E1568" s="18"/>
      <c r="F1568" s="18"/>
    </row>
    <row r="1570" spans="1:6" x14ac:dyDescent="0.2">
      <c r="B1570" s="19"/>
      <c r="C1570" s="357"/>
      <c r="D1570" s="357"/>
      <c r="E1570" s="357"/>
      <c r="F1570" s="357"/>
    </row>
    <row r="1571" spans="1:6" x14ac:dyDescent="0.2">
      <c r="B1571" s="19"/>
      <c r="C1571" s="20"/>
      <c r="D1571" s="20"/>
      <c r="E1571" s="20"/>
      <c r="F1571" s="20"/>
    </row>
    <row r="1572" spans="1:6" ht="51" customHeight="1" x14ac:dyDescent="0.2">
      <c r="B1572" s="19"/>
    </row>
    <row r="1573" spans="1:6" ht="38.25" customHeight="1" x14ac:dyDescent="0.2">
      <c r="B1573" s="19"/>
    </row>
    <row r="1574" spans="1:6" x14ac:dyDescent="0.2">
      <c r="B1574" s="19"/>
    </row>
    <row r="1575" spans="1:6" ht="25.5" customHeight="1" x14ac:dyDescent="0.2">
      <c r="B1575" s="19"/>
    </row>
    <row r="1576" spans="1:6" x14ac:dyDescent="0.2">
      <c r="A1576" s="357"/>
      <c r="B1576" s="357"/>
    </row>
    <row r="1577" spans="1:6" x14ac:dyDescent="0.2">
      <c r="A1577" s="360"/>
      <c r="B1577" s="360"/>
      <c r="C1577" s="18"/>
      <c r="D1577" s="18"/>
      <c r="E1577" s="18"/>
      <c r="F1577" s="18"/>
    </row>
    <row r="1578" spans="1:6" x14ac:dyDescent="0.2">
      <c r="A1578" s="360"/>
      <c r="B1578" s="360"/>
      <c r="C1578" s="18"/>
      <c r="D1578" s="18"/>
      <c r="E1578" s="18"/>
      <c r="F1578" s="18"/>
    </row>
    <row r="1579" spans="1:6" x14ac:dyDescent="0.2">
      <c r="A1579" s="360"/>
      <c r="B1579" s="360"/>
      <c r="C1579" s="18"/>
      <c r="D1579" s="18"/>
      <c r="E1579" s="18"/>
      <c r="F1579" s="18"/>
    </row>
    <row r="1580" spans="1:6" x14ac:dyDescent="0.2">
      <c r="A1580" s="360"/>
      <c r="B1580" s="360"/>
      <c r="C1580" s="18"/>
      <c r="D1580" s="18"/>
      <c r="E1580" s="18"/>
      <c r="F1580" s="18"/>
    </row>
    <row r="1581" spans="1:6" x14ac:dyDescent="0.2">
      <c r="A1581" s="360"/>
      <c r="B1581" s="360"/>
      <c r="C1581" s="18"/>
      <c r="D1581" s="18"/>
      <c r="E1581" s="18"/>
      <c r="F1581" s="18"/>
    </row>
    <row r="1582" spans="1:6" x14ac:dyDescent="0.2">
      <c r="A1582" s="360"/>
      <c r="B1582" s="360"/>
      <c r="C1582" s="18"/>
      <c r="D1582" s="18"/>
      <c r="E1582" s="18"/>
      <c r="F1582" s="18"/>
    </row>
    <row r="1583" spans="1:6" x14ac:dyDescent="0.2">
      <c r="A1583" s="360"/>
      <c r="B1583" s="360"/>
      <c r="C1583" s="18"/>
      <c r="D1583" s="18"/>
      <c r="E1583" s="18"/>
      <c r="F1583" s="18"/>
    </row>
    <row r="1584" spans="1:6" x14ac:dyDescent="0.2">
      <c r="A1584" s="358"/>
      <c r="B1584" s="358"/>
      <c r="C1584" s="18"/>
      <c r="D1584" s="18"/>
      <c r="E1584" s="18"/>
      <c r="F1584" s="18"/>
    </row>
    <row r="1586" spans="1:6" x14ac:dyDescent="0.2">
      <c r="B1586" s="19"/>
      <c r="C1586" s="357"/>
      <c r="D1586" s="357"/>
      <c r="E1586" s="357"/>
      <c r="F1586" s="357"/>
    </row>
    <row r="1587" spans="1:6" x14ac:dyDescent="0.2">
      <c r="B1587" s="19"/>
      <c r="C1587" s="20"/>
      <c r="D1587" s="20"/>
      <c r="E1587" s="20"/>
      <c r="F1587" s="20"/>
    </row>
    <row r="1588" spans="1:6" ht="38.25" customHeight="1" x14ac:dyDescent="0.2">
      <c r="B1588" s="19"/>
    </row>
    <row r="1589" spans="1:6" ht="38.25" customHeight="1" x14ac:dyDescent="0.2">
      <c r="B1589" s="19"/>
    </row>
    <row r="1590" spans="1:6" x14ac:dyDescent="0.2">
      <c r="B1590" s="19"/>
    </row>
    <row r="1591" spans="1:6" ht="25.5" customHeight="1" x14ac:dyDescent="0.2">
      <c r="B1591" s="19"/>
    </row>
    <row r="1592" spans="1:6" x14ac:dyDescent="0.2">
      <c r="A1592" s="357"/>
      <c r="B1592" s="357"/>
    </row>
    <row r="1593" spans="1:6" x14ac:dyDescent="0.2">
      <c r="A1593" s="360"/>
      <c r="B1593" s="360"/>
      <c r="C1593" s="18"/>
      <c r="D1593" s="18"/>
      <c r="E1593" s="18"/>
      <c r="F1593" s="18"/>
    </row>
    <row r="1594" spans="1:6" x14ac:dyDescent="0.2">
      <c r="A1594" s="360"/>
      <c r="B1594" s="360"/>
      <c r="C1594" s="18"/>
      <c r="D1594" s="18"/>
      <c r="E1594" s="18"/>
      <c r="F1594" s="18"/>
    </row>
    <row r="1595" spans="1:6" x14ac:dyDescent="0.2">
      <c r="A1595" s="360"/>
      <c r="B1595" s="360"/>
      <c r="C1595" s="18"/>
      <c r="D1595" s="18"/>
      <c r="E1595" s="18"/>
      <c r="F1595" s="18"/>
    </row>
    <row r="1596" spans="1:6" x14ac:dyDescent="0.2">
      <c r="A1596" s="358"/>
      <c r="B1596" s="358"/>
      <c r="C1596" s="18"/>
      <c r="D1596" s="18"/>
      <c r="E1596" s="18"/>
      <c r="F1596" s="18"/>
    </row>
    <row r="1598" spans="1:6" x14ac:dyDescent="0.2">
      <c r="B1598" s="19"/>
      <c r="C1598" s="357"/>
      <c r="D1598" s="357"/>
      <c r="E1598" s="357"/>
      <c r="F1598" s="357"/>
    </row>
    <row r="1599" spans="1:6" x14ac:dyDescent="0.2">
      <c r="B1599" s="19"/>
      <c r="C1599" s="20"/>
      <c r="D1599" s="20"/>
      <c r="E1599" s="20"/>
      <c r="F1599" s="20"/>
    </row>
    <row r="1600" spans="1:6" ht="38.25" customHeight="1" x14ac:dyDescent="0.2">
      <c r="B1600" s="19"/>
    </row>
    <row r="1601" spans="1:6" ht="38.25" customHeight="1" x14ac:dyDescent="0.2">
      <c r="B1601" s="19"/>
    </row>
    <row r="1602" spans="1:6" x14ac:dyDescent="0.2">
      <c r="B1602" s="19"/>
    </row>
    <row r="1603" spans="1:6" ht="25.5" customHeight="1" x14ac:dyDescent="0.2">
      <c r="B1603" s="19"/>
    </row>
    <row r="1604" spans="1:6" x14ac:dyDescent="0.2">
      <c r="A1604" s="357"/>
      <c r="B1604" s="357"/>
    </row>
    <row r="1605" spans="1:6" x14ac:dyDescent="0.2">
      <c r="A1605" s="360"/>
      <c r="B1605" s="360"/>
      <c r="C1605" s="18"/>
      <c r="D1605" s="18"/>
      <c r="E1605" s="18"/>
      <c r="F1605" s="18"/>
    </row>
    <row r="1606" spans="1:6" x14ac:dyDescent="0.2">
      <c r="A1606" s="360"/>
      <c r="B1606" s="360"/>
      <c r="C1606" s="18"/>
      <c r="D1606" s="18"/>
      <c r="E1606" s="18"/>
      <c r="F1606" s="18"/>
    </row>
    <row r="1607" spans="1:6" x14ac:dyDescent="0.2">
      <c r="A1607" s="360"/>
      <c r="B1607" s="360"/>
      <c r="C1607" s="18"/>
      <c r="D1607" s="18"/>
      <c r="E1607" s="18"/>
      <c r="F1607" s="18"/>
    </row>
    <row r="1608" spans="1:6" x14ac:dyDescent="0.2">
      <c r="A1608" s="358"/>
      <c r="B1608" s="358"/>
      <c r="C1608" s="21"/>
      <c r="D1608" s="21"/>
      <c r="E1608" s="18"/>
      <c r="F1608" s="18"/>
    </row>
    <row r="1610" spans="1:6" x14ac:dyDescent="0.2">
      <c r="B1610" s="19"/>
      <c r="C1610" s="357"/>
      <c r="D1610" s="357"/>
      <c r="E1610" s="357"/>
      <c r="F1610" s="357"/>
    </row>
    <row r="1611" spans="1:6" x14ac:dyDescent="0.2">
      <c r="B1611" s="19"/>
      <c r="C1611" s="20"/>
      <c r="D1611" s="20"/>
      <c r="E1611" s="20"/>
      <c r="F1611" s="20"/>
    </row>
    <row r="1612" spans="1:6" ht="25.5" customHeight="1" x14ac:dyDescent="0.2">
      <c r="B1612" s="19"/>
    </row>
    <row r="1613" spans="1:6" ht="51" customHeight="1" x14ac:dyDescent="0.2">
      <c r="B1613" s="19"/>
    </row>
    <row r="1614" spans="1:6" x14ac:dyDescent="0.2">
      <c r="B1614" s="19"/>
    </row>
    <row r="1615" spans="1:6" ht="25.5" customHeight="1" x14ac:dyDescent="0.2">
      <c r="B1615" s="19"/>
    </row>
    <row r="1616" spans="1:6" x14ac:dyDescent="0.2">
      <c r="A1616" s="357"/>
      <c r="B1616" s="357"/>
    </row>
    <row r="1617" spans="1:6" x14ac:dyDescent="0.2">
      <c r="A1617" s="360"/>
      <c r="B1617" s="360"/>
      <c r="C1617" s="18"/>
      <c r="D1617" s="18"/>
      <c r="E1617" s="18"/>
      <c r="F1617" s="18"/>
    </row>
    <row r="1618" spans="1:6" x14ac:dyDescent="0.2">
      <c r="A1618" s="360"/>
      <c r="B1618" s="360"/>
      <c r="C1618" s="18"/>
      <c r="D1618" s="18"/>
      <c r="E1618" s="18"/>
      <c r="F1618" s="18"/>
    </row>
    <row r="1619" spans="1:6" x14ac:dyDescent="0.2">
      <c r="A1619" s="360"/>
      <c r="B1619" s="360"/>
      <c r="C1619" s="18"/>
      <c r="D1619" s="18"/>
      <c r="E1619" s="18"/>
      <c r="F1619" s="18"/>
    </row>
    <row r="1620" spans="1:6" x14ac:dyDescent="0.2">
      <c r="A1620" s="360"/>
      <c r="B1620" s="360"/>
      <c r="C1620" s="18"/>
      <c r="D1620" s="18"/>
      <c r="E1620" s="18"/>
      <c r="F1620" s="18"/>
    </row>
    <row r="1621" spans="1:6" x14ac:dyDescent="0.2">
      <c r="A1621" s="360"/>
      <c r="B1621" s="360"/>
      <c r="C1621" s="18"/>
      <c r="D1621" s="18"/>
      <c r="E1621" s="18"/>
      <c r="F1621" s="18"/>
    </row>
    <row r="1622" spans="1:6" x14ac:dyDescent="0.2">
      <c r="A1622" s="358"/>
      <c r="B1622" s="358"/>
      <c r="C1622" s="18"/>
      <c r="D1622" s="18"/>
      <c r="E1622" s="18"/>
      <c r="F1622" s="18"/>
    </row>
    <row r="1624" spans="1:6" x14ac:dyDescent="0.2">
      <c r="B1624" s="19"/>
      <c r="C1624" s="357"/>
      <c r="D1624" s="357"/>
      <c r="E1624" s="357"/>
      <c r="F1624" s="357"/>
    </row>
    <row r="1625" spans="1:6" x14ac:dyDescent="0.2">
      <c r="B1625" s="19"/>
      <c r="C1625" s="20"/>
      <c r="D1625" s="20"/>
      <c r="E1625" s="20"/>
      <c r="F1625" s="20"/>
    </row>
    <row r="1626" spans="1:6" ht="51" customHeight="1" x14ac:dyDescent="0.2">
      <c r="B1626" s="19"/>
    </row>
    <row r="1627" spans="1:6" ht="51" customHeight="1" x14ac:dyDescent="0.2">
      <c r="B1627" s="19"/>
    </row>
    <row r="1628" spans="1:6" x14ac:dyDescent="0.2">
      <c r="B1628" s="19"/>
    </row>
    <row r="1629" spans="1:6" ht="25.5" customHeight="1" x14ac:dyDescent="0.2">
      <c r="B1629" s="19"/>
    </row>
    <row r="1630" spans="1:6" x14ac:dyDescent="0.2">
      <c r="A1630" s="357"/>
      <c r="B1630" s="357"/>
    </row>
    <row r="1631" spans="1:6" x14ac:dyDescent="0.2">
      <c r="A1631" s="360"/>
      <c r="B1631" s="360"/>
      <c r="C1631" s="18"/>
      <c r="D1631" s="18"/>
      <c r="E1631" s="18"/>
      <c r="F1631" s="18"/>
    </row>
    <row r="1632" spans="1:6" x14ac:dyDescent="0.2">
      <c r="A1632" s="360"/>
      <c r="B1632" s="360"/>
      <c r="C1632" s="18"/>
      <c r="D1632" s="18"/>
      <c r="E1632" s="18"/>
      <c r="F1632" s="18"/>
    </row>
    <row r="1633" spans="1:6" x14ac:dyDescent="0.2">
      <c r="A1633" s="358"/>
      <c r="B1633" s="358"/>
      <c r="C1633" s="18"/>
      <c r="D1633" s="18"/>
      <c r="E1633" s="18"/>
      <c r="F1633" s="18"/>
    </row>
    <row r="1635" spans="1:6" x14ac:dyDescent="0.2">
      <c r="B1635" s="19"/>
      <c r="C1635" s="357"/>
      <c r="D1635" s="357"/>
      <c r="E1635" s="357"/>
      <c r="F1635" s="357"/>
    </row>
    <row r="1636" spans="1:6" x14ac:dyDescent="0.2">
      <c r="B1636" s="19"/>
      <c r="C1636" s="20"/>
      <c r="D1636" s="20"/>
      <c r="E1636" s="20"/>
      <c r="F1636" s="20"/>
    </row>
    <row r="1637" spans="1:6" ht="25.5" customHeight="1" x14ac:dyDescent="0.2">
      <c r="B1637" s="19"/>
    </row>
    <row r="1638" spans="1:6" ht="38.25" customHeight="1" x14ac:dyDescent="0.2">
      <c r="B1638" s="19"/>
    </row>
    <row r="1639" spans="1:6" x14ac:dyDescent="0.2">
      <c r="B1639" s="19"/>
    </row>
    <row r="1640" spans="1:6" ht="25.5" customHeight="1" x14ac:dyDescent="0.2">
      <c r="B1640" s="19"/>
    </row>
    <row r="1641" spans="1:6" x14ac:dyDescent="0.2">
      <c r="A1641" s="357"/>
      <c r="B1641" s="357"/>
    </row>
    <row r="1642" spans="1:6" x14ac:dyDescent="0.2">
      <c r="A1642" s="360"/>
      <c r="B1642" s="360"/>
      <c r="C1642" s="18"/>
      <c r="D1642" s="18"/>
      <c r="E1642" s="18"/>
      <c r="F1642" s="18"/>
    </row>
    <row r="1643" spans="1:6" x14ac:dyDescent="0.2">
      <c r="A1643" s="360"/>
      <c r="B1643" s="360"/>
      <c r="C1643" s="18"/>
      <c r="D1643" s="18"/>
      <c r="E1643" s="18"/>
      <c r="F1643" s="18"/>
    </row>
    <row r="1644" spans="1:6" x14ac:dyDescent="0.2">
      <c r="A1644" s="358"/>
      <c r="B1644" s="358"/>
      <c r="C1644" s="18"/>
      <c r="D1644" s="18"/>
      <c r="E1644" s="18"/>
      <c r="F1644" s="18"/>
    </row>
    <row r="1646" spans="1:6" x14ac:dyDescent="0.2">
      <c r="B1646" s="19"/>
      <c r="C1646" s="357"/>
      <c r="D1646" s="357"/>
      <c r="E1646" s="357"/>
      <c r="F1646" s="357"/>
    </row>
    <row r="1647" spans="1:6" x14ac:dyDescent="0.2">
      <c r="B1647" s="19"/>
      <c r="C1647" s="20"/>
      <c r="D1647" s="20"/>
      <c r="E1647" s="20"/>
      <c r="F1647" s="20"/>
    </row>
    <row r="1648" spans="1:6" ht="38.25" customHeight="1" x14ac:dyDescent="0.2">
      <c r="B1648" s="19"/>
    </row>
    <row r="1649" spans="1:6" x14ac:dyDescent="0.2">
      <c r="B1649" s="19"/>
    </row>
    <row r="1650" spans="1:6" x14ac:dyDescent="0.2">
      <c r="B1650" s="19"/>
    </row>
    <row r="1651" spans="1:6" ht="25.5" customHeight="1" x14ac:dyDescent="0.2">
      <c r="B1651" s="19"/>
    </row>
    <row r="1652" spans="1:6" x14ac:dyDescent="0.2">
      <c r="A1652" s="357"/>
      <c r="B1652" s="357"/>
    </row>
    <row r="1653" spans="1:6" x14ac:dyDescent="0.2">
      <c r="A1653" s="360"/>
      <c r="B1653" s="360"/>
      <c r="C1653" s="18"/>
      <c r="D1653" s="18"/>
      <c r="E1653" s="18"/>
      <c r="F1653" s="18"/>
    </row>
    <row r="1654" spans="1:6" x14ac:dyDescent="0.2">
      <c r="A1654" s="358"/>
      <c r="B1654" s="358"/>
      <c r="C1654" s="18"/>
      <c r="D1654" s="18"/>
      <c r="E1654" s="18"/>
      <c r="F1654" s="18"/>
    </row>
    <row r="1656" spans="1:6" x14ac:dyDescent="0.2">
      <c r="B1656" s="19"/>
      <c r="C1656" s="357"/>
      <c r="D1656" s="357"/>
      <c r="E1656" s="357"/>
      <c r="F1656" s="357"/>
    </row>
    <row r="1657" spans="1:6" x14ac:dyDescent="0.2">
      <c r="B1657" s="19"/>
      <c r="C1657" s="20"/>
      <c r="D1657" s="20"/>
      <c r="E1657" s="20"/>
      <c r="F1657" s="20"/>
    </row>
    <row r="1658" spans="1:6" ht="38.25" customHeight="1" x14ac:dyDescent="0.2">
      <c r="B1658" s="19"/>
    </row>
    <row r="1659" spans="1:6" x14ac:dyDescent="0.2">
      <c r="B1659" s="19"/>
    </row>
    <row r="1660" spans="1:6" x14ac:dyDescent="0.2">
      <c r="B1660" s="19"/>
    </row>
    <row r="1661" spans="1:6" ht="25.5" customHeight="1" x14ac:dyDescent="0.2">
      <c r="B1661" s="19"/>
    </row>
    <row r="1662" spans="1:6" x14ac:dyDescent="0.2">
      <c r="A1662" s="357"/>
      <c r="B1662" s="357"/>
    </row>
    <row r="1663" spans="1:6" x14ac:dyDescent="0.2">
      <c r="A1663" s="360"/>
      <c r="B1663" s="360"/>
      <c r="C1663" s="18"/>
      <c r="D1663" s="18"/>
      <c r="E1663" s="18"/>
      <c r="F1663" s="18"/>
    </row>
    <row r="1664" spans="1:6" x14ac:dyDescent="0.2">
      <c r="A1664" s="360"/>
      <c r="B1664" s="360"/>
      <c r="C1664" s="18"/>
      <c r="D1664" s="18"/>
      <c r="E1664" s="18"/>
      <c r="F1664" s="18"/>
    </row>
    <row r="1665" spans="1:6" x14ac:dyDescent="0.2">
      <c r="A1665" s="360"/>
      <c r="B1665" s="360"/>
      <c r="C1665" s="18"/>
      <c r="D1665" s="18"/>
      <c r="E1665" s="18"/>
      <c r="F1665" s="18"/>
    </row>
    <row r="1666" spans="1:6" x14ac:dyDescent="0.2">
      <c r="A1666" s="360"/>
      <c r="B1666" s="360"/>
      <c r="C1666" s="18"/>
      <c r="D1666" s="18"/>
      <c r="E1666" s="18"/>
      <c r="F1666" s="18"/>
    </row>
    <row r="1667" spans="1:6" x14ac:dyDescent="0.2">
      <c r="A1667" s="360"/>
      <c r="B1667" s="360"/>
      <c r="C1667" s="18"/>
      <c r="D1667" s="18"/>
      <c r="E1667" s="18"/>
      <c r="F1667" s="18"/>
    </row>
    <row r="1668" spans="1:6" x14ac:dyDescent="0.2">
      <c r="A1668" s="360"/>
      <c r="B1668" s="360"/>
      <c r="C1668" s="18"/>
      <c r="D1668" s="18"/>
      <c r="E1668" s="18"/>
      <c r="F1668" s="18"/>
    </row>
    <row r="1669" spans="1:6" x14ac:dyDescent="0.2">
      <c r="A1669" s="360"/>
      <c r="B1669" s="360"/>
      <c r="C1669" s="18"/>
      <c r="D1669" s="18"/>
      <c r="E1669" s="18"/>
      <c r="F1669" s="18"/>
    </row>
    <row r="1670" spans="1:6" x14ac:dyDescent="0.2">
      <c r="A1670" s="360"/>
      <c r="B1670" s="360"/>
      <c r="C1670" s="18"/>
      <c r="D1670" s="18"/>
      <c r="E1670" s="18"/>
      <c r="F1670" s="18"/>
    </row>
    <row r="1671" spans="1:6" x14ac:dyDescent="0.2">
      <c r="A1671" s="360"/>
      <c r="B1671" s="360"/>
      <c r="C1671" s="18"/>
      <c r="D1671" s="18"/>
      <c r="E1671" s="18"/>
      <c r="F1671" s="18"/>
    </row>
    <row r="1672" spans="1:6" x14ac:dyDescent="0.2">
      <c r="A1672" s="360"/>
      <c r="B1672" s="360"/>
      <c r="C1672" s="18"/>
      <c r="D1672" s="18"/>
      <c r="E1672" s="18"/>
      <c r="F1672" s="18"/>
    </row>
    <row r="1673" spans="1:6" x14ac:dyDescent="0.2">
      <c r="A1673" s="358"/>
      <c r="B1673" s="358"/>
      <c r="C1673" s="18"/>
      <c r="D1673" s="18"/>
      <c r="E1673" s="18"/>
      <c r="F1673" s="18"/>
    </row>
    <row r="1675" spans="1:6" x14ac:dyDescent="0.2">
      <c r="B1675" s="19"/>
      <c r="C1675" s="357"/>
      <c r="D1675" s="357"/>
      <c r="E1675" s="357"/>
      <c r="F1675" s="357"/>
    </row>
    <row r="1676" spans="1:6" x14ac:dyDescent="0.2">
      <c r="B1676" s="19"/>
      <c r="C1676" s="20"/>
      <c r="D1676" s="20"/>
      <c r="E1676" s="20"/>
      <c r="F1676" s="20"/>
    </row>
    <row r="1677" spans="1:6" ht="38.25" customHeight="1" x14ac:dyDescent="0.2">
      <c r="B1677" s="19"/>
    </row>
    <row r="1678" spans="1:6" ht="38.25" customHeight="1" x14ac:dyDescent="0.2">
      <c r="B1678" s="19"/>
    </row>
    <row r="1679" spans="1:6" x14ac:dyDescent="0.2">
      <c r="B1679" s="19"/>
    </row>
    <row r="1680" spans="1:6" ht="25.5" customHeight="1" x14ac:dyDescent="0.2">
      <c r="B1680" s="19"/>
    </row>
    <row r="1681" spans="1:6" x14ac:dyDescent="0.2">
      <c r="A1681" s="357"/>
      <c r="B1681" s="357"/>
    </row>
    <row r="1682" spans="1:6" x14ac:dyDescent="0.2">
      <c r="A1682" s="360"/>
      <c r="B1682" s="360"/>
      <c r="C1682" s="18"/>
      <c r="D1682" s="18"/>
      <c r="E1682" s="18"/>
      <c r="F1682" s="18"/>
    </row>
    <row r="1683" spans="1:6" x14ac:dyDescent="0.2">
      <c r="A1683" s="360"/>
      <c r="B1683" s="360"/>
      <c r="C1683" s="18"/>
      <c r="D1683" s="18"/>
      <c r="E1683" s="18"/>
      <c r="F1683" s="18"/>
    </row>
    <row r="1684" spans="1:6" x14ac:dyDescent="0.2">
      <c r="A1684" s="360"/>
      <c r="B1684" s="360"/>
      <c r="C1684" s="18"/>
      <c r="D1684" s="18"/>
      <c r="E1684" s="18"/>
      <c r="F1684" s="18"/>
    </row>
    <row r="1685" spans="1:6" x14ac:dyDescent="0.2">
      <c r="A1685" s="360"/>
      <c r="B1685" s="360"/>
      <c r="C1685" s="18"/>
      <c r="D1685" s="18"/>
      <c r="E1685" s="18"/>
      <c r="F1685" s="18"/>
    </row>
    <row r="1686" spans="1:6" x14ac:dyDescent="0.2">
      <c r="A1686" s="360"/>
      <c r="B1686" s="360"/>
      <c r="C1686" s="18"/>
      <c r="D1686" s="18"/>
      <c r="E1686" s="18"/>
      <c r="F1686" s="18"/>
    </row>
    <row r="1687" spans="1:6" x14ac:dyDescent="0.2">
      <c r="A1687" s="360"/>
      <c r="B1687" s="360"/>
      <c r="C1687" s="18"/>
      <c r="D1687" s="18"/>
      <c r="E1687" s="18"/>
      <c r="F1687" s="18"/>
    </row>
    <row r="1688" spans="1:6" x14ac:dyDescent="0.2">
      <c r="A1688" s="360"/>
      <c r="B1688" s="360"/>
      <c r="C1688" s="18"/>
      <c r="D1688" s="18"/>
      <c r="E1688" s="18"/>
      <c r="F1688" s="18"/>
    </row>
    <row r="1689" spans="1:6" x14ac:dyDescent="0.2">
      <c r="A1689" s="360"/>
      <c r="B1689" s="360"/>
      <c r="C1689" s="18"/>
      <c r="D1689" s="18"/>
      <c r="E1689" s="18"/>
      <c r="F1689" s="18"/>
    </row>
    <row r="1690" spans="1:6" x14ac:dyDescent="0.2">
      <c r="A1690" s="360"/>
      <c r="B1690" s="360"/>
      <c r="C1690" s="18"/>
      <c r="D1690" s="18"/>
      <c r="E1690" s="18"/>
      <c r="F1690" s="18"/>
    </row>
    <row r="1691" spans="1:6" x14ac:dyDescent="0.2">
      <c r="A1691" s="360"/>
      <c r="B1691" s="360"/>
      <c r="C1691" s="18"/>
      <c r="D1691" s="18"/>
      <c r="E1691" s="18"/>
      <c r="F1691" s="18"/>
    </row>
    <row r="1692" spans="1:6" x14ac:dyDescent="0.2">
      <c r="A1692" s="358"/>
      <c r="B1692" s="358"/>
      <c r="C1692" s="18"/>
      <c r="D1692" s="18"/>
      <c r="E1692" s="18"/>
      <c r="F1692" s="18"/>
    </row>
    <row r="1694" spans="1:6" x14ac:dyDescent="0.2">
      <c r="B1694" s="19"/>
      <c r="C1694" s="357"/>
      <c r="D1694" s="357"/>
      <c r="E1694" s="357"/>
      <c r="F1694" s="357"/>
    </row>
    <row r="1695" spans="1:6" x14ac:dyDescent="0.2">
      <c r="B1695" s="19"/>
      <c r="C1695" s="20"/>
      <c r="D1695" s="20"/>
      <c r="E1695" s="20"/>
      <c r="F1695" s="20"/>
    </row>
    <row r="1696" spans="1:6" ht="38.25" customHeight="1" x14ac:dyDescent="0.2">
      <c r="B1696" s="19"/>
    </row>
    <row r="1697" spans="1:6" ht="51" customHeight="1" x14ac:dyDescent="0.2">
      <c r="B1697" s="19"/>
    </row>
    <row r="1698" spans="1:6" x14ac:dyDescent="0.2">
      <c r="B1698" s="19"/>
    </row>
    <row r="1699" spans="1:6" ht="25.5" customHeight="1" x14ac:dyDescent="0.2">
      <c r="B1699" s="19"/>
    </row>
    <row r="1700" spans="1:6" x14ac:dyDescent="0.2">
      <c r="A1700" s="357"/>
      <c r="B1700" s="357"/>
    </row>
    <row r="1701" spans="1:6" x14ac:dyDescent="0.2">
      <c r="A1701" s="360"/>
      <c r="B1701" s="360"/>
      <c r="C1701" s="18"/>
      <c r="D1701" s="18"/>
      <c r="E1701" s="18"/>
      <c r="F1701" s="18"/>
    </row>
    <row r="1702" spans="1:6" x14ac:dyDescent="0.2">
      <c r="A1702" s="360"/>
      <c r="B1702" s="360"/>
      <c r="C1702" s="18"/>
      <c r="D1702" s="18"/>
      <c r="E1702" s="18"/>
      <c r="F1702" s="18"/>
    </row>
    <row r="1703" spans="1:6" x14ac:dyDescent="0.2">
      <c r="A1703" s="360"/>
      <c r="B1703" s="360"/>
      <c r="C1703" s="18"/>
      <c r="D1703" s="18"/>
      <c r="E1703" s="18"/>
      <c r="F1703" s="18"/>
    </row>
    <row r="1704" spans="1:6" x14ac:dyDescent="0.2">
      <c r="A1704" s="360"/>
      <c r="B1704" s="360"/>
      <c r="C1704" s="18"/>
      <c r="D1704" s="18"/>
      <c r="E1704" s="18"/>
      <c r="F1704" s="18"/>
    </row>
    <row r="1705" spans="1:6" x14ac:dyDescent="0.2">
      <c r="A1705" s="360"/>
      <c r="B1705" s="360"/>
      <c r="C1705" s="18"/>
      <c r="D1705" s="18"/>
      <c r="E1705" s="18"/>
      <c r="F1705" s="18"/>
    </row>
    <row r="1706" spans="1:6" x14ac:dyDescent="0.2">
      <c r="A1706" s="360"/>
      <c r="B1706" s="360"/>
      <c r="C1706" s="18"/>
      <c r="D1706" s="18"/>
      <c r="E1706" s="18"/>
      <c r="F1706" s="18"/>
    </row>
    <row r="1707" spans="1:6" x14ac:dyDescent="0.2">
      <c r="A1707" s="360"/>
      <c r="B1707" s="360"/>
      <c r="C1707" s="18"/>
      <c r="D1707" s="18"/>
      <c r="E1707" s="18"/>
      <c r="F1707" s="18"/>
    </row>
    <row r="1708" spans="1:6" x14ac:dyDescent="0.2">
      <c r="A1708" s="360"/>
      <c r="B1708" s="360"/>
      <c r="C1708" s="18"/>
      <c r="D1708" s="18"/>
      <c r="E1708" s="18"/>
      <c r="F1708" s="18"/>
    </row>
    <row r="1709" spans="1:6" x14ac:dyDescent="0.2">
      <c r="A1709" s="360"/>
      <c r="B1709" s="360"/>
      <c r="C1709" s="18"/>
      <c r="D1709" s="18"/>
      <c r="E1709" s="18"/>
      <c r="F1709" s="18"/>
    </row>
    <row r="1710" spans="1:6" x14ac:dyDescent="0.2">
      <c r="A1710" s="360"/>
      <c r="B1710" s="360"/>
      <c r="C1710" s="18"/>
      <c r="D1710" s="18"/>
      <c r="E1710" s="18"/>
      <c r="F1710" s="18"/>
    </row>
    <row r="1711" spans="1:6" x14ac:dyDescent="0.2">
      <c r="A1711" s="358"/>
      <c r="B1711" s="358"/>
      <c r="C1711" s="18"/>
      <c r="D1711" s="18"/>
      <c r="E1711" s="18"/>
      <c r="F1711" s="18"/>
    </row>
    <row r="1713" spans="1:6" x14ac:dyDescent="0.2">
      <c r="B1713" s="19"/>
      <c r="C1713" s="357"/>
      <c r="D1713" s="357"/>
      <c r="E1713" s="357"/>
      <c r="F1713" s="357"/>
    </row>
    <row r="1714" spans="1:6" x14ac:dyDescent="0.2">
      <c r="B1714" s="19"/>
      <c r="C1714" s="20"/>
      <c r="D1714" s="20"/>
      <c r="E1714" s="20"/>
      <c r="F1714" s="20"/>
    </row>
    <row r="1715" spans="1:6" ht="38.25" customHeight="1" x14ac:dyDescent="0.2">
      <c r="B1715" s="19"/>
    </row>
    <row r="1716" spans="1:6" x14ac:dyDescent="0.2">
      <c r="B1716" s="19"/>
    </row>
    <row r="1717" spans="1:6" x14ac:dyDescent="0.2">
      <c r="B1717" s="19"/>
    </row>
    <row r="1718" spans="1:6" ht="25.5" customHeight="1" x14ac:dyDescent="0.2">
      <c r="B1718" s="19"/>
    </row>
    <row r="1719" spans="1:6" x14ac:dyDescent="0.2">
      <c r="A1719" s="357"/>
      <c r="B1719" s="357"/>
    </row>
    <row r="1720" spans="1:6" x14ac:dyDescent="0.2">
      <c r="A1720" s="360"/>
      <c r="B1720" s="360"/>
      <c r="C1720" s="18"/>
      <c r="D1720" s="18"/>
      <c r="E1720" s="18"/>
      <c r="F1720" s="18"/>
    </row>
    <row r="1721" spans="1:6" x14ac:dyDescent="0.2">
      <c r="A1721" s="360"/>
      <c r="B1721" s="360"/>
      <c r="C1721" s="18"/>
      <c r="D1721" s="18"/>
      <c r="E1721" s="18"/>
      <c r="F1721" s="18"/>
    </row>
    <row r="1722" spans="1:6" x14ac:dyDescent="0.2">
      <c r="A1722" s="360"/>
      <c r="B1722" s="360"/>
      <c r="C1722" s="18"/>
      <c r="D1722" s="18"/>
      <c r="E1722" s="18"/>
      <c r="F1722" s="18"/>
    </row>
    <row r="1723" spans="1:6" x14ac:dyDescent="0.2">
      <c r="A1723" s="360"/>
      <c r="B1723" s="360"/>
      <c r="C1723" s="18"/>
      <c r="D1723" s="18"/>
      <c r="E1723" s="18"/>
      <c r="F1723" s="18"/>
    </row>
    <row r="1724" spans="1:6" x14ac:dyDescent="0.2">
      <c r="A1724" s="360"/>
      <c r="B1724" s="360"/>
      <c r="C1724" s="18"/>
      <c r="D1724" s="18"/>
      <c r="E1724" s="18"/>
      <c r="F1724" s="18"/>
    </row>
    <row r="1725" spans="1:6" x14ac:dyDescent="0.2">
      <c r="A1725" s="360"/>
      <c r="B1725" s="360"/>
      <c r="C1725" s="18"/>
      <c r="D1725" s="18"/>
      <c r="E1725" s="18"/>
      <c r="F1725" s="18"/>
    </row>
    <row r="1726" spans="1:6" x14ac:dyDescent="0.2">
      <c r="A1726" s="360"/>
      <c r="B1726" s="360"/>
      <c r="C1726" s="18"/>
      <c r="D1726" s="18"/>
      <c r="E1726" s="18"/>
      <c r="F1726" s="18"/>
    </row>
    <row r="1727" spans="1:6" x14ac:dyDescent="0.2">
      <c r="A1727" s="360"/>
      <c r="B1727" s="360"/>
      <c r="C1727" s="18"/>
      <c r="D1727" s="18"/>
      <c r="E1727" s="18"/>
      <c r="F1727" s="18"/>
    </row>
    <row r="1728" spans="1:6" x14ac:dyDescent="0.2">
      <c r="A1728" s="360"/>
      <c r="B1728" s="360"/>
      <c r="C1728" s="18"/>
      <c r="D1728" s="18"/>
      <c r="E1728" s="18"/>
      <c r="F1728" s="18"/>
    </row>
    <row r="1729" spans="1:6" x14ac:dyDescent="0.2">
      <c r="A1729" s="360"/>
      <c r="B1729" s="360"/>
      <c r="C1729" s="18"/>
      <c r="D1729" s="18"/>
      <c r="E1729" s="18"/>
      <c r="F1729" s="18"/>
    </row>
    <row r="1730" spans="1:6" x14ac:dyDescent="0.2">
      <c r="A1730" s="358"/>
      <c r="B1730" s="358"/>
      <c r="C1730" s="18"/>
      <c r="D1730" s="18"/>
      <c r="E1730" s="18"/>
      <c r="F1730" s="18"/>
    </row>
    <row r="1732" spans="1:6" x14ac:dyDescent="0.2">
      <c r="B1732" s="19"/>
      <c r="C1732" s="357"/>
      <c r="D1732" s="357"/>
      <c r="E1732" s="357"/>
      <c r="F1732" s="357"/>
    </row>
    <row r="1733" spans="1:6" x14ac:dyDescent="0.2">
      <c r="B1733" s="19"/>
      <c r="C1733" s="20"/>
      <c r="D1733" s="20"/>
      <c r="E1733" s="20"/>
      <c r="F1733" s="20"/>
    </row>
    <row r="1734" spans="1:6" ht="51" customHeight="1" x14ac:dyDescent="0.2">
      <c r="B1734" s="19"/>
    </row>
    <row r="1735" spans="1:6" ht="38.25" customHeight="1" x14ac:dyDescent="0.2">
      <c r="B1735" s="19"/>
    </row>
    <row r="1736" spans="1:6" x14ac:dyDescent="0.2">
      <c r="B1736" s="19"/>
    </row>
    <row r="1737" spans="1:6" ht="25.5" customHeight="1" x14ac:dyDescent="0.2">
      <c r="B1737" s="19"/>
    </row>
    <row r="1738" spans="1:6" x14ac:dyDescent="0.2">
      <c r="A1738" s="357"/>
      <c r="B1738" s="357"/>
    </row>
    <row r="1739" spans="1:6" x14ac:dyDescent="0.2">
      <c r="A1739" s="360"/>
      <c r="B1739" s="360"/>
      <c r="C1739" s="18"/>
      <c r="D1739" s="18"/>
      <c r="E1739" s="18"/>
      <c r="F1739" s="18"/>
    </row>
    <row r="1740" spans="1:6" x14ac:dyDescent="0.2">
      <c r="A1740" s="360"/>
      <c r="B1740" s="360"/>
      <c r="C1740" s="18"/>
      <c r="D1740" s="18"/>
      <c r="E1740" s="18"/>
      <c r="F1740" s="18"/>
    </row>
    <row r="1741" spans="1:6" x14ac:dyDescent="0.2">
      <c r="A1741" s="360"/>
      <c r="B1741" s="360"/>
      <c r="C1741" s="18"/>
      <c r="D1741" s="18"/>
      <c r="E1741" s="18"/>
      <c r="F1741" s="18"/>
    </row>
    <row r="1742" spans="1:6" x14ac:dyDescent="0.2">
      <c r="A1742" s="360"/>
      <c r="B1742" s="360"/>
      <c r="C1742" s="18"/>
      <c r="D1742" s="18"/>
      <c r="E1742" s="18"/>
      <c r="F1742" s="18"/>
    </row>
    <row r="1743" spans="1:6" x14ac:dyDescent="0.2">
      <c r="A1743" s="360"/>
      <c r="B1743" s="360"/>
      <c r="C1743" s="18"/>
      <c r="D1743" s="18"/>
      <c r="E1743" s="18"/>
      <c r="F1743" s="18"/>
    </row>
    <row r="1744" spans="1:6" x14ac:dyDescent="0.2">
      <c r="A1744" s="360"/>
      <c r="B1744" s="360"/>
      <c r="C1744" s="18"/>
      <c r="D1744" s="18"/>
      <c r="E1744" s="18"/>
      <c r="F1744" s="18"/>
    </row>
    <row r="1745" spans="1:6" x14ac:dyDescent="0.2">
      <c r="A1745" s="358"/>
      <c r="B1745" s="358"/>
      <c r="C1745" s="18"/>
      <c r="D1745" s="18"/>
      <c r="E1745" s="18"/>
      <c r="F1745" s="18"/>
    </row>
    <row r="1747" spans="1:6" x14ac:dyDescent="0.2">
      <c r="B1747" s="19"/>
      <c r="C1747" s="357"/>
      <c r="D1747" s="357"/>
      <c r="E1747" s="357"/>
      <c r="F1747" s="357"/>
    </row>
    <row r="1748" spans="1:6" x14ac:dyDescent="0.2">
      <c r="B1748" s="19"/>
      <c r="C1748" s="20"/>
      <c r="D1748" s="20"/>
      <c r="E1748" s="20"/>
      <c r="F1748" s="20"/>
    </row>
    <row r="1749" spans="1:6" ht="38.25" customHeight="1" x14ac:dyDescent="0.2">
      <c r="B1749" s="19"/>
    </row>
    <row r="1750" spans="1:6" ht="38.25" customHeight="1" x14ac:dyDescent="0.2">
      <c r="B1750" s="19"/>
    </row>
    <row r="1751" spans="1:6" x14ac:dyDescent="0.2">
      <c r="B1751" s="19"/>
    </row>
    <row r="1752" spans="1:6" ht="25.5" customHeight="1" x14ac:dyDescent="0.2">
      <c r="B1752" s="19"/>
    </row>
    <row r="1753" spans="1:6" x14ac:dyDescent="0.2">
      <c r="A1753" s="357"/>
      <c r="B1753" s="357"/>
    </row>
    <row r="1754" spans="1:6" x14ac:dyDescent="0.2">
      <c r="A1754" s="360"/>
      <c r="B1754" s="360"/>
      <c r="C1754" s="18"/>
      <c r="D1754" s="18"/>
      <c r="E1754" s="18"/>
      <c r="F1754" s="18"/>
    </row>
    <row r="1755" spans="1:6" x14ac:dyDescent="0.2">
      <c r="A1755" s="360"/>
      <c r="B1755" s="360"/>
      <c r="C1755" s="18"/>
      <c r="D1755" s="18"/>
      <c r="E1755" s="18"/>
      <c r="F1755" s="18"/>
    </row>
    <row r="1756" spans="1:6" x14ac:dyDescent="0.2">
      <c r="A1756" s="360"/>
      <c r="B1756" s="360"/>
      <c r="C1756" s="18"/>
      <c r="D1756" s="18"/>
      <c r="E1756" s="18"/>
      <c r="F1756" s="18"/>
    </row>
    <row r="1757" spans="1:6" x14ac:dyDescent="0.2">
      <c r="A1757" s="360"/>
      <c r="B1757" s="360"/>
      <c r="C1757" s="18"/>
      <c r="D1757" s="18"/>
      <c r="E1757" s="18"/>
      <c r="F1757" s="18"/>
    </row>
    <row r="1758" spans="1:6" x14ac:dyDescent="0.2">
      <c r="A1758" s="360"/>
      <c r="B1758" s="360"/>
      <c r="C1758" s="18"/>
      <c r="D1758" s="18"/>
      <c r="E1758" s="18"/>
      <c r="F1758" s="18"/>
    </row>
    <row r="1759" spans="1:6" x14ac:dyDescent="0.2">
      <c r="A1759" s="360"/>
      <c r="B1759" s="360"/>
      <c r="C1759" s="18"/>
      <c r="D1759" s="18"/>
      <c r="E1759" s="18"/>
      <c r="F1759" s="18"/>
    </row>
    <row r="1760" spans="1:6" x14ac:dyDescent="0.2">
      <c r="A1760" s="360"/>
      <c r="B1760" s="360"/>
      <c r="C1760" s="18"/>
      <c r="D1760" s="18"/>
      <c r="E1760" s="18"/>
      <c r="F1760" s="18"/>
    </row>
    <row r="1761" spans="1:6" x14ac:dyDescent="0.2">
      <c r="A1761" s="360"/>
      <c r="B1761" s="360"/>
      <c r="C1761" s="18"/>
      <c r="D1761" s="18"/>
      <c r="E1761" s="18"/>
      <c r="F1761" s="18"/>
    </row>
    <row r="1762" spans="1:6" x14ac:dyDescent="0.2">
      <c r="A1762" s="360"/>
      <c r="B1762" s="360"/>
      <c r="C1762" s="18"/>
      <c r="D1762" s="18"/>
      <c r="E1762" s="18"/>
      <c r="F1762" s="18"/>
    </row>
    <row r="1763" spans="1:6" x14ac:dyDescent="0.2">
      <c r="A1763" s="358"/>
      <c r="B1763" s="358"/>
      <c r="C1763" s="18"/>
      <c r="D1763" s="18"/>
      <c r="E1763" s="18"/>
      <c r="F1763" s="18"/>
    </row>
    <row r="1765" spans="1:6" x14ac:dyDescent="0.2">
      <c r="B1765" s="19"/>
      <c r="C1765" s="357"/>
      <c r="D1765" s="357"/>
      <c r="E1765" s="357"/>
      <c r="F1765" s="357"/>
    </row>
    <row r="1766" spans="1:6" x14ac:dyDescent="0.2">
      <c r="B1766" s="19"/>
      <c r="C1766" s="20"/>
      <c r="D1766" s="20"/>
      <c r="E1766" s="20"/>
      <c r="F1766" s="20"/>
    </row>
    <row r="1767" spans="1:6" ht="38.25" customHeight="1" x14ac:dyDescent="0.2">
      <c r="B1767" s="19"/>
    </row>
    <row r="1768" spans="1:6" ht="63.75" customHeight="1" x14ac:dyDescent="0.2">
      <c r="B1768" s="19"/>
    </row>
    <row r="1769" spans="1:6" x14ac:dyDescent="0.2">
      <c r="B1769" s="19"/>
    </row>
    <row r="1770" spans="1:6" ht="25.5" customHeight="1" x14ac:dyDescent="0.2">
      <c r="B1770" s="19"/>
    </row>
    <row r="1771" spans="1:6" x14ac:dyDescent="0.2">
      <c r="A1771" s="357"/>
      <c r="B1771" s="357"/>
    </row>
    <row r="1772" spans="1:6" x14ac:dyDescent="0.2">
      <c r="A1772" s="360"/>
      <c r="B1772" s="360"/>
      <c r="C1772" s="18"/>
      <c r="D1772" s="18"/>
      <c r="E1772" s="18"/>
      <c r="F1772" s="18"/>
    </row>
    <row r="1773" spans="1:6" x14ac:dyDescent="0.2">
      <c r="A1773" s="360"/>
      <c r="B1773" s="360"/>
      <c r="C1773" s="18"/>
      <c r="D1773" s="18"/>
      <c r="E1773" s="18"/>
      <c r="F1773" s="18"/>
    </row>
    <row r="1774" spans="1:6" x14ac:dyDescent="0.2">
      <c r="A1774" s="360"/>
      <c r="B1774" s="360"/>
      <c r="C1774" s="18"/>
      <c r="D1774" s="18"/>
      <c r="E1774" s="18"/>
      <c r="F1774" s="18"/>
    </row>
    <row r="1775" spans="1:6" x14ac:dyDescent="0.2">
      <c r="A1775" s="360"/>
      <c r="B1775" s="360"/>
      <c r="C1775" s="18"/>
      <c r="D1775" s="18"/>
      <c r="E1775" s="18"/>
      <c r="F1775" s="18"/>
    </row>
    <row r="1776" spans="1:6" x14ac:dyDescent="0.2">
      <c r="A1776" s="360"/>
      <c r="B1776" s="360"/>
      <c r="C1776" s="18"/>
      <c r="D1776" s="18"/>
      <c r="E1776" s="18"/>
      <c r="F1776" s="18"/>
    </row>
    <row r="1777" spans="1:6" x14ac:dyDescent="0.2">
      <c r="A1777" s="360"/>
      <c r="B1777" s="360"/>
      <c r="C1777" s="18"/>
      <c r="D1777" s="18"/>
      <c r="E1777" s="18"/>
      <c r="F1777" s="18"/>
    </row>
    <row r="1778" spans="1:6" x14ac:dyDescent="0.2">
      <c r="A1778" s="360"/>
      <c r="B1778" s="360"/>
      <c r="C1778" s="18"/>
      <c r="D1778" s="18"/>
      <c r="E1778" s="18"/>
      <c r="F1778" s="18"/>
    </row>
    <row r="1779" spans="1:6" x14ac:dyDescent="0.2">
      <c r="A1779" s="360"/>
      <c r="B1779" s="360"/>
      <c r="C1779" s="18"/>
      <c r="D1779" s="18"/>
      <c r="E1779" s="18"/>
      <c r="F1779" s="18"/>
    </row>
    <row r="1780" spans="1:6" x14ac:dyDescent="0.2">
      <c r="A1780" s="360"/>
      <c r="B1780" s="360"/>
      <c r="C1780" s="18"/>
      <c r="D1780" s="18"/>
      <c r="E1780" s="18"/>
      <c r="F1780" s="18"/>
    </row>
    <row r="1781" spans="1:6" x14ac:dyDescent="0.2">
      <c r="A1781" s="358"/>
      <c r="B1781" s="358"/>
      <c r="C1781" s="18"/>
      <c r="D1781" s="18"/>
      <c r="E1781" s="18"/>
      <c r="F1781" s="18"/>
    </row>
    <row r="1784" spans="1:6" x14ac:dyDescent="0.2">
      <c r="A1784" s="17"/>
      <c r="B1784" s="359"/>
      <c r="C1784" s="359"/>
      <c r="D1784" s="359"/>
      <c r="E1784" s="359"/>
      <c r="F1784" s="359"/>
    </row>
    <row r="1785" spans="1:6" x14ac:dyDescent="0.2">
      <c r="A1785" s="19"/>
      <c r="B1785" s="360"/>
      <c r="C1785" s="360"/>
      <c r="D1785" s="360"/>
      <c r="E1785" s="360"/>
      <c r="F1785" s="360"/>
    </row>
    <row r="1787" spans="1:6" x14ac:dyDescent="0.2">
      <c r="A1787" s="359"/>
      <c r="B1787" s="359"/>
      <c r="C1787" s="359"/>
      <c r="D1787" s="359"/>
      <c r="E1787" s="359"/>
      <c r="F1787" s="359"/>
    </row>
    <row r="1789" spans="1:6" x14ac:dyDescent="0.2">
      <c r="B1789" s="19"/>
      <c r="C1789" s="357"/>
      <c r="D1789" s="357"/>
      <c r="E1789" s="357"/>
      <c r="F1789" s="357"/>
    </row>
    <row r="1790" spans="1:6" x14ac:dyDescent="0.2">
      <c r="B1790" s="19"/>
      <c r="C1790" s="20"/>
      <c r="D1790" s="20"/>
      <c r="E1790" s="20"/>
      <c r="F1790" s="20"/>
    </row>
    <row r="1791" spans="1:6" ht="25.5" customHeight="1" x14ac:dyDescent="0.2">
      <c r="B1791" s="19"/>
    </row>
    <row r="1792" spans="1:6" ht="38.25" customHeight="1" x14ac:dyDescent="0.2">
      <c r="B1792" s="19"/>
    </row>
    <row r="1793" spans="1:6" x14ac:dyDescent="0.2">
      <c r="B1793" s="19"/>
    </row>
    <row r="1794" spans="1:6" ht="25.5" customHeight="1" x14ac:dyDescent="0.2">
      <c r="B1794" s="19"/>
    </row>
    <row r="1795" spans="1:6" x14ac:dyDescent="0.2">
      <c r="A1795" s="357"/>
      <c r="B1795" s="357"/>
    </row>
    <row r="1796" spans="1:6" x14ac:dyDescent="0.2">
      <c r="A1796" s="360"/>
      <c r="B1796" s="360"/>
      <c r="C1796" s="18"/>
      <c r="D1796" s="18"/>
      <c r="E1796" s="18"/>
      <c r="F1796" s="18"/>
    </row>
    <row r="1797" spans="1:6" x14ac:dyDescent="0.2">
      <c r="A1797" s="360"/>
      <c r="B1797" s="360"/>
      <c r="C1797" s="18"/>
      <c r="D1797" s="18"/>
      <c r="E1797" s="18"/>
      <c r="F1797" s="18"/>
    </row>
    <row r="1798" spans="1:6" x14ac:dyDescent="0.2">
      <c r="A1798" s="360"/>
      <c r="B1798" s="360"/>
      <c r="C1798" s="18"/>
      <c r="D1798" s="18"/>
      <c r="E1798" s="18"/>
      <c r="F1798" s="18"/>
    </row>
    <row r="1799" spans="1:6" x14ac:dyDescent="0.2">
      <c r="A1799" s="358"/>
      <c r="B1799" s="358"/>
      <c r="C1799" s="18"/>
      <c r="D1799" s="18"/>
      <c r="E1799" s="18"/>
      <c r="F1799" s="18"/>
    </row>
    <row r="1801" spans="1:6" x14ac:dyDescent="0.2">
      <c r="B1801" s="19"/>
      <c r="C1801" s="357"/>
      <c r="D1801" s="357"/>
      <c r="E1801" s="357"/>
      <c r="F1801" s="357"/>
    </row>
    <row r="1802" spans="1:6" x14ac:dyDescent="0.2">
      <c r="B1802" s="19"/>
      <c r="C1802" s="20"/>
      <c r="D1802" s="20"/>
      <c r="E1802" s="20"/>
      <c r="F1802" s="20"/>
    </row>
    <row r="1803" spans="1:6" ht="51" customHeight="1" x14ac:dyDescent="0.2">
      <c r="B1803" s="19"/>
    </row>
    <row r="1804" spans="1:6" ht="76.5" customHeight="1" x14ac:dyDescent="0.2">
      <c r="B1804" s="19"/>
    </row>
    <row r="1805" spans="1:6" x14ac:dyDescent="0.2">
      <c r="B1805" s="19"/>
    </row>
    <row r="1806" spans="1:6" ht="25.5" customHeight="1" x14ac:dyDescent="0.2">
      <c r="B1806" s="19"/>
    </row>
    <row r="1807" spans="1:6" x14ac:dyDescent="0.2">
      <c r="A1807" s="357"/>
      <c r="B1807" s="357"/>
    </row>
    <row r="1808" spans="1:6" x14ac:dyDescent="0.2">
      <c r="A1808" s="360"/>
      <c r="B1808" s="360"/>
      <c r="C1808" s="18"/>
      <c r="D1808" s="18"/>
      <c r="E1808" s="18"/>
      <c r="F1808" s="18"/>
    </row>
    <row r="1809" spans="1:6" x14ac:dyDescent="0.2">
      <c r="A1809" s="360"/>
      <c r="B1809" s="360"/>
      <c r="C1809" s="18"/>
      <c r="D1809" s="18"/>
      <c r="E1809" s="18"/>
      <c r="F1809" s="18"/>
    </row>
    <row r="1810" spans="1:6" x14ac:dyDescent="0.2">
      <c r="A1810" s="360"/>
      <c r="B1810" s="360"/>
      <c r="C1810" s="18"/>
      <c r="D1810" s="18"/>
      <c r="E1810" s="18"/>
      <c r="F1810" s="18"/>
    </row>
    <row r="1811" spans="1:6" x14ac:dyDescent="0.2">
      <c r="A1811" s="360"/>
      <c r="B1811" s="360"/>
      <c r="C1811" s="18"/>
      <c r="D1811" s="18"/>
      <c r="E1811" s="18"/>
      <c r="F1811" s="18"/>
    </row>
    <row r="1812" spans="1:6" x14ac:dyDescent="0.2">
      <c r="A1812" s="360"/>
      <c r="B1812" s="360"/>
      <c r="C1812" s="18"/>
      <c r="D1812" s="18"/>
      <c r="E1812" s="18"/>
      <c r="F1812" s="18"/>
    </row>
    <row r="1813" spans="1:6" x14ac:dyDescent="0.2">
      <c r="A1813" s="358"/>
      <c r="B1813" s="358"/>
      <c r="C1813" s="18"/>
      <c r="D1813" s="18"/>
      <c r="E1813" s="18"/>
      <c r="F1813" s="18"/>
    </row>
    <row r="1816" spans="1:6" x14ac:dyDescent="0.2">
      <c r="A1816" s="17"/>
      <c r="B1816" s="359"/>
      <c r="C1816" s="359"/>
      <c r="D1816" s="359"/>
      <c r="E1816" s="359"/>
      <c r="F1816" s="359"/>
    </row>
    <row r="1817" spans="1:6" x14ac:dyDescent="0.2">
      <c r="A1817" s="19"/>
      <c r="B1817" s="360"/>
      <c r="C1817" s="360"/>
      <c r="D1817" s="360"/>
      <c r="E1817" s="360"/>
      <c r="F1817" s="360"/>
    </row>
    <row r="1819" spans="1:6" x14ac:dyDescent="0.2">
      <c r="A1819" s="359"/>
      <c r="B1819" s="359"/>
      <c r="C1819" s="359"/>
      <c r="D1819" s="359"/>
      <c r="E1819" s="359"/>
      <c r="F1819" s="359"/>
    </row>
    <row r="1821" spans="1:6" x14ac:dyDescent="0.2">
      <c r="B1821" s="19"/>
      <c r="C1821" s="357"/>
      <c r="D1821" s="357"/>
      <c r="E1821" s="357"/>
      <c r="F1821" s="357"/>
    </row>
    <row r="1822" spans="1:6" x14ac:dyDescent="0.2">
      <c r="B1822" s="19"/>
      <c r="C1822" s="20"/>
      <c r="D1822" s="20"/>
      <c r="E1822" s="20"/>
      <c r="F1822" s="20"/>
    </row>
    <row r="1823" spans="1:6" ht="38.25" customHeight="1" x14ac:dyDescent="0.2">
      <c r="B1823" s="19"/>
    </row>
    <row r="1824" spans="1:6" ht="51" customHeight="1" x14ac:dyDescent="0.2">
      <c r="B1824" s="19"/>
    </row>
    <row r="1825" spans="1:6" x14ac:dyDescent="0.2">
      <c r="B1825" s="19"/>
    </row>
    <row r="1826" spans="1:6" ht="25.5" customHeight="1" x14ac:dyDescent="0.2">
      <c r="B1826" s="19"/>
    </row>
    <row r="1827" spans="1:6" x14ac:dyDescent="0.2">
      <c r="A1827" s="357"/>
      <c r="B1827" s="357"/>
    </row>
    <row r="1828" spans="1:6" x14ac:dyDescent="0.2">
      <c r="A1828" s="360"/>
      <c r="B1828" s="360"/>
      <c r="C1828" s="18"/>
      <c r="D1828" s="18"/>
      <c r="E1828" s="18"/>
      <c r="F1828" s="18"/>
    </row>
    <row r="1829" spans="1:6" x14ac:dyDescent="0.2">
      <c r="A1829" s="360"/>
      <c r="B1829" s="360"/>
      <c r="C1829" s="18"/>
      <c r="D1829" s="18"/>
      <c r="E1829" s="18"/>
      <c r="F1829" s="18"/>
    </row>
    <row r="1830" spans="1:6" x14ac:dyDescent="0.2">
      <c r="A1830" s="360"/>
      <c r="B1830" s="360"/>
      <c r="C1830" s="18"/>
      <c r="D1830" s="18"/>
      <c r="E1830" s="18"/>
      <c r="F1830" s="18"/>
    </row>
    <row r="1831" spans="1:6" x14ac:dyDescent="0.2">
      <c r="A1831" s="358"/>
      <c r="B1831" s="358"/>
      <c r="C1831" s="18"/>
      <c r="D1831" s="18"/>
      <c r="E1831" s="18"/>
      <c r="F1831" s="18"/>
    </row>
    <row r="1833" spans="1:6" x14ac:dyDescent="0.2">
      <c r="B1833" s="19"/>
      <c r="C1833" s="357"/>
      <c r="D1833" s="357"/>
      <c r="E1833" s="357"/>
      <c r="F1833" s="357"/>
    </row>
    <row r="1834" spans="1:6" x14ac:dyDescent="0.2">
      <c r="B1834" s="19"/>
      <c r="C1834" s="20"/>
      <c r="D1834" s="20"/>
      <c r="E1834" s="20"/>
      <c r="F1834" s="20"/>
    </row>
    <row r="1835" spans="1:6" ht="25.5" customHeight="1" x14ac:dyDescent="0.2">
      <c r="B1835" s="19"/>
    </row>
    <row r="1836" spans="1:6" ht="51" customHeight="1" x14ac:dyDescent="0.2">
      <c r="B1836" s="19"/>
    </row>
    <row r="1837" spans="1:6" x14ac:dyDescent="0.2">
      <c r="B1837" s="19"/>
    </row>
    <row r="1838" spans="1:6" ht="25.5" customHeight="1" x14ac:dyDescent="0.2">
      <c r="B1838" s="19"/>
    </row>
    <row r="1839" spans="1:6" x14ac:dyDescent="0.2">
      <c r="A1839" s="357"/>
      <c r="B1839" s="357"/>
    </row>
    <row r="1840" spans="1:6" x14ac:dyDescent="0.2">
      <c r="A1840" s="360"/>
      <c r="B1840" s="360"/>
      <c r="C1840" s="18"/>
      <c r="D1840" s="18"/>
      <c r="E1840" s="18"/>
      <c r="F1840" s="18"/>
    </row>
    <row r="1841" spans="1:6" x14ac:dyDescent="0.2">
      <c r="A1841" s="358"/>
      <c r="B1841" s="358"/>
      <c r="C1841" s="18"/>
      <c r="D1841" s="18"/>
      <c r="E1841" s="18"/>
      <c r="F1841" s="18"/>
    </row>
    <row r="1843" spans="1:6" x14ac:dyDescent="0.2">
      <c r="B1843" s="19"/>
      <c r="C1843" s="357"/>
      <c r="D1843" s="357"/>
      <c r="E1843" s="357"/>
      <c r="F1843" s="357"/>
    </row>
    <row r="1844" spans="1:6" x14ac:dyDescent="0.2">
      <c r="B1844" s="19"/>
      <c r="C1844" s="20"/>
      <c r="D1844" s="20"/>
      <c r="E1844" s="20"/>
      <c r="F1844" s="20"/>
    </row>
    <row r="1845" spans="1:6" x14ac:dyDescent="0.2">
      <c r="B1845" s="19"/>
    </row>
    <row r="1846" spans="1:6" ht="38.25" customHeight="1" x14ac:dyDescent="0.2">
      <c r="B1846" s="19"/>
    </row>
    <row r="1847" spans="1:6" x14ac:dyDescent="0.2">
      <c r="B1847" s="19"/>
    </row>
    <row r="1848" spans="1:6" ht="25.5" customHeight="1" x14ac:dyDescent="0.2">
      <c r="B1848" s="19"/>
    </row>
    <row r="1849" spans="1:6" x14ac:dyDescent="0.2">
      <c r="A1849" s="357"/>
      <c r="B1849" s="357"/>
    </row>
    <row r="1850" spans="1:6" x14ac:dyDescent="0.2">
      <c r="A1850" s="360"/>
      <c r="B1850" s="360"/>
      <c r="C1850" s="18"/>
      <c r="D1850" s="18"/>
      <c r="E1850" s="18"/>
      <c r="F1850" s="18"/>
    </row>
    <row r="1851" spans="1:6" x14ac:dyDescent="0.2">
      <c r="A1851" s="360"/>
      <c r="B1851" s="360"/>
      <c r="C1851" s="18"/>
      <c r="D1851" s="18"/>
      <c r="E1851" s="18"/>
      <c r="F1851" s="18"/>
    </row>
    <row r="1852" spans="1:6" x14ac:dyDescent="0.2">
      <c r="A1852" s="358"/>
      <c r="B1852" s="358"/>
      <c r="C1852" s="18"/>
      <c r="D1852" s="18"/>
      <c r="E1852" s="18"/>
      <c r="F1852" s="18"/>
    </row>
    <row r="1854" spans="1:6" x14ac:dyDescent="0.2">
      <c r="B1854" s="19"/>
      <c r="C1854" s="357"/>
      <c r="D1854" s="357"/>
      <c r="E1854" s="357"/>
      <c r="F1854" s="357"/>
    </row>
    <row r="1855" spans="1:6" x14ac:dyDescent="0.2">
      <c r="B1855" s="19"/>
      <c r="C1855" s="20"/>
      <c r="D1855" s="20"/>
      <c r="E1855" s="20"/>
      <c r="F1855" s="20"/>
    </row>
    <row r="1856" spans="1:6" ht="38.25" customHeight="1" x14ac:dyDescent="0.2">
      <c r="B1856" s="19"/>
    </row>
    <row r="1857" spans="1:6" ht="51" customHeight="1" x14ac:dyDescent="0.2">
      <c r="B1857" s="19"/>
    </row>
    <row r="1858" spans="1:6" x14ac:dyDescent="0.2">
      <c r="B1858" s="19"/>
    </row>
    <row r="1859" spans="1:6" ht="25.5" customHeight="1" x14ac:dyDescent="0.2">
      <c r="B1859" s="19"/>
    </row>
    <row r="1860" spans="1:6" x14ac:dyDescent="0.2">
      <c r="A1860" s="357"/>
      <c r="B1860" s="357"/>
    </row>
    <row r="1861" spans="1:6" x14ac:dyDescent="0.2">
      <c r="A1861" s="360"/>
      <c r="B1861" s="360"/>
      <c r="C1861" s="18"/>
      <c r="D1861" s="18"/>
      <c r="E1861" s="18"/>
      <c r="F1861" s="18"/>
    </row>
    <row r="1862" spans="1:6" x14ac:dyDescent="0.2">
      <c r="A1862" s="358"/>
      <c r="B1862" s="358"/>
      <c r="C1862" s="18"/>
      <c r="D1862" s="18"/>
      <c r="E1862" s="18"/>
      <c r="F1862" s="18"/>
    </row>
    <row r="1866" spans="1:6" ht="20.25" customHeight="1" x14ac:dyDescent="0.2">
      <c r="A1866" s="363"/>
      <c r="B1866" s="363"/>
      <c r="C1866" s="363"/>
      <c r="D1866" s="363"/>
      <c r="E1866" s="363"/>
      <c r="F1866" s="363"/>
    </row>
    <row r="1867" spans="1:6" x14ac:dyDescent="0.2">
      <c r="A1867" s="359"/>
      <c r="B1867" s="359"/>
      <c r="C1867" s="359"/>
      <c r="D1867" s="359"/>
      <c r="E1867" s="359"/>
      <c r="F1867" s="359"/>
    </row>
    <row r="1869" spans="1:6" x14ac:dyDescent="0.2">
      <c r="A1869" s="17"/>
      <c r="B1869" s="359"/>
      <c r="C1869" s="359"/>
      <c r="D1869" s="359"/>
      <c r="E1869" s="359"/>
      <c r="F1869" s="359"/>
    </row>
    <row r="1870" spans="1:6" x14ac:dyDescent="0.2">
      <c r="A1870" s="19"/>
      <c r="B1870" s="360"/>
      <c r="C1870" s="360"/>
      <c r="D1870" s="360"/>
      <c r="E1870" s="360"/>
      <c r="F1870" s="360"/>
    </row>
    <row r="1872" spans="1:6" x14ac:dyDescent="0.2">
      <c r="A1872" s="359"/>
      <c r="B1872" s="359"/>
      <c r="C1872" s="359"/>
      <c r="D1872" s="359"/>
      <c r="E1872" s="359"/>
      <c r="F1872" s="359"/>
    </row>
    <row r="1874" spans="1:6" x14ac:dyDescent="0.2">
      <c r="B1874" s="19"/>
      <c r="C1874" s="357"/>
      <c r="D1874" s="357"/>
      <c r="E1874" s="357"/>
      <c r="F1874" s="357"/>
    </row>
    <row r="1875" spans="1:6" x14ac:dyDescent="0.2">
      <c r="B1875" s="19"/>
      <c r="C1875" s="20"/>
      <c r="D1875" s="20"/>
      <c r="E1875" s="20"/>
      <c r="F1875" s="20"/>
    </row>
    <row r="1876" spans="1:6" ht="38.25" customHeight="1" x14ac:dyDescent="0.2">
      <c r="B1876" s="19"/>
    </row>
    <row r="1877" spans="1:6" ht="76.5" customHeight="1" x14ac:dyDescent="0.2">
      <c r="B1877" s="19"/>
    </row>
    <row r="1878" spans="1:6" x14ac:dyDescent="0.2">
      <c r="B1878" s="19"/>
    </row>
    <row r="1879" spans="1:6" ht="25.5" customHeight="1" x14ac:dyDescent="0.2">
      <c r="B1879" s="19"/>
    </row>
    <row r="1880" spans="1:6" x14ac:dyDescent="0.2">
      <c r="A1880" s="357"/>
      <c r="B1880" s="357"/>
    </row>
    <row r="1881" spans="1:6" x14ac:dyDescent="0.2">
      <c r="A1881" s="360"/>
      <c r="B1881" s="360"/>
      <c r="C1881" s="18"/>
      <c r="D1881" s="18"/>
      <c r="E1881" s="18"/>
      <c r="F1881" s="18"/>
    </row>
    <row r="1882" spans="1:6" x14ac:dyDescent="0.2">
      <c r="A1882" s="360"/>
      <c r="B1882" s="360"/>
      <c r="C1882" s="18"/>
      <c r="D1882" s="18"/>
      <c r="E1882" s="18"/>
      <c r="F1882" s="18"/>
    </row>
    <row r="1883" spans="1:6" x14ac:dyDescent="0.2">
      <c r="A1883" s="360"/>
      <c r="B1883" s="360"/>
      <c r="C1883" s="18"/>
      <c r="D1883" s="18"/>
      <c r="E1883" s="18"/>
      <c r="F1883" s="18"/>
    </row>
    <row r="1884" spans="1:6" x14ac:dyDescent="0.2">
      <c r="A1884" s="360"/>
      <c r="B1884" s="360"/>
      <c r="C1884" s="18"/>
      <c r="D1884" s="18"/>
      <c r="E1884" s="18"/>
      <c r="F1884" s="18"/>
    </row>
    <row r="1885" spans="1:6" x14ac:dyDescent="0.2">
      <c r="A1885" s="360"/>
      <c r="B1885" s="360"/>
      <c r="C1885" s="18"/>
      <c r="D1885" s="18"/>
      <c r="E1885" s="18"/>
      <c r="F1885" s="18"/>
    </row>
    <row r="1886" spans="1:6" x14ac:dyDescent="0.2">
      <c r="A1886" s="360"/>
      <c r="B1886" s="360"/>
      <c r="C1886" s="18"/>
      <c r="D1886" s="18"/>
      <c r="E1886" s="18"/>
      <c r="F1886" s="18"/>
    </row>
    <row r="1887" spans="1:6" x14ac:dyDescent="0.2">
      <c r="A1887" s="360"/>
      <c r="B1887" s="360"/>
      <c r="C1887" s="18"/>
      <c r="D1887" s="18"/>
      <c r="E1887" s="18"/>
      <c r="F1887" s="18"/>
    </row>
    <row r="1888" spans="1:6" x14ac:dyDescent="0.2">
      <c r="A1888" s="358"/>
      <c r="B1888" s="358"/>
      <c r="C1888" s="18"/>
      <c r="D1888" s="18"/>
      <c r="E1888" s="18"/>
      <c r="F1888" s="18"/>
    </row>
    <row r="1890" spans="1:6" x14ac:dyDescent="0.2">
      <c r="B1890" s="19"/>
      <c r="C1890" s="357"/>
      <c r="D1890" s="357"/>
      <c r="E1890" s="357"/>
      <c r="F1890" s="357"/>
    </row>
    <row r="1891" spans="1:6" x14ac:dyDescent="0.2">
      <c r="B1891" s="19"/>
      <c r="C1891" s="20"/>
      <c r="D1891" s="20"/>
      <c r="E1891" s="20"/>
      <c r="F1891" s="20"/>
    </row>
    <row r="1892" spans="1:6" x14ac:dyDescent="0.2">
      <c r="B1892" s="19"/>
    </row>
    <row r="1893" spans="1:6" ht="63.75" customHeight="1" x14ac:dyDescent="0.2">
      <c r="B1893" s="19"/>
    </row>
    <row r="1894" spans="1:6" x14ac:dyDescent="0.2">
      <c r="B1894" s="19"/>
    </row>
    <row r="1895" spans="1:6" ht="25.5" customHeight="1" x14ac:dyDescent="0.2">
      <c r="B1895" s="19"/>
    </row>
    <row r="1896" spans="1:6" x14ac:dyDescent="0.2">
      <c r="A1896" s="357"/>
      <c r="B1896" s="357"/>
    </row>
    <row r="1897" spans="1:6" x14ac:dyDescent="0.2">
      <c r="A1897" s="360"/>
      <c r="B1897" s="360"/>
      <c r="C1897" s="18"/>
      <c r="D1897" s="18"/>
      <c r="E1897" s="18"/>
      <c r="F1897" s="18"/>
    </row>
    <row r="1898" spans="1:6" x14ac:dyDescent="0.2">
      <c r="A1898" s="360"/>
      <c r="B1898" s="360"/>
      <c r="C1898" s="18"/>
      <c r="D1898" s="18"/>
      <c r="E1898" s="18"/>
      <c r="F1898" s="18"/>
    </row>
    <row r="1899" spans="1:6" x14ac:dyDescent="0.2">
      <c r="A1899" s="360"/>
      <c r="B1899" s="360"/>
      <c r="C1899" s="18"/>
      <c r="D1899" s="18"/>
      <c r="E1899" s="18"/>
      <c r="F1899" s="18"/>
    </row>
    <row r="1900" spans="1:6" x14ac:dyDescent="0.2">
      <c r="A1900" s="358"/>
      <c r="B1900" s="358"/>
      <c r="C1900" s="18"/>
      <c r="D1900" s="18"/>
      <c r="E1900" s="18"/>
      <c r="F1900" s="18"/>
    </row>
    <row r="1902" spans="1:6" x14ac:dyDescent="0.2">
      <c r="B1902" s="19"/>
      <c r="C1902" s="357"/>
      <c r="D1902" s="357"/>
      <c r="E1902" s="357"/>
      <c r="F1902" s="357"/>
    </row>
    <row r="1903" spans="1:6" x14ac:dyDescent="0.2">
      <c r="B1903" s="19"/>
      <c r="C1903" s="20"/>
      <c r="D1903" s="20"/>
      <c r="E1903" s="20"/>
      <c r="F1903" s="20"/>
    </row>
    <row r="1904" spans="1:6" x14ac:dyDescent="0.2">
      <c r="B1904" s="19"/>
    </row>
    <row r="1905" spans="1:6" ht="63.75" customHeight="1" x14ac:dyDescent="0.2">
      <c r="B1905" s="19"/>
    </row>
    <row r="1906" spans="1:6" x14ac:dyDescent="0.2">
      <c r="B1906" s="19"/>
    </row>
    <row r="1907" spans="1:6" ht="25.5" customHeight="1" x14ac:dyDescent="0.2">
      <c r="B1907" s="19"/>
    </row>
    <row r="1908" spans="1:6" x14ac:dyDescent="0.2">
      <c r="A1908" s="357"/>
      <c r="B1908" s="357"/>
    </row>
    <row r="1909" spans="1:6" x14ac:dyDescent="0.2">
      <c r="A1909" s="360"/>
      <c r="B1909" s="360"/>
      <c r="C1909" s="18"/>
      <c r="D1909" s="18"/>
      <c r="E1909" s="18"/>
      <c r="F1909" s="18"/>
    </row>
    <row r="1910" spans="1:6" x14ac:dyDescent="0.2">
      <c r="A1910" s="360"/>
      <c r="B1910" s="360"/>
      <c r="C1910" s="18"/>
      <c r="D1910" s="18"/>
      <c r="E1910" s="18"/>
      <c r="F1910" s="18"/>
    </row>
    <row r="1911" spans="1:6" x14ac:dyDescent="0.2">
      <c r="A1911" s="360"/>
      <c r="B1911" s="360"/>
      <c r="C1911" s="18"/>
      <c r="D1911" s="18"/>
      <c r="E1911" s="18"/>
      <c r="F1911" s="18"/>
    </row>
    <row r="1912" spans="1:6" x14ac:dyDescent="0.2">
      <c r="A1912" s="360"/>
      <c r="B1912" s="360"/>
      <c r="C1912" s="18"/>
      <c r="D1912" s="18"/>
      <c r="E1912" s="18"/>
      <c r="F1912" s="18"/>
    </row>
    <row r="1913" spans="1:6" x14ac:dyDescent="0.2">
      <c r="A1913" s="360"/>
      <c r="B1913" s="360"/>
      <c r="C1913" s="18"/>
      <c r="D1913" s="18"/>
      <c r="E1913" s="18"/>
      <c r="F1913" s="18"/>
    </row>
    <row r="1914" spans="1:6" x14ac:dyDescent="0.2">
      <c r="A1914" s="360"/>
      <c r="B1914" s="360"/>
      <c r="C1914" s="18"/>
      <c r="D1914" s="18"/>
      <c r="E1914" s="18"/>
      <c r="F1914" s="18"/>
    </row>
    <row r="1915" spans="1:6" x14ac:dyDescent="0.2">
      <c r="A1915" s="358"/>
      <c r="B1915" s="358"/>
      <c r="C1915" s="18"/>
      <c r="D1915" s="18"/>
      <c r="E1915" s="18"/>
      <c r="F1915" s="18"/>
    </row>
    <row r="1917" spans="1:6" x14ac:dyDescent="0.2">
      <c r="B1917" s="19"/>
      <c r="C1917" s="357"/>
      <c r="D1917" s="357"/>
      <c r="E1917" s="357"/>
      <c r="F1917" s="357"/>
    </row>
    <row r="1918" spans="1:6" x14ac:dyDescent="0.2">
      <c r="B1918" s="19"/>
      <c r="C1918" s="20"/>
      <c r="D1918" s="20"/>
      <c r="E1918" s="20"/>
      <c r="F1918" s="20"/>
    </row>
    <row r="1919" spans="1:6" ht="25.5" customHeight="1" x14ac:dyDescent="0.2">
      <c r="B1919" s="19"/>
    </row>
    <row r="1920" spans="1:6" ht="63.75" customHeight="1" x14ac:dyDescent="0.2">
      <c r="B1920" s="19"/>
    </row>
    <row r="1921" spans="1:6" x14ac:dyDescent="0.2">
      <c r="B1921" s="19"/>
    </row>
    <row r="1922" spans="1:6" ht="25.5" customHeight="1" x14ac:dyDescent="0.2">
      <c r="B1922" s="19"/>
    </row>
    <row r="1923" spans="1:6" x14ac:dyDescent="0.2">
      <c r="A1923" s="357"/>
      <c r="B1923" s="357"/>
    </row>
    <row r="1924" spans="1:6" x14ac:dyDescent="0.2">
      <c r="A1924" s="360"/>
      <c r="B1924" s="360"/>
      <c r="C1924" s="18"/>
      <c r="D1924" s="18"/>
      <c r="E1924" s="18"/>
      <c r="F1924" s="18"/>
    </row>
    <row r="1925" spans="1:6" x14ac:dyDescent="0.2">
      <c r="A1925" s="360"/>
      <c r="B1925" s="360"/>
      <c r="C1925" s="18"/>
      <c r="D1925" s="18"/>
      <c r="E1925" s="18"/>
      <c r="F1925" s="18"/>
    </row>
    <row r="1926" spans="1:6" x14ac:dyDescent="0.2">
      <c r="A1926" s="360"/>
      <c r="B1926" s="360"/>
      <c r="C1926" s="18"/>
      <c r="D1926" s="18"/>
      <c r="E1926" s="18"/>
      <c r="F1926" s="18"/>
    </row>
    <row r="1927" spans="1:6" x14ac:dyDescent="0.2">
      <c r="A1927" s="360"/>
      <c r="B1927" s="360"/>
      <c r="C1927" s="18"/>
      <c r="D1927" s="18"/>
      <c r="E1927" s="18"/>
      <c r="F1927" s="18"/>
    </row>
    <row r="1928" spans="1:6" x14ac:dyDescent="0.2">
      <c r="A1928" s="358"/>
      <c r="B1928" s="358"/>
      <c r="C1928" s="18"/>
      <c r="D1928" s="18"/>
      <c r="E1928" s="18"/>
      <c r="F1928" s="18"/>
    </row>
    <row r="1930" spans="1:6" x14ac:dyDescent="0.2">
      <c r="B1930" s="19"/>
      <c r="C1930" s="357"/>
      <c r="D1930" s="357"/>
      <c r="E1930" s="357"/>
      <c r="F1930" s="357"/>
    </row>
    <row r="1931" spans="1:6" x14ac:dyDescent="0.2">
      <c r="B1931" s="19"/>
      <c r="C1931" s="20"/>
      <c r="D1931" s="20"/>
      <c r="E1931" s="20"/>
      <c r="F1931" s="20"/>
    </row>
    <row r="1932" spans="1:6" ht="25.5" customHeight="1" x14ac:dyDescent="0.2">
      <c r="B1932" s="19"/>
    </row>
    <row r="1933" spans="1:6" ht="89.25" customHeight="1" x14ac:dyDescent="0.2">
      <c r="B1933" s="19"/>
    </row>
    <row r="1934" spans="1:6" x14ac:dyDescent="0.2">
      <c r="B1934" s="19"/>
    </row>
    <row r="1935" spans="1:6" ht="25.5" customHeight="1" x14ac:dyDescent="0.2">
      <c r="B1935" s="19"/>
    </row>
    <row r="1936" spans="1:6" x14ac:dyDescent="0.2">
      <c r="A1936" s="357"/>
      <c r="B1936" s="357"/>
    </row>
    <row r="1937" spans="1:6" x14ac:dyDescent="0.2">
      <c r="A1937" s="360"/>
      <c r="B1937" s="360"/>
      <c r="C1937" s="18"/>
      <c r="D1937" s="18"/>
      <c r="E1937" s="18"/>
      <c r="F1937" s="18"/>
    </row>
    <row r="1938" spans="1:6" x14ac:dyDescent="0.2">
      <c r="A1938" s="358"/>
      <c r="B1938" s="358"/>
      <c r="C1938" s="18"/>
      <c r="D1938" s="18"/>
      <c r="E1938" s="18"/>
      <c r="F1938" s="18"/>
    </row>
    <row r="1941" spans="1:6" x14ac:dyDescent="0.2">
      <c r="A1941" s="17"/>
      <c r="B1941" s="359"/>
      <c r="C1941" s="359"/>
      <c r="D1941" s="359"/>
      <c r="E1941" s="359"/>
      <c r="F1941" s="359"/>
    </row>
    <row r="1942" spans="1:6" x14ac:dyDescent="0.2">
      <c r="A1942" s="19"/>
      <c r="B1942" s="360"/>
      <c r="C1942" s="360"/>
      <c r="D1942" s="360"/>
      <c r="E1942" s="360"/>
      <c r="F1942" s="360"/>
    </row>
    <row r="1944" spans="1:6" x14ac:dyDescent="0.2">
      <c r="A1944" s="359"/>
      <c r="B1944" s="359"/>
      <c r="C1944" s="359"/>
      <c r="D1944" s="359"/>
      <c r="E1944" s="359"/>
      <c r="F1944" s="359"/>
    </row>
    <row r="1946" spans="1:6" x14ac:dyDescent="0.2">
      <c r="B1946" s="19"/>
      <c r="C1946" s="357"/>
      <c r="D1946" s="357"/>
      <c r="E1946" s="357"/>
      <c r="F1946" s="357"/>
    </row>
    <row r="1947" spans="1:6" x14ac:dyDescent="0.2">
      <c r="B1947" s="19"/>
      <c r="C1947" s="20"/>
      <c r="D1947" s="20"/>
      <c r="E1947" s="20"/>
      <c r="F1947" s="20"/>
    </row>
    <row r="1948" spans="1:6" ht="38.25" customHeight="1" x14ac:dyDescent="0.2">
      <c r="B1948" s="19"/>
    </row>
    <row r="1949" spans="1:6" ht="63.75" customHeight="1" x14ac:dyDescent="0.2">
      <c r="B1949" s="19"/>
    </row>
    <row r="1950" spans="1:6" x14ac:dyDescent="0.2">
      <c r="B1950" s="19"/>
    </row>
    <row r="1951" spans="1:6" ht="25.5" customHeight="1" x14ac:dyDescent="0.2">
      <c r="B1951" s="19"/>
    </row>
    <row r="1952" spans="1:6" x14ac:dyDescent="0.2">
      <c r="A1952" s="357"/>
      <c r="B1952" s="357"/>
    </row>
    <row r="1953" spans="1:6" x14ac:dyDescent="0.2">
      <c r="A1953" s="360"/>
      <c r="B1953" s="360"/>
      <c r="C1953" s="18"/>
      <c r="D1953" s="18"/>
      <c r="E1953" s="18"/>
      <c r="F1953" s="18"/>
    </row>
    <row r="1954" spans="1:6" x14ac:dyDescent="0.2">
      <c r="A1954" s="358"/>
      <c r="B1954" s="358"/>
      <c r="C1954" s="18"/>
      <c r="D1954" s="18"/>
      <c r="E1954" s="18"/>
      <c r="F1954" s="18"/>
    </row>
    <row r="1956" spans="1:6" x14ac:dyDescent="0.2">
      <c r="B1956" s="19"/>
      <c r="C1956" s="357"/>
      <c r="D1956" s="357"/>
      <c r="E1956" s="357"/>
      <c r="F1956" s="357"/>
    </row>
    <row r="1957" spans="1:6" x14ac:dyDescent="0.2">
      <c r="B1957" s="19"/>
      <c r="C1957" s="20"/>
      <c r="D1957" s="20"/>
      <c r="E1957" s="20"/>
      <c r="F1957" s="20"/>
    </row>
    <row r="1958" spans="1:6" ht="38.25" customHeight="1" x14ac:dyDescent="0.2">
      <c r="B1958" s="19"/>
    </row>
    <row r="1959" spans="1:6" ht="63.75" customHeight="1" x14ac:dyDescent="0.2">
      <c r="B1959" s="19"/>
    </row>
    <row r="1960" spans="1:6" x14ac:dyDescent="0.2">
      <c r="B1960" s="19"/>
    </row>
    <row r="1961" spans="1:6" ht="25.5" customHeight="1" x14ac:dyDescent="0.2">
      <c r="B1961" s="19"/>
    </row>
    <row r="1962" spans="1:6" x14ac:dyDescent="0.2">
      <c r="A1962" s="357"/>
      <c r="B1962" s="357"/>
    </row>
    <row r="1963" spans="1:6" x14ac:dyDescent="0.2">
      <c r="A1963" s="360"/>
      <c r="B1963" s="360"/>
      <c r="C1963" s="18"/>
      <c r="D1963" s="18"/>
      <c r="E1963" s="18"/>
      <c r="F1963" s="18"/>
    </row>
    <row r="1964" spans="1:6" x14ac:dyDescent="0.2">
      <c r="A1964" s="360"/>
      <c r="B1964" s="360"/>
      <c r="C1964" s="18"/>
      <c r="D1964" s="18"/>
      <c r="E1964" s="18"/>
      <c r="F1964" s="18"/>
    </row>
    <row r="1965" spans="1:6" x14ac:dyDescent="0.2">
      <c r="A1965" s="358"/>
      <c r="B1965" s="358"/>
      <c r="C1965" s="18"/>
      <c r="D1965" s="18"/>
      <c r="E1965" s="18"/>
      <c r="F1965" s="18"/>
    </row>
    <row r="1967" spans="1:6" x14ac:dyDescent="0.2">
      <c r="B1967" s="19"/>
      <c r="C1967" s="357"/>
      <c r="D1967" s="357"/>
      <c r="E1967" s="357"/>
      <c r="F1967" s="357"/>
    </row>
    <row r="1968" spans="1:6" x14ac:dyDescent="0.2">
      <c r="B1968" s="19"/>
      <c r="C1968" s="20"/>
      <c r="D1968" s="20"/>
      <c r="E1968" s="20"/>
      <c r="F1968" s="20"/>
    </row>
    <row r="1969" spans="1:6" ht="51" customHeight="1" x14ac:dyDescent="0.2">
      <c r="B1969" s="19"/>
    </row>
    <row r="1970" spans="1:6" ht="89.25" customHeight="1" x14ac:dyDescent="0.2">
      <c r="B1970" s="19"/>
    </row>
    <row r="1971" spans="1:6" x14ac:dyDescent="0.2">
      <c r="B1971" s="19"/>
    </row>
    <row r="1972" spans="1:6" ht="25.5" customHeight="1" x14ac:dyDescent="0.2">
      <c r="B1972" s="19"/>
    </row>
    <row r="1973" spans="1:6" x14ac:dyDescent="0.2">
      <c r="A1973" s="357"/>
      <c r="B1973" s="357"/>
    </row>
    <row r="1974" spans="1:6" x14ac:dyDescent="0.2">
      <c r="A1974" s="360"/>
      <c r="B1974" s="360"/>
      <c r="C1974" s="18"/>
      <c r="D1974" s="18"/>
      <c r="E1974" s="18"/>
      <c r="F1974" s="18"/>
    </row>
    <row r="1975" spans="1:6" x14ac:dyDescent="0.2">
      <c r="A1975" s="360"/>
      <c r="B1975" s="360"/>
      <c r="C1975" s="18"/>
      <c r="D1975" s="18"/>
      <c r="E1975" s="18"/>
      <c r="F1975" s="18"/>
    </row>
    <row r="1976" spans="1:6" x14ac:dyDescent="0.2">
      <c r="A1976" s="360"/>
      <c r="B1976" s="360"/>
      <c r="C1976" s="18"/>
      <c r="D1976" s="18"/>
      <c r="E1976" s="18"/>
      <c r="F1976" s="18"/>
    </row>
    <row r="1977" spans="1:6" x14ac:dyDescent="0.2">
      <c r="A1977" s="360"/>
      <c r="B1977" s="360"/>
      <c r="C1977" s="18"/>
      <c r="D1977" s="18"/>
      <c r="E1977" s="18"/>
      <c r="F1977" s="18"/>
    </row>
    <row r="1978" spans="1:6" x14ac:dyDescent="0.2">
      <c r="A1978" s="360"/>
      <c r="B1978" s="360"/>
      <c r="C1978" s="18"/>
      <c r="D1978" s="18"/>
      <c r="E1978" s="18"/>
      <c r="F1978" s="18"/>
    </row>
    <row r="1979" spans="1:6" x14ac:dyDescent="0.2">
      <c r="A1979" s="360"/>
      <c r="B1979" s="360"/>
      <c r="C1979" s="18"/>
      <c r="D1979" s="18"/>
      <c r="E1979" s="18"/>
      <c r="F1979" s="18"/>
    </row>
    <row r="1980" spans="1:6" x14ac:dyDescent="0.2">
      <c r="A1980" s="360"/>
      <c r="B1980" s="360"/>
      <c r="C1980" s="18"/>
      <c r="D1980" s="18"/>
      <c r="E1980" s="18"/>
      <c r="F1980" s="18"/>
    </row>
    <row r="1981" spans="1:6" x14ac:dyDescent="0.2">
      <c r="A1981" s="360"/>
      <c r="B1981" s="360"/>
      <c r="C1981" s="18"/>
      <c r="D1981" s="18"/>
      <c r="E1981" s="18"/>
      <c r="F1981" s="18"/>
    </row>
    <row r="1982" spans="1:6" x14ac:dyDescent="0.2">
      <c r="A1982" s="360"/>
      <c r="B1982" s="360"/>
      <c r="C1982" s="18"/>
      <c r="D1982" s="18"/>
      <c r="E1982" s="18"/>
      <c r="F1982" s="18"/>
    </row>
    <row r="1983" spans="1:6" x14ac:dyDescent="0.2">
      <c r="A1983" s="360"/>
      <c r="B1983" s="360"/>
      <c r="C1983" s="18"/>
      <c r="D1983" s="18"/>
      <c r="E1983" s="18"/>
      <c r="F1983" s="18"/>
    </row>
    <row r="1984" spans="1:6" x14ac:dyDescent="0.2">
      <c r="A1984" s="360"/>
      <c r="B1984" s="360"/>
      <c r="C1984" s="18"/>
      <c r="D1984" s="18"/>
      <c r="E1984" s="18"/>
      <c r="F1984" s="18"/>
    </row>
    <row r="1985" spans="1:6" x14ac:dyDescent="0.2">
      <c r="A1985" s="360"/>
      <c r="B1985" s="360"/>
      <c r="C1985" s="18"/>
      <c r="D1985" s="18"/>
      <c r="E1985" s="18"/>
      <c r="F1985" s="18"/>
    </row>
    <row r="1986" spans="1:6" x14ac:dyDescent="0.2">
      <c r="A1986" s="360"/>
      <c r="B1986" s="360"/>
      <c r="C1986" s="18"/>
      <c r="D1986" s="18"/>
      <c r="E1986" s="18"/>
      <c r="F1986" s="18"/>
    </row>
    <row r="1987" spans="1:6" x14ac:dyDescent="0.2">
      <c r="A1987" s="358"/>
      <c r="B1987" s="358"/>
      <c r="C1987" s="18"/>
      <c r="D1987" s="18"/>
      <c r="E1987" s="18"/>
      <c r="F1987" s="18"/>
    </row>
    <row r="1989" spans="1:6" x14ac:dyDescent="0.2">
      <c r="B1989" s="19"/>
      <c r="C1989" s="357"/>
      <c r="D1989" s="357"/>
      <c r="E1989" s="357"/>
      <c r="F1989" s="357"/>
    </row>
    <row r="1990" spans="1:6" x14ac:dyDescent="0.2">
      <c r="B1990" s="19"/>
      <c r="C1990" s="20"/>
      <c r="D1990" s="20"/>
      <c r="E1990" s="20"/>
      <c r="F1990" s="20"/>
    </row>
    <row r="1991" spans="1:6" ht="38.25" customHeight="1" x14ac:dyDescent="0.2">
      <c r="B1991" s="19"/>
    </row>
    <row r="1992" spans="1:6" ht="38.25" customHeight="1" x14ac:dyDescent="0.2">
      <c r="B1992" s="19"/>
    </row>
    <row r="1993" spans="1:6" x14ac:dyDescent="0.2">
      <c r="B1993" s="19"/>
    </row>
    <row r="1994" spans="1:6" ht="25.5" customHeight="1" x14ac:dyDescent="0.2">
      <c r="B1994" s="19"/>
    </row>
    <row r="1995" spans="1:6" x14ac:dyDescent="0.2">
      <c r="A1995" s="357"/>
      <c r="B1995" s="357"/>
    </row>
    <row r="1996" spans="1:6" x14ac:dyDescent="0.2">
      <c r="A1996" s="360"/>
      <c r="B1996" s="360"/>
      <c r="C1996" s="18"/>
      <c r="D1996" s="18"/>
      <c r="E1996" s="18"/>
      <c r="F1996" s="18"/>
    </row>
    <row r="1997" spans="1:6" x14ac:dyDescent="0.2">
      <c r="A1997" s="360"/>
      <c r="B1997" s="360"/>
      <c r="C1997" s="18"/>
      <c r="D1997" s="18"/>
      <c r="E1997" s="18"/>
      <c r="F1997" s="18"/>
    </row>
    <row r="1998" spans="1:6" x14ac:dyDescent="0.2">
      <c r="A1998" s="360"/>
      <c r="B1998" s="360"/>
      <c r="C1998" s="18"/>
      <c r="D1998" s="18"/>
      <c r="E1998" s="18"/>
      <c r="F1998" s="18"/>
    </row>
    <row r="1999" spans="1:6" x14ac:dyDescent="0.2">
      <c r="A1999" s="360"/>
      <c r="B1999" s="360"/>
      <c r="C1999" s="18"/>
      <c r="D1999" s="18"/>
      <c r="E1999" s="18"/>
      <c r="F1999" s="18"/>
    </row>
    <row r="2000" spans="1:6" x14ac:dyDescent="0.2">
      <c r="A2000" s="360"/>
      <c r="B2000" s="360"/>
      <c r="C2000" s="18"/>
      <c r="D2000" s="18"/>
      <c r="E2000" s="18"/>
      <c r="F2000" s="18"/>
    </row>
    <row r="2001" spans="1:6" x14ac:dyDescent="0.2">
      <c r="A2001" s="360"/>
      <c r="B2001" s="360"/>
      <c r="C2001" s="18"/>
      <c r="D2001" s="18"/>
      <c r="E2001" s="18"/>
      <c r="F2001" s="18"/>
    </row>
    <row r="2002" spans="1:6" x14ac:dyDescent="0.2">
      <c r="A2002" s="360"/>
      <c r="B2002" s="360"/>
      <c r="C2002" s="18"/>
      <c r="D2002" s="18"/>
      <c r="E2002" s="18"/>
      <c r="F2002" s="18"/>
    </row>
    <row r="2003" spans="1:6" x14ac:dyDescent="0.2">
      <c r="A2003" s="358"/>
      <c r="B2003" s="358"/>
      <c r="C2003" s="18"/>
      <c r="D2003" s="18"/>
      <c r="E2003" s="18"/>
      <c r="F2003" s="18"/>
    </row>
    <row r="2005" spans="1:6" x14ac:dyDescent="0.2">
      <c r="B2005" s="19"/>
      <c r="C2005" s="357"/>
      <c r="D2005" s="357"/>
      <c r="E2005" s="357"/>
      <c r="F2005" s="357"/>
    </row>
    <row r="2006" spans="1:6" x14ac:dyDescent="0.2">
      <c r="B2006" s="19"/>
      <c r="C2006" s="20"/>
      <c r="D2006" s="20"/>
      <c r="E2006" s="20"/>
      <c r="F2006" s="20"/>
    </row>
    <row r="2007" spans="1:6" ht="51" customHeight="1" x14ac:dyDescent="0.2">
      <c r="B2007" s="19"/>
    </row>
    <row r="2008" spans="1:6" ht="51" customHeight="1" x14ac:dyDescent="0.2">
      <c r="B2008" s="19"/>
    </row>
    <row r="2009" spans="1:6" x14ac:dyDescent="0.2">
      <c r="B2009" s="19"/>
    </row>
    <row r="2010" spans="1:6" ht="25.5" customHeight="1" x14ac:dyDescent="0.2">
      <c r="B2010" s="19"/>
    </row>
    <row r="2011" spans="1:6" x14ac:dyDescent="0.2">
      <c r="A2011" s="357"/>
      <c r="B2011" s="357"/>
    </row>
    <row r="2012" spans="1:6" x14ac:dyDescent="0.2">
      <c r="A2012" s="360"/>
      <c r="B2012" s="360"/>
      <c r="C2012" s="18"/>
      <c r="D2012" s="18"/>
      <c r="E2012" s="18"/>
      <c r="F2012" s="18"/>
    </row>
    <row r="2013" spans="1:6" x14ac:dyDescent="0.2">
      <c r="A2013" s="360"/>
      <c r="B2013" s="360"/>
      <c r="C2013" s="18"/>
      <c r="D2013" s="18"/>
      <c r="E2013" s="18"/>
      <c r="F2013" s="18"/>
    </row>
    <row r="2014" spans="1:6" x14ac:dyDescent="0.2">
      <c r="A2014" s="358"/>
      <c r="B2014" s="358"/>
      <c r="C2014" s="18"/>
      <c r="D2014" s="18"/>
      <c r="E2014" s="18"/>
      <c r="F2014" s="18"/>
    </row>
    <row r="2016" spans="1:6" x14ac:dyDescent="0.2">
      <c r="B2016" s="19"/>
      <c r="C2016" s="357"/>
      <c r="D2016" s="357"/>
      <c r="E2016" s="357"/>
      <c r="F2016" s="357"/>
    </row>
    <row r="2017" spans="1:6" x14ac:dyDescent="0.2">
      <c r="B2017" s="19"/>
      <c r="C2017" s="20"/>
      <c r="D2017" s="20"/>
      <c r="E2017" s="20"/>
      <c r="F2017" s="20"/>
    </row>
    <row r="2018" spans="1:6" ht="38.25" customHeight="1" x14ac:dyDescent="0.2">
      <c r="B2018" s="19"/>
    </row>
    <row r="2019" spans="1:6" ht="76.5" customHeight="1" x14ac:dyDescent="0.2">
      <c r="B2019" s="19"/>
    </row>
    <row r="2020" spans="1:6" x14ac:dyDescent="0.2">
      <c r="B2020" s="19"/>
    </row>
    <row r="2021" spans="1:6" ht="25.5" customHeight="1" x14ac:dyDescent="0.2">
      <c r="B2021" s="19"/>
    </row>
    <row r="2022" spans="1:6" x14ac:dyDescent="0.2">
      <c r="A2022" s="357"/>
      <c r="B2022" s="357"/>
    </row>
    <row r="2023" spans="1:6" x14ac:dyDescent="0.2">
      <c r="A2023" s="360"/>
      <c r="B2023" s="360"/>
      <c r="C2023" s="18"/>
      <c r="D2023" s="18"/>
      <c r="E2023" s="18"/>
      <c r="F2023" s="18"/>
    </row>
    <row r="2024" spans="1:6" x14ac:dyDescent="0.2">
      <c r="A2024" s="360"/>
      <c r="B2024" s="360"/>
      <c r="C2024" s="18"/>
      <c r="D2024" s="18"/>
      <c r="E2024" s="18"/>
      <c r="F2024" s="18"/>
    </row>
    <row r="2025" spans="1:6" x14ac:dyDescent="0.2">
      <c r="A2025" s="358"/>
      <c r="B2025" s="358"/>
      <c r="C2025" s="18"/>
      <c r="D2025" s="18"/>
      <c r="E2025" s="18"/>
      <c r="F2025" s="18"/>
    </row>
    <row r="2027" spans="1:6" x14ac:dyDescent="0.2">
      <c r="B2027" s="19"/>
      <c r="C2027" s="357"/>
      <c r="D2027" s="357"/>
      <c r="E2027" s="357"/>
      <c r="F2027" s="357"/>
    </row>
    <row r="2028" spans="1:6" x14ac:dyDescent="0.2">
      <c r="B2028" s="19"/>
      <c r="C2028" s="20"/>
      <c r="D2028" s="20"/>
      <c r="E2028" s="20"/>
      <c r="F2028" s="20"/>
    </row>
    <row r="2029" spans="1:6" ht="38.25" customHeight="1" x14ac:dyDescent="0.2">
      <c r="B2029" s="19"/>
    </row>
    <row r="2030" spans="1:6" ht="25.5" customHeight="1" x14ac:dyDescent="0.2">
      <c r="B2030" s="19"/>
    </row>
    <row r="2031" spans="1:6" x14ac:dyDescent="0.2">
      <c r="B2031" s="19"/>
    </row>
    <row r="2032" spans="1:6" ht="25.5" customHeight="1" x14ac:dyDescent="0.2">
      <c r="B2032" s="19"/>
    </row>
    <row r="2033" spans="1:6" x14ac:dyDescent="0.2">
      <c r="A2033" s="357"/>
      <c r="B2033" s="357"/>
    </row>
    <row r="2034" spans="1:6" x14ac:dyDescent="0.2">
      <c r="A2034" s="360"/>
      <c r="B2034" s="360"/>
      <c r="C2034" s="18"/>
      <c r="D2034" s="18"/>
      <c r="E2034" s="18"/>
      <c r="F2034" s="18"/>
    </row>
    <row r="2035" spans="1:6" x14ac:dyDescent="0.2">
      <c r="A2035" s="358"/>
      <c r="B2035" s="358"/>
      <c r="C2035" s="18"/>
      <c r="D2035" s="18"/>
      <c r="E2035" s="18"/>
      <c r="F2035" s="18"/>
    </row>
    <row r="2037" spans="1:6" x14ac:dyDescent="0.2">
      <c r="B2037" s="19"/>
      <c r="C2037" s="357"/>
      <c r="D2037" s="357"/>
      <c r="E2037" s="357"/>
      <c r="F2037" s="357"/>
    </row>
    <row r="2038" spans="1:6" x14ac:dyDescent="0.2">
      <c r="B2038" s="19"/>
      <c r="C2038" s="20"/>
      <c r="D2038" s="20"/>
      <c r="E2038" s="20"/>
      <c r="F2038" s="20"/>
    </row>
    <row r="2039" spans="1:6" ht="51" customHeight="1" x14ac:dyDescent="0.2">
      <c r="B2039" s="19"/>
    </row>
    <row r="2040" spans="1:6" ht="76.5" customHeight="1" x14ac:dyDescent="0.2">
      <c r="B2040" s="19"/>
    </row>
    <row r="2041" spans="1:6" x14ac:dyDescent="0.2">
      <c r="B2041" s="19"/>
    </row>
    <row r="2042" spans="1:6" ht="25.5" customHeight="1" x14ac:dyDescent="0.2">
      <c r="B2042" s="19"/>
    </row>
    <row r="2043" spans="1:6" x14ac:dyDescent="0.2">
      <c r="A2043" s="357"/>
      <c r="B2043" s="357"/>
    </row>
    <row r="2044" spans="1:6" x14ac:dyDescent="0.2">
      <c r="A2044" s="358"/>
      <c r="B2044" s="358"/>
      <c r="C2044" s="18"/>
      <c r="D2044" s="18"/>
      <c r="E2044" s="18"/>
      <c r="F2044" s="18"/>
    </row>
    <row r="2046" spans="1:6" x14ac:dyDescent="0.2">
      <c r="B2046" s="19"/>
      <c r="C2046" s="357"/>
      <c r="D2046" s="357"/>
      <c r="E2046" s="357"/>
      <c r="F2046" s="357"/>
    </row>
    <row r="2047" spans="1:6" x14ac:dyDescent="0.2">
      <c r="B2047" s="19"/>
      <c r="C2047" s="20"/>
      <c r="D2047" s="20"/>
      <c r="E2047" s="20"/>
      <c r="F2047" s="20"/>
    </row>
    <row r="2048" spans="1:6" ht="51" customHeight="1" x14ac:dyDescent="0.2">
      <c r="B2048" s="19"/>
    </row>
    <row r="2049" spans="1:6" ht="38.25" customHeight="1" x14ac:dyDescent="0.2">
      <c r="B2049" s="19"/>
    </row>
    <row r="2050" spans="1:6" x14ac:dyDescent="0.2">
      <c r="B2050" s="19"/>
    </row>
    <row r="2051" spans="1:6" ht="25.5" customHeight="1" x14ac:dyDescent="0.2">
      <c r="B2051" s="19"/>
    </row>
    <row r="2052" spans="1:6" x14ac:dyDescent="0.2">
      <c r="A2052" s="357"/>
      <c r="B2052" s="357"/>
    </row>
    <row r="2053" spans="1:6" x14ac:dyDescent="0.2">
      <c r="A2053" s="360"/>
      <c r="B2053" s="360"/>
      <c r="C2053" s="18"/>
      <c r="D2053" s="18"/>
      <c r="E2053" s="18"/>
      <c r="F2053" s="18"/>
    </row>
    <row r="2054" spans="1:6" x14ac:dyDescent="0.2">
      <c r="A2054" s="358"/>
      <c r="B2054" s="358"/>
      <c r="C2054" s="18"/>
      <c r="D2054" s="18"/>
      <c r="E2054" s="18"/>
      <c r="F2054" s="18"/>
    </row>
    <row r="2056" spans="1:6" x14ac:dyDescent="0.2">
      <c r="B2056" s="19"/>
      <c r="C2056" s="357"/>
      <c r="D2056" s="357"/>
      <c r="E2056" s="357"/>
      <c r="F2056" s="357"/>
    </row>
    <row r="2057" spans="1:6" x14ac:dyDescent="0.2">
      <c r="B2057" s="19"/>
      <c r="C2057" s="20"/>
      <c r="D2057" s="20"/>
      <c r="E2057" s="20"/>
      <c r="F2057" s="20"/>
    </row>
    <row r="2058" spans="1:6" ht="38.25" customHeight="1" x14ac:dyDescent="0.2">
      <c r="B2058" s="19"/>
    </row>
    <row r="2059" spans="1:6" ht="89.25" customHeight="1" x14ac:dyDescent="0.2">
      <c r="B2059" s="19"/>
    </row>
    <row r="2060" spans="1:6" x14ac:dyDescent="0.2">
      <c r="B2060" s="19"/>
    </row>
    <row r="2061" spans="1:6" ht="38.25" customHeight="1" x14ac:dyDescent="0.2">
      <c r="B2061" s="19"/>
    </row>
    <row r="2062" spans="1:6" x14ac:dyDescent="0.2">
      <c r="A2062" s="357"/>
      <c r="B2062" s="357"/>
    </row>
    <row r="2063" spans="1:6" x14ac:dyDescent="0.2">
      <c r="A2063" s="360"/>
      <c r="B2063" s="360"/>
      <c r="C2063" s="18"/>
      <c r="D2063" s="18"/>
      <c r="E2063" s="18"/>
      <c r="F2063" s="18"/>
    </row>
    <row r="2064" spans="1:6" x14ac:dyDescent="0.2">
      <c r="A2064" s="360"/>
      <c r="B2064" s="360"/>
      <c r="C2064" s="18"/>
      <c r="D2064" s="18"/>
      <c r="E2064" s="18"/>
      <c r="F2064" s="18"/>
    </row>
    <row r="2065" spans="1:6" x14ac:dyDescent="0.2">
      <c r="A2065" s="360"/>
      <c r="B2065" s="360"/>
      <c r="C2065" s="18"/>
      <c r="D2065" s="18"/>
      <c r="E2065" s="18"/>
      <c r="F2065" s="18"/>
    </row>
    <row r="2066" spans="1:6" x14ac:dyDescent="0.2">
      <c r="A2066" s="360"/>
      <c r="B2066" s="360"/>
      <c r="C2066" s="18"/>
      <c r="D2066" s="18"/>
      <c r="E2066" s="18"/>
      <c r="F2066" s="18"/>
    </row>
    <row r="2067" spans="1:6" x14ac:dyDescent="0.2">
      <c r="A2067" s="358"/>
      <c r="B2067" s="358"/>
      <c r="C2067" s="18"/>
      <c r="D2067" s="18"/>
      <c r="E2067" s="18"/>
      <c r="F2067" s="18"/>
    </row>
    <row r="2069" spans="1:6" x14ac:dyDescent="0.2">
      <c r="B2069" s="19"/>
      <c r="C2069" s="357"/>
      <c r="D2069" s="357"/>
      <c r="E2069" s="357"/>
      <c r="F2069" s="357"/>
    </row>
    <row r="2070" spans="1:6" x14ac:dyDescent="0.2">
      <c r="B2070" s="19"/>
      <c r="C2070" s="20"/>
      <c r="D2070" s="20"/>
      <c r="E2070" s="20"/>
      <c r="F2070" s="20"/>
    </row>
    <row r="2071" spans="1:6" ht="38.25" customHeight="1" x14ac:dyDescent="0.2">
      <c r="B2071" s="19"/>
    </row>
    <row r="2072" spans="1:6" ht="63.75" customHeight="1" x14ac:dyDescent="0.2">
      <c r="B2072" s="19"/>
    </row>
    <row r="2073" spans="1:6" x14ac:dyDescent="0.2">
      <c r="B2073" s="19"/>
    </row>
    <row r="2074" spans="1:6" ht="25.5" customHeight="1" x14ac:dyDescent="0.2">
      <c r="B2074" s="19"/>
    </row>
    <row r="2075" spans="1:6" x14ac:dyDescent="0.2">
      <c r="A2075" s="357"/>
      <c r="B2075" s="357"/>
    </row>
    <row r="2076" spans="1:6" x14ac:dyDescent="0.2">
      <c r="A2076" s="360"/>
      <c r="B2076" s="360"/>
      <c r="C2076" s="18"/>
      <c r="D2076" s="18"/>
      <c r="E2076" s="18"/>
      <c r="F2076" s="18"/>
    </row>
    <row r="2077" spans="1:6" x14ac:dyDescent="0.2">
      <c r="A2077" s="358"/>
      <c r="B2077" s="358"/>
      <c r="C2077" s="18"/>
      <c r="D2077" s="18"/>
      <c r="E2077" s="18"/>
      <c r="F2077" s="18"/>
    </row>
    <row r="2079" spans="1:6" x14ac:dyDescent="0.2">
      <c r="B2079" s="19"/>
      <c r="C2079" s="357"/>
      <c r="D2079" s="357"/>
      <c r="E2079" s="357"/>
      <c r="F2079" s="357"/>
    </row>
    <row r="2080" spans="1:6" x14ac:dyDescent="0.2">
      <c r="B2080" s="19"/>
      <c r="C2080" s="20"/>
      <c r="D2080" s="20"/>
      <c r="E2080" s="20"/>
      <c r="F2080" s="20"/>
    </row>
    <row r="2081" spans="1:6" ht="76.5" customHeight="1" x14ac:dyDescent="0.2">
      <c r="B2081" s="19"/>
    </row>
    <row r="2082" spans="1:6" ht="63.75" customHeight="1" x14ac:dyDescent="0.2">
      <c r="B2082" s="19"/>
    </row>
    <row r="2083" spans="1:6" ht="25.5" customHeight="1" x14ac:dyDescent="0.2">
      <c r="B2083" s="19"/>
    </row>
    <row r="2084" spans="1:6" ht="38.25" customHeight="1" x14ac:dyDescent="0.2">
      <c r="B2084" s="19"/>
    </row>
    <row r="2085" spans="1:6" x14ac:dyDescent="0.2">
      <c r="A2085" s="357"/>
      <c r="B2085" s="357"/>
    </row>
    <row r="2086" spans="1:6" x14ac:dyDescent="0.2">
      <c r="A2086" s="360"/>
      <c r="B2086" s="360"/>
      <c r="C2086" s="18"/>
      <c r="D2086" s="18"/>
      <c r="E2086" s="18"/>
      <c r="F2086" s="18"/>
    </row>
    <row r="2087" spans="1:6" x14ac:dyDescent="0.2">
      <c r="A2087" s="358"/>
      <c r="B2087" s="358"/>
      <c r="C2087" s="18"/>
      <c r="D2087" s="18"/>
      <c r="E2087" s="18"/>
      <c r="F2087" s="18"/>
    </row>
    <row r="2089" spans="1:6" x14ac:dyDescent="0.2">
      <c r="B2089" s="19"/>
      <c r="C2089" s="357"/>
      <c r="D2089" s="357"/>
      <c r="E2089" s="357"/>
      <c r="F2089" s="357"/>
    </row>
    <row r="2090" spans="1:6" x14ac:dyDescent="0.2">
      <c r="B2090" s="19"/>
      <c r="C2090" s="20"/>
      <c r="D2090" s="20"/>
      <c r="E2090" s="20"/>
      <c r="F2090" s="20"/>
    </row>
    <row r="2091" spans="1:6" ht="38.25" customHeight="1" x14ac:dyDescent="0.2">
      <c r="B2091" s="19"/>
    </row>
    <row r="2092" spans="1:6" ht="38.25" customHeight="1" x14ac:dyDescent="0.2">
      <c r="B2092" s="19"/>
    </row>
    <row r="2093" spans="1:6" ht="25.5" customHeight="1" x14ac:dyDescent="0.2">
      <c r="B2093" s="19"/>
    </row>
    <row r="2094" spans="1:6" ht="38.25" customHeight="1" x14ac:dyDescent="0.2">
      <c r="B2094" s="19"/>
    </row>
    <row r="2095" spans="1:6" x14ac:dyDescent="0.2">
      <c r="A2095" s="357"/>
      <c r="B2095" s="357"/>
    </row>
    <row r="2096" spans="1:6" x14ac:dyDescent="0.2">
      <c r="A2096" s="360"/>
      <c r="B2096" s="360"/>
      <c r="C2096" s="18"/>
      <c r="D2096" s="18"/>
      <c r="E2096" s="18"/>
      <c r="F2096" s="18"/>
    </row>
    <row r="2097" spans="1:6" x14ac:dyDescent="0.2">
      <c r="A2097" s="358"/>
      <c r="B2097" s="358"/>
      <c r="C2097" s="18"/>
      <c r="D2097" s="18"/>
      <c r="E2097" s="18"/>
      <c r="F2097" s="18"/>
    </row>
    <row r="2100" spans="1:6" x14ac:dyDescent="0.2">
      <c r="A2100" s="17"/>
      <c r="B2100" s="359"/>
      <c r="C2100" s="359"/>
      <c r="D2100" s="359"/>
      <c r="E2100" s="359"/>
      <c r="F2100" s="359"/>
    </row>
    <row r="2101" spans="1:6" x14ac:dyDescent="0.2">
      <c r="A2101" s="19"/>
      <c r="B2101" s="360"/>
      <c r="C2101" s="360"/>
      <c r="D2101" s="360"/>
      <c r="E2101" s="360"/>
      <c r="F2101" s="360"/>
    </row>
    <row r="2103" spans="1:6" x14ac:dyDescent="0.2">
      <c r="A2103" s="359"/>
      <c r="B2103" s="359"/>
      <c r="C2103" s="359"/>
      <c r="D2103" s="359"/>
      <c r="E2103" s="359"/>
      <c r="F2103" s="359"/>
    </row>
    <row r="2105" spans="1:6" x14ac:dyDescent="0.2">
      <c r="B2105" s="19"/>
      <c r="C2105" s="357"/>
      <c r="D2105" s="357"/>
      <c r="E2105" s="357"/>
      <c r="F2105" s="357"/>
    </row>
    <row r="2106" spans="1:6" x14ac:dyDescent="0.2">
      <c r="B2106" s="19"/>
      <c r="C2106" s="20"/>
      <c r="D2106" s="20"/>
      <c r="E2106" s="20"/>
      <c r="F2106" s="20"/>
    </row>
    <row r="2107" spans="1:6" ht="25.5" customHeight="1" x14ac:dyDescent="0.2">
      <c r="B2107" s="19"/>
    </row>
    <row r="2108" spans="1:6" ht="25.5" customHeight="1" x14ac:dyDescent="0.2">
      <c r="B2108" s="19"/>
    </row>
    <row r="2109" spans="1:6" x14ac:dyDescent="0.2">
      <c r="B2109" s="19"/>
    </row>
    <row r="2110" spans="1:6" ht="25.5" customHeight="1" x14ac:dyDescent="0.2">
      <c r="B2110" s="19"/>
    </row>
    <row r="2111" spans="1:6" x14ac:dyDescent="0.2">
      <c r="A2111" s="357"/>
      <c r="B2111" s="357"/>
    </row>
    <row r="2112" spans="1:6" x14ac:dyDescent="0.2">
      <c r="A2112" s="360"/>
      <c r="B2112" s="360"/>
      <c r="C2112" s="18"/>
      <c r="D2112" s="18"/>
      <c r="E2112" s="18"/>
      <c r="F2112" s="18"/>
    </row>
    <row r="2113" spans="1:6" x14ac:dyDescent="0.2">
      <c r="A2113" s="360"/>
      <c r="B2113" s="360"/>
      <c r="C2113" s="18"/>
      <c r="D2113" s="18"/>
      <c r="E2113" s="18"/>
      <c r="F2113" s="18"/>
    </row>
    <row r="2114" spans="1:6" x14ac:dyDescent="0.2">
      <c r="A2114" s="360"/>
      <c r="B2114" s="360"/>
      <c r="C2114" s="18"/>
      <c r="D2114" s="18"/>
      <c r="E2114" s="18"/>
      <c r="F2114" s="18"/>
    </row>
    <row r="2115" spans="1:6" x14ac:dyDescent="0.2">
      <c r="A2115" s="360"/>
      <c r="B2115" s="360"/>
      <c r="C2115" s="18"/>
      <c r="D2115" s="18"/>
      <c r="E2115" s="18"/>
      <c r="F2115" s="18"/>
    </row>
    <row r="2116" spans="1:6" x14ac:dyDescent="0.2">
      <c r="A2116" s="360"/>
      <c r="B2116" s="360"/>
      <c r="C2116" s="18"/>
      <c r="D2116" s="18"/>
      <c r="E2116" s="18"/>
      <c r="F2116" s="18"/>
    </row>
    <row r="2117" spans="1:6" x14ac:dyDescent="0.2">
      <c r="A2117" s="360"/>
      <c r="B2117" s="360"/>
      <c r="C2117" s="18"/>
      <c r="D2117" s="18"/>
      <c r="E2117" s="18"/>
      <c r="F2117" s="18"/>
    </row>
    <row r="2118" spans="1:6" x14ac:dyDescent="0.2">
      <c r="A2118" s="360"/>
      <c r="B2118" s="360"/>
      <c r="C2118" s="18"/>
      <c r="D2118" s="18"/>
      <c r="E2118" s="18"/>
      <c r="F2118" s="18"/>
    </row>
    <row r="2119" spans="1:6" x14ac:dyDescent="0.2">
      <c r="A2119" s="360"/>
      <c r="B2119" s="360"/>
      <c r="C2119" s="18"/>
      <c r="D2119" s="18"/>
      <c r="E2119" s="18"/>
      <c r="F2119" s="18"/>
    </row>
    <row r="2120" spans="1:6" x14ac:dyDescent="0.2">
      <c r="A2120" s="360"/>
      <c r="B2120" s="360"/>
      <c r="C2120" s="18"/>
      <c r="D2120" s="18"/>
      <c r="E2120" s="18"/>
      <c r="F2120" s="18"/>
    </row>
    <row r="2121" spans="1:6" x14ac:dyDescent="0.2">
      <c r="A2121" s="358"/>
      <c r="B2121" s="358"/>
      <c r="C2121" s="18"/>
      <c r="D2121" s="18"/>
      <c r="E2121" s="18"/>
      <c r="F2121" s="18"/>
    </row>
    <row r="2123" spans="1:6" x14ac:dyDescent="0.2">
      <c r="B2123" s="19"/>
      <c r="C2123" s="357"/>
      <c r="D2123" s="357"/>
      <c r="E2123" s="357"/>
      <c r="F2123" s="357"/>
    </row>
    <row r="2124" spans="1:6" x14ac:dyDescent="0.2">
      <c r="B2124" s="19"/>
      <c r="C2124" s="20"/>
      <c r="D2124" s="20"/>
      <c r="E2124" s="20"/>
      <c r="F2124" s="20"/>
    </row>
    <row r="2125" spans="1:6" ht="25.5" customHeight="1" x14ac:dyDescent="0.2">
      <c r="B2125" s="19"/>
    </row>
    <row r="2126" spans="1:6" ht="51" customHeight="1" x14ac:dyDescent="0.2">
      <c r="B2126" s="19"/>
    </row>
    <row r="2127" spans="1:6" x14ac:dyDescent="0.2">
      <c r="B2127" s="19"/>
    </row>
    <row r="2128" spans="1:6" ht="25.5" customHeight="1" x14ac:dyDescent="0.2">
      <c r="B2128" s="19"/>
    </row>
    <row r="2129" spans="1:6" x14ac:dyDescent="0.2">
      <c r="A2129" s="357"/>
      <c r="B2129" s="357"/>
    </row>
    <row r="2130" spans="1:6" x14ac:dyDescent="0.2">
      <c r="A2130" s="360"/>
      <c r="B2130" s="360"/>
      <c r="C2130" s="18"/>
      <c r="D2130" s="18"/>
      <c r="E2130" s="18"/>
      <c r="F2130" s="18"/>
    </row>
    <row r="2131" spans="1:6" x14ac:dyDescent="0.2">
      <c r="A2131" s="358"/>
      <c r="B2131" s="358"/>
      <c r="C2131" s="18"/>
      <c r="D2131" s="18"/>
      <c r="E2131" s="18"/>
      <c r="F2131" s="18"/>
    </row>
    <row r="2133" spans="1:6" x14ac:dyDescent="0.2">
      <c r="B2133" s="19"/>
      <c r="C2133" s="357"/>
      <c r="D2133" s="357"/>
      <c r="E2133" s="357"/>
      <c r="F2133" s="357"/>
    </row>
    <row r="2134" spans="1:6" x14ac:dyDescent="0.2">
      <c r="B2134" s="19"/>
      <c r="C2134" s="20"/>
      <c r="D2134" s="20"/>
      <c r="E2134" s="20"/>
      <c r="F2134" s="20"/>
    </row>
    <row r="2135" spans="1:6" ht="38.25" customHeight="1" x14ac:dyDescent="0.2">
      <c r="B2135" s="19"/>
    </row>
    <row r="2136" spans="1:6" ht="51" customHeight="1" x14ac:dyDescent="0.2">
      <c r="B2136" s="19"/>
    </row>
    <row r="2137" spans="1:6" x14ac:dyDescent="0.2">
      <c r="B2137" s="19"/>
    </row>
    <row r="2138" spans="1:6" ht="25.5" customHeight="1" x14ac:dyDescent="0.2">
      <c r="B2138" s="19"/>
    </row>
    <row r="2139" spans="1:6" x14ac:dyDescent="0.2">
      <c r="A2139" s="357"/>
      <c r="B2139" s="357"/>
    </row>
    <row r="2140" spans="1:6" x14ac:dyDescent="0.2">
      <c r="A2140" s="360"/>
      <c r="B2140" s="360"/>
      <c r="C2140" s="18"/>
      <c r="D2140" s="18"/>
      <c r="E2140" s="18"/>
      <c r="F2140" s="18"/>
    </row>
    <row r="2141" spans="1:6" x14ac:dyDescent="0.2">
      <c r="A2141" s="358"/>
      <c r="B2141" s="358"/>
      <c r="C2141" s="18"/>
      <c r="D2141" s="18"/>
      <c r="E2141" s="18"/>
      <c r="F2141" s="18"/>
    </row>
    <row r="2143" spans="1:6" x14ac:dyDescent="0.2">
      <c r="B2143" s="19"/>
      <c r="C2143" s="357"/>
      <c r="D2143" s="357"/>
      <c r="E2143" s="357"/>
      <c r="F2143" s="357"/>
    </row>
    <row r="2144" spans="1:6" x14ac:dyDescent="0.2">
      <c r="B2144" s="19"/>
      <c r="C2144" s="20"/>
      <c r="D2144" s="20"/>
      <c r="E2144" s="20"/>
      <c r="F2144" s="20"/>
    </row>
    <row r="2145" spans="1:6" ht="38.25" customHeight="1" x14ac:dyDescent="0.2">
      <c r="B2145" s="19"/>
    </row>
    <row r="2146" spans="1:6" ht="38.25" customHeight="1" x14ac:dyDescent="0.2">
      <c r="B2146" s="19"/>
    </row>
    <row r="2147" spans="1:6" x14ac:dyDescent="0.2">
      <c r="B2147" s="19"/>
    </row>
    <row r="2148" spans="1:6" ht="25.5" customHeight="1" x14ac:dyDescent="0.2">
      <c r="B2148" s="19"/>
    </row>
    <row r="2149" spans="1:6" x14ac:dyDescent="0.2">
      <c r="A2149" s="357"/>
      <c r="B2149" s="357"/>
    </row>
    <row r="2150" spans="1:6" x14ac:dyDescent="0.2">
      <c r="A2150" s="360"/>
      <c r="B2150" s="360"/>
      <c r="C2150" s="18"/>
      <c r="D2150" s="18"/>
      <c r="E2150" s="18"/>
      <c r="F2150" s="18"/>
    </row>
    <row r="2151" spans="1:6" x14ac:dyDescent="0.2">
      <c r="A2151" s="358"/>
      <c r="B2151" s="358"/>
      <c r="C2151" s="18"/>
      <c r="D2151" s="18"/>
      <c r="E2151" s="18"/>
      <c r="F2151" s="18"/>
    </row>
    <row r="2153" spans="1:6" x14ac:dyDescent="0.2">
      <c r="B2153" s="19"/>
      <c r="C2153" s="357"/>
      <c r="D2153" s="357"/>
      <c r="E2153" s="357"/>
      <c r="F2153" s="357"/>
    </row>
    <row r="2154" spans="1:6" x14ac:dyDescent="0.2">
      <c r="B2154" s="19"/>
      <c r="C2154" s="20"/>
      <c r="D2154" s="20"/>
      <c r="E2154" s="20"/>
      <c r="F2154" s="20"/>
    </row>
    <row r="2155" spans="1:6" ht="25.5" customHeight="1" x14ac:dyDescent="0.2">
      <c r="B2155" s="19"/>
    </row>
    <row r="2156" spans="1:6" ht="25.5" customHeight="1" x14ac:dyDescent="0.2">
      <c r="B2156" s="19"/>
    </row>
    <row r="2157" spans="1:6" x14ac:dyDescent="0.2">
      <c r="B2157" s="19"/>
    </row>
    <row r="2158" spans="1:6" ht="25.5" customHeight="1" x14ac:dyDescent="0.2">
      <c r="B2158" s="19"/>
    </row>
    <row r="2159" spans="1:6" x14ac:dyDescent="0.2">
      <c r="A2159" s="357"/>
      <c r="B2159" s="357"/>
    </row>
    <row r="2160" spans="1:6" x14ac:dyDescent="0.2">
      <c r="A2160" s="360"/>
      <c r="B2160" s="360"/>
      <c r="C2160" s="18"/>
      <c r="D2160" s="18"/>
      <c r="E2160" s="18"/>
      <c r="F2160" s="18"/>
    </row>
    <row r="2161" spans="1:6" x14ac:dyDescent="0.2">
      <c r="A2161" s="358"/>
      <c r="B2161" s="358"/>
      <c r="C2161" s="18"/>
      <c r="D2161" s="18"/>
      <c r="E2161" s="18"/>
      <c r="F2161" s="18"/>
    </row>
    <row r="2164" spans="1:6" x14ac:dyDescent="0.2">
      <c r="A2164" s="17"/>
      <c r="B2164" s="359"/>
      <c r="C2164" s="359"/>
      <c r="D2164" s="359"/>
      <c r="E2164" s="359"/>
      <c r="F2164" s="359"/>
    </row>
    <row r="2165" spans="1:6" x14ac:dyDescent="0.2">
      <c r="A2165" s="19"/>
      <c r="B2165" s="360"/>
      <c r="C2165" s="360"/>
      <c r="D2165" s="360"/>
      <c r="E2165" s="360"/>
      <c r="F2165" s="360"/>
    </row>
    <row r="2167" spans="1:6" x14ac:dyDescent="0.2">
      <c r="A2167" s="359"/>
      <c r="B2167" s="359"/>
      <c r="C2167" s="359"/>
      <c r="D2167" s="359"/>
      <c r="E2167" s="359"/>
      <c r="F2167" s="359"/>
    </row>
    <row r="2169" spans="1:6" x14ac:dyDescent="0.2">
      <c r="B2169" s="19"/>
      <c r="C2169" s="357"/>
      <c r="D2169" s="357"/>
      <c r="E2169" s="357"/>
      <c r="F2169" s="357"/>
    </row>
    <row r="2170" spans="1:6" x14ac:dyDescent="0.2">
      <c r="B2170" s="19"/>
      <c r="C2170" s="20"/>
      <c r="D2170" s="20"/>
      <c r="E2170" s="20"/>
      <c r="F2170" s="20"/>
    </row>
    <row r="2171" spans="1:6" ht="25.5" customHeight="1" x14ac:dyDescent="0.2">
      <c r="B2171" s="19"/>
    </row>
    <row r="2172" spans="1:6" ht="76.5" customHeight="1" x14ac:dyDescent="0.2">
      <c r="B2172" s="19"/>
    </row>
    <row r="2173" spans="1:6" x14ac:dyDescent="0.2">
      <c r="B2173" s="19"/>
    </row>
    <row r="2174" spans="1:6" ht="25.5" customHeight="1" x14ac:dyDescent="0.2">
      <c r="B2174" s="19"/>
    </row>
    <row r="2175" spans="1:6" x14ac:dyDescent="0.2">
      <c r="A2175" s="357"/>
      <c r="B2175" s="357"/>
    </row>
    <row r="2176" spans="1:6" x14ac:dyDescent="0.2">
      <c r="A2176" s="360"/>
      <c r="B2176" s="360"/>
      <c r="C2176" s="18"/>
      <c r="D2176" s="18"/>
      <c r="E2176" s="18"/>
      <c r="F2176" s="18"/>
    </row>
    <row r="2177" spans="1:6" x14ac:dyDescent="0.2">
      <c r="A2177" s="358"/>
      <c r="B2177" s="358"/>
      <c r="C2177" s="18"/>
      <c r="D2177" s="18"/>
      <c r="E2177" s="18"/>
      <c r="F2177" s="18"/>
    </row>
    <row r="2179" spans="1:6" x14ac:dyDescent="0.2">
      <c r="B2179" s="19"/>
      <c r="C2179" s="357"/>
      <c r="D2179" s="357"/>
      <c r="E2179" s="357"/>
      <c r="F2179" s="357"/>
    </row>
    <row r="2180" spans="1:6" x14ac:dyDescent="0.2">
      <c r="B2180" s="19"/>
      <c r="C2180" s="20"/>
      <c r="D2180" s="20"/>
      <c r="E2180" s="20"/>
      <c r="F2180" s="20"/>
    </row>
    <row r="2181" spans="1:6" ht="25.5" customHeight="1" x14ac:dyDescent="0.2">
      <c r="B2181" s="19"/>
    </row>
    <row r="2182" spans="1:6" ht="25.5" customHeight="1" x14ac:dyDescent="0.2">
      <c r="B2182" s="19"/>
    </row>
    <row r="2183" spans="1:6" ht="25.5" customHeight="1" x14ac:dyDescent="0.2">
      <c r="B2183" s="19"/>
    </row>
    <row r="2184" spans="1:6" ht="25.5" customHeight="1" x14ac:dyDescent="0.2">
      <c r="B2184" s="19"/>
    </row>
    <row r="2185" spans="1:6" x14ac:dyDescent="0.2">
      <c r="A2185" s="357"/>
      <c r="B2185" s="357"/>
    </row>
    <row r="2186" spans="1:6" x14ac:dyDescent="0.2">
      <c r="A2186" s="360"/>
      <c r="B2186" s="360"/>
      <c r="C2186" s="18"/>
      <c r="D2186" s="18"/>
      <c r="E2186" s="18"/>
      <c r="F2186" s="18"/>
    </row>
    <row r="2187" spans="1:6" x14ac:dyDescent="0.2">
      <c r="A2187" s="358"/>
      <c r="B2187" s="358"/>
      <c r="C2187" s="21"/>
      <c r="D2187" s="18"/>
      <c r="E2187" s="18"/>
      <c r="F2187" s="18"/>
    </row>
    <row r="2190" spans="1:6" x14ac:dyDescent="0.2">
      <c r="A2190" s="17"/>
      <c r="B2190" s="359"/>
      <c r="C2190" s="359"/>
      <c r="D2190" s="359"/>
      <c r="E2190" s="359"/>
      <c r="F2190" s="359"/>
    </row>
    <row r="2191" spans="1:6" x14ac:dyDescent="0.2">
      <c r="A2191" s="19"/>
      <c r="B2191" s="360"/>
      <c r="C2191" s="360"/>
      <c r="D2191" s="360"/>
      <c r="E2191" s="360"/>
      <c r="F2191" s="360"/>
    </row>
    <row r="2193" spans="1:6" x14ac:dyDescent="0.2">
      <c r="A2193" s="359"/>
      <c r="B2193" s="359"/>
      <c r="C2193" s="359"/>
      <c r="D2193" s="359"/>
      <c r="E2193" s="359"/>
      <c r="F2193" s="359"/>
    </row>
    <row r="2195" spans="1:6" x14ac:dyDescent="0.2">
      <c r="B2195" s="19"/>
      <c r="C2195" s="357"/>
      <c r="D2195" s="357"/>
      <c r="E2195" s="357"/>
      <c r="F2195" s="357"/>
    </row>
    <row r="2196" spans="1:6" x14ac:dyDescent="0.2">
      <c r="B2196" s="19"/>
      <c r="C2196" s="20"/>
      <c r="D2196" s="20"/>
      <c r="E2196" s="20"/>
      <c r="F2196" s="20"/>
    </row>
    <row r="2197" spans="1:6" x14ac:dyDescent="0.2">
      <c r="B2197" s="19"/>
    </row>
    <row r="2198" spans="1:6" ht="51" customHeight="1" x14ac:dyDescent="0.2">
      <c r="B2198" s="19"/>
    </row>
    <row r="2199" spans="1:6" x14ac:dyDescent="0.2">
      <c r="B2199" s="19"/>
    </row>
    <row r="2200" spans="1:6" ht="25.5" customHeight="1" x14ac:dyDescent="0.2">
      <c r="B2200" s="19"/>
    </row>
    <row r="2201" spans="1:6" x14ac:dyDescent="0.2">
      <c r="A2201" s="357"/>
      <c r="B2201" s="357"/>
    </row>
    <row r="2202" spans="1:6" x14ac:dyDescent="0.2">
      <c r="A2202" s="360"/>
      <c r="B2202" s="360"/>
      <c r="C2202" s="18"/>
      <c r="D2202" s="18"/>
      <c r="E2202" s="18"/>
      <c r="F2202" s="18"/>
    </row>
    <row r="2203" spans="1:6" x14ac:dyDescent="0.2">
      <c r="A2203" s="358"/>
      <c r="B2203" s="358"/>
      <c r="C2203" s="18"/>
      <c r="D2203" s="18"/>
      <c r="E2203" s="18"/>
      <c r="F2203" s="18"/>
    </row>
    <row r="2205" spans="1:6" x14ac:dyDescent="0.2">
      <c r="B2205" s="19"/>
      <c r="C2205" s="357"/>
      <c r="D2205" s="357"/>
      <c r="E2205" s="357"/>
      <c r="F2205" s="357"/>
    </row>
    <row r="2206" spans="1:6" x14ac:dyDescent="0.2">
      <c r="B2206" s="19"/>
      <c r="C2206" s="20"/>
      <c r="D2206" s="20"/>
      <c r="E2206" s="20"/>
      <c r="F2206" s="20"/>
    </row>
    <row r="2207" spans="1:6" x14ac:dyDescent="0.2">
      <c r="B2207" s="19"/>
    </row>
    <row r="2208" spans="1:6" ht="38.25" customHeight="1" x14ac:dyDescent="0.2">
      <c r="B2208" s="19"/>
    </row>
    <row r="2209" spans="1:6" x14ac:dyDescent="0.2">
      <c r="B2209" s="19"/>
    </row>
    <row r="2210" spans="1:6" ht="25.5" customHeight="1" x14ac:dyDescent="0.2">
      <c r="B2210" s="19"/>
    </row>
    <row r="2211" spans="1:6" x14ac:dyDescent="0.2">
      <c r="A2211" s="357"/>
      <c r="B2211" s="357"/>
    </row>
    <row r="2212" spans="1:6" x14ac:dyDescent="0.2">
      <c r="A2212" s="360"/>
      <c r="B2212" s="360"/>
      <c r="C2212" s="18"/>
      <c r="D2212" s="18"/>
      <c r="E2212" s="18"/>
      <c r="F2212" s="18"/>
    </row>
    <row r="2213" spans="1:6" x14ac:dyDescent="0.2">
      <c r="A2213" s="360"/>
      <c r="B2213" s="360"/>
      <c r="C2213" s="18"/>
      <c r="D2213" s="18"/>
      <c r="E2213" s="18"/>
      <c r="F2213" s="18"/>
    </row>
    <row r="2214" spans="1:6" x14ac:dyDescent="0.2">
      <c r="A2214" s="358"/>
      <c r="B2214" s="358"/>
      <c r="C2214" s="18"/>
      <c r="D2214" s="18"/>
      <c r="E2214" s="18"/>
      <c r="F2214" s="18"/>
    </row>
    <row r="2217" spans="1:6" x14ac:dyDescent="0.2">
      <c r="A2217" s="17"/>
      <c r="B2217" s="359"/>
      <c r="C2217" s="359"/>
      <c r="D2217" s="359"/>
      <c r="E2217" s="359"/>
      <c r="F2217" s="359"/>
    </row>
    <row r="2218" spans="1:6" x14ac:dyDescent="0.2">
      <c r="A2218" s="19"/>
      <c r="B2218" s="360"/>
      <c r="C2218" s="360"/>
      <c r="D2218" s="360"/>
      <c r="E2218" s="360"/>
      <c r="F2218" s="360"/>
    </row>
    <row r="2220" spans="1:6" x14ac:dyDescent="0.2">
      <c r="A2220" s="359"/>
      <c r="B2220" s="359"/>
      <c r="C2220" s="359"/>
      <c r="D2220" s="359"/>
      <c r="E2220" s="359"/>
      <c r="F2220" s="359"/>
    </row>
    <row r="2222" spans="1:6" x14ac:dyDescent="0.2">
      <c r="B2222" s="19"/>
      <c r="C2222" s="357"/>
      <c r="D2222" s="357"/>
      <c r="E2222" s="357"/>
      <c r="F2222" s="357"/>
    </row>
    <row r="2223" spans="1:6" x14ac:dyDescent="0.2">
      <c r="B2223" s="19"/>
      <c r="C2223" s="20"/>
      <c r="D2223" s="20"/>
      <c r="E2223" s="20"/>
      <c r="F2223" s="20"/>
    </row>
    <row r="2224" spans="1:6" ht="38.25" customHeight="1" x14ac:dyDescent="0.2">
      <c r="B2224" s="19"/>
    </row>
    <row r="2225" spans="1:6" ht="38.25" customHeight="1" x14ac:dyDescent="0.2">
      <c r="B2225" s="19"/>
    </row>
    <row r="2226" spans="1:6" x14ac:dyDescent="0.2">
      <c r="B2226" s="19"/>
    </row>
    <row r="2227" spans="1:6" ht="25.5" customHeight="1" x14ac:dyDescent="0.2">
      <c r="B2227" s="19"/>
    </row>
    <row r="2228" spans="1:6" x14ac:dyDescent="0.2">
      <c r="A2228" s="357"/>
      <c r="B2228" s="357"/>
    </row>
    <row r="2229" spans="1:6" x14ac:dyDescent="0.2">
      <c r="A2229" s="360"/>
      <c r="B2229" s="360"/>
      <c r="C2229" s="18"/>
      <c r="D2229" s="18"/>
      <c r="E2229" s="18"/>
      <c r="F2229" s="18"/>
    </row>
    <row r="2230" spans="1:6" x14ac:dyDescent="0.2">
      <c r="A2230" s="358"/>
      <c r="B2230" s="358"/>
      <c r="C2230" s="18"/>
      <c r="D2230" s="18"/>
      <c r="E2230" s="18"/>
      <c r="F2230" s="18"/>
    </row>
    <row r="2232" spans="1:6" x14ac:dyDescent="0.2">
      <c r="B2232" s="19"/>
      <c r="C2232" s="357"/>
      <c r="D2232" s="357"/>
      <c r="E2232" s="357"/>
      <c r="F2232" s="357"/>
    </row>
    <row r="2233" spans="1:6" x14ac:dyDescent="0.2">
      <c r="B2233" s="19"/>
      <c r="C2233" s="20"/>
      <c r="D2233" s="20"/>
      <c r="E2233" s="20"/>
      <c r="F2233" s="20"/>
    </row>
    <row r="2234" spans="1:6" ht="38.25" customHeight="1" x14ac:dyDescent="0.2">
      <c r="B2234" s="19"/>
    </row>
    <row r="2235" spans="1:6" ht="51" customHeight="1" x14ac:dyDescent="0.2">
      <c r="B2235" s="19"/>
    </row>
    <row r="2236" spans="1:6" x14ac:dyDescent="0.2">
      <c r="B2236" s="19"/>
    </row>
    <row r="2237" spans="1:6" ht="38.25" customHeight="1" x14ac:dyDescent="0.2">
      <c r="B2237" s="19"/>
    </row>
    <row r="2238" spans="1:6" x14ac:dyDescent="0.2">
      <c r="A2238" s="357"/>
      <c r="B2238" s="357"/>
    </row>
    <row r="2239" spans="1:6" x14ac:dyDescent="0.2">
      <c r="A2239" s="360"/>
      <c r="B2239" s="360"/>
      <c r="C2239" s="18"/>
      <c r="D2239" s="18"/>
      <c r="E2239" s="18"/>
      <c r="F2239" s="18"/>
    </row>
    <row r="2240" spans="1:6" x14ac:dyDescent="0.2">
      <c r="A2240" s="360"/>
      <c r="B2240" s="360"/>
      <c r="C2240" s="18"/>
      <c r="D2240" s="18"/>
      <c r="E2240" s="18"/>
      <c r="F2240" s="18"/>
    </row>
    <row r="2241" spans="1:6" x14ac:dyDescent="0.2">
      <c r="A2241" s="358"/>
      <c r="B2241" s="358"/>
      <c r="C2241" s="18"/>
      <c r="D2241" s="18"/>
      <c r="E2241" s="18"/>
      <c r="F2241" s="18"/>
    </row>
    <row r="2244" spans="1:6" x14ac:dyDescent="0.2">
      <c r="A2244" s="17"/>
      <c r="B2244" s="359"/>
      <c r="C2244" s="359"/>
      <c r="D2244" s="359"/>
      <c r="E2244" s="359"/>
      <c r="F2244" s="359"/>
    </row>
    <row r="2245" spans="1:6" x14ac:dyDescent="0.2">
      <c r="A2245" s="19"/>
      <c r="B2245" s="360"/>
      <c r="C2245" s="360"/>
      <c r="D2245" s="360"/>
      <c r="E2245" s="360"/>
      <c r="F2245" s="360"/>
    </row>
    <row r="2247" spans="1:6" x14ac:dyDescent="0.2">
      <c r="A2247" s="359"/>
      <c r="B2247" s="359"/>
      <c r="C2247" s="359"/>
      <c r="D2247" s="359"/>
      <c r="E2247" s="359"/>
      <c r="F2247" s="359"/>
    </row>
    <row r="2249" spans="1:6" x14ac:dyDescent="0.2">
      <c r="B2249" s="19"/>
      <c r="C2249" s="357"/>
      <c r="D2249" s="357"/>
      <c r="E2249" s="357"/>
      <c r="F2249" s="357"/>
    </row>
    <row r="2250" spans="1:6" x14ac:dyDescent="0.2">
      <c r="B2250" s="19"/>
      <c r="C2250" s="20"/>
      <c r="D2250" s="20"/>
      <c r="E2250" s="20"/>
      <c r="F2250" s="20"/>
    </row>
    <row r="2251" spans="1:6" ht="25.5" customHeight="1" x14ac:dyDescent="0.2">
      <c r="B2251" s="19"/>
    </row>
    <row r="2252" spans="1:6" ht="76.5" customHeight="1" x14ac:dyDescent="0.2">
      <c r="B2252" s="19"/>
    </row>
    <row r="2253" spans="1:6" x14ac:dyDescent="0.2">
      <c r="B2253" s="19"/>
    </row>
    <row r="2254" spans="1:6" ht="25.5" customHeight="1" x14ac:dyDescent="0.2">
      <c r="B2254" s="19"/>
    </row>
    <row r="2255" spans="1:6" x14ac:dyDescent="0.2">
      <c r="A2255" s="357"/>
      <c r="B2255" s="357"/>
    </row>
    <row r="2256" spans="1:6" x14ac:dyDescent="0.2">
      <c r="A2256" s="360"/>
      <c r="B2256" s="360"/>
      <c r="C2256" s="18"/>
      <c r="D2256" s="18"/>
      <c r="E2256" s="18"/>
      <c r="F2256" s="18"/>
    </row>
    <row r="2257" spans="1:6" x14ac:dyDescent="0.2">
      <c r="A2257" s="360"/>
      <c r="B2257" s="360"/>
      <c r="C2257" s="18"/>
      <c r="D2257" s="18"/>
      <c r="E2257" s="18"/>
      <c r="F2257" s="18"/>
    </row>
    <row r="2258" spans="1:6" x14ac:dyDescent="0.2">
      <c r="A2258" s="360"/>
      <c r="B2258" s="360"/>
      <c r="C2258" s="18"/>
      <c r="D2258" s="18"/>
      <c r="E2258" s="18"/>
      <c r="F2258" s="18"/>
    </row>
    <row r="2259" spans="1:6" x14ac:dyDescent="0.2">
      <c r="A2259" s="360"/>
      <c r="B2259" s="360"/>
      <c r="C2259" s="18"/>
      <c r="D2259" s="18"/>
      <c r="E2259" s="18"/>
      <c r="F2259" s="18"/>
    </row>
    <row r="2260" spans="1:6" x14ac:dyDescent="0.2">
      <c r="A2260" s="358"/>
      <c r="B2260" s="358"/>
      <c r="C2260" s="18"/>
      <c r="D2260" s="18"/>
      <c r="E2260" s="18"/>
      <c r="F2260" s="18"/>
    </row>
    <row r="2262" spans="1:6" x14ac:dyDescent="0.2">
      <c r="B2262" s="19"/>
      <c r="C2262" s="357"/>
      <c r="D2262" s="357"/>
      <c r="E2262" s="357"/>
      <c r="F2262" s="357"/>
    </row>
    <row r="2263" spans="1:6" x14ac:dyDescent="0.2">
      <c r="B2263" s="19"/>
      <c r="C2263" s="20"/>
      <c r="D2263" s="20"/>
      <c r="E2263" s="20"/>
      <c r="F2263" s="20"/>
    </row>
    <row r="2264" spans="1:6" x14ac:dyDescent="0.2">
      <c r="B2264" s="19"/>
    </row>
    <row r="2265" spans="1:6" ht="38.25" customHeight="1" x14ac:dyDescent="0.2">
      <c r="B2265" s="19"/>
    </row>
    <row r="2266" spans="1:6" x14ac:dyDescent="0.2">
      <c r="B2266" s="19"/>
    </row>
    <row r="2267" spans="1:6" ht="25.5" customHeight="1" x14ac:dyDescent="0.2">
      <c r="B2267" s="19"/>
    </row>
    <row r="2268" spans="1:6" x14ac:dyDescent="0.2">
      <c r="A2268" s="357"/>
      <c r="B2268" s="357"/>
    </row>
    <row r="2269" spans="1:6" x14ac:dyDescent="0.2">
      <c r="A2269" s="360"/>
      <c r="B2269" s="360"/>
      <c r="C2269" s="18"/>
      <c r="D2269" s="18"/>
      <c r="E2269" s="18"/>
      <c r="F2269" s="18"/>
    </row>
    <row r="2270" spans="1:6" x14ac:dyDescent="0.2">
      <c r="A2270" s="360"/>
      <c r="B2270" s="360"/>
      <c r="C2270" s="18"/>
      <c r="D2270" s="18"/>
      <c r="E2270" s="18"/>
      <c r="F2270" s="18"/>
    </row>
    <row r="2271" spans="1:6" x14ac:dyDescent="0.2">
      <c r="A2271" s="360"/>
      <c r="B2271" s="360"/>
      <c r="C2271" s="18"/>
      <c r="D2271" s="18"/>
      <c r="E2271" s="18"/>
      <c r="F2271" s="18"/>
    </row>
    <row r="2272" spans="1:6" x14ac:dyDescent="0.2">
      <c r="A2272" s="360"/>
      <c r="B2272" s="360"/>
      <c r="C2272" s="18"/>
      <c r="D2272" s="18"/>
      <c r="E2272" s="18"/>
      <c r="F2272" s="18"/>
    </row>
    <row r="2273" spans="1:6" x14ac:dyDescent="0.2">
      <c r="A2273" s="358"/>
      <c r="B2273" s="358"/>
      <c r="C2273" s="18"/>
      <c r="D2273" s="18"/>
      <c r="E2273" s="18"/>
      <c r="F2273" s="18"/>
    </row>
    <row r="2275" spans="1:6" x14ac:dyDescent="0.2">
      <c r="B2275" s="19"/>
      <c r="C2275" s="357"/>
      <c r="D2275" s="357"/>
      <c r="E2275" s="357"/>
      <c r="F2275" s="357"/>
    </row>
    <row r="2276" spans="1:6" x14ac:dyDescent="0.2">
      <c r="B2276" s="19"/>
      <c r="C2276" s="20"/>
      <c r="D2276" s="20"/>
      <c r="E2276" s="20"/>
      <c r="F2276" s="20"/>
    </row>
    <row r="2277" spans="1:6" ht="38.25" customHeight="1" x14ac:dyDescent="0.2">
      <c r="B2277" s="19"/>
    </row>
    <row r="2278" spans="1:6" ht="38.25" customHeight="1" x14ac:dyDescent="0.2">
      <c r="B2278" s="19"/>
    </row>
    <row r="2279" spans="1:6" x14ac:dyDescent="0.2">
      <c r="B2279" s="19"/>
    </row>
    <row r="2280" spans="1:6" ht="25.5" customHeight="1" x14ac:dyDescent="0.2">
      <c r="B2280" s="19"/>
    </row>
    <row r="2281" spans="1:6" x14ac:dyDescent="0.2">
      <c r="A2281" s="357"/>
      <c r="B2281" s="357"/>
    </row>
    <row r="2282" spans="1:6" x14ac:dyDescent="0.2">
      <c r="A2282" s="360"/>
      <c r="B2282" s="360"/>
      <c r="C2282" s="18"/>
      <c r="D2282" s="18"/>
      <c r="E2282" s="18"/>
      <c r="F2282" s="18"/>
    </row>
    <row r="2283" spans="1:6" x14ac:dyDescent="0.2">
      <c r="A2283" s="360"/>
      <c r="B2283" s="360"/>
      <c r="C2283" s="18"/>
      <c r="D2283" s="18"/>
      <c r="E2283" s="18"/>
      <c r="F2283" s="18"/>
    </row>
    <row r="2284" spans="1:6" x14ac:dyDescent="0.2">
      <c r="A2284" s="358"/>
      <c r="B2284" s="358"/>
      <c r="C2284" s="18"/>
      <c r="D2284" s="18"/>
      <c r="E2284" s="18"/>
      <c r="F2284" s="18"/>
    </row>
    <row r="2286" spans="1:6" x14ac:dyDescent="0.2">
      <c r="B2286" s="19"/>
      <c r="C2286" s="357"/>
      <c r="D2286" s="357"/>
      <c r="E2286" s="357"/>
      <c r="F2286" s="357"/>
    </row>
    <row r="2287" spans="1:6" x14ac:dyDescent="0.2">
      <c r="B2287" s="19"/>
      <c r="C2287" s="20"/>
      <c r="D2287" s="20"/>
      <c r="E2287" s="20"/>
      <c r="F2287" s="20"/>
    </row>
    <row r="2288" spans="1:6" x14ac:dyDescent="0.2">
      <c r="B2288" s="19"/>
    </row>
    <row r="2289" spans="1:6" x14ac:dyDescent="0.2">
      <c r="B2289" s="19"/>
    </row>
    <row r="2290" spans="1:6" x14ac:dyDescent="0.2">
      <c r="B2290" s="19"/>
    </row>
    <row r="2291" spans="1:6" ht="25.5" customHeight="1" x14ac:dyDescent="0.2">
      <c r="B2291" s="19"/>
    </row>
    <row r="2292" spans="1:6" x14ac:dyDescent="0.2">
      <c r="A2292" s="357"/>
      <c r="B2292" s="357"/>
    </row>
    <row r="2293" spans="1:6" x14ac:dyDescent="0.2">
      <c r="A2293" s="360"/>
      <c r="B2293" s="360"/>
      <c r="C2293" s="18"/>
      <c r="D2293" s="18"/>
      <c r="E2293" s="18"/>
      <c r="F2293" s="18"/>
    </row>
    <row r="2294" spans="1:6" x14ac:dyDescent="0.2">
      <c r="A2294" s="358"/>
      <c r="B2294" s="358"/>
      <c r="C2294" s="18"/>
      <c r="D2294" s="18"/>
      <c r="E2294" s="18"/>
      <c r="F2294" s="18"/>
    </row>
    <row r="2297" spans="1:6" x14ac:dyDescent="0.2">
      <c r="A2297" s="17"/>
      <c r="B2297" s="359"/>
      <c r="C2297" s="359"/>
      <c r="D2297" s="359"/>
      <c r="E2297" s="359"/>
      <c r="F2297" s="359"/>
    </row>
    <row r="2298" spans="1:6" x14ac:dyDescent="0.2">
      <c r="A2298" s="19"/>
      <c r="B2298" s="360"/>
      <c r="C2298" s="360"/>
      <c r="D2298" s="360"/>
      <c r="E2298" s="360"/>
      <c r="F2298" s="360"/>
    </row>
    <row r="2300" spans="1:6" x14ac:dyDescent="0.2">
      <c r="A2300" s="359"/>
      <c r="B2300" s="359"/>
      <c r="C2300" s="359"/>
      <c r="D2300" s="359"/>
      <c r="E2300" s="359"/>
      <c r="F2300" s="359"/>
    </row>
    <row r="2302" spans="1:6" x14ac:dyDescent="0.2">
      <c r="B2302" s="19"/>
      <c r="C2302" s="357"/>
      <c r="D2302" s="357"/>
      <c r="E2302" s="357"/>
      <c r="F2302" s="357"/>
    </row>
    <row r="2303" spans="1:6" x14ac:dyDescent="0.2">
      <c r="B2303" s="19"/>
      <c r="C2303" s="20"/>
      <c r="D2303" s="20"/>
      <c r="E2303" s="20"/>
      <c r="F2303" s="20"/>
    </row>
    <row r="2304" spans="1:6" x14ac:dyDescent="0.2">
      <c r="B2304" s="19"/>
    </row>
    <row r="2305" spans="1:6" ht="38.25" customHeight="1" x14ac:dyDescent="0.2">
      <c r="B2305" s="19"/>
    </row>
    <row r="2306" spans="1:6" x14ac:dyDescent="0.2">
      <c r="B2306" s="19"/>
    </row>
    <row r="2307" spans="1:6" ht="25.5" customHeight="1" x14ac:dyDescent="0.2">
      <c r="B2307" s="19"/>
    </row>
    <row r="2308" spans="1:6" x14ac:dyDescent="0.2">
      <c r="A2308" s="357"/>
      <c r="B2308" s="357"/>
    </row>
    <row r="2309" spans="1:6" x14ac:dyDescent="0.2">
      <c r="A2309" s="360"/>
      <c r="B2309" s="360"/>
      <c r="C2309" s="18"/>
      <c r="D2309" s="18"/>
      <c r="E2309" s="18"/>
      <c r="F2309" s="18"/>
    </row>
    <row r="2310" spans="1:6" x14ac:dyDescent="0.2">
      <c r="A2310" s="358"/>
      <c r="B2310" s="358"/>
      <c r="C2310" s="18"/>
      <c r="D2310" s="18"/>
      <c r="E2310" s="18"/>
      <c r="F2310" s="18"/>
    </row>
    <row r="2312" spans="1:6" x14ac:dyDescent="0.2">
      <c r="B2312" s="19"/>
      <c r="C2312" s="357"/>
      <c r="D2312" s="357"/>
      <c r="E2312" s="357"/>
      <c r="F2312" s="357"/>
    </row>
    <row r="2313" spans="1:6" x14ac:dyDescent="0.2">
      <c r="B2313" s="19"/>
      <c r="C2313" s="20"/>
      <c r="D2313" s="20"/>
      <c r="E2313" s="20"/>
      <c r="F2313" s="20"/>
    </row>
    <row r="2314" spans="1:6" ht="25.5" customHeight="1" x14ac:dyDescent="0.2">
      <c r="B2314" s="19"/>
    </row>
    <row r="2315" spans="1:6" ht="25.5" customHeight="1" x14ac:dyDescent="0.2">
      <c r="B2315" s="19"/>
    </row>
    <row r="2316" spans="1:6" x14ac:dyDescent="0.2">
      <c r="B2316" s="19"/>
    </row>
    <row r="2317" spans="1:6" ht="25.5" customHeight="1" x14ac:dyDescent="0.2">
      <c r="B2317" s="19"/>
    </row>
    <row r="2318" spans="1:6" x14ac:dyDescent="0.2">
      <c r="A2318" s="357"/>
      <c r="B2318" s="357"/>
    </row>
    <row r="2319" spans="1:6" x14ac:dyDescent="0.2">
      <c r="A2319" s="360"/>
      <c r="B2319" s="360"/>
      <c r="C2319" s="18"/>
      <c r="D2319" s="18"/>
      <c r="E2319" s="18"/>
      <c r="F2319" s="18"/>
    </row>
    <row r="2320" spans="1:6" x14ac:dyDescent="0.2">
      <c r="A2320" s="358"/>
      <c r="B2320" s="358"/>
      <c r="C2320" s="18"/>
      <c r="D2320" s="18"/>
      <c r="E2320" s="18"/>
      <c r="F2320" s="18"/>
    </row>
    <row r="2322" spans="1:6" x14ac:dyDescent="0.2">
      <c r="B2322" s="19"/>
      <c r="C2322" s="357"/>
      <c r="D2322" s="357"/>
      <c r="E2322" s="357"/>
      <c r="F2322" s="357"/>
    </row>
    <row r="2323" spans="1:6" x14ac:dyDescent="0.2">
      <c r="B2323" s="19"/>
      <c r="C2323" s="20"/>
      <c r="D2323" s="20"/>
      <c r="E2323" s="20"/>
      <c r="F2323" s="20"/>
    </row>
    <row r="2324" spans="1:6" x14ac:dyDescent="0.2">
      <c r="B2324" s="19"/>
    </row>
    <row r="2325" spans="1:6" ht="51" customHeight="1" x14ac:dyDescent="0.2">
      <c r="B2325" s="19"/>
    </row>
    <row r="2326" spans="1:6" x14ac:dyDescent="0.2">
      <c r="B2326" s="19"/>
    </row>
    <row r="2327" spans="1:6" ht="25.5" customHeight="1" x14ac:dyDescent="0.2">
      <c r="B2327" s="19"/>
    </row>
    <row r="2328" spans="1:6" x14ac:dyDescent="0.2">
      <c r="A2328" s="357"/>
      <c r="B2328" s="357"/>
    </row>
    <row r="2329" spans="1:6" x14ac:dyDescent="0.2">
      <c r="A2329" s="360"/>
      <c r="B2329" s="360"/>
      <c r="C2329" s="18"/>
      <c r="D2329" s="18"/>
      <c r="E2329" s="18"/>
      <c r="F2329" s="18"/>
    </row>
    <row r="2330" spans="1:6" x14ac:dyDescent="0.2">
      <c r="A2330" s="358"/>
      <c r="B2330" s="358"/>
      <c r="C2330" s="18"/>
      <c r="D2330" s="18"/>
      <c r="E2330" s="18"/>
      <c r="F2330" s="18"/>
    </row>
    <row r="2332" spans="1:6" x14ac:dyDescent="0.2">
      <c r="B2332" s="19"/>
      <c r="C2332" s="357"/>
      <c r="D2332" s="357"/>
      <c r="E2332" s="357"/>
      <c r="F2332" s="357"/>
    </row>
    <row r="2333" spans="1:6" x14ac:dyDescent="0.2">
      <c r="B2333" s="19"/>
      <c r="C2333" s="20"/>
      <c r="D2333" s="20"/>
      <c r="E2333" s="20"/>
      <c r="F2333" s="20"/>
    </row>
    <row r="2334" spans="1:6" ht="51" customHeight="1" x14ac:dyDescent="0.2">
      <c r="B2334" s="19"/>
    </row>
    <row r="2335" spans="1:6" ht="51" customHeight="1" x14ac:dyDescent="0.2">
      <c r="B2335" s="19"/>
    </row>
    <row r="2336" spans="1:6" x14ac:dyDescent="0.2">
      <c r="B2336" s="19"/>
    </row>
    <row r="2337" spans="1:6" ht="25.5" customHeight="1" x14ac:dyDescent="0.2">
      <c r="B2337" s="19"/>
    </row>
    <row r="2338" spans="1:6" x14ac:dyDescent="0.2">
      <c r="A2338" s="357"/>
      <c r="B2338" s="357"/>
    </row>
    <row r="2339" spans="1:6" x14ac:dyDescent="0.2">
      <c r="A2339" s="360"/>
      <c r="B2339" s="360"/>
      <c r="C2339" s="18"/>
      <c r="D2339" s="18"/>
      <c r="E2339" s="18"/>
      <c r="F2339" s="18"/>
    </row>
    <row r="2340" spans="1:6" x14ac:dyDescent="0.2">
      <c r="A2340" s="358"/>
      <c r="B2340" s="358"/>
      <c r="C2340" s="18"/>
      <c r="D2340" s="18"/>
      <c r="E2340" s="18"/>
      <c r="F2340" s="18"/>
    </row>
    <row r="2342" spans="1:6" x14ac:dyDescent="0.2">
      <c r="B2342" s="19"/>
      <c r="C2342" s="357"/>
      <c r="D2342" s="357"/>
      <c r="E2342" s="357"/>
      <c r="F2342" s="357"/>
    </row>
    <row r="2343" spans="1:6" x14ac:dyDescent="0.2">
      <c r="B2343" s="19"/>
      <c r="C2343" s="20"/>
      <c r="D2343" s="20"/>
      <c r="E2343" s="20"/>
      <c r="F2343" s="20"/>
    </row>
    <row r="2344" spans="1:6" ht="25.5" customHeight="1" x14ac:dyDescent="0.2">
      <c r="B2344" s="19"/>
    </row>
    <row r="2345" spans="1:6" ht="25.5" customHeight="1" x14ac:dyDescent="0.2">
      <c r="B2345" s="19"/>
    </row>
    <row r="2346" spans="1:6" x14ac:dyDescent="0.2">
      <c r="B2346" s="19"/>
    </row>
    <row r="2347" spans="1:6" ht="25.5" customHeight="1" x14ac:dyDescent="0.2">
      <c r="B2347" s="19"/>
    </row>
    <row r="2348" spans="1:6" x14ac:dyDescent="0.2">
      <c r="A2348" s="357"/>
      <c r="B2348" s="357"/>
    </row>
    <row r="2349" spans="1:6" x14ac:dyDescent="0.2">
      <c r="A2349" s="360"/>
      <c r="B2349" s="360"/>
      <c r="C2349" s="18"/>
      <c r="D2349" s="18"/>
      <c r="E2349" s="18"/>
      <c r="F2349" s="18"/>
    </row>
    <row r="2350" spans="1:6" x14ac:dyDescent="0.2">
      <c r="A2350" s="360"/>
      <c r="B2350" s="360"/>
      <c r="C2350" s="18"/>
      <c r="D2350" s="18"/>
      <c r="E2350" s="18"/>
      <c r="F2350" s="18"/>
    </row>
    <row r="2351" spans="1:6" x14ac:dyDescent="0.2">
      <c r="A2351" s="358"/>
      <c r="B2351" s="358"/>
      <c r="C2351" s="18"/>
      <c r="D2351" s="18"/>
      <c r="E2351" s="18"/>
      <c r="F2351" s="18"/>
    </row>
    <row r="2353" spans="1:6" x14ac:dyDescent="0.2">
      <c r="B2353" s="19"/>
      <c r="C2353" s="357"/>
      <c r="D2353" s="357"/>
      <c r="E2353" s="357"/>
      <c r="F2353" s="357"/>
    </row>
    <row r="2354" spans="1:6" x14ac:dyDescent="0.2">
      <c r="B2354" s="19"/>
      <c r="C2354" s="20"/>
      <c r="D2354" s="20"/>
      <c r="E2354" s="20"/>
      <c r="F2354" s="20"/>
    </row>
    <row r="2355" spans="1:6" ht="38.25" customHeight="1" x14ac:dyDescent="0.2">
      <c r="B2355" s="19"/>
    </row>
    <row r="2356" spans="1:6" ht="51" customHeight="1" x14ac:dyDescent="0.2">
      <c r="B2356" s="19"/>
    </row>
    <row r="2357" spans="1:6" x14ac:dyDescent="0.2">
      <c r="B2357" s="19"/>
    </row>
    <row r="2358" spans="1:6" ht="25.5" customHeight="1" x14ac:dyDescent="0.2">
      <c r="B2358" s="19"/>
    </row>
    <row r="2359" spans="1:6" x14ac:dyDescent="0.2">
      <c r="A2359" s="357"/>
      <c r="B2359" s="357"/>
    </row>
    <row r="2360" spans="1:6" x14ac:dyDescent="0.2">
      <c r="A2360" s="360"/>
      <c r="B2360" s="360"/>
      <c r="C2360" s="18"/>
      <c r="D2360" s="18"/>
      <c r="E2360" s="18"/>
      <c r="F2360" s="18"/>
    </row>
    <row r="2361" spans="1:6" x14ac:dyDescent="0.2">
      <c r="A2361" s="360"/>
      <c r="B2361" s="360"/>
      <c r="C2361" s="18"/>
      <c r="D2361" s="18"/>
      <c r="E2361" s="18"/>
      <c r="F2361" s="18"/>
    </row>
    <row r="2362" spans="1:6" x14ac:dyDescent="0.2">
      <c r="A2362" s="358"/>
      <c r="B2362" s="358"/>
      <c r="C2362" s="18"/>
      <c r="D2362" s="18"/>
      <c r="E2362" s="18"/>
      <c r="F2362" s="18"/>
    </row>
    <row r="2365" spans="1:6" x14ac:dyDescent="0.2">
      <c r="A2365" s="17"/>
      <c r="B2365" s="359"/>
      <c r="C2365" s="359"/>
      <c r="D2365" s="359"/>
      <c r="E2365" s="359"/>
      <c r="F2365" s="359"/>
    </row>
    <row r="2366" spans="1:6" x14ac:dyDescent="0.2">
      <c r="A2366" s="19"/>
      <c r="B2366" s="360"/>
      <c r="C2366" s="360"/>
      <c r="D2366" s="360"/>
      <c r="E2366" s="360"/>
      <c r="F2366" s="360"/>
    </row>
    <row r="2368" spans="1:6" x14ac:dyDescent="0.2">
      <c r="A2368" s="359"/>
      <c r="B2368" s="359"/>
      <c r="C2368" s="359"/>
      <c r="D2368" s="359"/>
      <c r="E2368" s="359"/>
      <c r="F2368" s="359"/>
    </row>
    <row r="2370" spans="1:6" x14ac:dyDescent="0.2">
      <c r="B2370" s="19"/>
      <c r="C2370" s="357"/>
      <c r="D2370" s="357"/>
      <c r="E2370" s="357"/>
      <c r="F2370" s="357"/>
    </row>
    <row r="2371" spans="1:6" x14ac:dyDescent="0.2">
      <c r="B2371" s="19"/>
      <c r="C2371" s="20"/>
      <c r="D2371" s="20"/>
      <c r="E2371" s="20"/>
      <c r="F2371" s="20"/>
    </row>
    <row r="2372" spans="1:6" x14ac:dyDescent="0.2">
      <c r="B2372" s="19"/>
    </row>
    <row r="2373" spans="1:6" x14ac:dyDescent="0.2">
      <c r="B2373" s="19"/>
    </row>
    <row r="2374" spans="1:6" x14ac:dyDescent="0.2">
      <c r="B2374" s="19"/>
    </row>
    <row r="2375" spans="1:6" ht="25.5" customHeight="1" x14ac:dyDescent="0.2">
      <c r="B2375" s="19"/>
    </row>
    <row r="2376" spans="1:6" x14ac:dyDescent="0.2">
      <c r="A2376" s="357"/>
      <c r="B2376" s="357"/>
    </row>
    <row r="2377" spans="1:6" x14ac:dyDescent="0.2">
      <c r="A2377" s="360"/>
      <c r="B2377" s="360"/>
      <c r="C2377" s="18"/>
      <c r="D2377" s="18"/>
      <c r="E2377" s="18"/>
      <c r="F2377" s="18"/>
    </row>
    <row r="2378" spans="1:6" x14ac:dyDescent="0.2">
      <c r="A2378" s="360"/>
      <c r="B2378" s="360"/>
      <c r="C2378" s="18"/>
      <c r="D2378" s="18"/>
      <c r="E2378" s="18"/>
      <c r="F2378" s="18"/>
    </row>
    <row r="2379" spans="1:6" x14ac:dyDescent="0.2">
      <c r="A2379" s="360"/>
      <c r="B2379" s="360"/>
      <c r="C2379" s="18"/>
      <c r="D2379" s="18"/>
      <c r="E2379" s="18"/>
      <c r="F2379" s="18"/>
    </row>
    <row r="2380" spans="1:6" x14ac:dyDescent="0.2">
      <c r="A2380" s="358"/>
      <c r="B2380" s="358"/>
      <c r="C2380" s="18"/>
      <c r="D2380" s="18"/>
      <c r="E2380" s="18"/>
      <c r="F2380" s="18"/>
    </row>
    <row r="2383" spans="1:6" x14ac:dyDescent="0.2">
      <c r="A2383" s="17"/>
      <c r="B2383" s="359"/>
      <c r="C2383" s="359"/>
      <c r="D2383" s="359"/>
      <c r="E2383" s="359"/>
      <c r="F2383" s="359"/>
    </row>
    <row r="2384" spans="1:6" x14ac:dyDescent="0.2">
      <c r="A2384" s="19"/>
      <c r="B2384" s="360"/>
      <c r="C2384" s="360"/>
      <c r="D2384" s="360"/>
      <c r="E2384" s="360"/>
      <c r="F2384" s="360"/>
    </row>
    <row r="2386" spans="1:6" x14ac:dyDescent="0.2">
      <c r="A2386" s="359"/>
      <c r="B2386" s="359"/>
      <c r="C2386" s="359"/>
      <c r="D2386" s="359"/>
      <c r="E2386" s="359"/>
      <c r="F2386" s="359"/>
    </row>
    <row r="2388" spans="1:6" x14ac:dyDescent="0.2">
      <c r="B2388" s="19"/>
      <c r="C2388" s="357"/>
      <c r="D2388" s="357"/>
      <c r="E2388" s="357"/>
      <c r="F2388" s="357"/>
    </row>
    <row r="2389" spans="1:6" x14ac:dyDescent="0.2">
      <c r="B2389" s="19"/>
      <c r="C2389" s="20"/>
      <c r="D2389" s="20"/>
      <c r="E2389" s="20"/>
      <c r="F2389" s="20"/>
    </row>
    <row r="2390" spans="1:6" ht="25.5" customHeight="1" x14ac:dyDescent="0.2">
      <c r="B2390" s="19"/>
    </row>
    <row r="2391" spans="1:6" ht="25.5" customHeight="1" x14ac:dyDescent="0.2">
      <c r="B2391" s="19"/>
    </row>
    <row r="2392" spans="1:6" x14ac:dyDescent="0.2">
      <c r="B2392" s="19"/>
    </row>
    <row r="2393" spans="1:6" ht="25.5" customHeight="1" x14ac:dyDescent="0.2">
      <c r="B2393" s="19"/>
    </row>
    <row r="2394" spans="1:6" x14ac:dyDescent="0.2">
      <c r="A2394" s="357"/>
      <c r="B2394" s="357"/>
    </row>
    <row r="2395" spans="1:6" x14ac:dyDescent="0.2">
      <c r="A2395" s="360"/>
      <c r="B2395" s="360"/>
      <c r="C2395" s="18"/>
      <c r="D2395" s="18"/>
      <c r="E2395" s="18"/>
      <c r="F2395" s="18"/>
    </row>
    <row r="2396" spans="1:6" x14ac:dyDescent="0.2">
      <c r="A2396" s="358"/>
      <c r="B2396" s="358"/>
      <c r="C2396" s="18"/>
      <c r="D2396" s="18"/>
      <c r="E2396" s="18"/>
      <c r="F2396" s="18"/>
    </row>
    <row r="2398" spans="1:6" x14ac:dyDescent="0.2">
      <c r="B2398" s="19"/>
      <c r="C2398" s="357"/>
      <c r="D2398" s="357"/>
      <c r="E2398" s="357"/>
      <c r="F2398" s="357"/>
    </row>
    <row r="2399" spans="1:6" x14ac:dyDescent="0.2">
      <c r="B2399" s="19"/>
      <c r="C2399" s="20"/>
      <c r="D2399" s="20"/>
      <c r="E2399" s="20"/>
      <c r="F2399" s="20"/>
    </row>
    <row r="2400" spans="1:6" x14ac:dyDescent="0.2">
      <c r="B2400" s="19"/>
    </row>
    <row r="2401" spans="1:6" ht="38.25" customHeight="1" x14ac:dyDescent="0.2">
      <c r="B2401" s="19"/>
    </row>
    <row r="2402" spans="1:6" x14ac:dyDescent="0.2">
      <c r="B2402" s="19"/>
    </row>
    <row r="2403" spans="1:6" ht="25.5" customHeight="1" x14ac:dyDescent="0.2">
      <c r="B2403" s="19"/>
    </row>
    <row r="2404" spans="1:6" x14ac:dyDescent="0.2">
      <c r="A2404" s="357"/>
      <c r="B2404" s="357"/>
    </row>
    <row r="2405" spans="1:6" x14ac:dyDescent="0.2">
      <c r="A2405" s="360"/>
      <c r="B2405" s="360"/>
      <c r="C2405" s="18"/>
      <c r="D2405" s="18"/>
      <c r="E2405" s="18"/>
      <c r="F2405" s="18"/>
    </row>
    <row r="2406" spans="1:6" x14ac:dyDescent="0.2">
      <c r="A2406" s="358"/>
      <c r="B2406" s="358"/>
      <c r="C2406" s="18"/>
      <c r="D2406" s="18"/>
      <c r="E2406" s="18"/>
      <c r="F2406" s="18"/>
    </row>
    <row r="2408" spans="1:6" x14ac:dyDescent="0.2">
      <c r="B2408" s="19"/>
      <c r="C2408" s="357"/>
      <c r="D2408" s="357"/>
      <c r="E2408" s="357"/>
      <c r="F2408" s="357"/>
    </row>
    <row r="2409" spans="1:6" x14ac:dyDescent="0.2">
      <c r="B2409" s="19"/>
      <c r="C2409" s="20"/>
      <c r="D2409" s="20"/>
      <c r="E2409" s="20"/>
      <c r="F2409" s="20"/>
    </row>
    <row r="2410" spans="1:6" ht="25.5" customHeight="1" x14ac:dyDescent="0.2">
      <c r="B2410" s="19"/>
    </row>
    <row r="2411" spans="1:6" ht="38.25" customHeight="1" x14ac:dyDescent="0.2">
      <c r="B2411" s="19"/>
    </row>
    <row r="2412" spans="1:6" x14ac:dyDescent="0.2">
      <c r="B2412" s="19"/>
    </row>
    <row r="2413" spans="1:6" ht="25.5" customHeight="1" x14ac:dyDescent="0.2">
      <c r="B2413" s="19"/>
    </row>
    <row r="2414" spans="1:6" x14ac:dyDescent="0.2">
      <c r="A2414" s="357"/>
      <c r="B2414" s="357"/>
    </row>
    <row r="2415" spans="1:6" x14ac:dyDescent="0.2">
      <c r="A2415" s="360"/>
      <c r="B2415" s="360"/>
      <c r="C2415" s="18"/>
      <c r="D2415" s="18"/>
      <c r="E2415" s="18"/>
      <c r="F2415" s="18"/>
    </row>
    <row r="2416" spans="1:6" x14ac:dyDescent="0.2">
      <c r="A2416" s="358"/>
      <c r="B2416" s="358"/>
      <c r="C2416" s="18"/>
      <c r="D2416" s="18"/>
      <c r="E2416" s="18"/>
      <c r="F2416" s="18"/>
    </row>
    <row r="2418" spans="1:6" x14ac:dyDescent="0.2">
      <c r="B2418" s="19"/>
      <c r="C2418" s="357"/>
      <c r="D2418" s="357"/>
      <c r="E2418" s="357"/>
      <c r="F2418" s="357"/>
    </row>
    <row r="2419" spans="1:6" x14ac:dyDescent="0.2">
      <c r="B2419" s="19"/>
      <c r="C2419" s="20"/>
      <c r="D2419" s="20"/>
      <c r="E2419" s="20"/>
      <c r="F2419" s="20"/>
    </row>
    <row r="2420" spans="1:6" ht="25.5" customHeight="1" x14ac:dyDescent="0.2">
      <c r="B2420" s="19"/>
    </row>
    <row r="2421" spans="1:6" ht="38.25" customHeight="1" x14ac:dyDescent="0.2">
      <c r="B2421" s="19"/>
    </row>
    <row r="2422" spans="1:6" x14ac:dyDescent="0.2">
      <c r="B2422" s="19"/>
    </row>
    <row r="2423" spans="1:6" ht="25.5" customHeight="1" x14ac:dyDescent="0.2">
      <c r="B2423" s="19"/>
    </row>
    <row r="2424" spans="1:6" x14ac:dyDescent="0.2">
      <c r="A2424" s="357"/>
      <c r="B2424" s="357"/>
    </row>
    <row r="2425" spans="1:6" x14ac:dyDescent="0.2">
      <c r="A2425" s="360"/>
      <c r="B2425" s="360"/>
      <c r="C2425" s="18"/>
      <c r="D2425" s="18"/>
      <c r="E2425" s="18"/>
      <c r="F2425" s="18"/>
    </row>
    <row r="2426" spans="1:6" x14ac:dyDescent="0.2">
      <c r="A2426" s="358"/>
      <c r="B2426" s="358"/>
      <c r="C2426" s="18"/>
      <c r="D2426" s="18"/>
      <c r="E2426" s="18"/>
      <c r="F2426" s="18"/>
    </row>
    <row r="2429" spans="1:6" x14ac:dyDescent="0.2">
      <c r="A2429" s="17"/>
      <c r="B2429" s="359"/>
      <c r="C2429" s="359"/>
      <c r="D2429" s="359"/>
      <c r="E2429" s="359"/>
      <c r="F2429" s="359"/>
    </row>
    <row r="2430" spans="1:6" x14ac:dyDescent="0.2">
      <c r="A2430" s="19"/>
      <c r="B2430" s="360"/>
      <c r="C2430" s="360"/>
      <c r="D2430" s="360"/>
      <c r="E2430" s="360"/>
      <c r="F2430" s="360"/>
    </row>
    <row r="2432" spans="1:6" x14ac:dyDescent="0.2">
      <c r="A2432" s="359"/>
      <c r="B2432" s="359"/>
      <c r="C2432" s="359"/>
      <c r="D2432" s="359"/>
      <c r="E2432" s="359"/>
      <c r="F2432" s="359"/>
    </row>
    <row r="2434" spans="1:6" x14ac:dyDescent="0.2">
      <c r="B2434" s="19"/>
      <c r="C2434" s="357"/>
      <c r="D2434" s="357"/>
      <c r="E2434" s="357"/>
      <c r="F2434" s="357"/>
    </row>
    <row r="2435" spans="1:6" x14ac:dyDescent="0.2">
      <c r="B2435" s="19"/>
      <c r="C2435" s="20"/>
      <c r="D2435" s="20"/>
      <c r="E2435" s="20"/>
      <c r="F2435" s="20"/>
    </row>
    <row r="2436" spans="1:6" ht="25.5" customHeight="1" x14ac:dyDescent="0.2">
      <c r="B2436" s="19"/>
    </row>
    <row r="2437" spans="1:6" ht="51" customHeight="1" x14ac:dyDescent="0.2">
      <c r="B2437" s="19"/>
    </row>
    <row r="2438" spans="1:6" x14ac:dyDescent="0.2">
      <c r="B2438" s="19"/>
    </row>
    <row r="2439" spans="1:6" ht="25.5" customHeight="1" x14ac:dyDescent="0.2">
      <c r="B2439" s="19"/>
    </row>
    <row r="2440" spans="1:6" x14ac:dyDescent="0.2">
      <c r="A2440" s="357"/>
      <c r="B2440" s="357"/>
    </row>
    <row r="2441" spans="1:6" x14ac:dyDescent="0.2">
      <c r="A2441" s="360"/>
      <c r="B2441" s="360"/>
      <c r="C2441" s="18"/>
      <c r="D2441" s="18"/>
      <c r="E2441" s="18"/>
      <c r="F2441" s="18"/>
    </row>
    <row r="2442" spans="1:6" x14ac:dyDescent="0.2">
      <c r="A2442" s="358"/>
      <c r="B2442" s="358"/>
      <c r="C2442" s="18"/>
      <c r="D2442" s="18"/>
      <c r="E2442" s="18"/>
      <c r="F2442" s="18"/>
    </row>
    <row r="2444" spans="1:6" x14ac:dyDescent="0.2">
      <c r="B2444" s="19"/>
      <c r="C2444" s="357"/>
      <c r="D2444" s="357"/>
      <c r="E2444" s="357"/>
      <c r="F2444" s="357"/>
    </row>
    <row r="2445" spans="1:6" x14ac:dyDescent="0.2">
      <c r="B2445" s="19"/>
      <c r="C2445" s="20"/>
      <c r="D2445" s="20"/>
      <c r="E2445" s="20"/>
      <c r="F2445" s="20"/>
    </row>
    <row r="2446" spans="1:6" x14ac:dyDescent="0.2">
      <c r="B2446" s="19"/>
    </row>
    <row r="2447" spans="1:6" ht="51" customHeight="1" x14ac:dyDescent="0.2">
      <c r="B2447" s="19"/>
    </row>
    <row r="2448" spans="1:6" x14ac:dyDescent="0.2">
      <c r="B2448" s="19"/>
    </row>
    <row r="2449" spans="1:6" ht="25.5" customHeight="1" x14ac:dyDescent="0.2">
      <c r="B2449" s="19"/>
    </row>
    <row r="2450" spans="1:6" x14ac:dyDescent="0.2">
      <c r="A2450" s="357"/>
      <c r="B2450" s="357"/>
    </row>
    <row r="2451" spans="1:6" x14ac:dyDescent="0.2">
      <c r="A2451" s="360"/>
      <c r="B2451" s="360"/>
      <c r="C2451" s="18"/>
      <c r="D2451" s="18"/>
      <c r="E2451" s="18"/>
      <c r="F2451" s="18"/>
    </row>
    <row r="2452" spans="1:6" x14ac:dyDescent="0.2">
      <c r="A2452" s="358"/>
      <c r="B2452" s="358"/>
      <c r="C2452" s="18"/>
      <c r="D2452" s="18"/>
      <c r="E2452" s="18"/>
      <c r="F2452" s="18"/>
    </row>
    <row r="2454" spans="1:6" x14ac:dyDescent="0.2">
      <c r="B2454" s="19"/>
      <c r="C2454" s="357"/>
      <c r="D2454" s="357"/>
      <c r="E2454" s="357"/>
      <c r="F2454" s="357"/>
    </row>
    <row r="2455" spans="1:6" x14ac:dyDescent="0.2">
      <c r="B2455" s="19"/>
      <c r="C2455" s="20"/>
      <c r="D2455" s="20"/>
      <c r="E2455" s="20"/>
      <c r="F2455" s="20"/>
    </row>
    <row r="2456" spans="1:6" ht="38.25" customHeight="1" x14ac:dyDescent="0.2">
      <c r="B2456" s="19"/>
    </row>
    <row r="2457" spans="1:6" ht="63.75" customHeight="1" x14ac:dyDescent="0.2">
      <c r="B2457" s="19"/>
    </row>
    <row r="2458" spans="1:6" x14ac:dyDescent="0.2">
      <c r="B2458" s="19"/>
    </row>
    <row r="2459" spans="1:6" ht="25.5" customHeight="1" x14ac:dyDescent="0.2">
      <c r="B2459" s="19"/>
    </row>
    <row r="2460" spans="1:6" x14ac:dyDescent="0.2">
      <c r="A2460" s="357"/>
      <c r="B2460" s="357"/>
    </row>
    <row r="2461" spans="1:6" x14ac:dyDescent="0.2">
      <c r="A2461" s="360"/>
      <c r="B2461" s="360"/>
      <c r="C2461" s="18"/>
      <c r="D2461" s="18"/>
      <c r="E2461" s="18"/>
      <c r="F2461" s="18"/>
    </row>
    <row r="2462" spans="1:6" x14ac:dyDescent="0.2">
      <c r="A2462" s="358"/>
      <c r="B2462" s="358"/>
      <c r="C2462" s="18"/>
      <c r="D2462" s="18"/>
      <c r="E2462" s="18"/>
      <c r="F2462" s="18"/>
    </row>
    <row r="2464" spans="1:6" x14ac:dyDescent="0.2">
      <c r="B2464" s="19"/>
      <c r="C2464" s="357"/>
      <c r="D2464" s="357"/>
      <c r="E2464" s="357"/>
      <c r="F2464" s="357"/>
    </row>
    <row r="2465" spans="1:6" x14ac:dyDescent="0.2">
      <c r="B2465" s="19"/>
      <c r="C2465" s="20"/>
      <c r="D2465" s="20"/>
      <c r="E2465" s="20"/>
      <c r="F2465" s="20"/>
    </row>
    <row r="2466" spans="1:6" ht="38.25" customHeight="1" x14ac:dyDescent="0.2">
      <c r="B2466" s="19"/>
    </row>
    <row r="2467" spans="1:6" ht="38.25" customHeight="1" x14ac:dyDescent="0.2">
      <c r="B2467" s="19"/>
    </row>
    <row r="2468" spans="1:6" x14ac:dyDescent="0.2">
      <c r="B2468" s="19"/>
    </row>
    <row r="2469" spans="1:6" ht="25.5" customHeight="1" x14ac:dyDescent="0.2">
      <c r="B2469" s="19"/>
    </row>
    <row r="2470" spans="1:6" x14ac:dyDescent="0.2">
      <c r="A2470" s="357"/>
      <c r="B2470" s="357"/>
    </row>
    <row r="2471" spans="1:6" x14ac:dyDescent="0.2">
      <c r="A2471" s="360"/>
      <c r="B2471" s="360"/>
      <c r="C2471" s="18"/>
      <c r="D2471" s="18"/>
      <c r="E2471" s="18"/>
      <c r="F2471" s="18"/>
    </row>
    <row r="2472" spans="1:6" x14ac:dyDescent="0.2">
      <c r="A2472" s="360"/>
      <c r="B2472" s="360"/>
      <c r="C2472" s="18"/>
      <c r="D2472" s="18"/>
      <c r="E2472" s="18"/>
      <c r="F2472" s="18"/>
    </row>
    <row r="2473" spans="1:6" x14ac:dyDescent="0.2">
      <c r="A2473" s="358"/>
      <c r="B2473" s="358"/>
      <c r="C2473" s="18"/>
      <c r="D2473" s="18"/>
      <c r="E2473" s="18"/>
      <c r="F2473" s="18"/>
    </row>
    <row r="2475" spans="1:6" x14ac:dyDescent="0.2">
      <c r="B2475" s="19"/>
      <c r="C2475" s="357"/>
      <c r="D2475" s="357"/>
      <c r="E2475" s="357"/>
      <c r="F2475" s="357"/>
    </row>
    <row r="2476" spans="1:6" x14ac:dyDescent="0.2">
      <c r="B2476" s="19"/>
      <c r="C2476" s="20"/>
      <c r="D2476" s="20"/>
      <c r="E2476" s="20"/>
      <c r="F2476" s="20"/>
    </row>
    <row r="2477" spans="1:6" ht="25.5" customHeight="1" x14ac:dyDescent="0.2">
      <c r="B2477" s="19"/>
    </row>
    <row r="2478" spans="1:6" ht="38.25" customHeight="1" x14ac:dyDescent="0.2">
      <c r="B2478" s="19"/>
    </row>
    <row r="2479" spans="1:6" x14ac:dyDescent="0.2">
      <c r="B2479" s="19"/>
    </row>
    <row r="2480" spans="1:6" ht="25.5" customHeight="1" x14ac:dyDescent="0.2">
      <c r="B2480" s="19"/>
    </row>
    <row r="2481" spans="1:6" x14ac:dyDescent="0.2">
      <c r="A2481" s="357"/>
      <c r="B2481" s="357"/>
    </row>
    <row r="2482" spans="1:6" x14ac:dyDescent="0.2">
      <c r="A2482" s="360"/>
      <c r="B2482" s="360"/>
      <c r="C2482" s="18"/>
      <c r="D2482" s="18"/>
      <c r="E2482" s="18"/>
      <c r="F2482" s="18"/>
    </row>
    <row r="2483" spans="1:6" x14ac:dyDescent="0.2">
      <c r="A2483" s="358"/>
      <c r="B2483" s="358"/>
      <c r="C2483" s="21"/>
      <c r="D2483" s="21"/>
      <c r="E2483" s="18"/>
      <c r="F2483" s="18"/>
    </row>
    <row r="2485" spans="1:6" x14ac:dyDescent="0.2">
      <c r="B2485" s="19"/>
      <c r="C2485" s="357"/>
      <c r="D2485" s="357"/>
      <c r="E2485" s="357"/>
      <c r="F2485" s="357"/>
    </row>
    <row r="2486" spans="1:6" x14ac:dyDescent="0.2">
      <c r="B2486" s="19"/>
      <c r="C2486" s="20"/>
      <c r="D2486" s="20"/>
      <c r="E2486" s="20"/>
      <c r="F2486" s="20"/>
    </row>
    <row r="2487" spans="1:6" ht="51" customHeight="1" x14ac:dyDescent="0.2">
      <c r="B2487" s="19"/>
    </row>
    <row r="2488" spans="1:6" ht="51" customHeight="1" x14ac:dyDescent="0.2">
      <c r="B2488" s="19"/>
    </row>
    <row r="2489" spans="1:6" x14ac:dyDescent="0.2">
      <c r="B2489" s="19"/>
    </row>
    <row r="2490" spans="1:6" ht="25.5" customHeight="1" x14ac:dyDescent="0.2">
      <c r="B2490" s="19"/>
    </row>
    <row r="2491" spans="1:6" x14ac:dyDescent="0.2">
      <c r="A2491" s="357"/>
      <c r="B2491" s="357"/>
    </row>
    <row r="2492" spans="1:6" x14ac:dyDescent="0.2">
      <c r="A2492" s="360"/>
      <c r="B2492" s="360"/>
      <c r="C2492" s="18"/>
      <c r="D2492" s="18"/>
      <c r="E2492" s="18"/>
      <c r="F2492" s="18"/>
    </row>
    <row r="2493" spans="1:6" x14ac:dyDescent="0.2">
      <c r="A2493" s="358"/>
      <c r="B2493" s="358"/>
      <c r="C2493" s="18"/>
      <c r="D2493" s="18"/>
      <c r="E2493" s="18"/>
      <c r="F2493" s="18"/>
    </row>
    <row r="2496" spans="1:6" x14ac:dyDescent="0.2">
      <c r="A2496" s="17"/>
      <c r="B2496" s="359"/>
      <c r="C2496" s="359"/>
      <c r="D2496" s="359"/>
      <c r="E2496" s="359"/>
      <c r="F2496" s="359"/>
    </row>
    <row r="2497" spans="1:6" x14ac:dyDescent="0.2">
      <c r="A2497" s="19"/>
      <c r="B2497" s="360"/>
      <c r="C2497" s="360"/>
      <c r="D2497" s="360"/>
      <c r="E2497" s="360"/>
      <c r="F2497" s="360"/>
    </row>
    <row r="2499" spans="1:6" x14ac:dyDescent="0.2">
      <c r="A2499" s="359"/>
      <c r="B2499" s="359"/>
      <c r="C2499" s="359"/>
      <c r="D2499" s="359"/>
      <c r="E2499" s="359"/>
      <c r="F2499" s="359"/>
    </row>
    <row r="2501" spans="1:6" x14ac:dyDescent="0.2">
      <c r="B2501" s="19"/>
      <c r="C2501" s="357"/>
      <c r="D2501" s="357"/>
      <c r="E2501" s="357"/>
      <c r="F2501" s="357"/>
    </row>
    <row r="2502" spans="1:6" x14ac:dyDescent="0.2">
      <c r="B2502" s="19"/>
      <c r="C2502" s="20"/>
      <c r="D2502" s="20"/>
      <c r="E2502" s="20"/>
      <c r="F2502" s="20"/>
    </row>
    <row r="2503" spans="1:6" ht="25.5" customHeight="1" x14ac:dyDescent="0.2">
      <c r="B2503" s="19"/>
    </row>
    <row r="2504" spans="1:6" ht="38.25" customHeight="1" x14ac:dyDescent="0.2">
      <c r="B2504" s="19"/>
    </row>
    <row r="2505" spans="1:6" x14ac:dyDescent="0.2">
      <c r="B2505" s="19"/>
    </row>
    <row r="2506" spans="1:6" ht="25.5" customHeight="1" x14ac:dyDescent="0.2">
      <c r="B2506" s="19"/>
    </row>
    <row r="2507" spans="1:6" x14ac:dyDescent="0.2">
      <c r="A2507" s="357"/>
      <c r="B2507" s="357"/>
    </row>
    <row r="2508" spans="1:6" x14ac:dyDescent="0.2">
      <c r="A2508" s="360"/>
      <c r="B2508" s="360"/>
      <c r="C2508" s="18"/>
      <c r="D2508" s="18"/>
      <c r="E2508" s="18"/>
      <c r="F2508" s="18"/>
    </row>
    <row r="2509" spans="1:6" x14ac:dyDescent="0.2">
      <c r="A2509" s="360"/>
      <c r="B2509" s="360"/>
      <c r="C2509" s="18"/>
      <c r="D2509" s="18"/>
      <c r="E2509" s="18"/>
      <c r="F2509" s="18"/>
    </row>
    <row r="2510" spans="1:6" x14ac:dyDescent="0.2">
      <c r="A2510" s="360"/>
      <c r="B2510" s="360"/>
      <c r="C2510" s="18"/>
      <c r="D2510" s="18"/>
      <c r="E2510" s="18"/>
      <c r="F2510" s="18"/>
    </row>
    <row r="2511" spans="1:6" x14ac:dyDescent="0.2">
      <c r="A2511" s="358"/>
      <c r="B2511" s="358"/>
      <c r="C2511" s="18"/>
      <c r="D2511" s="18"/>
      <c r="E2511" s="18"/>
      <c r="F2511" s="18"/>
    </row>
    <row r="2513" spans="1:6" x14ac:dyDescent="0.2">
      <c r="B2513" s="19"/>
      <c r="C2513" s="357"/>
      <c r="D2513" s="357"/>
      <c r="E2513" s="357"/>
      <c r="F2513" s="357"/>
    </row>
    <row r="2514" spans="1:6" x14ac:dyDescent="0.2">
      <c r="B2514" s="19"/>
      <c r="C2514" s="20"/>
      <c r="D2514" s="20"/>
      <c r="E2514" s="20"/>
      <c r="F2514" s="20"/>
    </row>
    <row r="2515" spans="1:6" x14ac:dyDescent="0.2">
      <c r="B2515" s="19"/>
    </row>
    <row r="2516" spans="1:6" ht="25.5" customHeight="1" x14ac:dyDescent="0.2">
      <c r="B2516" s="19"/>
    </row>
    <row r="2517" spans="1:6" x14ac:dyDescent="0.2">
      <c r="B2517" s="19"/>
    </row>
    <row r="2518" spans="1:6" ht="25.5" customHeight="1" x14ac:dyDescent="0.2">
      <c r="B2518" s="19"/>
    </row>
    <row r="2519" spans="1:6" x14ac:dyDescent="0.2">
      <c r="A2519" s="357"/>
      <c r="B2519" s="357"/>
    </row>
    <row r="2520" spans="1:6" x14ac:dyDescent="0.2">
      <c r="A2520" s="360"/>
      <c r="B2520" s="360"/>
      <c r="C2520" s="18"/>
      <c r="D2520" s="18"/>
      <c r="E2520" s="18"/>
      <c r="F2520" s="18"/>
    </row>
    <row r="2521" spans="1:6" x14ac:dyDescent="0.2">
      <c r="A2521" s="358"/>
      <c r="B2521" s="358"/>
      <c r="C2521" s="18"/>
      <c r="D2521" s="18"/>
      <c r="E2521" s="18"/>
      <c r="F2521" s="18"/>
    </row>
    <row r="2523" spans="1:6" x14ac:dyDescent="0.2">
      <c r="B2523" s="19"/>
      <c r="C2523" s="357"/>
      <c r="D2523" s="357"/>
      <c r="E2523" s="357"/>
      <c r="F2523" s="357"/>
    </row>
    <row r="2524" spans="1:6" x14ac:dyDescent="0.2">
      <c r="B2524" s="19"/>
      <c r="C2524" s="20"/>
      <c r="D2524" s="20"/>
      <c r="E2524" s="20"/>
      <c r="F2524" s="20"/>
    </row>
    <row r="2525" spans="1:6" ht="25.5" customHeight="1" x14ac:dyDescent="0.2">
      <c r="B2525" s="19"/>
    </row>
    <row r="2526" spans="1:6" ht="38.25" customHeight="1" x14ac:dyDescent="0.2">
      <c r="B2526" s="19"/>
    </row>
    <row r="2527" spans="1:6" x14ac:dyDescent="0.2">
      <c r="B2527" s="19"/>
    </row>
    <row r="2528" spans="1:6" ht="25.5" customHeight="1" x14ac:dyDescent="0.2">
      <c r="B2528" s="19"/>
    </row>
    <row r="2529" spans="1:6" x14ac:dyDescent="0.2">
      <c r="A2529" s="357"/>
      <c r="B2529" s="357"/>
    </row>
    <row r="2530" spans="1:6" x14ac:dyDescent="0.2">
      <c r="A2530" s="360"/>
      <c r="B2530" s="360"/>
      <c r="C2530" s="18"/>
      <c r="D2530" s="18"/>
      <c r="E2530" s="18"/>
      <c r="F2530" s="18"/>
    </row>
    <row r="2531" spans="1:6" x14ac:dyDescent="0.2">
      <c r="A2531" s="358"/>
      <c r="B2531" s="358"/>
      <c r="C2531" s="18"/>
      <c r="D2531" s="18"/>
      <c r="E2531" s="18"/>
      <c r="F2531" s="18"/>
    </row>
    <row r="2535" spans="1:6" ht="20.25" customHeight="1" x14ac:dyDescent="0.2">
      <c r="A2535" s="363"/>
      <c r="B2535" s="363"/>
      <c r="C2535" s="363"/>
      <c r="D2535" s="363"/>
      <c r="E2535" s="363"/>
      <c r="F2535" s="363"/>
    </row>
    <row r="2536" spans="1:6" x14ac:dyDescent="0.2">
      <c r="A2536" s="359"/>
      <c r="B2536" s="359"/>
      <c r="C2536" s="359"/>
      <c r="D2536" s="359"/>
      <c r="E2536" s="359"/>
      <c r="F2536" s="359"/>
    </row>
    <row r="2538" spans="1:6" x14ac:dyDescent="0.2">
      <c r="A2538" s="17"/>
      <c r="B2538" s="359"/>
      <c r="C2538" s="359"/>
      <c r="D2538" s="359"/>
      <c r="E2538" s="359"/>
      <c r="F2538" s="359"/>
    </row>
    <row r="2539" spans="1:6" x14ac:dyDescent="0.2">
      <c r="A2539" s="19"/>
      <c r="B2539" s="360"/>
      <c r="C2539" s="360"/>
      <c r="D2539" s="360"/>
      <c r="E2539" s="360"/>
      <c r="F2539" s="360"/>
    </row>
    <row r="2541" spans="1:6" x14ac:dyDescent="0.2">
      <c r="A2541" s="359"/>
      <c r="B2541" s="359"/>
      <c r="C2541" s="359"/>
      <c r="D2541" s="359"/>
      <c r="E2541" s="359"/>
      <c r="F2541" s="359"/>
    </row>
    <row r="2543" spans="1:6" x14ac:dyDescent="0.2">
      <c r="B2543" s="19"/>
      <c r="C2543" s="357"/>
      <c r="D2543" s="357"/>
      <c r="E2543" s="357"/>
      <c r="F2543" s="357"/>
    </row>
    <row r="2544" spans="1:6" x14ac:dyDescent="0.2">
      <c r="B2544" s="19"/>
      <c r="C2544" s="20"/>
      <c r="D2544" s="20"/>
      <c r="E2544" s="20"/>
      <c r="F2544" s="20"/>
    </row>
    <row r="2545" spans="1:6" ht="25.5" customHeight="1" x14ac:dyDescent="0.2">
      <c r="B2545" s="19"/>
    </row>
    <row r="2546" spans="1:6" ht="89.25" customHeight="1" x14ac:dyDescent="0.2">
      <c r="B2546" s="19"/>
    </row>
    <row r="2547" spans="1:6" x14ac:dyDescent="0.2">
      <c r="B2547" s="19"/>
    </row>
    <row r="2548" spans="1:6" ht="25.5" customHeight="1" x14ac:dyDescent="0.2">
      <c r="B2548" s="19"/>
    </row>
    <row r="2549" spans="1:6" x14ac:dyDescent="0.2">
      <c r="A2549" s="357"/>
      <c r="B2549" s="357"/>
    </row>
    <row r="2550" spans="1:6" x14ac:dyDescent="0.2">
      <c r="A2550" s="360"/>
      <c r="B2550" s="360"/>
      <c r="C2550" s="18"/>
      <c r="D2550" s="18"/>
      <c r="E2550" s="18"/>
      <c r="F2550" s="18"/>
    </row>
    <row r="2551" spans="1:6" x14ac:dyDescent="0.2">
      <c r="A2551" s="360"/>
      <c r="B2551" s="360"/>
      <c r="C2551" s="18"/>
      <c r="D2551" s="18"/>
      <c r="E2551" s="18"/>
      <c r="F2551" s="18"/>
    </row>
    <row r="2552" spans="1:6" x14ac:dyDescent="0.2">
      <c r="A2552" s="360"/>
      <c r="B2552" s="360"/>
      <c r="C2552" s="18"/>
      <c r="D2552" s="18"/>
      <c r="E2552" s="18"/>
      <c r="F2552" s="18"/>
    </row>
    <row r="2553" spans="1:6" x14ac:dyDescent="0.2">
      <c r="A2553" s="360"/>
      <c r="B2553" s="360"/>
      <c r="C2553" s="18"/>
      <c r="D2553" s="18"/>
      <c r="E2553" s="18"/>
      <c r="F2553" s="18"/>
    </row>
    <row r="2554" spans="1:6" x14ac:dyDescent="0.2">
      <c r="A2554" s="358"/>
      <c r="B2554" s="358"/>
      <c r="C2554" s="18"/>
      <c r="D2554" s="18"/>
      <c r="E2554" s="18"/>
      <c r="F2554" s="18"/>
    </row>
    <row r="2557" spans="1:6" x14ac:dyDescent="0.2">
      <c r="A2557" s="17"/>
      <c r="B2557" s="359"/>
      <c r="C2557" s="359"/>
      <c r="D2557" s="359"/>
      <c r="E2557" s="359"/>
      <c r="F2557" s="359"/>
    </row>
    <row r="2558" spans="1:6" x14ac:dyDescent="0.2">
      <c r="A2558" s="19"/>
      <c r="B2558" s="360"/>
      <c r="C2558" s="360"/>
      <c r="D2558" s="360"/>
      <c r="E2558" s="360"/>
      <c r="F2558" s="360"/>
    </row>
    <row r="2560" spans="1:6" x14ac:dyDescent="0.2">
      <c r="A2560" s="359"/>
      <c r="B2560" s="359"/>
      <c r="C2560" s="359"/>
      <c r="D2560" s="359"/>
      <c r="E2560" s="359"/>
      <c r="F2560" s="359"/>
    </row>
    <row r="2562" spans="1:6" x14ac:dyDescent="0.2">
      <c r="B2562" s="19"/>
      <c r="C2562" s="357"/>
      <c r="D2562" s="357"/>
      <c r="E2562" s="357"/>
      <c r="F2562" s="357"/>
    </row>
    <row r="2563" spans="1:6" x14ac:dyDescent="0.2">
      <c r="B2563" s="19"/>
      <c r="C2563" s="20"/>
      <c r="D2563" s="20"/>
      <c r="E2563" s="20"/>
      <c r="F2563" s="20"/>
    </row>
    <row r="2564" spans="1:6" ht="38.25" customHeight="1" x14ac:dyDescent="0.2">
      <c r="B2564" s="19"/>
    </row>
    <row r="2565" spans="1:6" ht="51" customHeight="1" x14ac:dyDescent="0.2">
      <c r="B2565" s="19"/>
    </row>
    <row r="2566" spans="1:6" x14ac:dyDescent="0.2">
      <c r="B2566" s="19"/>
    </row>
    <row r="2567" spans="1:6" ht="25.5" customHeight="1" x14ac:dyDescent="0.2">
      <c r="B2567" s="19"/>
    </row>
    <row r="2568" spans="1:6" x14ac:dyDescent="0.2">
      <c r="A2568" s="357"/>
      <c r="B2568" s="357"/>
    </row>
    <row r="2569" spans="1:6" x14ac:dyDescent="0.2">
      <c r="A2569" s="360"/>
      <c r="B2569" s="360"/>
      <c r="C2569" s="18"/>
      <c r="D2569" s="18"/>
      <c r="E2569" s="18"/>
      <c r="F2569" s="18"/>
    </row>
    <row r="2570" spans="1:6" x14ac:dyDescent="0.2">
      <c r="A2570" s="358"/>
      <c r="B2570" s="358"/>
      <c r="C2570" s="18"/>
      <c r="D2570" s="18"/>
      <c r="E2570" s="18"/>
      <c r="F2570" s="18"/>
    </row>
    <row r="2572" spans="1:6" x14ac:dyDescent="0.2">
      <c r="B2572" s="19"/>
      <c r="C2572" s="357"/>
      <c r="D2572" s="357"/>
      <c r="E2572" s="357"/>
      <c r="F2572" s="357"/>
    </row>
    <row r="2573" spans="1:6" x14ac:dyDescent="0.2">
      <c r="B2573" s="19"/>
      <c r="C2573" s="20"/>
      <c r="D2573" s="20"/>
      <c r="E2573" s="20"/>
      <c r="F2573" s="20"/>
    </row>
    <row r="2574" spans="1:6" ht="25.5" customHeight="1" x14ac:dyDescent="0.2">
      <c r="B2574" s="19"/>
    </row>
    <row r="2575" spans="1:6" ht="51" customHeight="1" x14ac:dyDescent="0.2">
      <c r="B2575" s="19"/>
    </row>
    <row r="2576" spans="1:6" x14ac:dyDescent="0.2">
      <c r="B2576" s="19"/>
    </row>
    <row r="2577" spans="1:6" ht="25.5" customHeight="1" x14ac:dyDescent="0.2">
      <c r="B2577" s="19"/>
    </row>
    <row r="2578" spans="1:6" x14ac:dyDescent="0.2">
      <c r="A2578" s="357"/>
      <c r="B2578" s="357"/>
    </row>
    <row r="2579" spans="1:6" x14ac:dyDescent="0.2">
      <c r="A2579" s="360"/>
      <c r="B2579" s="360"/>
      <c r="C2579" s="18"/>
      <c r="D2579" s="18"/>
      <c r="E2579" s="18"/>
      <c r="F2579" s="18"/>
    </row>
    <row r="2580" spans="1:6" x14ac:dyDescent="0.2">
      <c r="A2580" s="358"/>
      <c r="B2580" s="358"/>
      <c r="C2580" s="18"/>
      <c r="D2580" s="18"/>
      <c r="E2580" s="18"/>
      <c r="F2580" s="18"/>
    </row>
    <row r="2582" spans="1:6" x14ac:dyDescent="0.2">
      <c r="B2582" s="19"/>
      <c r="C2582" s="357"/>
      <c r="D2582" s="357"/>
      <c r="E2582" s="357"/>
      <c r="F2582" s="357"/>
    </row>
    <row r="2583" spans="1:6" x14ac:dyDescent="0.2">
      <c r="B2583" s="19"/>
      <c r="C2583" s="20"/>
      <c r="D2583" s="20"/>
      <c r="E2583" s="20"/>
      <c r="F2583" s="20"/>
    </row>
    <row r="2584" spans="1:6" x14ac:dyDescent="0.2">
      <c r="B2584" s="19"/>
    </row>
    <row r="2585" spans="1:6" ht="38.25" customHeight="1" x14ac:dyDescent="0.2">
      <c r="B2585" s="19"/>
    </row>
    <row r="2586" spans="1:6" x14ac:dyDescent="0.2">
      <c r="B2586" s="19"/>
    </row>
    <row r="2587" spans="1:6" ht="25.5" customHeight="1" x14ac:dyDescent="0.2">
      <c r="B2587" s="19"/>
    </row>
    <row r="2588" spans="1:6" x14ac:dyDescent="0.2">
      <c r="A2588" s="357"/>
      <c r="B2588" s="357"/>
    </row>
    <row r="2589" spans="1:6" x14ac:dyDescent="0.2">
      <c r="A2589" s="360"/>
      <c r="B2589" s="360"/>
      <c r="C2589" s="18"/>
      <c r="D2589" s="18"/>
      <c r="E2589" s="18"/>
      <c r="F2589" s="18"/>
    </row>
    <row r="2590" spans="1:6" x14ac:dyDescent="0.2">
      <c r="A2590" s="360"/>
      <c r="B2590" s="360"/>
      <c r="C2590" s="18"/>
      <c r="D2590" s="18"/>
      <c r="E2590" s="18"/>
      <c r="F2590" s="18"/>
    </row>
    <row r="2591" spans="1:6" x14ac:dyDescent="0.2">
      <c r="A2591" s="360"/>
      <c r="B2591" s="360"/>
      <c r="C2591" s="18"/>
      <c r="D2591" s="18"/>
      <c r="E2591" s="18"/>
      <c r="F2591" s="18"/>
    </row>
    <row r="2592" spans="1:6" x14ac:dyDescent="0.2">
      <c r="A2592" s="360"/>
      <c r="B2592" s="360"/>
      <c r="C2592" s="18"/>
      <c r="D2592" s="18"/>
      <c r="E2592" s="18"/>
      <c r="F2592" s="18"/>
    </row>
    <row r="2593" spans="1:6" x14ac:dyDescent="0.2">
      <c r="A2593" s="360"/>
      <c r="B2593" s="360"/>
      <c r="C2593" s="18"/>
      <c r="D2593" s="18"/>
      <c r="E2593" s="18"/>
      <c r="F2593" s="18"/>
    </row>
    <row r="2594" spans="1:6" x14ac:dyDescent="0.2">
      <c r="A2594" s="360"/>
      <c r="B2594" s="360"/>
      <c r="C2594" s="18"/>
      <c r="D2594" s="18"/>
      <c r="E2594" s="18"/>
      <c r="F2594" s="18"/>
    </row>
    <row r="2595" spans="1:6" x14ac:dyDescent="0.2">
      <c r="A2595" s="358"/>
      <c r="B2595" s="358"/>
      <c r="C2595" s="18"/>
      <c r="D2595" s="18"/>
      <c r="E2595" s="18"/>
      <c r="F2595" s="18"/>
    </row>
    <row r="2597" spans="1:6" x14ac:dyDescent="0.2">
      <c r="B2597" s="19"/>
      <c r="C2597" s="357"/>
      <c r="D2597" s="357"/>
      <c r="E2597" s="357"/>
      <c r="F2597" s="357"/>
    </row>
    <row r="2598" spans="1:6" x14ac:dyDescent="0.2">
      <c r="B2598" s="19"/>
      <c r="C2598" s="20"/>
      <c r="D2598" s="20"/>
      <c r="E2598" s="20"/>
      <c r="F2598" s="20"/>
    </row>
    <row r="2599" spans="1:6" ht="25.5" customHeight="1" x14ac:dyDescent="0.2">
      <c r="B2599" s="19"/>
    </row>
    <row r="2600" spans="1:6" ht="38.25" customHeight="1" x14ac:dyDescent="0.2">
      <c r="B2600" s="19"/>
    </row>
    <row r="2601" spans="1:6" ht="25.5" customHeight="1" x14ac:dyDescent="0.2">
      <c r="B2601" s="19"/>
    </row>
    <row r="2602" spans="1:6" ht="25.5" customHeight="1" x14ac:dyDescent="0.2">
      <c r="B2602" s="19"/>
    </row>
    <row r="2603" spans="1:6" x14ac:dyDescent="0.2">
      <c r="A2603" s="357"/>
      <c r="B2603" s="357"/>
    </row>
    <row r="2604" spans="1:6" x14ac:dyDescent="0.2">
      <c r="A2604" s="360"/>
      <c r="B2604" s="360"/>
      <c r="C2604" s="18"/>
      <c r="D2604" s="18"/>
      <c r="E2604" s="18"/>
      <c r="F2604" s="18"/>
    </row>
    <row r="2605" spans="1:6" x14ac:dyDescent="0.2">
      <c r="A2605" s="358"/>
      <c r="B2605" s="358"/>
      <c r="C2605" s="21"/>
      <c r="D2605" s="18"/>
      <c r="E2605" s="18"/>
      <c r="F2605" s="18"/>
    </row>
    <row r="2608" spans="1:6" x14ac:dyDescent="0.2">
      <c r="A2608" s="17"/>
      <c r="B2608" s="359"/>
      <c r="C2608" s="359"/>
      <c r="D2608" s="359"/>
      <c r="E2608" s="359"/>
      <c r="F2608" s="359"/>
    </row>
    <row r="2609" spans="1:6" x14ac:dyDescent="0.2">
      <c r="A2609" s="19"/>
      <c r="B2609" s="360"/>
      <c r="C2609" s="360"/>
      <c r="D2609" s="360"/>
      <c r="E2609" s="360"/>
      <c r="F2609" s="360"/>
    </row>
    <row r="2611" spans="1:6" x14ac:dyDescent="0.2">
      <c r="A2611" s="359"/>
      <c r="B2611" s="359"/>
      <c r="C2611" s="359"/>
      <c r="D2611" s="359"/>
      <c r="E2611" s="359"/>
      <c r="F2611" s="359"/>
    </row>
    <row r="2613" spans="1:6" x14ac:dyDescent="0.2">
      <c r="B2613" s="19"/>
      <c r="C2613" s="357"/>
      <c r="D2613" s="357"/>
      <c r="E2613" s="357"/>
      <c r="F2613" s="357"/>
    </row>
    <row r="2614" spans="1:6" x14ac:dyDescent="0.2">
      <c r="B2614" s="19"/>
      <c r="C2614" s="20"/>
      <c r="D2614" s="20"/>
      <c r="E2614" s="20"/>
      <c r="F2614" s="20"/>
    </row>
    <row r="2615" spans="1:6" x14ac:dyDescent="0.2">
      <c r="B2615" s="19"/>
    </row>
    <row r="2616" spans="1:6" ht="25.5" customHeight="1" x14ac:dyDescent="0.2">
      <c r="B2616" s="19"/>
    </row>
    <row r="2617" spans="1:6" x14ac:dyDescent="0.2">
      <c r="B2617" s="19"/>
    </row>
    <row r="2618" spans="1:6" ht="25.5" customHeight="1" x14ac:dyDescent="0.2">
      <c r="B2618" s="19"/>
    </row>
    <row r="2619" spans="1:6" x14ac:dyDescent="0.2">
      <c r="A2619" s="357"/>
      <c r="B2619" s="357"/>
    </row>
    <row r="2620" spans="1:6" x14ac:dyDescent="0.2">
      <c r="A2620" s="360"/>
      <c r="B2620" s="360"/>
      <c r="C2620" s="18"/>
      <c r="D2620" s="18"/>
      <c r="E2620" s="18"/>
      <c r="F2620" s="18"/>
    </row>
    <row r="2621" spans="1:6" x14ac:dyDescent="0.2">
      <c r="A2621" s="360"/>
      <c r="B2621" s="360"/>
      <c r="C2621" s="18"/>
      <c r="D2621" s="18"/>
      <c r="E2621" s="18"/>
      <c r="F2621" s="18"/>
    </row>
    <row r="2622" spans="1:6" x14ac:dyDescent="0.2">
      <c r="A2622" s="360"/>
      <c r="B2622" s="360"/>
      <c r="C2622" s="18"/>
      <c r="D2622" s="18"/>
      <c r="E2622" s="18"/>
      <c r="F2622" s="18"/>
    </row>
    <row r="2623" spans="1:6" x14ac:dyDescent="0.2">
      <c r="A2623" s="360"/>
      <c r="B2623" s="360"/>
      <c r="C2623" s="18"/>
      <c r="D2623" s="18"/>
      <c r="E2623" s="18"/>
      <c r="F2623" s="18"/>
    </row>
    <row r="2624" spans="1:6" x14ac:dyDescent="0.2">
      <c r="A2624" s="358"/>
      <c r="B2624" s="358"/>
      <c r="C2624" s="18"/>
      <c r="D2624" s="18"/>
      <c r="E2624" s="18"/>
      <c r="F2624" s="18"/>
    </row>
    <row r="2626" spans="1:6" x14ac:dyDescent="0.2">
      <c r="B2626" s="19"/>
      <c r="C2626" s="357"/>
      <c r="D2626" s="357"/>
      <c r="E2626" s="357"/>
      <c r="F2626" s="357"/>
    </row>
    <row r="2627" spans="1:6" x14ac:dyDescent="0.2">
      <c r="B2627" s="19"/>
      <c r="C2627" s="20"/>
      <c r="D2627" s="20"/>
      <c r="E2627" s="20"/>
      <c r="F2627" s="20"/>
    </row>
    <row r="2628" spans="1:6" ht="25.5" customHeight="1" x14ac:dyDescent="0.2">
      <c r="B2628" s="19"/>
    </row>
    <row r="2629" spans="1:6" ht="38.25" customHeight="1" x14ac:dyDescent="0.2">
      <c r="B2629" s="19"/>
    </row>
    <row r="2630" spans="1:6" x14ac:dyDescent="0.2">
      <c r="B2630" s="19"/>
    </row>
    <row r="2631" spans="1:6" ht="25.5" customHeight="1" x14ac:dyDescent="0.2">
      <c r="B2631" s="19"/>
    </row>
    <row r="2632" spans="1:6" x14ac:dyDescent="0.2">
      <c r="A2632" s="357"/>
      <c r="B2632" s="357"/>
    </row>
    <row r="2633" spans="1:6" x14ac:dyDescent="0.2">
      <c r="A2633" s="360"/>
      <c r="B2633" s="360"/>
      <c r="C2633" s="18"/>
      <c r="D2633" s="18"/>
      <c r="E2633" s="18"/>
      <c r="F2633" s="18"/>
    </row>
    <row r="2634" spans="1:6" x14ac:dyDescent="0.2">
      <c r="A2634" s="360"/>
      <c r="B2634" s="360"/>
      <c r="C2634" s="18"/>
      <c r="D2634" s="18"/>
      <c r="E2634" s="18"/>
      <c r="F2634" s="18"/>
    </row>
    <row r="2635" spans="1:6" x14ac:dyDescent="0.2">
      <c r="A2635" s="358"/>
      <c r="B2635" s="358"/>
      <c r="C2635" s="18"/>
      <c r="D2635" s="18"/>
      <c r="E2635" s="18"/>
      <c r="F2635" s="18"/>
    </row>
    <row r="2637" spans="1:6" x14ac:dyDescent="0.2">
      <c r="B2637" s="19"/>
      <c r="C2637" s="357"/>
      <c r="D2637" s="357"/>
      <c r="E2637" s="357"/>
      <c r="F2637" s="357"/>
    </row>
    <row r="2638" spans="1:6" x14ac:dyDescent="0.2">
      <c r="B2638" s="19"/>
      <c r="C2638" s="20"/>
      <c r="D2638" s="20"/>
      <c r="E2638" s="20"/>
      <c r="F2638" s="20"/>
    </row>
    <row r="2639" spans="1:6" x14ac:dyDescent="0.2">
      <c r="B2639" s="19"/>
    </row>
    <row r="2640" spans="1:6" ht="76.5" customHeight="1" x14ac:dyDescent="0.2">
      <c r="B2640" s="19"/>
    </row>
    <row r="2641" spans="1:6" x14ac:dyDescent="0.2">
      <c r="B2641" s="19"/>
    </row>
    <row r="2642" spans="1:6" ht="25.5" customHeight="1" x14ac:dyDescent="0.2">
      <c r="B2642" s="19"/>
    </row>
    <row r="2643" spans="1:6" x14ac:dyDescent="0.2">
      <c r="A2643" s="357"/>
      <c r="B2643" s="357"/>
    </row>
    <row r="2644" spans="1:6" x14ac:dyDescent="0.2">
      <c r="A2644" s="360"/>
      <c r="B2644" s="360"/>
      <c r="C2644" s="18"/>
      <c r="D2644" s="18"/>
      <c r="E2644" s="18"/>
      <c r="F2644" s="18"/>
    </row>
    <row r="2645" spans="1:6" x14ac:dyDescent="0.2">
      <c r="A2645" s="360"/>
      <c r="B2645" s="360"/>
      <c r="C2645" s="18"/>
      <c r="D2645" s="18"/>
      <c r="E2645" s="18"/>
      <c r="F2645" s="18"/>
    </row>
    <row r="2646" spans="1:6" x14ac:dyDescent="0.2">
      <c r="A2646" s="360"/>
      <c r="B2646" s="360"/>
      <c r="C2646" s="18"/>
      <c r="D2646" s="18"/>
      <c r="E2646" s="18"/>
      <c r="F2646" s="18"/>
    </row>
    <row r="2647" spans="1:6" x14ac:dyDescent="0.2">
      <c r="A2647" s="360"/>
      <c r="B2647" s="360"/>
      <c r="C2647" s="18"/>
      <c r="D2647" s="18"/>
      <c r="E2647" s="18"/>
      <c r="F2647" s="18"/>
    </row>
    <row r="2648" spans="1:6" x14ac:dyDescent="0.2">
      <c r="A2648" s="360"/>
      <c r="B2648" s="360"/>
      <c r="C2648" s="18"/>
      <c r="D2648" s="18"/>
      <c r="E2648" s="18"/>
      <c r="F2648" s="18"/>
    </row>
    <row r="2649" spans="1:6" x14ac:dyDescent="0.2">
      <c r="A2649" s="360"/>
      <c r="B2649" s="360"/>
      <c r="C2649" s="18"/>
      <c r="D2649" s="18"/>
      <c r="E2649" s="18"/>
      <c r="F2649" s="18"/>
    </row>
    <row r="2650" spans="1:6" x14ac:dyDescent="0.2">
      <c r="A2650" s="360"/>
      <c r="B2650" s="360"/>
      <c r="C2650" s="18"/>
      <c r="D2650" s="18"/>
      <c r="E2650" s="18"/>
      <c r="F2650" s="18"/>
    </row>
    <row r="2651" spans="1:6" x14ac:dyDescent="0.2">
      <c r="A2651" s="360"/>
      <c r="B2651" s="360"/>
      <c r="C2651" s="18"/>
      <c r="D2651" s="18"/>
      <c r="E2651" s="18"/>
      <c r="F2651" s="18"/>
    </row>
    <row r="2652" spans="1:6" x14ac:dyDescent="0.2">
      <c r="A2652" s="360"/>
      <c r="B2652" s="360"/>
      <c r="C2652" s="18"/>
      <c r="D2652" s="18"/>
      <c r="E2652" s="18"/>
      <c r="F2652" s="18"/>
    </row>
    <row r="2653" spans="1:6" x14ac:dyDescent="0.2">
      <c r="A2653" s="360"/>
      <c r="B2653" s="360"/>
      <c r="C2653" s="18"/>
      <c r="D2653" s="18"/>
      <c r="E2653" s="18"/>
      <c r="F2653" s="18"/>
    </row>
    <row r="2654" spans="1:6" x14ac:dyDescent="0.2">
      <c r="A2654" s="360"/>
      <c r="B2654" s="360"/>
      <c r="C2654" s="18"/>
      <c r="D2654" s="18"/>
      <c r="E2654" s="18"/>
      <c r="F2654" s="18"/>
    </row>
    <row r="2655" spans="1:6" x14ac:dyDescent="0.2">
      <c r="A2655" s="360"/>
      <c r="B2655" s="360"/>
      <c r="C2655" s="18"/>
      <c r="D2655" s="18"/>
      <c r="E2655" s="18"/>
      <c r="F2655" s="18"/>
    </row>
    <row r="2656" spans="1:6" x14ac:dyDescent="0.2">
      <c r="A2656" s="360"/>
      <c r="B2656" s="360"/>
      <c r="C2656" s="18"/>
      <c r="D2656" s="18"/>
      <c r="E2656" s="18"/>
      <c r="F2656" s="18"/>
    </row>
    <row r="2657" spans="1:6" x14ac:dyDescent="0.2">
      <c r="A2657" s="360"/>
      <c r="B2657" s="360"/>
      <c r="C2657" s="18"/>
      <c r="D2657" s="18"/>
      <c r="E2657" s="18"/>
      <c r="F2657" s="18"/>
    </row>
    <row r="2658" spans="1:6" x14ac:dyDescent="0.2">
      <c r="A2658" s="360"/>
      <c r="B2658" s="360"/>
      <c r="C2658" s="18"/>
      <c r="D2658" s="18"/>
      <c r="E2658" s="18"/>
      <c r="F2658" s="18"/>
    </row>
    <row r="2659" spans="1:6" x14ac:dyDescent="0.2">
      <c r="A2659" s="360"/>
      <c r="B2659" s="360"/>
      <c r="C2659" s="18"/>
      <c r="D2659" s="18"/>
      <c r="E2659" s="18"/>
      <c r="F2659" s="18"/>
    </row>
    <row r="2660" spans="1:6" x14ac:dyDescent="0.2">
      <c r="A2660" s="360"/>
      <c r="B2660" s="360"/>
      <c r="C2660" s="18"/>
      <c r="D2660" s="18"/>
      <c r="E2660" s="18"/>
      <c r="F2660" s="18"/>
    </row>
    <row r="2661" spans="1:6" x14ac:dyDescent="0.2">
      <c r="A2661" s="360"/>
      <c r="B2661" s="360"/>
      <c r="C2661" s="18"/>
      <c r="D2661" s="18"/>
      <c r="E2661" s="18"/>
      <c r="F2661" s="18"/>
    </row>
    <row r="2662" spans="1:6" x14ac:dyDescent="0.2">
      <c r="A2662" s="360"/>
      <c r="B2662" s="360"/>
      <c r="C2662" s="18"/>
      <c r="D2662" s="18"/>
      <c r="E2662" s="18"/>
      <c r="F2662" s="18"/>
    </row>
    <row r="2663" spans="1:6" x14ac:dyDescent="0.2">
      <c r="A2663" s="360"/>
      <c r="B2663" s="360"/>
      <c r="C2663" s="18"/>
      <c r="D2663" s="18"/>
      <c r="E2663" s="18"/>
      <c r="F2663" s="18"/>
    </row>
    <row r="2664" spans="1:6" x14ac:dyDescent="0.2">
      <c r="A2664" s="360"/>
      <c r="B2664" s="360"/>
      <c r="C2664" s="18"/>
      <c r="D2664" s="18"/>
      <c r="E2664" s="18"/>
      <c r="F2664" s="18"/>
    </row>
    <row r="2665" spans="1:6" x14ac:dyDescent="0.2">
      <c r="A2665" s="360"/>
      <c r="B2665" s="360"/>
      <c r="C2665" s="18"/>
      <c r="D2665" s="18"/>
      <c r="E2665" s="18"/>
      <c r="F2665" s="18"/>
    </row>
    <row r="2666" spans="1:6" x14ac:dyDescent="0.2">
      <c r="A2666" s="360"/>
      <c r="B2666" s="360"/>
      <c r="C2666" s="18"/>
      <c r="D2666" s="18"/>
      <c r="E2666" s="18"/>
      <c r="F2666" s="18"/>
    </row>
    <row r="2667" spans="1:6" x14ac:dyDescent="0.2">
      <c r="A2667" s="360"/>
      <c r="B2667" s="360"/>
      <c r="C2667" s="18"/>
      <c r="D2667" s="18"/>
      <c r="E2667" s="18"/>
      <c r="F2667" s="18"/>
    </row>
    <row r="2668" spans="1:6" x14ac:dyDescent="0.2">
      <c r="A2668" s="360"/>
      <c r="B2668" s="360"/>
      <c r="C2668" s="18"/>
      <c r="D2668" s="18"/>
      <c r="E2668" s="18"/>
      <c r="F2668" s="18"/>
    </row>
    <row r="2669" spans="1:6" x14ac:dyDescent="0.2">
      <c r="A2669" s="358"/>
      <c r="B2669" s="358"/>
      <c r="C2669" s="18"/>
      <c r="D2669" s="18"/>
      <c r="E2669" s="18"/>
      <c r="F2669" s="18"/>
    </row>
    <row r="2672" spans="1:6" x14ac:dyDescent="0.2">
      <c r="A2672" s="17"/>
      <c r="B2672" s="359"/>
      <c r="C2672" s="359"/>
      <c r="D2672" s="359"/>
      <c r="E2672" s="359"/>
      <c r="F2672" s="359"/>
    </row>
    <row r="2673" spans="1:6" x14ac:dyDescent="0.2">
      <c r="A2673" s="19"/>
      <c r="B2673" s="360"/>
      <c r="C2673" s="360"/>
      <c r="D2673" s="360"/>
      <c r="E2673" s="360"/>
      <c r="F2673" s="360"/>
    </row>
    <row r="2675" spans="1:6" x14ac:dyDescent="0.2">
      <c r="A2675" s="359"/>
      <c r="B2675" s="359"/>
      <c r="C2675" s="359"/>
      <c r="D2675" s="359"/>
      <c r="E2675" s="359"/>
      <c r="F2675" s="359"/>
    </row>
    <row r="2677" spans="1:6" x14ac:dyDescent="0.2">
      <c r="B2677" s="19"/>
      <c r="C2677" s="357"/>
      <c r="D2677" s="357"/>
      <c r="E2677" s="357"/>
      <c r="F2677" s="357"/>
    </row>
    <row r="2678" spans="1:6" x14ac:dyDescent="0.2">
      <c r="B2678" s="19"/>
      <c r="C2678" s="20"/>
      <c r="D2678" s="20"/>
      <c r="E2678" s="20"/>
      <c r="F2678" s="20"/>
    </row>
    <row r="2679" spans="1:6" x14ac:dyDescent="0.2">
      <c r="B2679" s="19"/>
    </row>
    <row r="2680" spans="1:6" ht="51" customHeight="1" x14ac:dyDescent="0.2">
      <c r="B2680" s="19"/>
    </row>
    <row r="2681" spans="1:6" x14ac:dyDescent="0.2">
      <c r="B2681" s="19"/>
    </row>
    <row r="2682" spans="1:6" ht="25.5" customHeight="1" x14ac:dyDescent="0.2">
      <c r="B2682" s="19"/>
    </row>
    <row r="2683" spans="1:6" x14ac:dyDescent="0.2">
      <c r="A2683" s="357"/>
      <c r="B2683" s="357"/>
    </row>
    <row r="2684" spans="1:6" x14ac:dyDescent="0.2">
      <c r="A2684" s="360"/>
      <c r="B2684" s="360"/>
      <c r="C2684" s="18"/>
      <c r="D2684" s="18"/>
      <c r="E2684" s="18"/>
      <c r="F2684" s="18"/>
    </row>
    <row r="2685" spans="1:6" x14ac:dyDescent="0.2">
      <c r="A2685" s="360"/>
      <c r="B2685" s="360"/>
      <c r="C2685" s="18"/>
      <c r="D2685" s="18"/>
      <c r="E2685" s="18"/>
      <c r="F2685" s="18"/>
    </row>
    <row r="2686" spans="1:6" x14ac:dyDescent="0.2">
      <c r="A2686" s="360"/>
      <c r="B2686" s="360"/>
      <c r="C2686" s="18"/>
      <c r="D2686" s="18"/>
      <c r="E2686" s="18"/>
      <c r="F2686" s="18"/>
    </row>
    <row r="2687" spans="1:6" x14ac:dyDescent="0.2">
      <c r="A2687" s="360"/>
      <c r="B2687" s="360"/>
      <c r="C2687" s="18"/>
      <c r="D2687" s="18"/>
      <c r="E2687" s="18"/>
      <c r="F2687" s="18"/>
    </row>
    <row r="2688" spans="1:6" x14ac:dyDescent="0.2">
      <c r="A2688" s="360"/>
      <c r="B2688" s="360"/>
      <c r="C2688" s="18"/>
      <c r="D2688" s="18"/>
      <c r="E2688" s="18"/>
      <c r="F2688" s="18"/>
    </row>
    <row r="2689" spans="1:6" x14ac:dyDescent="0.2">
      <c r="A2689" s="360"/>
      <c r="B2689" s="360"/>
      <c r="C2689" s="18"/>
      <c r="D2689" s="18"/>
      <c r="E2689" s="18"/>
      <c r="F2689" s="18"/>
    </row>
    <row r="2690" spans="1:6" x14ac:dyDescent="0.2">
      <c r="A2690" s="360"/>
      <c r="B2690" s="360"/>
      <c r="C2690" s="18"/>
      <c r="D2690" s="18"/>
      <c r="E2690" s="18"/>
      <c r="F2690" s="18"/>
    </row>
    <row r="2691" spans="1:6" x14ac:dyDescent="0.2">
      <c r="A2691" s="360"/>
      <c r="B2691" s="360"/>
      <c r="C2691" s="18"/>
      <c r="D2691" s="18"/>
      <c r="E2691" s="18"/>
      <c r="F2691" s="18"/>
    </row>
    <row r="2692" spans="1:6" x14ac:dyDescent="0.2">
      <c r="A2692" s="360"/>
      <c r="B2692" s="360"/>
      <c r="C2692" s="18"/>
      <c r="D2692" s="18"/>
      <c r="E2692" s="18"/>
      <c r="F2692" s="18"/>
    </row>
    <row r="2693" spans="1:6" x14ac:dyDescent="0.2">
      <c r="A2693" s="358"/>
      <c r="B2693" s="358"/>
      <c r="C2693" s="18"/>
      <c r="D2693" s="18"/>
      <c r="E2693" s="18"/>
      <c r="F2693" s="18"/>
    </row>
    <row r="2695" spans="1:6" x14ac:dyDescent="0.2">
      <c r="B2695" s="19"/>
      <c r="C2695" s="357"/>
      <c r="D2695" s="357"/>
      <c r="E2695" s="357"/>
      <c r="F2695" s="357"/>
    </row>
    <row r="2696" spans="1:6" x14ac:dyDescent="0.2">
      <c r="B2696" s="19"/>
      <c r="C2696" s="20"/>
      <c r="D2696" s="20"/>
      <c r="E2696" s="20"/>
      <c r="F2696" s="20"/>
    </row>
    <row r="2697" spans="1:6" x14ac:dyDescent="0.2">
      <c r="B2697" s="19"/>
    </row>
    <row r="2698" spans="1:6" ht="38.25" customHeight="1" x14ac:dyDescent="0.2">
      <c r="B2698" s="19"/>
    </row>
    <row r="2699" spans="1:6" x14ac:dyDescent="0.2">
      <c r="B2699" s="19"/>
    </row>
    <row r="2700" spans="1:6" ht="25.5" customHeight="1" x14ac:dyDescent="0.2">
      <c r="B2700" s="19"/>
    </row>
    <row r="2701" spans="1:6" x14ac:dyDescent="0.2">
      <c r="A2701" s="357"/>
      <c r="B2701" s="357"/>
    </row>
    <row r="2702" spans="1:6" x14ac:dyDescent="0.2">
      <c r="A2702" s="360"/>
      <c r="B2702" s="360"/>
      <c r="C2702" s="18"/>
      <c r="D2702" s="18"/>
      <c r="E2702" s="18"/>
      <c r="F2702" s="18"/>
    </row>
    <row r="2703" spans="1:6" x14ac:dyDescent="0.2">
      <c r="A2703" s="360"/>
      <c r="B2703" s="360"/>
      <c r="C2703" s="18"/>
      <c r="D2703" s="18"/>
      <c r="E2703" s="18"/>
      <c r="F2703" s="18"/>
    </row>
    <row r="2704" spans="1:6" x14ac:dyDescent="0.2">
      <c r="A2704" s="360"/>
      <c r="B2704" s="360"/>
      <c r="C2704" s="18"/>
      <c r="D2704" s="18"/>
      <c r="E2704" s="18"/>
      <c r="F2704" s="18"/>
    </row>
    <row r="2705" spans="1:6" x14ac:dyDescent="0.2">
      <c r="A2705" s="360"/>
      <c r="B2705" s="360"/>
      <c r="C2705" s="18"/>
      <c r="D2705" s="18"/>
      <c r="E2705" s="18"/>
      <c r="F2705" s="18"/>
    </row>
    <row r="2706" spans="1:6" x14ac:dyDescent="0.2">
      <c r="A2706" s="360"/>
      <c r="B2706" s="360"/>
      <c r="C2706" s="18"/>
      <c r="D2706" s="18"/>
      <c r="E2706" s="18"/>
      <c r="F2706" s="18"/>
    </row>
    <row r="2707" spans="1:6" x14ac:dyDescent="0.2">
      <c r="A2707" s="360"/>
      <c r="B2707" s="360"/>
      <c r="C2707" s="18"/>
      <c r="D2707" s="18"/>
      <c r="E2707" s="18"/>
      <c r="F2707" s="18"/>
    </row>
    <row r="2708" spans="1:6" x14ac:dyDescent="0.2">
      <c r="A2708" s="360"/>
      <c r="B2708" s="360"/>
      <c r="C2708" s="18"/>
      <c r="D2708" s="18"/>
      <c r="E2708" s="18"/>
      <c r="F2708" s="18"/>
    </row>
    <row r="2709" spans="1:6" x14ac:dyDescent="0.2">
      <c r="A2709" s="358"/>
      <c r="B2709" s="358"/>
      <c r="C2709" s="18"/>
      <c r="D2709" s="18"/>
      <c r="E2709" s="18"/>
      <c r="F2709" s="18"/>
    </row>
    <row r="2711" spans="1:6" x14ac:dyDescent="0.2">
      <c r="B2711" s="19"/>
      <c r="C2711" s="357"/>
      <c r="D2711" s="357"/>
      <c r="E2711" s="357"/>
      <c r="F2711" s="357"/>
    </row>
    <row r="2712" spans="1:6" x14ac:dyDescent="0.2">
      <c r="B2712" s="19"/>
      <c r="C2712" s="20"/>
      <c r="D2712" s="20"/>
      <c r="E2712" s="20"/>
      <c r="F2712" s="20"/>
    </row>
    <row r="2713" spans="1:6" ht="25.5" customHeight="1" x14ac:dyDescent="0.2">
      <c r="B2713" s="19"/>
    </row>
    <row r="2714" spans="1:6" ht="38.25" customHeight="1" x14ac:dyDescent="0.2">
      <c r="B2714" s="19"/>
    </row>
    <row r="2715" spans="1:6" x14ac:dyDescent="0.2">
      <c r="B2715" s="19"/>
    </row>
    <row r="2716" spans="1:6" ht="25.5" customHeight="1" x14ac:dyDescent="0.2">
      <c r="B2716" s="19"/>
    </row>
    <row r="2717" spans="1:6" x14ac:dyDescent="0.2">
      <c r="A2717" s="357"/>
      <c r="B2717" s="357"/>
    </row>
    <row r="2718" spans="1:6" x14ac:dyDescent="0.2">
      <c r="A2718" s="360"/>
      <c r="B2718" s="360"/>
      <c r="C2718" s="18"/>
      <c r="D2718" s="18"/>
      <c r="E2718" s="18"/>
      <c r="F2718" s="18"/>
    </row>
    <row r="2719" spans="1:6" x14ac:dyDescent="0.2">
      <c r="A2719" s="358"/>
      <c r="B2719" s="358"/>
      <c r="C2719" s="18"/>
      <c r="D2719" s="18"/>
      <c r="E2719" s="18"/>
      <c r="F2719" s="18"/>
    </row>
    <row r="2721" spans="1:6" x14ac:dyDescent="0.2">
      <c r="B2721" s="19"/>
      <c r="C2721" s="357"/>
      <c r="D2721" s="357"/>
      <c r="E2721" s="357"/>
      <c r="F2721" s="357"/>
    </row>
    <row r="2722" spans="1:6" x14ac:dyDescent="0.2">
      <c r="B2722" s="19"/>
      <c r="C2722" s="20"/>
      <c r="D2722" s="20"/>
      <c r="E2722" s="20"/>
      <c r="F2722" s="20"/>
    </row>
    <row r="2723" spans="1:6" ht="25.5" customHeight="1" x14ac:dyDescent="0.2">
      <c r="B2723" s="19"/>
    </row>
    <row r="2724" spans="1:6" ht="38.25" customHeight="1" x14ac:dyDescent="0.2">
      <c r="B2724" s="19"/>
    </row>
    <row r="2725" spans="1:6" ht="51" customHeight="1" x14ac:dyDescent="0.2">
      <c r="B2725" s="19"/>
    </row>
    <row r="2726" spans="1:6" ht="25.5" customHeight="1" x14ac:dyDescent="0.2">
      <c r="B2726" s="19"/>
    </row>
    <row r="2727" spans="1:6" x14ac:dyDescent="0.2">
      <c r="A2727" s="357"/>
      <c r="B2727" s="357"/>
    </row>
    <row r="2728" spans="1:6" x14ac:dyDescent="0.2">
      <c r="A2728" s="360"/>
      <c r="B2728" s="360"/>
      <c r="C2728" s="18"/>
      <c r="D2728" s="18"/>
      <c r="E2728" s="18"/>
      <c r="F2728" s="18"/>
    </row>
    <row r="2729" spans="1:6" x14ac:dyDescent="0.2">
      <c r="A2729" s="360"/>
      <c r="B2729" s="360"/>
      <c r="C2729" s="18"/>
      <c r="D2729" s="18"/>
      <c r="E2729" s="18"/>
      <c r="F2729" s="18"/>
    </row>
    <row r="2730" spans="1:6" x14ac:dyDescent="0.2">
      <c r="A2730" s="360"/>
      <c r="B2730" s="360"/>
      <c r="C2730" s="18"/>
      <c r="D2730" s="18"/>
      <c r="E2730" s="18"/>
      <c r="F2730" s="18"/>
    </row>
    <row r="2731" spans="1:6" x14ac:dyDescent="0.2">
      <c r="A2731" s="360"/>
      <c r="B2731" s="360"/>
      <c r="C2731" s="18"/>
      <c r="D2731" s="18"/>
      <c r="E2731" s="18"/>
      <c r="F2731" s="18"/>
    </row>
    <row r="2732" spans="1:6" x14ac:dyDescent="0.2">
      <c r="A2732" s="360"/>
      <c r="B2732" s="360"/>
      <c r="C2732" s="18"/>
      <c r="D2732" s="18"/>
      <c r="E2732" s="18"/>
      <c r="F2732" s="18"/>
    </row>
    <row r="2733" spans="1:6" x14ac:dyDescent="0.2">
      <c r="A2733" s="360"/>
      <c r="B2733" s="360"/>
      <c r="C2733" s="18"/>
      <c r="D2733" s="18"/>
      <c r="E2733" s="18"/>
      <c r="F2733" s="18"/>
    </row>
    <row r="2734" spans="1:6" x14ac:dyDescent="0.2">
      <c r="A2734" s="360"/>
      <c r="B2734" s="360"/>
      <c r="C2734" s="18"/>
      <c r="D2734" s="18"/>
      <c r="E2734" s="18"/>
      <c r="F2734" s="18"/>
    </row>
    <row r="2735" spans="1:6" x14ac:dyDescent="0.2">
      <c r="A2735" s="358"/>
      <c r="B2735" s="358"/>
      <c r="C2735" s="18"/>
      <c r="D2735" s="18"/>
      <c r="E2735" s="18"/>
      <c r="F2735" s="18"/>
    </row>
    <row r="2737" spans="1:6" x14ac:dyDescent="0.2">
      <c r="B2737" s="19"/>
      <c r="C2737" s="357"/>
      <c r="D2737" s="357"/>
      <c r="E2737" s="357"/>
      <c r="F2737" s="357"/>
    </row>
    <row r="2738" spans="1:6" x14ac:dyDescent="0.2">
      <c r="B2738" s="19"/>
      <c r="C2738" s="20"/>
      <c r="D2738" s="20"/>
      <c r="E2738" s="20"/>
      <c r="F2738" s="20"/>
    </row>
    <row r="2739" spans="1:6" ht="38.25" customHeight="1" x14ac:dyDescent="0.2">
      <c r="B2739" s="19"/>
    </row>
    <row r="2740" spans="1:6" ht="38.25" customHeight="1" x14ac:dyDescent="0.2">
      <c r="B2740" s="19"/>
    </row>
    <row r="2741" spans="1:6" ht="25.5" customHeight="1" x14ac:dyDescent="0.2">
      <c r="B2741" s="19"/>
    </row>
    <row r="2742" spans="1:6" ht="25.5" customHeight="1" x14ac:dyDescent="0.2">
      <c r="B2742" s="19"/>
    </row>
    <row r="2743" spans="1:6" x14ac:dyDescent="0.2">
      <c r="A2743" s="357"/>
      <c r="B2743" s="357"/>
    </row>
    <row r="2744" spans="1:6" x14ac:dyDescent="0.2">
      <c r="A2744" s="360"/>
      <c r="B2744" s="360"/>
      <c r="C2744" s="18"/>
      <c r="D2744" s="18"/>
      <c r="E2744" s="18"/>
      <c r="F2744" s="18"/>
    </row>
    <row r="2745" spans="1:6" x14ac:dyDescent="0.2">
      <c r="A2745" s="358"/>
      <c r="B2745" s="358"/>
      <c r="C2745" s="21"/>
      <c r="D2745" s="18"/>
      <c r="E2745" s="18"/>
      <c r="F2745" s="18"/>
    </row>
    <row r="2748" spans="1:6" x14ac:dyDescent="0.2">
      <c r="A2748" s="17"/>
      <c r="B2748" s="359"/>
      <c r="C2748" s="359"/>
      <c r="D2748" s="359"/>
      <c r="E2748" s="359"/>
      <c r="F2748" s="359"/>
    </row>
    <row r="2749" spans="1:6" x14ac:dyDescent="0.2">
      <c r="A2749" s="19"/>
      <c r="B2749" s="360"/>
      <c r="C2749" s="360"/>
      <c r="D2749" s="360"/>
      <c r="E2749" s="360"/>
      <c r="F2749" s="360"/>
    </row>
    <row r="2751" spans="1:6" x14ac:dyDescent="0.2">
      <c r="A2751" s="359"/>
      <c r="B2751" s="359"/>
      <c r="C2751" s="359"/>
      <c r="D2751" s="359"/>
      <c r="E2751" s="359"/>
      <c r="F2751" s="359"/>
    </row>
    <row r="2753" spans="1:6" x14ac:dyDescent="0.2">
      <c r="B2753" s="19"/>
      <c r="C2753" s="357"/>
      <c r="D2753" s="357"/>
      <c r="E2753" s="357"/>
      <c r="F2753" s="357"/>
    </row>
    <row r="2754" spans="1:6" x14ac:dyDescent="0.2">
      <c r="B2754" s="19"/>
      <c r="C2754" s="20"/>
      <c r="D2754" s="20"/>
      <c r="E2754" s="20"/>
      <c r="F2754" s="20"/>
    </row>
    <row r="2755" spans="1:6" ht="25.5" customHeight="1" x14ac:dyDescent="0.2">
      <c r="B2755" s="19"/>
    </row>
    <row r="2756" spans="1:6" ht="63.75" customHeight="1" x14ac:dyDescent="0.2">
      <c r="B2756" s="19"/>
    </row>
    <row r="2757" spans="1:6" x14ac:dyDescent="0.2">
      <c r="B2757" s="19"/>
    </row>
    <row r="2758" spans="1:6" ht="25.5" customHeight="1" x14ac:dyDescent="0.2">
      <c r="B2758" s="19"/>
    </row>
    <row r="2759" spans="1:6" x14ac:dyDescent="0.2">
      <c r="A2759" s="357"/>
      <c r="B2759" s="357"/>
    </row>
    <row r="2760" spans="1:6" x14ac:dyDescent="0.2">
      <c r="A2760" s="360"/>
      <c r="B2760" s="360"/>
      <c r="C2760" s="18"/>
      <c r="D2760" s="18"/>
      <c r="E2760" s="18"/>
      <c r="F2760" s="18"/>
    </row>
    <row r="2761" spans="1:6" x14ac:dyDescent="0.2">
      <c r="A2761" s="360"/>
      <c r="B2761" s="360"/>
      <c r="C2761" s="18"/>
      <c r="D2761" s="18"/>
      <c r="E2761" s="18"/>
      <c r="F2761" s="18"/>
    </row>
    <row r="2762" spans="1:6" x14ac:dyDescent="0.2">
      <c r="A2762" s="360"/>
      <c r="B2762" s="360"/>
      <c r="C2762" s="18"/>
      <c r="D2762" s="18"/>
      <c r="E2762" s="18"/>
      <c r="F2762" s="18"/>
    </row>
    <row r="2763" spans="1:6" x14ac:dyDescent="0.2">
      <c r="A2763" s="360"/>
      <c r="B2763" s="360"/>
      <c r="C2763" s="18"/>
      <c r="D2763" s="18"/>
      <c r="E2763" s="18"/>
      <c r="F2763" s="18"/>
    </row>
    <row r="2764" spans="1:6" x14ac:dyDescent="0.2">
      <c r="A2764" s="360"/>
      <c r="B2764" s="360"/>
      <c r="C2764" s="18"/>
      <c r="D2764" s="18"/>
      <c r="E2764" s="18"/>
      <c r="F2764" s="18"/>
    </row>
    <row r="2765" spans="1:6" x14ac:dyDescent="0.2">
      <c r="A2765" s="360"/>
      <c r="B2765" s="360"/>
      <c r="C2765" s="18"/>
      <c r="D2765" s="18"/>
      <c r="E2765" s="18"/>
      <c r="F2765" s="18"/>
    </row>
    <row r="2766" spans="1:6" x14ac:dyDescent="0.2">
      <c r="A2766" s="360"/>
      <c r="B2766" s="360"/>
      <c r="C2766" s="18"/>
      <c r="D2766" s="18"/>
      <c r="E2766" s="18"/>
      <c r="F2766" s="18"/>
    </row>
    <row r="2767" spans="1:6" x14ac:dyDescent="0.2">
      <c r="A2767" s="360"/>
      <c r="B2767" s="360"/>
      <c r="C2767" s="18"/>
      <c r="D2767" s="18"/>
      <c r="E2767" s="18"/>
      <c r="F2767" s="18"/>
    </row>
    <row r="2768" spans="1:6" x14ac:dyDescent="0.2">
      <c r="A2768" s="360"/>
      <c r="B2768" s="360"/>
      <c r="C2768" s="18"/>
      <c r="D2768" s="18"/>
      <c r="E2768" s="18"/>
      <c r="F2768" s="18"/>
    </row>
    <row r="2769" spans="1:6" x14ac:dyDescent="0.2">
      <c r="A2769" s="358"/>
      <c r="B2769" s="358"/>
      <c r="C2769" s="18"/>
      <c r="D2769" s="18"/>
      <c r="E2769" s="18"/>
      <c r="F2769" s="18"/>
    </row>
    <row r="2771" spans="1:6" x14ac:dyDescent="0.2">
      <c r="B2771" s="19"/>
      <c r="C2771" s="357"/>
      <c r="D2771" s="357"/>
      <c r="E2771" s="357"/>
      <c r="F2771" s="357"/>
    </row>
    <row r="2772" spans="1:6" x14ac:dyDescent="0.2">
      <c r="B2772" s="19"/>
      <c r="C2772" s="20"/>
      <c r="D2772" s="20"/>
      <c r="E2772" s="20"/>
      <c r="F2772" s="20"/>
    </row>
    <row r="2773" spans="1:6" x14ac:dyDescent="0.2">
      <c r="B2773" s="19"/>
    </row>
    <row r="2774" spans="1:6" ht="76.5" customHeight="1" x14ac:dyDescent="0.2">
      <c r="B2774" s="19"/>
    </row>
    <row r="2775" spans="1:6" x14ac:dyDescent="0.2">
      <c r="B2775" s="19"/>
    </row>
    <row r="2776" spans="1:6" ht="25.5" customHeight="1" x14ac:dyDescent="0.2">
      <c r="B2776" s="19"/>
    </row>
    <row r="2777" spans="1:6" x14ac:dyDescent="0.2">
      <c r="A2777" s="357"/>
      <c r="B2777" s="357"/>
    </row>
    <row r="2778" spans="1:6" x14ac:dyDescent="0.2">
      <c r="A2778" s="360"/>
      <c r="B2778" s="360"/>
      <c r="C2778" s="18"/>
      <c r="D2778" s="18"/>
      <c r="E2778" s="18"/>
      <c r="F2778" s="18"/>
    </row>
    <row r="2779" spans="1:6" x14ac:dyDescent="0.2">
      <c r="A2779" s="360"/>
      <c r="B2779" s="360"/>
      <c r="C2779" s="18"/>
      <c r="D2779" s="18"/>
      <c r="E2779" s="18"/>
      <c r="F2779" s="18"/>
    </row>
    <row r="2780" spans="1:6" x14ac:dyDescent="0.2">
      <c r="A2780" s="360"/>
      <c r="B2780" s="360"/>
      <c r="C2780" s="18"/>
      <c r="D2780" s="18"/>
      <c r="E2780" s="18"/>
      <c r="F2780" s="18"/>
    </row>
    <row r="2781" spans="1:6" x14ac:dyDescent="0.2">
      <c r="A2781" s="360"/>
      <c r="B2781" s="360"/>
      <c r="C2781" s="18"/>
      <c r="D2781" s="18"/>
      <c r="E2781" s="18"/>
      <c r="F2781" s="18"/>
    </row>
    <row r="2782" spans="1:6" x14ac:dyDescent="0.2">
      <c r="A2782" s="360"/>
      <c r="B2782" s="360"/>
      <c r="C2782" s="18"/>
      <c r="D2782" s="18"/>
      <c r="E2782" s="18"/>
      <c r="F2782" s="18"/>
    </row>
    <row r="2783" spans="1:6" x14ac:dyDescent="0.2">
      <c r="A2783" s="360"/>
      <c r="B2783" s="360"/>
      <c r="C2783" s="18"/>
      <c r="D2783" s="18"/>
      <c r="E2783" s="18"/>
      <c r="F2783" s="18"/>
    </row>
    <row r="2784" spans="1:6" x14ac:dyDescent="0.2">
      <c r="A2784" s="360"/>
      <c r="B2784" s="360"/>
      <c r="C2784" s="18"/>
      <c r="D2784" s="18"/>
      <c r="E2784" s="18"/>
      <c r="F2784" s="18"/>
    </row>
    <row r="2785" spans="1:6" x14ac:dyDescent="0.2">
      <c r="A2785" s="360"/>
      <c r="B2785" s="360"/>
      <c r="C2785" s="18"/>
      <c r="D2785" s="18"/>
      <c r="E2785" s="18"/>
      <c r="F2785" s="18"/>
    </row>
    <row r="2786" spans="1:6" x14ac:dyDescent="0.2">
      <c r="A2786" s="360"/>
      <c r="B2786" s="360"/>
      <c r="C2786" s="18"/>
      <c r="D2786" s="18"/>
      <c r="E2786" s="18"/>
      <c r="F2786" s="18"/>
    </row>
    <row r="2787" spans="1:6" x14ac:dyDescent="0.2">
      <c r="A2787" s="358"/>
      <c r="B2787" s="358"/>
      <c r="C2787" s="18"/>
      <c r="D2787" s="18"/>
      <c r="E2787" s="18"/>
      <c r="F2787" s="18"/>
    </row>
    <row r="2790" spans="1:6" x14ac:dyDescent="0.2">
      <c r="A2790" s="17"/>
      <c r="B2790" s="359"/>
      <c r="C2790" s="359"/>
      <c r="D2790" s="359"/>
      <c r="E2790" s="359"/>
      <c r="F2790" s="359"/>
    </row>
    <row r="2791" spans="1:6" x14ac:dyDescent="0.2">
      <c r="A2791" s="19"/>
      <c r="B2791" s="360"/>
      <c r="C2791" s="360"/>
      <c r="D2791" s="360"/>
      <c r="E2791" s="360"/>
      <c r="F2791" s="360"/>
    </row>
    <row r="2793" spans="1:6" x14ac:dyDescent="0.2">
      <c r="A2793" s="359"/>
      <c r="B2793" s="359"/>
      <c r="C2793" s="359"/>
      <c r="D2793" s="359"/>
      <c r="E2793" s="359"/>
      <c r="F2793" s="359"/>
    </row>
    <row r="2795" spans="1:6" x14ac:dyDescent="0.2">
      <c r="B2795" s="19"/>
      <c r="C2795" s="357"/>
      <c r="D2795" s="357"/>
      <c r="E2795" s="357"/>
      <c r="F2795" s="357"/>
    </row>
    <row r="2796" spans="1:6" x14ac:dyDescent="0.2">
      <c r="B2796" s="19"/>
      <c r="C2796" s="20"/>
      <c r="D2796" s="20"/>
      <c r="E2796" s="20"/>
      <c r="F2796" s="20"/>
    </row>
    <row r="2797" spans="1:6" ht="25.5" customHeight="1" x14ac:dyDescent="0.2">
      <c r="B2797" s="19"/>
    </row>
    <row r="2798" spans="1:6" ht="25.5" customHeight="1" x14ac:dyDescent="0.2">
      <c r="B2798" s="19"/>
    </row>
    <row r="2799" spans="1:6" x14ac:dyDescent="0.2">
      <c r="B2799" s="19"/>
    </row>
    <row r="2800" spans="1:6" ht="25.5" customHeight="1" x14ac:dyDescent="0.2">
      <c r="B2800" s="19"/>
    </row>
    <row r="2801" spans="1:6" x14ac:dyDescent="0.2">
      <c r="A2801" s="357"/>
      <c r="B2801" s="357"/>
    </row>
    <row r="2802" spans="1:6" x14ac:dyDescent="0.2">
      <c r="A2802" s="360"/>
      <c r="B2802" s="360"/>
      <c r="C2802" s="18"/>
      <c r="D2802" s="18"/>
      <c r="E2802" s="18"/>
      <c r="F2802" s="18"/>
    </row>
    <row r="2803" spans="1:6" x14ac:dyDescent="0.2">
      <c r="A2803" s="360"/>
      <c r="B2803" s="360"/>
      <c r="C2803" s="18"/>
      <c r="D2803" s="18"/>
      <c r="E2803" s="18"/>
      <c r="F2803" s="18"/>
    </row>
    <row r="2804" spans="1:6" x14ac:dyDescent="0.2">
      <c r="A2804" s="360"/>
      <c r="B2804" s="360"/>
      <c r="C2804" s="18"/>
      <c r="D2804" s="18"/>
      <c r="E2804" s="18"/>
      <c r="F2804" s="18"/>
    </row>
    <row r="2805" spans="1:6" x14ac:dyDescent="0.2">
      <c r="A2805" s="360"/>
      <c r="B2805" s="360"/>
      <c r="C2805" s="18"/>
      <c r="D2805" s="18"/>
      <c r="E2805" s="18"/>
      <c r="F2805" s="18"/>
    </row>
    <row r="2806" spans="1:6" x14ac:dyDescent="0.2">
      <c r="A2806" s="360"/>
      <c r="B2806" s="360"/>
      <c r="C2806" s="18"/>
      <c r="D2806" s="18"/>
      <c r="E2806" s="18"/>
      <c r="F2806" s="18"/>
    </row>
    <row r="2807" spans="1:6" x14ac:dyDescent="0.2">
      <c r="A2807" s="360"/>
      <c r="B2807" s="360"/>
      <c r="C2807" s="18"/>
      <c r="D2807" s="18"/>
      <c r="E2807" s="18"/>
      <c r="F2807" s="18"/>
    </row>
    <row r="2808" spans="1:6" x14ac:dyDescent="0.2">
      <c r="A2808" s="360"/>
      <c r="B2808" s="360"/>
      <c r="C2808" s="18"/>
      <c r="D2808" s="18"/>
      <c r="E2808" s="18"/>
      <c r="F2808" s="18"/>
    </row>
    <row r="2809" spans="1:6" x14ac:dyDescent="0.2">
      <c r="A2809" s="358"/>
      <c r="B2809" s="358"/>
      <c r="C2809" s="18"/>
      <c r="D2809" s="18"/>
      <c r="E2809" s="18"/>
      <c r="F2809" s="18"/>
    </row>
    <row r="2811" spans="1:6" x14ac:dyDescent="0.2">
      <c r="B2811" s="19"/>
      <c r="C2811" s="357"/>
      <c r="D2811" s="357"/>
      <c r="E2811" s="357"/>
      <c r="F2811" s="357"/>
    </row>
    <row r="2812" spans="1:6" x14ac:dyDescent="0.2">
      <c r="B2812" s="19"/>
      <c r="C2812" s="20"/>
      <c r="D2812" s="20"/>
      <c r="E2812" s="20"/>
      <c r="F2812" s="20"/>
    </row>
    <row r="2813" spans="1:6" ht="63.75" customHeight="1" x14ac:dyDescent="0.2">
      <c r="B2813" s="19"/>
    </row>
    <row r="2814" spans="1:6" ht="102" customHeight="1" x14ac:dyDescent="0.2">
      <c r="B2814" s="19"/>
    </row>
    <row r="2815" spans="1:6" x14ac:dyDescent="0.2">
      <c r="B2815" s="19"/>
    </row>
    <row r="2816" spans="1:6" ht="25.5" customHeight="1" x14ac:dyDescent="0.2">
      <c r="B2816" s="19"/>
    </row>
    <row r="2817" spans="1:6" x14ac:dyDescent="0.2">
      <c r="A2817" s="357"/>
      <c r="B2817" s="357"/>
    </row>
    <row r="2818" spans="1:6" x14ac:dyDescent="0.2">
      <c r="A2818" s="360"/>
      <c r="B2818" s="360"/>
      <c r="C2818" s="18"/>
      <c r="D2818" s="18"/>
      <c r="E2818" s="18"/>
      <c r="F2818" s="18"/>
    </row>
    <row r="2819" spans="1:6" x14ac:dyDescent="0.2">
      <c r="A2819" s="360"/>
      <c r="B2819" s="360"/>
      <c r="C2819" s="18"/>
      <c r="D2819" s="18"/>
      <c r="E2819" s="18"/>
      <c r="F2819" s="18"/>
    </row>
    <row r="2820" spans="1:6" x14ac:dyDescent="0.2">
      <c r="A2820" s="360"/>
      <c r="B2820" s="360"/>
      <c r="C2820" s="18"/>
      <c r="D2820" s="18"/>
      <c r="E2820" s="18"/>
      <c r="F2820" s="18"/>
    </row>
    <row r="2821" spans="1:6" x14ac:dyDescent="0.2">
      <c r="A2821" s="360"/>
      <c r="B2821" s="360"/>
      <c r="C2821" s="18"/>
      <c r="D2821" s="18"/>
      <c r="E2821" s="18"/>
      <c r="F2821" s="18"/>
    </row>
    <row r="2822" spans="1:6" x14ac:dyDescent="0.2">
      <c r="A2822" s="360"/>
      <c r="B2822" s="360"/>
      <c r="C2822" s="18"/>
      <c r="D2822" s="18"/>
      <c r="E2822" s="18"/>
      <c r="F2822" s="18"/>
    </row>
    <row r="2823" spans="1:6" x14ac:dyDescent="0.2">
      <c r="A2823" s="360"/>
      <c r="B2823" s="360"/>
      <c r="C2823" s="18"/>
      <c r="D2823" s="18"/>
      <c r="E2823" s="18"/>
      <c r="F2823" s="18"/>
    </row>
    <row r="2824" spans="1:6" x14ac:dyDescent="0.2">
      <c r="A2824" s="360"/>
      <c r="B2824" s="360"/>
      <c r="C2824" s="18"/>
      <c r="D2824" s="18"/>
      <c r="E2824" s="18"/>
      <c r="F2824" s="18"/>
    </row>
    <row r="2825" spans="1:6" x14ac:dyDescent="0.2">
      <c r="A2825" s="360"/>
      <c r="B2825" s="360"/>
      <c r="C2825" s="18"/>
      <c r="D2825" s="18"/>
      <c r="E2825" s="18"/>
      <c r="F2825" s="18"/>
    </row>
    <row r="2826" spans="1:6" x14ac:dyDescent="0.2">
      <c r="A2826" s="360"/>
      <c r="B2826" s="360"/>
      <c r="C2826" s="18"/>
      <c r="D2826" s="18"/>
      <c r="E2826" s="18"/>
      <c r="F2826" s="18"/>
    </row>
    <row r="2827" spans="1:6" x14ac:dyDescent="0.2">
      <c r="A2827" s="360"/>
      <c r="B2827" s="360"/>
      <c r="C2827" s="18"/>
      <c r="D2827" s="18"/>
      <c r="E2827" s="18"/>
      <c r="F2827" s="18"/>
    </row>
    <row r="2828" spans="1:6" x14ac:dyDescent="0.2">
      <c r="A2828" s="360"/>
      <c r="B2828" s="360"/>
      <c r="C2828" s="18"/>
      <c r="D2828" s="18"/>
      <c r="E2828" s="18"/>
      <c r="F2828" s="18"/>
    </row>
    <row r="2829" spans="1:6" x14ac:dyDescent="0.2">
      <c r="A2829" s="360"/>
      <c r="B2829" s="360"/>
      <c r="C2829" s="18"/>
      <c r="D2829" s="18"/>
      <c r="E2829" s="18"/>
      <c r="F2829" s="18"/>
    </row>
    <row r="2830" spans="1:6" x14ac:dyDescent="0.2">
      <c r="A2830" s="360"/>
      <c r="B2830" s="360"/>
      <c r="C2830" s="18"/>
      <c r="D2830" s="18"/>
      <c r="E2830" s="18"/>
      <c r="F2830" s="18"/>
    </row>
    <row r="2831" spans="1:6" x14ac:dyDescent="0.2">
      <c r="A2831" s="358"/>
      <c r="B2831" s="358"/>
      <c r="C2831" s="18"/>
      <c r="D2831" s="18"/>
      <c r="E2831" s="18"/>
      <c r="F2831" s="18"/>
    </row>
    <row r="2833" spans="1:6" x14ac:dyDescent="0.2">
      <c r="B2833" s="19"/>
      <c r="C2833" s="357"/>
      <c r="D2833" s="357"/>
      <c r="E2833" s="357"/>
      <c r="F2833" s="357"/>
    </row>
    <row r="2834" spans="1:6" x14ac:dyDescent="0.2">
      <c r="B2834" s="19"/>
      <c r="C2834" s="20"/>
      <c r="D2834" s="20"/>
      <c r="E2834" s="20"/>
      <c r="F2834" s="20"/>
    </row>
    <row r="2835" spans="1:6" ht="38.25" customHeight="1" x14ac:dyDescent="0.2">
      <c r="B2835" s="19"/>
    </row>
    <row r="2836" spans="1:6" ht="38.25" customHeight="1" x14ac:dyDescent="0.2">
      <c r="B2836" s="19"/>
    </row>
    <row r="2837" spans="1:6" x14ac:dyDescent="0.2">
      <c r="B2837" s="19"/>
    </row>
    <row r="2838" spans="1:6" ht="25.5" customHeight="1" x14ac:dyDescent="0.2">
      <c r="B2838" s="19"/>
    </row>
    <row r="2839" spans="1:6" x14ac:dyDescent="0.2">
      <c r="A2839" s="357"/>
      <c r="B2839" s="357"/>
    </row>
    <row r="2840" spans="1:6" x14ac:dyDescent="0.2">
      <c r="A2840" s="360"/>
      <c r="B2840" s="360"/>
      <c r="C2840" s="18"/>
      <c r="D2840" s="18"/>
      <c r="E2840" s="18"/>
      <c r="F2840" s="18"/>
    </row>
    <row r="2841" spans="1:6" x14ac:dyDescent="0.2">
      <c r="A2841" s="360"/>
      <c r="B2841" s="360"/>
      <c r="C2841" s="18"/>
      <c r="D2841" s="18"/>
      <c r="E2841" s="18"/>
      <c r="F2841" s="18"/>
    </row>
    <row r="2842" spans="1:6" x14ac:dyDescent="0.2">
      <c r="A2842" s="360"/>
      <c r="B2842" s="360"/>
      <c r="C2842" s="18"/>
      <c r="D2842" s="18"/>
      <c r="E2842" s="18"/>
      <c r="F2842" s="18"/>
    </row>
    <row r="2843" spans="1:6" x14ac:dyDescent="0.2">
      <c r="A2843" s="360"/>
      <c r="B2843" s="360"/>
      <c r="C2843" s="18"/>
      <c r="D2843" s="18"/>
      <c r="E2843" s="18"/>
      <c r="F2843" s="18"/>
    </row>
    <row r="2844" spans="1:6" x14ac:dyDescent="0.2">
      <c r="A2844" s="360"/>
      <c r="B2844" s="360"/>
      <c r="C2844" s="18"/>
      <c r="D2844" s="18"/>
      <c r="E2844" s="18"/>
      <c r="F2844" s="18"/>
    </row>
    <row r="2845" spans="1:6" x14ac:dyDescent="0.2">
      <c r="A2845" s="360"/>
      <c r="B2845" s="360"/>
      <c r="C2845" s="18"/>
      <c r="D2845" s="18"/>
      <c r="E2845" s="18"/>
      <c r="F2845" s="18"/>
    </row>
    <row r="2846" spans="1:6" x14ac:dyDescent="0.2">
      <c r="A2846" s="360"/>
      <c r="B2846" s="360"/>
      <c r="C2846" s="18"/>
      <c r="D2846" s="18"/>
      <c r="E2846" s="18"/>
      <c r="F2846" s="18"/>
    </row>
    <row r="2847" spans="1:6" x14ac:dyDescent="0.2">
      <c r="A2847" s="358"/>
      <c r="B2847" s="358"/>
      <c r="C2847" s="21"/>
      <c r="D2847" s="21"/>
      <c r="E2847" s="18"/>
      <c r="F2847" s="18"/>
    </row>
    <row r="2849" spans="1:6" x14ac:dyDescent="0.2">
      <c r="B2849" s="19"/>
      <c r="C2849" s="357"/>
      <c r="D2849" s="357"/>
      <c r="E2849" s="357"/>
      <c r="F2849" s="357"/>
    </row>
    <row r="2850" spans="1:6" x14ac:dyDescent="0.2">
      <c r="B2850" s="19"/>
      <c r="C2850" s="20"/>
      <c r="D2850" s="20"/>
      <c r="E2850" s="20"/>
      <c r="F2850" s="20"/>
    </row>
    <row r="2851" spans="1:6" ht="25.5" customHeight="1" x14ac:dyDescent="0.2">
      <c r="B2851" s="19"/>
    </row>
    <row r="2852" spans="1:6" ht="38.25" customHeight="1" x14ac:dyDescent="0.2">
      <c r="B2852" s="19"/>
    </row>
    <row r="2853" spans="1:6" x14ac:dyDescent="0.2">
      <c r="B2853" s="19"/>
    </row>
    <row r="2854" spans="1:6" ht="25.5" customHeight="1" x14ac:dyDescent="0.2">
      <c r="B2854" s="19"/>
    </row>
    <row r="2855" spans="1:6" x14ac:dyDescent="0.2">
      <c r="A2855" s="357"/>
      <c r="B2855" s="357"/>
    </row>
    <row r="2856" spans="1:6" x14ac:dyDescent="0.2">
      <c r="A2856" s="360"/>
      <c r="B2856" s="360"/>
      <c r="C2856" s="18"/>
      <c r="D2856" s="18"/>
      <c r="E2856" s="18"/>
      <c r="F2856" s="18"/>
    </row>
    <row r="2857" spans="1:6" x14ac:dyDescent="0.2">
      <c r="A2857" s="360"/>
      <c r="B2857" s="360"/>
      <c r="C2857" s="18"/>
      <c r="D2857" s="18"/>
      <c r="E2857" s="18"/>
      <c r="F2857" s="18"/>
    </row>
    <row r="2858" spans="1:6" x14ac:dyDescent="0.2">
      <c r="A2858" s="358"/>
      <c r="B2858" s="358"/>
      <c r="C2858" s="18"/>
      <c r="D2858" s="18"/>
      <c r="E2858" s="18"/>
      <c r="F2858" s="18"/>
    </row>
    <row r="2861" spans="1:6" x14ac:dyDescent="0.2">
      <c r="A2861" s="17"/>
      <c r="B2861" s="359"/>
      <c r="C2861" s="359"/>
      <c r="D2861" s="359"/>
      <c r="E2861" s="359"/>
      <c r="F2861" s="359"/>
    </row>
    <row r="2862" spans="1:6" x14ac:dyDescent="0.2">
      <c r="A2862" s="19"/>
      <c r="B2862" s="360"/>
      <c r="C2862" s="360"/>
      <c r="D2862" s="360"/>
      <c r="E2862" s="360"/>
      <c r="F2862" s="360"/>
    </row>
    <row r="2864" spans="1:6" x14ac:dyDescent="0.2">
      <c r="A2864" s="359"/>
      <c r="B2864" s="359"/>
      <c r="C2864" s="359"/>
      <c r="D2864" s="359"/>
      <c r="E2864" s="359"/>
      <c r="F2864" s="359"/>
    </row>
    <row r="2866" spans="1:6" x14ac:dyDescent="0.2">
      <c r="B2866" s="19"/>
      <c r="C2866" s="357"/>
      <c r="D2866" s="357"/>
      <c r="E2866" s="357"/>
      <c r="F2866" s="357"/>
    </row>
    <row r="2867" spans="1:6" x14ac:dyDescent="0.2">
      <c r="B2867" s="19"/>
      <c r="C2867" s="20"/>
      <c r="D2867" s="20"/>
      <c r="E2867" s="20"/>
      <c r="F2867" s="20"/>
    </row>
    <row r="2868" spans="1:6" ht="25.5" customHeight="1" x14ac:dyDescent="0.2">
      <c r="B2868" s="19"/>
    </row>
    <row r="2869" spans="1:6" ht="51" customHeight="1" x14ac:dyDescent="0.2">
      <c r="B2869" s="19"/>
    </row>
    <row r="2870" spans="1:6" x14ac:dyDescent="0.2">
      <c r="B2870" s="19"/>
    </row>
    <row r="2871" spans="1:6" ht="25.5" customHeight="1" x14ac:dyDescent="0.2">
      <c r="B2871" s="19"/>
    </row>
    <row r="2872" spans="1:6" x14ac:dyDescent="0.2">
      <c r="A2872" s="357"/>
      <c r="B2872" s="357"/>
    </row>
    <row r="2873" spans="1:6" x14ac:dyDescent="0.2">
      <c r="A2873" s="360"/>
      <c r="B2873" s="360"/>
      <c r="C2873" s="18"/>
      <c r="D2873" s="18"/>
      <c r="E2873" s="18"/>
      <c r="F2873" s="18"/>
    </row>
    <row r="2874" spans="1:6" x14ac:dyDescent="0.2">
      <c r="A2874" s="360"/>
      <c r="B2874" s="360"/>
      <c r="C2874" s="18"/>
      <c r="D2874" s="18"/>
      <c r="E2874" s="18"/>
      <c r="F2874" s="18"/>
    </row>
    <row r="2875" spans="1:6" x14ac:dyDescent="0.2">
      <c r="A2875" s="360"/>
      <c r="B2875" s="360"/>
      <c r="C2875" s="18"/>
      <c r="D2875" s="18"/>
      <c r="E2875" s="18"/>
      <c r="F2875" s="18"/>
    </row>
    <row r="2876" spans="1:6" x14ac:dyDescent="0.2">
      <c r="A2876" s="360"/>
      <c r="B2876" s="360"/>
      <c r="C2876" s="18"/>
      <c r="D2876" s="18"/>
      <c r="E2876" s="18"/>
      <c r="F2876" s="18"/>
    </row>
    <row r="2877" spans="1:6" x14ac:dyDescent="0.2">
      <c r="A2877" s="360"/>
      <c r="B2877" s="360"/>
      <c r="C2877" s="18"/>
      <c r="D2877" s="18"/>
      <c r="E2877" s="18"/>
      <c r="F2877" s="18"/>
    </row>
    <row r="2878" spans="1:6" x14ac:dyDescent="0.2">
      <c r="A2878" s="360"/>
      <c r="B2878" s="360"/>
      <c r="C2878" s="18"/>
      <c r="D2878" s="18"/>
      <c r="E2878" s="18"/>
      <c r="F2878" s="18"/>
    </row>
    <row r="2879" spans="1:6" x14ac:dyDescent="0.2">
      <c r="A2879" s="360"/>
      <c r="B2879" s="360"/>
      <c r="C2879" s="18"/>
      <c r="D2879" s="18"/>
      <c r="E2879" s="18"/>
      <c r="F2879" s="18"/>
    </row>
    <row r="2880" spans="1:6" x14ac:dyDescent="0.2">
      <c r="A2880" s="360"/>
      <c r="B2880" s="360"/>
      <c r="C2880" s="18"/>
      <c r="D2880" s="18"/>
      <c r="E2880" s="18"/>
      <c r="F2880" s="18"/>
    </row>
    <row r="2881" spans="1:6" x14ac:dyDescent="0.2">
      <c r="A2881" s="360"/>
      <c r="B2881" s="360"/>
      <c r="C2881" s="18"/>
      <c r="D2881" s="18"/>
      <c r="E2881" s="18"/>
      <c r="F2881" s="18"/>
    </row>
    <row r="2882" spans="1:6" x14ac:dyDescent="0.2">
      <c r="A2882" s="360"/>
      <c r="B2882" s="360"/>
      <c r="C2882" s="18"/>
      <c r="D2882" s="18"/>
      <c r="E2882" s="18"/>
      <c r="F2882" s="18"/>
    </row>
    <row r="2883" spans="1:6" x14ac:dyDescent="0.2">
      <c r="A2883" s="360"/>
      <c r="B2883" s="360"/>
      <c r="C2883" s="18"/>
      <c r="D2883" s="18"/>
      <c r="E2883" s="18"/>
      <c r="F2883" s="18"/>
    </row>
    <row r="2884" spans="1:6" x14ac:dyDescent="0.2">
      <c r="A2884" s="360"/>
      <c r="B2884" s="360"/>
      <c r="C2884" s="18"/>
      <c r="D2884" s="18"/>
      <c r="E2884" s="18"/>
      <c r="F2884" s="18"/>
    </row>
    <row r="2885" spans="1:6" x14ac:dyDescent="0.2">
      <c r="A2885" s="360"/>
      <c r="B2885" s="360"/>
      <c r="C2885" s="18"/>
      <c r="D2885" s="18"/>
      <c r="E2885" s="18"/>
      <c r="F2885" s="18"/>
    </row>
    <row r="2886" spans="1:6" x14ac:dyDescent="0.2">
      <c r="A2886" s="360"/>
      <c r="B2886" s="360"/>
      <c r="C2886" s="18"/>
      <c r="D2886" s="18"/>
      <c r="E2886" s="18"/>
      <c r="F2886" s="18"/>
    </row>
    <row r="2887" spans="1:6" x14ac:dyDescent="0.2">
      <c r="A2887" s="358"/>
      <c r="B2887" s="358"/>
      <c r="C2887" s="18"/>
      <c r="D2887" s="18"/>
      <c r="E2887" s="18"/>
      <c r="F2887" s="18"/>
    </row>
    <row r="2890" spans="1:6" x14ac:dyDescent="0.2">
      <c r="A2890" s="17"/>
      <c r="B2890" s="359"/>
      <c r="C2890" s="359"/>
      <c r="D2890" s="359"/>
      <c r="E2890" s="359"/>
      <c r="F2890" s="359"/>
    </row>
    <row r="2891" spans="1:6" x14ac:dyDescent="0.2">
      <c r="A2891" s="19"/>
      <c r="B2891" s="360"/>
      <c r="C2891" s="360"/>
      <c r="D2891" s="360"/>
      <c r="E2891" s="360"/>
      <c r="F2891" s="360"/>
    </row>
    <row r="2893" spans="1:6" x14ac:dyDescent="0.2">
      <c r="A2893" s="359"/>
      <c r="B2893" s="359"/>
      <c r="C2893" s="359"/>
      <c r="D2893" s="359"/>
      <c r="E2893" s="359"/>
      <c r="F2893" s="359"/>
    </row>
    <row r="2895" spans="1:6" x14ac:dyDescent="0.2">
      <c r="B2895" s="19"/>
      <c r="C2895" s="357"/>
      <c r="D2895" s="357"/>
      <c r="E2895" s="357"/>
      <c r="F2895" s="357"/>
    </row>
    <row r="2896" spans="1:6" x14ac:dyDescent="0.2">
      <c r="B2896" s="19"/>
      <c r="C2896" s="20"/>
      <c r="D2896" s="20"/>
      <c r="E2896" s="20"/>
      <c r="F2896" s="20"/>
    </row>
    <row r="2897" spans="1:6" x14ac:dyDescent="0.2">
      <c r="B2897" s="19"/>
    </row>
    <row r="2898" spans="1:6" ht="25.5" customHeight="1" x14ac:dyDescent="0.2">
      <c r="B2898" s="19"/>
    </row>
    <row r="2899" spans="1:6" x14ac:dyDescent="0.2">
      <c r="B2899" s="19"/>
    </row>
    <row r="2900" spans="1:6" ht="25.5" customHeight="1" x14ac:dyDescent="0.2">
      <c r="B2900" s="19"/>
    </row>
    <row r="2901" spans="1:6" x14ac:dyDescent="0.2">
      <c r="A2901" s="357"/>
      <c r="B2901" s="357"/>
    </row>
    <row r="2902" spans="1:6" x14ac:dyDescent="0.2">
      <c r="A2902" s="360"/>
      <c r="B2902" s="360"/>
      <c r="C2902" s="18"/>
      <c r="D2902" s="18"/>
      <c r="E2902" s="18"/>
      <c r="F2902" s="18"/>
    </row>
    <row r="2903" spans="1:6" x14ac:dyDescent="0.2">
      <c r="A2903" s="358"/>
      <c r="B2903" s="358"/>
      <c r="C2903" s="18"/>
      <c r="D2903" s="18"/>
      <c r="E2903" s="18"/>
      <c r="F2903" s="18"/>
    </row>
    <row r="2905" spans="1:6" x14ac:dyDescent="0.2">
      <c r="B2905" s="19"/>
      <c r="C2905" s="357"/>
      <c r="D2905" s="357"/>
      <c r="E2905" s="357"/>
      <c r="F2905" s="357"/>
    </row>
    <row r="2906" spans="1:6" x14ac:dyDescent="0.2">
      <c r="B2906" s="19"/>
      <c r="C2906" s="20"/>
      <c r="D2906" s="20"/>
      <c r="E2906" s="20"/>
      <c r="F2906" s="20"/>
    </row>
    <row r="2907" spans="1:6" ht="25.5" customHeight="1" x14ac:dyDescent="0.2">
      <c r="B2907" s="19"/>
    </row>
    <row r="2908" spans="1:6" ht="51" customHeight="1" x14ac:dyDescent="0.2">
      <c r="B2908" s="19"/>
    </row>
    <row r="2909" spans="1:6" x14ac:dyDescent="0.2">
      <c r="B2909" s="19"/>
    </row>
    <row r="2910" spans="1:6" ht="25.5" customHeight="1" x14ac:dyDescent="0.2">
      <c r="B2910" s="19"/>
    </row>
    <row r="2911" spans="1:6" x14ac:dyDescent="0.2">
      <c r="A2911" s="357"/>
      <c r="B2911" s="357"/>
    </row>
    <row r="2912" spans="1:6" x14ac:dyDescent="0.2">
      <c r="A2912" s="358"/>
      <c r="B2912" s="358"/>
      <c r="C2912" s="18"/>
      <c r="D2912" s="18"/>
      <c r="E2912" s="18"/>
      <c r="F2912" s="18"/>
    </row>
    <row r="2914" spans="1:6" x14ac:dyDescent="0.2">
      <c r="B2914" s="19"/>
      <c r="C2914" s="357"/>
      <c r="D2914" s="357"/>
      <c r="E2914" s="357"/>
      <c r="F2914" s="357"/>
    </row>
    <row r="2915" spans="1:6" x14ac:dyDescent="0.2">
      <c r="B2915" s="19"/>
      <c r="C2915" s="20"/>
      <c r="D2915" s="20"/>
      <c r="E2915" s="20"/>
      <c r="F2915" s="20"/>
    </row>
    <row r="2916" spans="1:6" ht="25.5" customHeight="1" x14ac:dyDescent="0.2">
      <c r="B2916" s="19"/>
    </row>
    <row r="2917" spans="1:6" ht="63.75" customHeight="1" x14ac:dyDescent="0.2">
      <c r="B2917" s="19"/>
    </row>
    <row r="2918" spans="1:6" x14ac:dyDescent="0.2">
      <c r="B2918" s="19"/>
    </row>
    <row r="2919" spans="1:6" ht="25.5" customHeight="1" x14ac:dyDescent="0.2">
      <c r="B2919" s="19"/>
    </row>
    <row r="2920" spans="1:6" x14ac:dyDescent="0.2">
      <c r="A2920" s="357"/>
      <c r="B2920" s="357"/>
    </row>
    <row r="2921" spans="1:6" x14ac:dyDescent="0.2">
      <c r="A2921" s="360"/>
      <c r="B2921" s="360"/>
      <c r="C2921" s="18"/>
      <c r="D2921" s="18"/>
      <c r="E2921" s="18"/>
      <c r="F2921" s="18"/>
    </row>
    <row r="2922" spans="1:6" x14ac:dyDescent="0.2">
      <c r="A2922" s="358"/>
      <c r="B2922" s="358"/>
      <c r="C2922" s="18"/>
      <c r="D2922" s="18"/>
      <c r="E2922" s="18"/>
      <c r="F2922" s="18"/>
    </row>
    <row r="2924" spans="1:6" x14ac:dyDescent="0.2">
      <c r="B2924" s="19"/>
      <c r="C2924" s="357"/>
      <c r="D2924" s="357"/>
      <c r="E2924" s="357"/>
      <c r="F2924" s="357"/>
    </row>
    <row r="2925" spans="1:6" x14ac:dyDescent="0.2">
      <c r="B2925" s="19"/>
      <c r="C2925" s="20"/>
      <c r="D2925" s="20"/>
      <c r="E2925" s="20"/>
      <c r="F2925" s="20"/>
    </row>
    <row r="2926" spans="1:6" ht="25.5" customHeight="1" x14ac:dyDescent="0.2">
      <c r="B2926" s="19"/>
    </row>
    <row r="2927" spans="1:6" ht="25.5" customHeight="1" x14ac:dyDescent="0.2">
      <c r="B2927" s="19"/>
    </row>
    <row r="2928" spans="1:6" ht="25.5" customHeight="1" x14ac:dyDescent="0.2">
      <c r="B2928" s="19"/>
    </row>
    <row r="2929" spans="1:6" ht="25.5" customHeight="1" x14ac:dyDescent="0.2">
      <c r="B2929" s="19"/>
    </row>
    <row r="2930" spans="1:6" x14ac:dyDescent="0.2">
      <c r="A2930" s="357"/>
      <c r="B2930" s="357"/>
    </row>
    <row r="2931" spans="1:6" x14ac:dyDescent="0.2">
      <c r="A2931" s="360"/>
      <c r="B2931" s="360"/>
      <c r="C2931" s="18"/>
      <c r="D2931" s="18"/>
      <c r="E2931" s="18"/>
      <c r="F2931" s="18"/>
    </row>
    <row r="2932" spans="1:6" x14ac:dyDescent="0.2">
      <c r="A2932" s="358"/>
      <c r="B2932" s="358"/>
      <c r="C2932" s="18"/>
      <c r="D2932" s="18"/>
      <c r="E2932" s="18"/>
      <c r="F2932" s="18"/>
    </row>
    <row r="2934" spans="1:6" x14ac:dyDescent="0.2">
      <c r="B2934" s="19"/>
      <c r="C2934" s="357"/>
      <c r="D2934" s="357"/>
      <c r="E2934" s="357"/>
      <c r="F2934" s="357"/>
    </row>
    <row r="2935" spans="1:6" x14ac:dyDescent="0.2">
      <c r="B2935" s="19"/>
      <c r="C2935" s="20"/>
      <c r="D2935" s="20"/>
      <c r="E2935" s="20"/>
      <c r="F2935" s="20"/>
    </row>
    <row r="2936" spans="1:6" ht="25.5" customHeight="1" x14ac:dyDescent="0.2">
      <c r="B2936" s="19"/>
    </row>
    <row r="2937" spans="1:6" ht="38.25" customHeight="1" x14ac:dyDescent="0.2">
      <c r="B2937" s="19"/>
    </row>
    <row r="2938" spans="1:6" ht="25.5" customHeight="1" x14ac:dyDescent="0.2">
      <c r="B2938" s="19"/>
    </row>
    <row r="2939" spans="1:6" ht="25.5" customHeight="1" x14ac:dyDescent="0.2">
      <c r="B2939" s="19"/>
    </row>
    <row r="2940" spans="1:6" x14ac:dyDescent="0.2">
      <c r="A2940" s="357"/>
      <c r="B2940" s="357"/>
    </row>
    <row r="2941" spans="1:6" x14ac:dyDescent="0.2">
      <c r="A2941" s="360"/>
      <c r="B2941" s="360"/>
      <c r="C2941" s="18"/>
      <c r="D2941" s="18"/>
      <c r="E2941" s="18"/>
      <c r="F2941" s="18"/>
    </row>
    <row r="2942" spans="1:6" x14ac:dyDescent="0.2">
      <c r="A2942" s="358"/>
      <c r="B2942" s="358"/>
      <c r="C2942" s="21"/>
      <c r="D2942" s="18"/>
      <c r="E2942" s="18"/>
      <c r="F2942" s="18"/>
    </row>
    <row r="2946" spans="1:6" ht="20.25" customHeight="1" x14ac:dyDescent="0.2">
      <c r="A2946" s="363"/>
      <c r="B2946" s="363"/>
      <c r="C2946" s="363"/>
      <c r="D2946" s="363"/>
      <c r="E2946" s="363"/>
      <c r="F2946" s="363"/>
    </row>
    <row r="2947" spans="1:6" x14ac:dyDescent="0.2">
      <c r="A2947" s="359"/>
      <c r="B2947" s="359"/>
      <c r="C2947" s="359"/>
      <c r="D2947" s="359"/>
      <c r="E2947" s="359"/>
      <c r="F2947" s="359"/>
    </row>
    <row r="2949" spans="1:6" x14ac:dyDescent="0.2">
      <c r="A2949" s="17"/>
      <c r="B2949" s="359"/>
      <c r="C2949" s="359"/>
      <c r="D2949" s="359"/>
      <c r="E2949" s="359"/>
      <c r="F2949" s="359"/>
    </row>
    <row r="2950" spans="1:6" x14ac:dyDescent="0.2">
      <c r="A2950" s="19"/>
      <c r="B2950" s="360"/>
      <c r="C2950" s="360"/>
      <c r="D2950" s="360"/>
      <c r="E2950" s="360"/>
      <c r="F2950" s="360"/>
    </row>
    <row r="2952" spans="1:6" x14ac:dyDescent="0.2">
      <c r="A2952" s="359"/>
      <c r="B2952" s="359"/>
      <c r="C2952" s="359"/>
      <c r="D2952" s="359"/>
      <c r="E2952" s="359"/>
      <c r="F2952" s="359"/>
    </row>
    <row r="2954" spans="1:6" x14ac:dyDescent="0.2">
      <c r="B2954" s="19"/>
      <c r="C2954" s="357"/>
      <c r="D2954" s="357"/>
      <c r="E2954" s="357"/>
      <c r="F2954" s="357"/>
    </row>
    <row r="2955" spans="1:6" x14ac:dyDescent="0.2">
      <c r="B2955" s="19"/>
      <c r="C2955" s="20"/>
      <c r="D2955" s="20"/>
      <c r="E2955" s="20"/>
      <c r="F2955" s="20"/>
    </row>
    <row r="2956" spans="1:6" ht="38.25" customHeight="1" x14ac:dyDescent="0.2">
      <c r="B2956" s="19"/>
    </row>
    <row r="2957" spans="1:6" ht="51" customHeight="1" x14ac:dyDescent="0.2">
      <c r="B2957" s="19"/>
    </row>
    <row r="2958" spans="1:6" x14ac:dyDescent="0.2">
      <c r="B2958" s="19"/>
    </row>
    <row r="2959" spans="1:6" ht="25.5" customHeight="1" x14ac:dyDescent="0.2">
      <c r="B2959" s="19"/>
    </row>
    <row r="2960" spans="1:6" x14ac:dyDescent="0.2">
      <c r="A2960" s="357"/>
      <c r="B2960" s="357"/>
    </row>
    <row r="2961" spans="1:6" x14ac:dyDescent="0.2">
      <c r="A2961" s="360"/>
      <c r="B2961" s="360"/>
      <c r="C2961" s="18"/>
      <c r="D2961" s="18"/>
      <c r="E2961" s="18"/>
      <c r="F2961" s="18"/>
    </row>
    <row r="2962" spans="1:6" x14ac:dyDescent="0.2">
      <c r="A2962" s="358"/>
      <c r="B2962" s="358"/>
      <c r="C2962" s="18"/>
      <c r="D2962" s="18"/>
      <c r="E2962" s="18"/>
      <c r="F2962" s="18"/>
    </row>
    <row r="2964" spans="1:6" x14ac:dyDescent="0.2">
      <c r="B2964" s="19"/>
      <c r="C2964" s="357"/>
      <c r="D2964" s="357"/>
      <c r="E2964" s="357"/>
      <c r="F2964" s="357"/>
    </row>
    <row r="2965" spans="1:6" x14ac:dyDescent="0.2">
      <c r="B2965" s="19"/>
      <c r="C2965" s="20"/>
      <c r="D2965" s="20"/>
      <c r="E2965" s="20"/>
      <c r="F2965" s="20"/>
    </row>
    <row r="2966" spans="1:6" ht="25.5" customHeight="1" x14ac:dyDescent="0.2">
      <c r="B2966" s="19"/>
    </row>
    <row r="2967" spans="1:6" ht="63.75" customHeight="1" x14ac:dyDescent="0.2">
      <c r="B2967" s="19"/>
    </row>
    <row r="2968" spans="1:6" x14ac:dyDescent="0.2">
      <c r="B2968" s="19"/>
    </row>
    <row r="2969" spans="1:6" ht="25.5" customHeight="1" x14ac:dyDescent="0.2">
      <c r="B2969" s="19"/>
    </row>
    <row r="2970" spans="1:6" x14ac:dyDescent="0.2">
      <c r="A2970" s="357"/>
      <c r="B2970" s="357"/>
    </row>
    <row r="2971" spans="1:6" x14ac:dyDescent="0.2">
      <c r="A2971" s="360"/>
      <c r="B2971" s="360"/>
      <c r="C2971" s="18"/>
      <c r="D2971" s="18"/>
      <c r="E2971" s="18"/>
      <c r="F2971" s="18"/>
    </row>
    <row r="2972" spans="1:6" x14ac:dyDescent="0.2">
      <c r="A2972" s="358"/>
      <c r="B2972" s="358"/>
      <c r="C2972" s="18"/>
      <c r="D2972" s="18"/>
      <c r="E2972" s="18"/>
      <c r="F2972" s="18"/>
    </row>
    <row r="2974" spans="1:6" x14ac:dyDescent="0.2">
      <c r="B2974" s="19"/>
      <c r="C2974" s="357"/>
      <c r="D2974" s="357"/>
      <c r="E2974" s="357"/>
      <c r="F2974" s="357"/>
    </row>
    <row r="2975" spans="1:6" x14ac:dyDescent="0.2">
      <c r="B2975" s="19"/>
      <c r="C2975" s="20"/>
      <c r="D2975" s="20"/>
      <c r="E2975" s="20"/>
      <c r="F2975" s="20"/>
    </row>
    <row r="2976" spans="1:6" x14ac:dyDescent="0.2">
      <c r="B2976" s="19"/>
    </row>
    <row r="2977" spans="1:6" ht="63.75" customHeight="1" x14ac:dyDescent="0.2">
      <c r="B2977" s="19"/>
    </row>
    <row r="2978" spans="1:6" x14ac:dyDescent="0.2">
      <c r="B2978" s="19"/>
    </row>
    <row r="2979" spans="1:6" ht="38.25" customHeight="1" x14ac:dyDescent="0.2">
      <c r="B2979" s="19"/>
    </row>
    <row r="2980" spans="1:6" x14ac:dyDescent="0.2">
      <c r="A2980" s="357"/>
      <c r="B2980" s="357"/>
    </row>
    <row r="2981" spans="1:6" x14ac:dyDescent="0.2">
      <c r="A2981" s="360"/>
      <c r="B2981" s="360"/>
      <c r="C2981" s="18"/>
      <c r="D2981" s="18"/>
      <c r="E2981" s="18"/>
      <c r="F2981" s="18"/>
    </row>
    <row r="2982" spans="1:6" x14ac:dyDescent="0.2">
      <c r="A2982" s="360"/>
      <c r="B2982" s="360"/>
      <c r="C2982" s="18"/>
      <c r="D2982" s="18"/>
      <c r="E2982" s="18"/>
      <c r="F2982" s="18"/>
    </row>
    <row r="2983" spans="1:6" x14ac:dyDescent="0.2">
      <c r="A2983" s="358"/>
      <c r="B2983" s="358"/>
      <c r="C2983" s="18"/>
      <c r="D2983" s="18"/>
      <c r="E2983" s="18"/>
      <c r="F2983" s="18"/>
    </row>
    <row r="2986" spans="1:6" x14ac:dyDescent="0.2">
      <c r="A2986" s="17"/>
      <c r="B2986" s="359"/>
      <c r="C2986" s="359"/>
      <c r="D2986" s="359"/>
      <c r="E2986" s="359"/>
      <c r="F2986" s="359"/>
    </row>
    <row r="2987" spans="1:6" x14ac:dyDescent="0.2">
      <c r="A2987" s="19"/>
      <c r="B2987" s="360"/>
      <c r="C2987" s="360"/>
      <c r="D2987" s="360"/>
      <c r="E2987" s="360"/>
      <c r="F2987" s="360"/>
    </row>
    <row r="2989" spans="1:6" x14ac:dyDescent="0.2">
      <c r="A2989" s="359"/>
      <c r="B2989" s="359"/>
      <c r="C2989" s="359"/>
      <c r="D2989" s="359"/>
      <c r="E2989" s="359"/>
      <c r="F2989" s="359"/>
    </row>
    <row r="2991" spans="1:6" x14ac:dyDescent="0.2">
      <c r="B2991" s="19"/>
      <c r="C2991" s="357"/>
      <c r="D2991" s="357"/>
      <c r="E2991" s="357"/>
      <c r="F2991" s="357"/>
    </row>
    <row r="2992" spans="1:6" x14ac:dyDescent="0.2">
      <c r="B2992" s="19"/>
      <c r="C2992" s="20"/>
      <c r="D2992" s="20"/>
      <c r="E2992" s="20"/>
      <c r="F2992" s="20"/>
    </row>
    <row r="2993" spans="1:6" x14ac:dyDescent="0.2">
      <c r="B2993" s="19"/>
    </row>
    <row r="2994" spans="1:6" ht="89.25" customHeight="1" x14ac:dyDescent="0.2">
      <c r="B2994" s="19"/>
    </row>
    <row r="2995" spans="1:6" x14ac:dyDescent="0.2">
      <c r="B2995" s="19"/>
    </row>
    <row r="2996" spans="1:6" ht="25.5" customHeight="1" x14ac:dyDescent="0.2">
      <c r="B2996" s="19"/>
    </row>
    <row r="2997" spans="1:6" x14ac:dyDescent="0.2">
      <c r="A2997" s="357"/>
      <c r="B2997" s="357"/>
    </row>
    <row r="2998" spans="1:6" x14ac:dyDescent="0.2">
      <c r="A2998" s="360"/>
      <c r="B2998" s="360"/>
      <c r="C2998" s="18"/>
      <c r="D2998" s="18"/>
      <c r="E2998" s="18"/>
      <c r="F2998" s="18"/>
    </row>
    <row r="2999" spans="1:6" x14ac:dyDescent="0.2">
      <c r="A2999" s="358"/>
      <c r="B2999" s="358"/>
      <c r="C2999" s="18"/>
      <c r="D2999" s="18"/>
      <c r="E2999" s="18"/>
      <c r="F2999" s="18"/>
    </row>
    <row r="3001" spans="1:6" x14ac:dyDescent="0.2">
      <c r="B3001" s="19"/>
      <c r="C3001" s="357"/>
      <c r="D3001" s="357"/>
      <c r="E3001" s="357"/>
      <c r="F3001" s="357"/>
    </row>
    <row r="3002" spans="1:6" x14ac:dyDescent="0.2">
      <c r="B3002" s="19"/>
      <c r="C3002" s="20"/>
      <c r="D3002" s="20"/>
      <c r="E3002" s="20"/>
      <c r="F3002" s="20"/>
    </row>
    <row r="3003" spans="1:6" x14ac:dyDescent="0.2">
      <c r="B3003" s="19"/>
    </row>
    <row r="3004" spans="1:6" ht="89.25" customHeight="1" x14ac:dyDescent="0.2">
      <c r="B3004" s="19"/>
    </row>
    <row r="3005" spans="1:6" x14ac:dyDescent="0.2">
      <c r="B3005" s="19"/>
    </row>
    <row r="3006" spans="1:6" ht="25.5" customHeight="1" x14ac:dyDescent="0.2">
      <c r="B3006" s="19"/>
    </row>
    <row r="3007" spans="1:6" x14ac:dyDescent="0.2">
      <c r="A3007" s="357"/>
      <c r="B3007" s="357"/>
    </row>
    <row r="3008" spans="1:6" x14ac:dyDescent="0.2">
      <c r="A3008" s="360"/>
      <c r="B3008" s="360"/>
      <c r="C3008" s="18"/>
      <c r="D3008" s="18"/>
      <c r="E3008" s="18"/>
      <c r="F3008" s="18"/>
    </row>
    <row r="3009" spans="1:6" x14ac:dyDescent="0.2">
      <c r="A3009" s="360"/>
      <c r="B3009" s="360"/>
      <c r="C3009" s="18"/>
      <c r="D3009" s="18"/>
      <c r="E3009" s="18"/>
      <c r="F3009" s="18"/>
    </row>
    <row r="3010" spans="1:6" x14ac:dyDescent="0.2">
      <c r="A3010" s="360"/>
      <c r="B3010" s="360"/>
      <c r="C3010" s="18"/>
      <c r="D3010" s="18"/>
      <c r="E3010" s="18"/>
      <c r="F3010" s="18"/>
    </row>
    <row r="3011" spans="1:6" x14ac:dyDescent="0.2">
      <c r="A3011" s="358"/>
      <c r="B3011" s="358"/>
      <c r="C3011" s="18"/>
      <c r="D3011" s="18"/>
      <c r="E3011" s="18"/>
      <c r="F3011" s="18"/>
    </row>
    <row r="3014" spans="1:6" x14ac:dyDescent="0.2">
      <c r="A3014" s="17"/>
      <c r="B3014" s="359"/>
      <c r="C3014" s="359"/>
      <c r="D3014" s="359"/>
      <c r="E3014" s="359"/>
      <c r="F3014" s="359"/>
    </row>
    <row r="3015" spans="1:6" x14ac:dyDescent="0.2">
      <c r="A3015" s="19"/>
      <c r="B3015" s="360"/>
      <c r="C3015" s="360"/>
      <c r="D3015" s="360"/>
      <c r="E3015" s="360"/>
      <c r="F3015" s="360"/>
    </row>
    <row r="3017" spans="1:6" x14ac:dyDescent="0.2">
      <c r="A3017" s="359"/>
      <c r="B3017" s="359"/>
      <c r="C3017" s="359"/>
      <c r="D3017" s="359"/>
      <c r="E3017" s="359"/>
      <c r="F3017" s="359"/>
    </row>
    <row r="3019" spans="1:6" x14ac:dyDescent="0.2">
      <c r="B3019" s="19"/>
      <c r="C3019" s="357"/>
      <c r="D3019" s="357"/>
      <c r="E3019" s="357"/>
      <c r="F3019" s="357"/>
    </row>
    <row r="3020" spans="1:6" x14ac:dyDescent="0.2">
      <c r="B3020" s="19"/>
      <c r="C3020" s="20"/>
      <c r="D3020" s="20"/>
      <c r="E3020" s="20"/>
      <c r="F3020" s="20"/>
    </row>
    <row r="3021" spans="1:6" ht="25.5" customHeight="1" x14ac:dyDescent="0.2">
      <c r="B3021" s="19"/>
    </row>
    <row r="3022" spans="1:6" ht="51" customHeight="1" x14ac:dyDescent="0.2">
      <c r="B3022" s="19"/>
    </row>
    <row r="3023" spans="1:6" x14ac:dyDescent="0.2">
      <c r="B3023" s="19"/>
    </row>
    <row r="3024" spans="1:6" ht="25.5" customHeight="1" x14ac:dyDescent="0.2">
      <c r="B3024" s="19"/>
    </row>
    <row r="3025" spans="1:6" x14ac:dyDescent="0.2">
      <c r="A3025" s="357"/>
      <c r="B3025" s="357"/>
    </row>
    <row r="3026" spans="1:6" x14ac:dyDescent="0.2">
      <c r="A3026" s="360"/>
      <c r="B3026" s="360"/>
      <c r="C3026" s="18"/>
      <c r="D3026" s="18"/>
      <c r="E3026" s="18"/>
      <c r="F3026" s="18"/>
    </row>
    <row r="3027" spans="1:6" x14ac:dyDescent="0.2">
      <c r="A3027" s="358"/>
      <c r="B3027" s="358"/>
      <c r="C3027" s="18"/>
      <c r="D3027" s="18"/>
      <c r="E3027" s="18"/>
      <c r="F3027" s="18"/>
    </row>
    <row r="3029" spans="1:6" x14ac:dyDescent="0.2">
      <c r="B3029" s="19"/>
      <c r="C3029" s="357"/>
      <c r="D3029" s="357"/>
      <c r="E3029" s="357"/>
      <c r="F3029" s="357"/>
    </row>
    <row r="3030" spans="1:6" x14ac:dyDescent="0.2">
      <c r="B3030" s="19"/>
      <c r="C3030" s="20"/>
      <c r="D3030" s="20"/>
      <c r="E3030" s="20"/>
      <c r="F3030" s="20"/>
    </row>
    <row r="3031" spans="1:6" x14ac:dyDescent="0.2">
      <c r="B3031" s="19"/>
    </row>
    <row r="3032" spans="1:6" x14ac:dyDescent="0.2">
      <c r="B3032" s="19"/>
    </row>
    <row r="3033" spans="1:6" x14ac:dyDescent="0.2">
      <c r="B3033" s="19"/>
    </row>
    <row r="3034" spans="1:6" ht="25.5" customHeight="1" x14ac:dyDescent="0.2">
      <c r="B3034" s="19"/>
    </row>
    <row r="3035" spans="1:6" x14ac:dyDescent="0.2">
      <c r="A3035" s="357"/>
      <c r="B3035" s="357"/>
    </row>
    <row r="3036" spans="1:6" x14ac:dyDescent="0.2">
      <c r="A3036" s="360"/>
      <c r="B3036" s="360"/>
      <c r="C3036" s="18"/>
      <c r="D3036" s="18"/>
      <c r="E3036" s="18"/>
      <c r="F3036" s="18"/>
    </row>
    <row r="3037" spans="1:6" x14ac:dyDescent="0.2">
      <c r="A3037" s="358"/>
      <c r="B3037" s="358"/>
      <c r="C3037" s="18"/>
      <c r="D3037" s="18"/>
      <c r="E3037" s="18"/>
      <c r="F3037" s="18"/>
    </row>
    <row r="3039" spans="1:6" x14ac:dyDescent="0.2">
      <c r="B3039" s="19"/>
      <c r="C3039" s="357"/>
      <c r="D3039" s="357"/>
      <c r="E3039" s="357"/>
      <c r="F3039" s="357"/>
    </row>
    <row r="3040" spans="1:6" x14ac:dyDescent="0.2">
      <c r="B3040" s="19"/>
      <c r="C3040" s="20"/>
      <c r="D3040" s="20"/>
      <c r="E3040" s="20"/>
      <c r="F3040" s="20"/>
    </row>
    <row r="3041" spans="1:6" ht="38.25" customHeight="1" x14ac:dyDescent="0.2">
      <c r="B3041" s="19"/>
    </row>
    <row r="3042" spans="1:6" ht="38.25" customHeight="1" x14ac:dyDescent="0.2">
      <c r="B3042" s="19"/>
    </row>
    <row r="3043" spans="1:6" x14ac:dyDescent="0.2">
      <c r="B3043" s="19"/>
    </row>
    <row r="3044" spans="1:6" ht="25.5" customHeight="1" x14ac:dyDescent="0.2">
      <c r="B3044" s="19"/>
    </row>
    <row r="3045" spans="1:6" x14ac:dyDescent="0.2">
      <c r="A3045" s="357"/>
      <c r="B3045" s="357"/>
    </row>
    <row r="3046" spans="1:6" x14ac:dyDescent="0.2">
      <c r="A3046" s="360"/>
      <c r="B3046" s="360"/>
      <c r="C3046" s="18"/>
      <c r="D3046" s="18"/>
      <c r="E3046" s="18"/>
      <c r="F3046" s="18"/>
    </row>
    <row r="3047" spans="1:6" x14ac:dyDescent="0.2">
      <c r="A3047" s="360"/>
      <c r="B3047" s="360"/>
      <c r="C3047" s="18"/>
      <c r="D3047" s="18"/>
      <c r="E3047" s="18"/>
      <c r="F3047" s="18"/>
    </row>
    <row r="3048" spans="1:6" x14ac:dyDescent="0.2">
      <c r="A3048" s="360"/>
      <c r="B3048" s="360"/>
      <c r="C3048" s="18"/>
      <c r="D3048" s="18"/>
      <c r="E3048" s="18"/>
      <c r="F3048" s="18"/>
    </row>
    <row r="3049" spans="1:6" x14ac:dyDescent="0.2">
      <c r="A3049" s="360"/>
      <c r="B3049" s="360"/>
      <c r="C3049" s="18"/>
      <c r="D3049" s="18"/>
      <c r="E3049" s="18"/>
      <c r="F3049" s="18"/>
    </row>
    <row r="3050" spans="1:6" x14ac:dyDescent="0.2">
      <c r="A3050" s="360"/>
      <c r="B3050" s="360"/>
      <c r="C3050" s="18"/>
      <c r="D3050" s="18"/>
      <c r="E3050" s="18"/>
      <c r="F3050" s="18"/>
    </row>
    <row r="3051" spans="1:6" x14ac:dyDescent="0.2">
      <c r="A3051" s="358"/>
      <c r="B3051" s="358"/>
      <c r="C3051" s="18"/>
      <c r="D3051" s="18"/>
      <c r="E3051" s="18"/>
      <c r="F3051" s="18"/>
    </row>
    <row r="3053" spans="1:6" x14ac:dyDescent="0.2">
      <c r="B3053" s="19"/>
      <c r="C3053" s="357"/>
      <c r="D3053" s="357"/>
      <c r="E3053" s="357"/>
      <c r="F3053" s="357"/>
    </row>
    <row r="3054" spans="1:6" x14ac:dyDescent="0.2">
      <c r="B3054" s="19"/>
      <c r="C3054" s="20"/>
      <c r="D3054" s="20"/>
      <c r="E3054" s="20"/>
      <c r="F3054" s="20"/>
    </row>
    <row r="3055" spans="1:6" ht="25.5" customHeight="1" x14ac:dyDescent="0.2">
      <c r="B3055" s="19"/>
    </row>
    <row r="3056" spans="1:6" x14ac:dyDescent="0.2">
      <c r="B3056" s="19"/>
    </row>
    <row r="3057" spans="1:6" x14ac:dyDescent="0.2">
      <c r="B3057" s="19"/>
    </row>
    <row r="3058" spans="1:6" ht="25.5" customHeight="1" x14ac:dyDescent="0.2">
      <c r="B3058" s="19"/>
    </row>
    <row r="3059" spans="1:6" x14ac:dyDescent="0.2">
      <c r="A3059" s="357"/>
      <c r="B3059" s="357"/>
    </row>
    <row r="3060" spans="1:6" x14ac:dyDescent="0.2">
      <c r="A3060" s="360"/>
      <c r="B3060" s="360"/>
      <c r="C3060" s="18"/>
      <c r="D3060" s="18"/>
      <c r="E3060" s="18"/>
      <c r="F3060" s="18"/>
    </row>
    <row r="3061" spans="1:6" x14ac:dyDescent="0.2">
      <c r="A3061" s="360"/>
      <c r="B3061" s="360"/>
      <c r="C3061" s="18"/>
      <c r="D3061" s="18"/>
      <c r="E3061" s="18"/>
      <c r="F3061" s="18"/>
    </row>
    <row r="3062" spans="1:6" x14ac:dyDescent="0.2">
      <c r="A3062" s="358"/>
      <c r="B3062" s="358"/>
      <c r="C3062" s="18"/>
      <c r="D3062" s="18"/>
      <c r="E3062" s="18"/>
      <c r="F3062" s="18"/>
    </row>
    <row r="3064" spans="1:6" x14ac:dyDescent="0.2">
      <c r="B3064" s="19"/>
      <c r="C3064" s="357"/>
      <c r="D3064" s="357"/>
      <c r="E3064" s="357"/>
      <c r="F3064" s="357"/>
    </row>
    <row r="3065" spans="1:6" x14ac:dyDescent="0.2">
      <c r="B3065" s="19"/>
      <c r="C3065" s="20"/>
      <c r="D3065" s="20"/>
      <c r="E3065" s="20"/>
      <c r="F3065" s="20"/>
    </row>
    <row r="3066" spans="1:6" ht="25.5" customHeight="1" x14ac:dyDescent="0.2">
      <c r="B3066" s="19"/>
    </row>
    <row r="3067" spans="1:6" x14ac:dyDescent="0.2">
      <c r="B3067" s="19"/>
    </row>
    <row r="3068" spans="1:6" x14ac:dyDescent="0.2">
      <c r="B3068" s="19"/>
    </row>
    <row r="3069" spans="1:6" ht="25.5" customHeight="1" x14ac:dyDescent="0.2">
      <c r="B3069" s="19"/>
    </row>
    <row r="3070" spans="1:6" x14ac:dyDescent="0.2">
      <c r="A3070" s="357"/>
      <c r="B3070" s="357"/>
    </row>
    <row r="3071" spans="1:6" x14ac:dyDescent="0.2">
      <c r="A3071" s="360"/>
      <c r="B3071" s="360"/>
      <c r="C3071" s="18"/>
      <c r="D3071" s="18"/>
      <c r="E3071" s="18"/>
      <c r="F3071" s="18"/>
    </row>
    <row r="3072" spans="1:6" x14ac:dyDescent="0.2">
      <c r="A3072" s="358"/>
      <c r="B3072" s="358"/>
      <c r="C3072" s="21"/>
      <c r="D3072" s="18"/>
      <c r="E3072" s="18"/>
      <c r="F3072" s="18"/>
    </row>
    <row r="3074" spans="1:6" x14ac:dyDescent="0.2">
      <c r="B3074" s="19"/>
      <c r="C3074" s="357"/>
      <c r="D3074" s="357"/>
      <c r="E3074" s="357"/>
      <c r="F3074" s="357"/>
    </row>
    <row r="3075" spans="1:6" x14ac:dyDescent="0.2">
      <c r="B3075" s="19"/>
      <c r="C3075" s="20"/>
      <c r="D3075" s="20"/>
      <c r="E3075" s="20"/>
      <c r="F3075" s="20"/>
    </row>
    <row r="3076" spans="1:6" ht="25.5" customHeight="1" x14ac:dyDescent="0.2">
      <c r="B3076" s="19"/>
    </row>
    <row r="3077" spans="1:6" ht="38.25" customHeight="1" x14ac:dyDescent="0.2">
      <c r="B3077" s="19"/>
    </row>
    <row r="3078" spans="1:6" x14ac:dyDescent="0.2">
      <c r="B3078" s="19"/>
    </row>
    <row r="3079" spans="1:6" ht="25.5" customHeight="1" x14ac:dyDescent="0.2">
      <c r="B3079" s="19"/>
    </row>
    <row r="3080" spans="1:6" x14ac:dyDescent="0.2">
      <c r="A3080" s="357"/>
      <c r="B3080" s="357"/>
    </row>
    <row r="3081" spans="1:6" x14ac:dyDescent="0.2">
      <c r="A3081" s="360"/>
      <c r="B3081" s="360"/>
      <c r="C3081" s="18"/>
      <c r="D3081" s="18"/>
      <c r="E3081" s="18"/>
      <c r="F3081" s="18"/>
    </row>
    <row r="3082" spans="1:6" x14ac:dyDescent="0.2">
      <c r="A3082" s="360"/>
      <c r="B3082" s="360"/>
      <c r="C3082" s="18"/>
      <c r="D3082" s="18"/>
      <c r="E3082" s="18"/>
      <c r="F3082" s="18"/>
    </row>
    <row r="3083" spans="1:6" x14ac:dyDescent="0.2">
      <c r="A3083" s="360"/>
      <c r="B3083" s="360"/>
      <c r="C3083" s="18"/>
      <c r="D3083" s="18"/>
      <c r="E3083" s="18"/>
      <c r="F3083" s="18"/>
    </row>
    <row r="3084" spans="1:6" x14ac:dyDescent="0.2">
      <c r="A3084" s="358"/>
      <c r="B3084" s="358"/>
      <c r="C3084" s="18"/>
      <c r="D3084" s="18"/>
      <c r="E3084" s="18"/>
      <c r="F3084" s="18"/>
    </row>
    <row r="3086" spans="1:6" x14ac:dyDescent="0.2">
      <c r="B3086" s="19"/>
      <c r="C3086" s="357"/>
      <c r="D3086" s="357"/>
      <c r="E3086" s="357"/>
      <c r="F3086" s="357"/>
    </row>
    <row r="3087" spans="1:6" x14ac:dyDescent="0.2">
      <c r="B3087" s="19"/>
      <c r="C3087" s="20"/>
      <c r="D3087" s="20"/>
      <c r="E3087" s="20"/>
      <c r="F3087" s="20"/>
    </row>
    <row r="3088" spans="1:6" ht="25.5" customHeight="1" x14ac:dyDescent="0.2">
      <c r="B3088" s="19"/>
    </row>
    <row r="3089" spans="1:6" ht="38.25" customHeight="1" x14ac:dyDescent="0.2">
      <c r="B3089" s="19"/>
    </row>
    <row r="3090" spans="1:6" ht="25.5" customHeight="1" x14ac:dyDescent="0.2">
      <c r="B3090" s="19"/>
    </row>
    <row r="3091" spans="1:6" ht="25.5" customHeight="1" x14ac:dyDescent="0.2">
      <c r="B3091" s="19"/>
    </row>
    <row r="3092" spans="1:6" x14ac:dyDescent="0.2">
      <c r="A3092" s="357"/>
      <c r="B3092" s="357"/>
    </row>
    <row r="3093" spans="1:6" x14ac:dyDescent="0.2">
      <c r="A3093" s="360"/>
      <c r="B3093" s="360"/>
      <c r="C3093" s="18"/>
      <c r="D3093" s="18"/>
      <c r="E3093" s="18"/>
      <c r="F3093" s="18"/>
    </row>
    <row r="3094" spans="1:6" x14ac:dyDescent="0.2">
      <c r="A3094" s="358"/>
      <c r="B3094" s="358"/>
      <c r="C3094" s="21"/>
      <c r="D3094" s="18"/>
      <c r="E3094" s="18"/>
      <c r="F3094" s="18"/>
    </row>
    <row r="3096" spans="1:6" x14ac:dyDescent="0.2">
      <c r="B3096" s="19"/>
      <c r="C3096" s="357"/>
      <c r="D3096" s="357"/>
      <c r="E3096" s="357"/>
      <c r="F3096" s="357"/>
    </row>
    <row r="3097" spans="1:6" x14ac:dyDescent="0.2">
      <c r="B3097" s="19"/>
      <c r="C3097" s="20"/>
      <c r="D3097" s="20"/>
      <c r="E3097" s="20"/>
      <c r="F3097" s="20"/>
    </row>
    <row r="3098" spans="1:6" x14ac:dyDescent="0.2">
      <c r="B3098" s="19"/>
    </row>
    <row r="3099" spans="1:6" x14ac:dyDescent="0.2">
      <c r="B3099" s="19"/>
    </row>
    <row r="3100" spans="1:6" x14ac:dyDescent="0.2">
      <c r="B3100" s="19"/>
    </row>
    <row r="3101" spans="1:6" ht="25.5" customHeight="1" x14ac:dyDescent="0.2">
      <c r="B3101" s="19"/>
    </row>
    <row r="3102" spans="1:6" x14ac:dyDescent="0.2">
      <c r="A3102" s="357"/>
      <c r="B3102" s="357"/>
    </row>
    <row r="3103" spans="1:6" x14ac:dyDescent="0.2">
      <c r="A3103" s="358"/>
      <c r="B3103" s="358"/>
      <c r="C3103" s="21"/>
      <c r="D3103" s="21"/>
      <c r="E3103" s="21"/>
      <c r="F3103" s="18"/>
    </row>
    <row r="3106" spans="1:6" x14ac:dyDescent="0.2">
      <c r="A3106" s="17"/>
      <c r="B3106" s="359"/>
      <c r="C3106" s="359"/>
      <c r="D3106" s="359"/>
      <c r="E3106" s="359"/>
      <c r="F3106" s="359"/>
    </row>
    <row r="3107" spans="1:6" x14ac:dyDescent="0.2">
      <c r="A3107" s="19"/>
      <c r="B3107" s="360"/>
      <c r="C3107" s="360"/>
      <c r="D3107" s="360"/>
      <c r="E3107" s="360"/>
      <c r="F3107" s="360"/>
    </row>
    <row r="3109" spans="1:6" x14ac:dyDescent="0.2">
      <c r="A3109" s="359"/>
      <c r="B3109" s="359"/>
      <c r="C3109" s="359"/>
      <c r="D3109" s="359"/>
      <c r="E3109" s="359"/>
      <c r="F3109" s="359"/>
    </row>
    <row r="3111" spans="1:6" x14ac:dyDescent="0.2">
      <c r="B3111" s="19"/>
      <c r="C3111" s="357"/>
      <c r="D3111" s="357"/>
      <c r="E3111" s="357"/>
      <c r="F3111" s="357"/>
    </row>
    <row r="3112" spans="1:6" x14ac:dyDescent="0.2">
      <c r="B3112" s="19"/>
      <c r="C3112" s="20"/>
      <c r="D3112" s="20"/>
      <c r="E3112" s="20"/>
      <c r="F3112" s="20"/>
    </row>
    <row r="3113" spans="1:6" ht="25.5" customHeight="1" x14ac:dyDescent="0.2">
      <c r="B3113" s="19"/>
    </row>
    <row r="3114" spans="1:6" ht="51" customHeight="1" x14ac:dyDescent="0.2">
      <c r="B3114" s="19"/>
    </row>
    <row r="3115" spans="1:6" x14ac:dyDescent="0.2">
      <c r="B3115" s="19"/>
    </row>
    <row r="3116" spans="1:6" ht="25.5" customHeight="1" x14ac:dyDescent="0.2">
      <c r="B3116" s="19"/>
    </row>
    <row r="3117" spans="1:6" x14ac:dyDescent="0.2">
      <c r="A3117" s="357"/>
      <c r="B3117" s="357"/>
    </row>
    <row r="3118" spans="1:6" x14ac:dyDescent="0.2">
      <c r="A3118" s="360"/>
      <c r="B3118" s="360"/>
      <c r="C3118" s="18"/>
      <c r="D3118" s="18"/>
      <c r="E3118" s="18"/>
      <c r="F3118" s="18"/>
    </row>
    <row r="3119" spans="1:6" x14ac:dyDescent="0.2">
      <c r="A3119" s="360"/>
      <c r="B3119" s="360"/>
      <c r="C3119" s="18"/>
      <c r="D3119" s="18"/>
      <c r="E3119" s="18"/>
      <c r="F3119" s="18"/>
    </row>
    <row r="3120" spans="1:6" x14ac:dyDescent="0.2">
      <c r="A3120" s="360"/>
      <c r="B3120" s="360"/>
      <c r="C3120" s="18"/>
      <c r="D3120" s="18"/>
      <c r="E3120" s="18"/>
      <c r="F3120" s="18"/>
    </row>
    <row r="3121" spans="1:6" x14ac:dyDescent="0.2">
      <c r="A3121" s="358"/>
      <c r="B3121" s="358"/>
      <c r="C3121" s="18"/>
      <c r="D3121" s="18"/>
      <c r="E3121" s="18"/>
      <c r="F3121" s="18"/>
    </row>
    <row r="3124" spans="1:6" x14ac:dyDescent="0.2">
      <c r="A3124" s="17"/>
      <c r="B3124" s="359"/>
      <c r="C3124" s="359"/>
      <c r="D3124" s="359"/>
      <c r="E3124" s="359"/>
      <c r="F3124" s="359"/>
    </row>
    <row r="3125" spans="1:6" x14ac:dyDescent="0.2">
      <c r="A3125" s="19"/>
      <c r="B3125" s="360"/>
      <c r="C3125" s="360"/>
      <c r="D3125" s="360"/>
      <c r="E3125" s="360"/>
      <c r="F3125" s="360"/>
    </row>
    <row r="3127" spans="1:6" x14ac:dyDescent="0.2">
      <c r="A3127" s="359"/>
      <c r="B3127" s="359"/>
      <c r="C3127" s="359"/>
      <c r="D3127" s="359"/>
      <c r="E3127" s="359"/>
      <c r="F3127" s="359"/>
    </row>
    <row r="3129" spans="1:6" x14ac:dyDescent="0.2">
      <c r="B3129" s="19"/>
      <c r="C3129" s="357"/>
      <c r="D3129" s="357"/>
      <c r="E3129" s="357"/>
      <c r="F3129" s="357"/>
    </row>
    <row r="3130" spans="1:6" x14ac:dyDescent="0.2">
      <c r="B3130" s="19"/>
      <c r="C3130" s="20"/>
      <c r="D3130" s="20"/>
      <c r="E3130" s="20"/>
      <c r="F3130" s="20"/>
    </row>
    <row r="3131" spans="1:6" ht="25.5" customHeight="1" x14ac:dyDescent="0.2">
      <c r="B3131" s="19"/>
    </row>
    <row r="3132" spans="1:6" ht="25.5" customHeight="1" x14ac:dyDescent="0.2">
      <c r="B3132" s="19"/>
    </row>
    <row r="3133" spans="1:6" x14ac:dyDescent="0.2">
      <c r="B3133" s="19"/>
    </row>
    <row r="3134" spans="1:6" ht="25.5" customHeight="1" x14ac:dyDescent="0.2">
      <c r="B3134" s="19"/>
    </row>
    <row r="3135" spans="1:6" x14ac:dyDescent="0.2">
      <c r="A3135" s="357"/>
      <c r="B3135" s="357"/>
    </row>
    <row r="3136" spans="1:6" x14ac:dyDescent="0.2">
      <c r="A3136" s="360"/>
      <c r="B3136" s="360"/>
      <c r="C3136" s="18"/>
      <c r="D3136" s="18"/>
      <c r="E3136" s="18"/>
      <c r="F3136" s="18"/>
    </row>
    <row r="3137" spans="1:6" x14ac:dyDescent="0.2">
      <c r="A3137" s="360"/>
      <c r="B3137" s="360"/>
      <c r="C3137" s="18"/>
      <c r="D3137" s="18"/>
      <c r="E3137" s="18"/>
      <c r="F3137" s="18"/>
    </row>
    <row r="3138" spans="1:6" x14ac:dyDescent="0.2">
      <c r="A3138" s="358"/>
      <c r="B3138" s="358"/>
      <c r="C3138" s="18"/>
      <c r="D3138" s="18"/>
      <c r="E3138" s="18"/>
      <c r="F3138" s="18"/>
    </row>
    <row r="3140" spans="1:6" x14ac:dyDescent="0.2">
      <c r="B3140" s="19"/>
      <c r="C3140" s="357"/>
      <c r="D3140" s="357"/>
      <c r="E3140" s="357"/>
      <c r="F3140" s="357"/>
    </row>
    <row r="3141" spans="1:6" x14ac:dyDescent="0.2">
      <c r="B3141" s="19"/>
      <c r="C3141" s="20"/>
      <c r="D3141" s="20"/>
      <c r="E3141" s="20"/>
      <c r="F3141" s="20"/>
    </row>
    <row r="3142" spans="1:6" ht="38.25" customHeight="1" x14ac:dyDescent="0.2">
      <c r="B3142" s="19"/>
    </row>
    <row r="3143" spans="1:6" ht="76.5" customHeight="1" x14ac:dyDescent="0.2">
      <c r="B3143" s="19"/>
    </row>
    <row r="3144" spans="1:6" x14ac:dyDescent="0.2">
      <c r="B3144" s="19"/>
    </row>
    <row r="3145" spans="1:6" ht="25.5" customHeight="1" x14ac:dyDescent="0.2">
      <c r="B3145" s="19"/>
    </row>
    <row r="3146" spans="1:6" x14ac:dyDescent="0.2">
      <c r="A3146" s="357"/>
      <c r="B3146" s="357"/>
    </row>
    <row r="3147" spans="1:6" x14ac:dyDescent="0.2">
      <c r="A3147" s="360"/>
      <c r="B3147" s="360"/>
      <c r="C3147" s="18"/>
      <c r="D3147" s="18"/>
      <c r="E3147" s="18"/>
      <c r="F3147" s="18"/>
    </row>
    <row r="3148" spans="1:6" x14ac:dyDescent="0.2">
      <c r="A3148" s="360"/>
      <c r="B3148" s="360"/>
      <c r="C3148" s="18"/>
      <c r="D3148" s="18"/>
      <c r="E3148" s="18"/>
      <c r="F3148" s="18"/>
    </row>
    <row r="3149" spans="1:6" x14ac:dyDescent="0.2">
      <c r="A3149" s="360"/>
      <c r="B3149" s="360"/>
      <c r="C3149" s="18"/>
      <c r="D3149" s="18"/>
      <c r="E3149" s="18"/>
      <c r="F3149" s="18"/>
    </row>
    <row r="3150" spans="1:6" x14ac:dyDescent="0.2">
      <c r="A3150" s="360"/>
      <c r="B3150" s="360"/>
      <c r="C3150" s="18"/>
      <c r="D3150" s="18"/>
      <c r="E3150" s="18"/>
      <c r="F3150" s="18"/>
    </row>
    <row r="3151" spans="1:6" x14ac:dyDescent="0.2">
      <c r="A3151" s="360"/>
      <c r="B3151" s="360"/>
      <c r="C3151" s="18"/>
      <c r="D3151" s="18"/>
      <c r="E3151" s="18"/>
      <c r="F3151" s="18"/>
    </row>
    <row r="3152" spans="1:6" x14ac:dyDescent="0.2">
      <c r="A3152" s="360"/>
      <c r="B3152" s="360"/>
      <c r="C3152" s="18"/>
      <c r="D3152" s="18"/>
      <c r="E3152" s="18"/>
      <c r="F3152" s="18"/>
    </row>
    <row r="3153" spans="1:6" x14ac:dyDescent="0.2">
      <c r="A3153" s="358"/>
      <c r="B3153" s="358"/>
      <c r="C3153" s="18"/>
      <c r="D3153" s="18"/>
      <c r="E3153" s="18"/>
      <c r="F3153" s="18"/>
    </row>
    <row r="3155" spans="1:6" x14ac:dyDescent="0.2">
      <c r="B3155" s="19"/>
      <c r="C3155" s="357"/>
      <c r="D3155" s="357"/>
      <c r="E3155" s="357"/>
      <c r="F3155" s="357"/>
    </row>
    <row r="3156" spans="1:6" x14ac:dyDescent="0.2">
      <c r="B3156" s="19"/>
      <c r="C3156" s="20"/>
      <c r="D3156" s="20"/>
      <c r="E3156" s="20"/>
      <c r="F3156" s="20"/>
    </row>
    <row r="3157" spans="1:6" ht="38.25" customHeight="1" x14ac:dyDescent="0.2">
      <c r="B3157" s="19"/>
    </row>
    <row r="3158" spans="1:6" ht="38.25" customHeight="1" x14ac:dyDescent="0.2">
      <c r="B3158" s="19"/>
    </row>
    <row r="3159" spans="1:6" ht="25.5" customHeight="1" x14ac:dyDescent="0.2">
      <c r="B3159" s="19"/>
    </row>
    <row r="3160" spans="1:6" ht="38.25" customHeight="1" x14ac:dyDescent="0.2">
      <c r="B3160" s="19"/>
    </row>
    <row r="3161" spans="1:6" x14ac:dyDescent="0.2">
      <c r="A3161" s="357"/>
      <c r="B3161" s="357"/>
    </row>
    <row r="3162" spans="1:6" x14ac:dyDescent="0.2">
      <c r="A3162" s="360"/>
      <c r="B3162" s="360"/>
      <c r="C3162" s="18"/>
      <c r="D3162" s="18"/>
      <c r="E3162" s="18"/>
      <c r="F3162" s="18"/>
    </row>
    <row r="3163" spans="1:6" x14ac:dyDescent="0.2">
      <c r="A3163" s="358"/>
      <c r="B3163" s="358"/>
      <c r="C3163" s="18"/>
      <c r="D3163" s="18"/>
      <c r="E3163" s="18"/>
      <c r="F3163" s="18"/>
    </row>
    <row r="3165" spans="1:6" x14ac:dyDescent="0.2">
      <c r="B3165" s="19"/>
      <c r="C3165" s="357"/>
      <c r="D3165" s="357"/>
      <c r="E3165" s="357"/>
      <c r="F3165" s="357"/>
    </row>
    <row r="3166" spans="1:6" x14ac:dyDescent="0.2">
      <c r="B3166" s="19"/>
      <c r="C3166" s="20"/>
      <c r="D3166" s="20"/>
      <c r="E3166" s="20"/>
      <c r="F3166" s="20"/>
    </row>
    <row r="3167" spans="1:6" ht="38.25" customHeight="1" x14ac:dyDescent="0.2">
      <c r="B3167" s="19"/>
    </row>
    <row r="3168" spans="1:6" ht="38.25" customHeight="1" x14ac:dyDescent="0.2">
      <c r="B3168" s="19"/>
    </row>
    <row r="3169" spans="1:6" ht="25.5" customHeight="1" x14ac:dyDescent="0.2">
      <c r="B3169" s="19"/>
    </row>
    <row r="3170" spans="1:6" ht="38.25" customHeight="1" x14ac:dyDescent="0.2">
      <c r="B3170" s="19"/>
    </row>
    <row r="3171" spans="1:6" x14ac:dyDescent="0.2">
      <c r="A3171" s="357"/>
      <c r="B3171" s="357"/>
    </row>
    <row r="3172" spans="1:6" x14ac:dyDescent="0.2">
      <c r="A3172" s="360"/>
      <c r="B3172" s="360"/>
      <c r="C3172" s="18"/>
      <c r="D3172" s="18"/>
      <c r="E3172" s="18"/>
      <c r="F3172" s="18"/>
    </row>
    <row r="3173" spans="1:6" x14ac:dyDescent="0.2">
      <c r="A3173" s="358"/>
      <c r="B3173" s="358"/>
      <c r="C3173" s="18"/>
      <c r="D3173" s="18"/>
      <c r="E3173" s="18"/>
      <c r="F3173" s="18"/>
    </row>
    <row r="3176" spans="1:6" x14ac:dyDescent="0.2">
      <c r="A3176" s="17"/>
      <c r="B3176" s="359"/>
      <c r="C3176" s="359"/>
      <c r="D3176" s="359"/>
      <c r="E3176" s="359"/>
      <c r="F3176" s="359"/>
    </row>
    <row r="3177" spans="1:6" x14ac:dyDescent="0.2">
      <c r="A3177" s="19"/>
      <c r="B3177" s="360"/>
      <c r="C3177" s="360"/>
      <c r="D3177" s="360"/>
      <c r="E3177" s="360"/>
      <c r="F3177" s="360"/>
    </row>
    <row r="3179" spans="1:6" x14ac:dyDescent="0.2">
      <c r="A3179" s="359"/>
      <c r="B3179" s="359"/>
      <c r="C3179" s="359"/>
      <c r="D3179" s="359"/>
      <c r="E3179" s="359"/>
      <c r="F3179" s="359"/>
    </row>
    <row r="3181" spans="1:6" x14ac:dyDescent="0.2">
      <c r="B3181" s="19"/>
      <c r="C3181" s="357"/>
      <c r="D3181" s="357"/>
      <c r="E3181" s="357"/>
      <c r="F3181" s="357"/>
    </row>
    <row r="3182" spans="1:6" x14ac:dyDescent="0.2">
      <c r="B3182" s="19"/>
      <c r="C3182" s="20"/>
      <c r="D3182" s="20"/>
      <c r="E3182" s="20"/>
      <c r="F3182" s="20"/>
    </row>
    <row r="3183" spans="1:6" ht="63.75" customHeight="1" x14ac:dyDescent="0.2">
      <c r="B3183" s="19"/>
    </row>
    <row r="3184" spans="1:6" ht="51" customHeight="1" x14ac:dyDescent="0.2">
      <c r="B3184" s="19"/>
    </row>
    <row r="3185" spans="1:6" x14ac:dyDescent="0.2">
      <c r="B3185" s="19"/>
    </row>
    <row r="3186" spans="1:6" ht="25.5" customHeight="1" x14ac:dyDescent="0.2">
      <c r="B3186" s="19"/>
    </row>
    <row r="3187" spans="1:6" x14ac:dyDescent="0.2">
      <c r="A3187" s="357"/>
      <c r="B3187" s="357"/>
    </row>
    <row r="3188" spans="1:6" x14ac:dyDescent="0.2">
      <c r="A3188" s="360"/>
      <c r="B3188" s="360"/>
      <c r="C3188" s="18"/>
      <c r="D3188" s="18"/>
      <c r="E3188" s="18"/>
      <c r="F3188" s="18"/>
    </row>
    <row r="3189" spans="1:6" x14ac:dyDescent="0.2">
      <c r="A3189" s="358"/>
      <c r="B3189" s="358"/>
      <c r="C3189" s="18"/>
      <c r="D3189" s="18"/>
      <c r="E3189" s="18"/>
      <c r="F3189" s="18"/>
    </row>
    <row r="3191" spans="1:6" x14ac:dyDescent="0.2">
      <c r="B3191" s="19"/>
      <c r="C3191" s="357"/>
      <c r="D3191" s="357"/>
      <c r="E3191" s="357"/>
      <c r="F3191" s="357"/>
    </row>
    <row r="3192" spans="1:6" x14ac:dyDescent="0.2">
      <c r="B3192" s="19"/>
      <c r="C3192" s="20"/>
      <c r="D3192" s="20"/>
      <c r="E3192" s="20"/>
      <c r="F3192" s="20"/>
    </row>
    <row r="3193" spans="1:6" x14ac:dyDescent="0.2">
      <c r="B3193" s="19"/>
    </row>
    <row r="3194" spans="1:6" ht="25.5" customHeight="1" x14ac:dyDescent="0.2">
      <c r="B3194" s="19"/>
    </row>
    <row r="3195" spans="1:6" x14ac:dyDescent="0.2">
      <c r="B3195" s="19"/>
    </row>
    <row r="3196" spans="1:6" ht="38.25" customHeight="1" x14ac:dyDescent="0.2">
      <c r="B3196" s="19"/>
    </row>
    <row r="3197" spans="1:6" x14ac:dyDescent="0.2">
      <c r="A3197" s="357"/>
      <c r="B3197" s="357"/>
    </row>
    <row r="3198" spans="1:6" ht="51" customHeight="1" x14ac:dyDescent="0.2">
      <c r="A3198" s="360"/>
      <c r="B3198" s="360"/>
      <c r="C3198" s="18"/>
      <c r="D3198" s="18"/>
      <c r="E3198" s="18"/>
      <c r="F3198" s="18"/>
    </row>
    <row r="3199" spans="1:6" x14ac:dyDescent="0.2">
      <c r="A3199" s="360"/>
      <c r="B3199" s="360"/>
      <c r="C3199" s="18"/>
      <c r="D3199" s="18"/>
      <c r="E3199" s="18"/>
      <c r="F3199" s="18"/>
    </row>
    <row r="3200" spans="1:6" x14ac:dyDescent="0.2">
      <c r="A3200" s="360"/>
      <c r="B3200" s="360"/>
      <c r="C3200" s="18"/>
      <c r="D3200" s="18"/>
      <c r="E3200" s="18"/>
      <c r="F3200" s="18"/>
    </row>
    <row r="3201" spans="1:6" ht="25.5" customHeight="1" x14ac:dyDescent="0.2">
      <c r="A3201" s="360"/>
      <c r="B3201" s="360"/>
      <c r="C3201" s="18"/>
      <c r="D3201" s="18"/>
      <c r="E3201" s="18"/>
      <c r="F3201" s="18"/>
    </row>
    <row r="3202" spans="1:6" x14ac:dyDescent="0.2">
      <c r="A3202" s="360"/>
      <c r="B3202" s="360"/>
      <c r="C3202" s="18"/>
      <c r="D3202" s="18"/>
      <c r="E3202" s="18"/>
      <c r="F3202" s="18"/>
    </row>
    <row r="3203" spans="1:6" x14ac:dyDescent="0.2">
      <c r="A3203" s="360"/>
      <c r="B3203" s="360"/>
      <c r="C3203" s="18"/>
      <c r="D3203" s="18"/>
      <c r="E3203" s="18"/>
      <c r="F3203" s="18"/>
    </row>
    <row r="3204" spans="1:6" x14ac:dyDescent="0.2">
      <c r="A3204" s="360"/>
      <c r="B3204" s="360"/>
      <c r="C3204" s="18"/>
      <c r="D3204" s="18"/>
      <c r="E3204" s="18"/>
      <c r="F3204" s="18"/>
    </row>
    <row r="3205" spans="1:6" ht="51" customHeight="1" x14ac:dyDescent="0.2">
      <c r="A3205" s="360"/>
      <c r="B3205" s="360"/>
      <c r="C3205" s="18"/>
      <c r="D3205" s="18"/>
      <c r="E3205" s="18"/>
      <c r="F3205" s="18"/>
    </row>
    <row r="3206" spans="1:6" ht="25.5" customHeight="1" x14ac:dyDescent="0.2">
      <c r="A3206" s="360"/>
      <c r="B3206" s="360"/>
      <c r="C3206" s="18"/>
      <c r="D3206" s="18"/>
      <c r="E3206" s="18"/>
      <c r="F3206" s="18"/>
    </row>
    <row r="3207" spans="1:6" x14ac:dyDescent="0.2">
      <c r="A3207" s="358"/>
      <c r="B3207" s="358"/>
      <c r="C3207" s="18"/>
      <c r="D3207" s="18"/>
      <c r="E3207" s="18"/>
      <c r="F3207" s="18"/>
    </row>
    <row r="3209" spans="1:6" x14ac:dyDescent="0.2">
      <c r="B3209" s="19"/>
      <c r="C3209" s="357"/>
      <c r="D3209" s="357"/>
      <c r="E3209" s="357"/>
      <c r="F3209" s="357"/>
    </row>
    <row r="3210" spans="1:6" x14ac:dyDescent="0.2">
      <c r="B3210" s="19"/>
      <c r="C3210" s="20"/>
      <c r="D3210" s="20"/>
      <c r="E3210" s="20"/>
      <c r="F3210" s="20"/>
    </row>
    <row r="3211" spans="1:6" ht="38.25" customHeight="1" x14ac:dyDescent="0.2">
      <c r="B3211" s="19"/>
    </row>
    <row r="3212" spans="1:6" ht="51" customHeight="1" x14ac:dyDescent="0.2">
      <c r="B3212" s="19"/>
    </row>
    <row r="3213" spans="1:6" x14ac:dyDescent="0.2">
      <c r="B3213" s="19"/>
    </row>
    <row r="3214" spans="1:6" ht="25.5" customHeight="1" x14ac:dyDescent="0.2">
      <c r="B3214" s="19"/>
    </row>
    <row r="3215" spans="1:6" x14ac:dyDescent="0.2">
      <c r="A3215" s="357"/>
      <c r="B3215" s="357"/>
    </row>
    <row r="3216" spans="1:6" x14ac:dyDescent="0.2">
      <c r="A3216" s="360"/>
      <c r="B3216" s="360"/>
      <c r="C3216" s="18"/>
      <c r="D3216" s="18"/>
      <c r="E3216" s="18"/>
      <c r="F3216" s="18"/>
    </row>
    <row r="3217" spans="1:6" x14ac:dyDescent="0.2">
      <c r="A3217" s="358"/>
      <c r="B3217" s="358"/>
      <c r="C3217" s="18"/>
      <c r="D3217" s="18"/>
      <c r="E3217" s="18"/>
      <c r="F3217" s="18"/>
    </row>
    <row r="3219" spans="1:6" x14ac:dyDescent="0.2">
      <c r="B3219" s="19"/>
      <c r="C3219" s="357"/>
      <c r="D3219" s="357"/>
      <c r="E3219" s="357"/>
      <c r="F3219" s="357"/>
    </row>
    <row r="3220" spans="1:6" x14ac:dyDescent="0.2">
      <c r="B3220" s="19"/>
      <c r="C3220" s="20"/>
      <c r="D3220" s="20"/>
      <c r="E3220" s="20"/>
      <c r="F3220" s="20"/>
    </row>
    <row r="3221" spans="1:6" ht="63.75" customHeight="1" x14ac:dyDescent="0.2">
      <c r="B3221" s="19"/>
    </row>
    <row r="3222" spans="1:6" ht="63.75" customHeight="1" x14ac:dyDescent="0.2">
      <c r="B3222" s="19"/>
    </row>
    <row r="3223" spans="1:6" x14ac:dyDescent="0.2">
      <c r="B3223" s="19"/>
    </row>
    <row r="3224" spans="1:6" ht="25.5" customHeight="1" x14ac:dyDescent="0.2">
      <c r="B3224" s="19"/>
    </row>
    <row r="3225" spans="1:6" x14ac:dyDescent="0.2">
      <c r="A3225" s="357"/>
      <c r="B3225" s="357"/>
    </row>
    <row r="3226" spans="1:6" x14ac:dyDescent="0.2">
      <c r="A3226" s="360"/>
      <c r="B3226" s="360"/>
      <c r="C3226" s="18"/>
      <c r="D3226" s="18"/>
      <c r="E3226" s="18"/>
      <c r="F3226" s="18"/>
    </row>
    <row r="3227" spans="1:6" x14ac:dyDescent="0.2">
      <c r="A3227" s="358"/>
      <c r="B3227" s="358"/>
      <c r="C3227" s="18"/>
      <c r="D3227" s="18"/>
      <c r="E3227" s="18"/>
      <c r="F3227" s="18"/>
    </row>
    <row r="3229" spans="1:6" x14ac:dyDescent="0.2">
      <c r="B3229" s="19"/>
      <c r="C3229" s="357"/>
      <c r="D3229" s="357"/>
      <c r="E3229" s="357"/>
      <c r="F3229" s="357"/>
    </row>
    <row r="3230" spans="1:6" x14ac:dyDescent="0.2">
      <c r="B3230" s="19"/>
      <c r="C3230" s="20"/>
      <c r="D3230" s="20"/>
      <c r="E3230" s="20"/>
      <c r="F3230" s="20"/>
    </row>
    <row r="3231" spans="1:6" ht="25.5" customHeight="1" x14ac:dyDescent="0.2">
      <c r="B3231" s="19"/>
    </row>
    <row r="3232" spans="1:6" ht="38.25" customHeight="1" x14ac:dyDescent="0.2">
      <c r="B3232" s="19"/>
    </row>
    <row r="3233" spans="1:6" ht="25.5" customHeight="1" x14ac:dyDescent="0.2">
      <c r="B3233" s="19"/>
    </row>
    <row r="3234" spans="1:6" ht="25.5" customHeight="1" x14ac:dyDescent="0.2">
      <c r="B3234" s="19"/>
    </row>
    <row r="3235" spans="1:6" x14ac:dyDescent="0.2">
      <c r="A3235" s="357"/>
      <c r="B3235" s="357"/>
    </row>
    <row r="3236" spans="1:6" x14ac:dyDescent="0.2">
      <c r="A3236" s="360"/>
      <c r="B3236" s="360"/>
      <c r="C3236" s="18"/>
      <c r="D3236" s="18"/>
      <c r="E3236" s="18"/>
      <c r="F3236" s="18"/>
    </row>
    <row r="3237" spans="1:6" x14ac:dyDescent="0.2">
      <c r="A3237" s="358"/>
      <c r="B3237" s="358"/>
      <c r="C3237" s="21"/>
      <c r="D3237" s="18"/>
      <c r="E3237" s="18"/>
      <c r="F3237" s="18"/>
    </row>
    <row r="3240" spans="1:6" x14ac:dyDescent="0.2">
      <c r="A3240" s="17"/>
      <c r="B3240" s="359"/>
      <c r="C3240" s="359"/>
      <c r="D3240" s="359"/>
      <c r="E3240" s="359"/>
      <c r="F3240" s="359"/>
    </row>
    <row r="3241" spans="1:6" x14ac:dyDescent="0.2">
      <c r="A3241" s="19"/>
      <c r="B3241" s="360"/>
      <c r="C3241" s="360"/>
      <c r="D3241" s="360"/>
      <c r="E3241" s="360"/>
      <c r="F3241" s="360"/>
    </row>
    <row r="3243" spans="1:6" x14ac:dyDescent="0.2">
      <c r="A3243" s="359"/>
      <c r="B3243" s="359"/>
      <c r="C3243" s="359"/>
      <c r="D3243" s="359"/>
      <c r="E3243" s="359"/>
      <c r="F3243" s="359"/>
    </row>
    <row r="3245" spans="1:6" x14ac:dyDescent="0.2">
      <c r="B3245" s="19"/>
      <c r="C3245" s="357"/>
      <c r="D3245" s="357"/>
      <c r="E3245" s="357"/>
      <c r="F3245" s="357"/>
    </row>
    <row r="3246" spans="1:6" x14ac:dyDescent="0.2">
      <c r="B3246" s="19"/>
      <c r="C3246" s="20"/>
      <c r="D3246" s="20"/>
      <c r="E3246" s="20"/>
      <c r="F3246" s="20"/>
    </row>
    <row r="3247" spans="1:6" x14ac:dyDescent="0.2">
      <c r="B3247" s="19"/>
    </row>
    <row r="3248" spans="1:6" ht="25.5" customHeight="1" x14ac:dyDescent="0.2">
      <c r="B3248" s="19"/>
    </row>
    <row r="3249" spans="1:6" x14ac:dyDescent="0.2">
      <c r="B3249" s="19"/>
    </row>
    <row r="3250" spans="1:6" ht="25.5" customHeight="1" x14ac:dyDescent="0.2">
      <c r="B3250" s="19"/>
    </row>
    <row r="3251" spans="1:6" x14ac:dyDescent="0.2">
      <c r="A3251" s="357"/>
      <c r="B3251" s="357"/>
    </row>
    <row r="3252" spans="1:6" x14ac:dyDescent="0.2">
      <c r="A3252" s="360"/>
      <c r="B3252" s="360"/>
      <c r="C3252" s="18"/>
      <c r="D3252" s="18"/>
      <c r="E3252" s="18"/>
      <c r="F3252" s="18"/>
    </row>
    <row r="3253" spans="1:6" x14ac:dyDescent="0.2">
      <c r="A3253" s="360"/>
      <c r="B3253" s="360"/>
      <c r="C3253" s="18"/>
      <c r="D3253" s="18"/>
      <c r="E3253" s="18"/>
      <c r="F3253" s="18"/>
    </row>
    <row r="3254" spans="1:6" x14ac:dyDescent="0.2">
      <c r="A3254" s="358"/>
      <c r="B3254" s="358"/>
      <c r="C3254" s="18"/>
      <c r="D3254" s="18"/>
      <c r="E3254" s="18"/>
      <c r="F3254" s="18"/>
    </row>
    <row r="3256" spans="1:6" x14ac:dyDescent="0.2">
      <c r="B3256" s="19"/>
      <c r="C3256" s="357"/>
      <c r="D3256" s="357"/>
      <c r="E3256" s="357"/>
      <c r="F3256" s="357"/>
    </row>
    <row r="3257" spans="1:6" x14ac:dyDescent="0.2">
      <c r="B3257" s="19"/>
      <c r="C3257" s="20"/>
      <c r="D3257" s="20"/>
      <c r="E3257" s="20"/>
      <c r="F3257" s="20"/>
    </row>
    <row r="3258" spans="1:6" ht="38.25" customHeight="1" x14ac:dyDescent="0.2">
      <c r="B3258" s="19"/>
    </row>
    <row r="3259" spans="1:6" ht="38.25" customHeight="1" x14ac:dyDescent="0.2">
      <c r="B3259" s="19"/>
    </row>
    <row r="3260" spans="1:6" ht="25.5" customHeight="1" x14ac:dyDescent="0.2">
      <c r="B3260" s="19"/>
    </row>
    <row r="3261" spans="1:6" ht="25.5" customHeight="1" x14ac:dyDescent="0.2">
      <c r="B3261" s="19"/>
    </row>
    <row r="3262" spans="1:6" x14ac:dyDescent="0.2">
      <c r="A3262" s="357"/>
      <c r="B3262" s="357"/>
    </row>
    <row r="3263" spans="1:6" x14ac:dyDescent="0.2">
      <c r="A3263" s="360"/>
      <c r="B3263" s="360"/>
      <c r="C3263" s="18"/>
      <c r="D3263" s="18"/>
      <c r="E3263" s="18"/>
      <c r="F3263" s="18"/>
    </row>
    <row r="3264" spans="1:6" x14ac:dyDescent="0.2">
      <c r="A3264" s="358"/>
      <c r="B3264" s="358"/>
      <c r="C3264" s="18"/>
      <c r="D3264" s="18"/>
      <c r="E3264" s="18"/>
      <c r="F3264" s="18"/>
    </row>
    <row r="3268" spans="1:6" ht="20.25" customHeight="1" x14ac:dyDescent="0.2">
      <c r="A3268" s="363"/>
      <c r="B3268" s="363"/>
      <c r="C3268" s="363"/>
      <c r="D3268" s="363"/>
      <c r="E3268" s="363"/>
      <c r="F3268" s="363"/>
    </row>
    <row r="3269" spans="1:6" x14ac:dyDescent="0.2">
      <c r="A3269" s="359"/>
      <c r="B3269" s="359"/>
      <c r="C3269" s="359"/>
      <c r="D3269" s="359"/>
      <c r="E3269" s="359"/>
      <c r="F3269" s="359"/>
    </row>
    <row r="3271" spans="1:6" x14ac:dyDescent="0.2">
      <c r="A3271" s="17"/>
      <c r="B3271" s="359"/>
      <c r="C3271" s="359"/>
      <c r="D3271" s="359"/>
      <c r="E3271" s="359"/>
      <c r="F3271" s="359"/>
    </row>
    <row r="3272" spans="1:6" x14ac:dyDescent="0.2">
      <c r="A3272" s="19"/>
      <c r="B3272" s="360"/>
      <c r="C3272" s="360"/>
      <c r="D3272" s="360"/>
      <c r="E3272" s="360"/>
      <c r="F3272" s="360"/>
    </row>
    <row r="3274" spans="1:6" x14ac:dyDescent="0.2">
      <c r="A3274" s="359"/>
      <c r="B3274" s="359"/>
      <c r="C3274" s="359"/>
      <c r="D3274" s="359"/>
      <c r="E3274" s="359"/>
      <c r="F3274" s="359"/>
    </row>
    <row r="3276" spans="1:6" x14ac:dyDescent="0.2">
      <c r="B3276" s="19"/>
      <c r="C3276" s="357"/>
      <c r="D3276" s="357"/>
      <c r="E3276" s="357"/>
      <c r="F3276" s="357"/>
    </row>
    <row r="3277" spans="1:6" x14ac:dyDescent="0.2">
      <c r="B3277" s="19"/>
      <c r="C3277" s="20"/>
      <c r="D3277" s="20"/>
      <c r="E3277" s="20"/>
      <c r="F3277" s="20"/>
    </row>
    <row r="3278" spans="1:6" ht="38.25" customHeight="1" x14ac:dyDescent="0.2">
      <c r="B3278" s="19"/>
    </row>
    <row r="3279" spans="1:6" ht="25.5" customHeight="1" x14ac:dyDescent="0.2">
      <c r="B3279" s="19"/>
    </row>
    <row r="3280" spans="1:6" x14ac:dyDescent="0.2">
      <c r="B3280" s="19"/>
    </row>
    <row r="3281" spans="1:6" ht="25.5" customHeight="1" x14ac:dyDescent="0.2">
      <c r="B3281" s="19"/>
    </row>
    <row r="3282" spans="1:6" x14ac:dyDescent="0.2">
      <c r="A3282" s="357"/>
      <c r="B3282" s="357"/>
    </row>
    <row r="3283" spans="1:6" x14ac:dyDescent="0.2">
      <c r="A3283" s="360"/>
      <c r="B3283" s="360"/>
      <c r="C3283" s="18"/>
      <c r="D3283" s="18"/>
      <c r="E3283" s="18"/>
      <c r="F3283" s="18"/>
    </row>
    <row r="3284" spans="1:6" x14ac:dyDescent="0.2">
      <c r="A3284" s="360"/>
      <c r="B3284" s="360"/>
      <c r="C3284" s="18"/>
      <c r="D3284" s="18"/>
      <c r="E3284" s="18"/>
      <c r="F3284" s="18"/>
    </row>
    <row r="3285" spans="1:6" x14ac:dyDescent="0.2">
      <c r="A3285" s="360"/>
      <c r="B3285" s="360"/>
      <c r="C3285" s="18"/>
      <c r="D3285" s="18"/>
      <c r="E3285" s="18"/>
      <c r="F3285" s="18"/>
    </row>
    <row r="3286" spans="1:6" x14ac:dyDescent="0.2">
      <c r="A3286" s="360"/>
      <c r="B3286" s="360"/>
      <c r="C3286" s="18"/>
      <c r="D3286" s="18"/>
      <c r="E3286" s="18"/>
      <c r="F3286" s="18"/>
    </row>
    <row r="3287" spans="1:6" x14ac:dyDescent="0.2">
      <c r="A3287" s="360"/>
      <c r="B3287" s="360"/>
      <c r="C3287" s="18"/>
      <c r="D3287" s="18"/>
      <c r="E3287" s="18"/>
      <c r="F3287" s="18"/>
    </row>
    <row r="3288" spans="1:6" x14ac:dyDescent="0.2">
      <c r="A3288" s="360"/>
      <c r="B3288" s="360"/>
      <c r="C3288" s="18"/>
      <c r="D3288" s="18"/>
      <c r="E3288" s="18"/>
      <c r="F3288" s="18"/>
    </row>
    <row r="3289" spans="1:6" x14ac:dyDescent="0.2">
      <c r="A3289" s="360"/>
      <c r="B3289" s="360"/>
      <c r="C3289" s="18"/>
      <c r="D3289" s="18"/>
      <c r="E3289" s="18"/>
      <c r="F3289" s="18"/>
    </row>
    <row r="3290" spans="1:6" x14ac:dyDescent="0.2">
      <c r="A3290" s="360"/>
      <c r="B3290" s="360"/>
      <c r="C3290" s="18"/>
      <c r="D3290" s="18"/>
      <c r="E3290" s="18"/>
      <c r="F3290" s="18"/>
    </row>
    <row r="3291" spans="1:6" x14ac:dyDescent="0.2">
      <c r="A3291" s="360"/>
      <c r="B3291" s="360"/>
      <c r="C3291" s="18"/>
      <c r="D3291" s="18"/>
      <c r="E3291" s="18"/>
      <c r="F3291" s="18"/>
    </row>
    <row r="3292" spans="1:6" x14ac:dyDescent="0.2">
      <c r="A3292" s="360"/>
      <c r="B3292" s="360"/>
      <c r="C3292" s="18"/>
      <c r="D3292" s="18"/>
      <c r="E3292" s="18"/>
      <c r="F3292" s="18"/>
    </row>
    <row r="3293" spans="1:6" x14ac:dyDescent="0.2">
      <c r="A3293" s="360"/>
      <c r="B3293" s="360"/>
      <c r="C3293" s="18"/>
      <c r="D3293" s="18"/>
      <c r="E3293" s="18"/>
      <c r="F3293" s="18"/>
    </row>
    <row r="3294" spans="1:6" x14ac:dyDescent="0.2">
      <c r="A3294" s="360"/>
      <c r="B3294" s="360"/>
      <c r="C3294" s="18"/>
      <c r="D3294" s="18"/>
      <c r="E3294" s="18"/>
      <c r="F3294" s="18"/>
    </row>
    <row r="3295" spans="1:6" x14ac:dyDescent="0.2">
      <c r="A3295" s="358"/>
      <c r="B3295" s="358"/>
      <c r="C3295" s="18"/>
      <c r="D3295" s="18"/>
      <c r="E3295" s="18"/>
      <c r="F3295" s="18"/>
    </row>
    <row r="3298" spans="1:6" x14ac:dyDescent="0.2">
      <c r="A3298" s="17"/>
      <c r="B3298" s="359"/>
      <c r="C3298" s="359"/>
      <c r="D3298" s="359"/>
      <c r="E3298" s="359"/>
      <c r="F3298" s="359"/>
    </row>
    <row r="3299" spans="1:6" x14ac:dyDescent="0.2">
      <c r="A3299" s="19"/>
      <c r="B3299" s="360"/>
      <c r="C3299" s="360"/>
      <c r="D3299" s="360"/>
      <c r="E3299" s="360"/>
      <c r="F3299" s="360"/>
    </row>
    <row r="3301" spans="1:6" x14ac:dyDescent="0.2">
      <c r="A3301" s="359"/>
      <c r="B3301" s="359"/>
      <c r="C3301" s="359"/>
      <c r="D3301" s="359"/>
      <c r="E3301" s="359"/>
      <c r="F3301" s="359"/>
    </row>
    <row r="3303" spans="1:6" x14ac:dyDescent="0.2">
      <c r="B3303" s="19"/>
      <c r="C3303" s="357"/>
      <c r="D3303" s="357"/>
      <c r="E3303" s="357"/>
      <c r="F3303" s="357"/>
    </row>
    <row r="3304" spans="1:6" x14ac:dyDescent="0.2">
      <c r="B3304" s="19"/>
      <c r="C3304" s="20"/>
      <c r="D3304" s="20"/>
      <c r="E3304" s="20"/>
      <c r="F3304" s="20"/>
    </row>
    <row r="3305" spans="1:6" ht="25.5" customHeight="1" x14ac:dyDescent="0.2">
      <c r="B3305" s="19"/>
    </row>
    <row r="3306" spans="1:6" ht="63.75" customHeight="1" x14ac:dyDescent="0.2">
      <c r="B3306" s="19"/>
    </row>
    <row r="3307" spans="1:6" x14ac:dyDescent="0.2">
      <c r="B3307" s="19"/>
    </row>
    <row r="3308" spans="1:6" ht="25.5" customHeight="1" x14ac:dyDescent="0.2">
      <c r="B3308" s="19"/>
    </row>
    <row r="3309" spans="1:6" x14ac:dyDescent="0.2">
      <c r="A3309" s="357"/>
      <c r="B3309" s="357"/>
    </row>
    <row r="3310" spans="1:6" x14ac:dyDescent="0.2">
      <c r="A3310" s="360"/>
      <c r="B3310" s="360"/>
      <c r="C3310" s="18"/>
      <c r="D3310" s="18"/>
      <c r="E3310" s="18"/>
      <c r="F3310" s="18"/>
    </row>
    <row r="3311" spans="1:6" x14ac:dyDescent="0.2">
      <c r="A3311" s="360"/>
      <c r="B3311" s="360"/>
      <c r="C3311" s="18"/>
      <c r="D3311" s="18"/>
      <c r="E3311" s="18"/>
      <c r="F3311" s="18"/>
    </row>
    <row r="3312" spans="1:6" x14ac:dyDescent="0.2">
      <c r="A3312" s="360"/>
      <c r="B3312" s="360"/>
      <c r="C3312" s="18"/>
      <c r="D3312" s="18"/>
      <c r="E3312" s="18"/>
      <c r="F3312" s="18"/>
    </row>
    <row r="3313" spans="1:6" x14ac:dyDescent="0.2">
      <c r="A3313" s="360"/>
      <c r="B3313" s="360"/>
      <c r="C3313" s="18"/>
      <c r="D3313" s="18"/>
      <c r="E3313" s="18"/>
      <c r="F3313" s="18"/>
    </row>
    <row r="3314" spans="1:6" x14ac:dyDescent="0.2">
      <c r="A3314" s="360"/>
      <c r="B3314" s="360"/>
      <c r="C3314" s="18"/>
      <c r="D3314" s="18"/>
      <c r="E3314" s="18"/>
      <c r="F3314" s="18"/>
    </row>
    <row r="3315" spans="1:6" x14ac:dyDescent="0.2">
      <c r="A3315" s="360"/>
      <c r="B3315" s="360"/>
      <c r="C3315" s="18"/>
      <c r="D3315" s="18"/>
      <c r="E3315" s="18"/>
      <c r="F3315" s="18"/>
    </row>
    <row r="3316" spans="1:6" x14ac:dyDescent="0.2">
      <c r="A3316" s="360"/>
      <c r="B3316" s="360"/>
      <c r="C3316" s="18"/>
      <c r="D3316" s="18"/>
      <c r="E3316" s="18"/>
      <c r="F3316" s="18"/>
    </row>
    <row r="3317" spans="1:6" x14ac:dyDescent="0.2">
      <c r="A3317" s="360"/>
      <c r="B3317" s="360"/>
      <c r="C3317" s="18"/>
      <c r="D3317" s="18"/>
      <c r="E3317" s="18"/>
      <c r="F3317" s="18"/>
    </row>
    <row r="3318" spans="1:6" x14ac:dyDescent="0.2">
      <c r="A3318" s="360"/>
      <c r="B3318" s="360"/>
      <c r="C3318" s="18"/>
      <c r="D3318" s="18"/>
      <c r="E3318" s="18"/>
      <c r="F3318" s="18"/>
    </row>
    <row r="3319" spans="1:6" x14ac:dyDescent="0.2">
      <c r="A3319" s="360"/>
      <c r="B3319" s="360"/>
      <c r="C3319" s="18"/>
      <c r="D3319" s="18"/>
      <c r="E3319" s="18"/>
      <c r="F3319" s="18"/>
    </row>
    <row r="3320" spans="1:6" x14ac:dyDescent="0.2">
      <c r="A3320" s="360"/>
      <c r="B3320" s="360"/>
      <c r="C3320" s="18"/>
      <c r="D3320" s="18"/>
      <c r="E3320" s="18"/>
      <c r="F3320" s="18"/>
    </row>
    <row r="3321" spans="1:6" x14ac:dyDescent="0.2">
      <c r="A3321" s="360"/>
      <c r="B3321" s="360"/>
      <c r="C3321" s="18"/>
      <c r="D3321" s="18"/>
      <c r="E3321" s="18"/>
      <c r="F3321" s="18"/>
    </row>
    <row r="3322" spans="1:6" x14ac:dyDescent="0.2">
      <c r="A3322" s="360"/>
      <c r="B3322" s="360"/>
      <c r="C3322" s="18"/>
      <c r="D3322" s="18"/>
      <c r="E3322" s="18"/>
      <c r="F3322" s="18"/>
    </row>
    <row r="3323" spans="1:6" x14ac:dyDescent="0.2">
      <c r="A3323" s="360"/>
      <c r="B3323" s="360"/>
      <c r="C3323" s="18"/>
      <c r="D3323" s="18"/>
      <c r="E3323" s="18"/>
      <c r="F3323" s="18"/>
    </row>
    <row r="3324" spans="1:6" x14ac:dyDescent="0.2">
      <c r="A3324" s="360"/>
      <c r="B3324" s="360"/>
      <c r="C3324" s="18"/>
      <c r="D3324" s="18"/>
      <c r="E3324" s="18"/>
      <c r="F3324" s="18"/>
    </row>
    <row r="3325" spans="1:6" x14ac:dyDescent="0.2">
      <c r="A3325" s="358"/>
      <c r="B3325" s="358"/>
      <c r="C3325" s="18"/>
      <c r="D3325" s="18"/>
      <c r="E3325" s="18"/>
      <c r="F3325" s="18"/>
    </row>
    <row r="3327" spans="1:6" x14ac:dyDescent="0.2">
      <c r="B3327" s="19"/>
      <c r="C3327" s="357"/>
      <c r="D3327" s="357"/>
      <c r="E3327" s="357"/>
      <c r="F3327" s="357"/>
    </row>
    <row r="3328" spans="1:6" x14ac:dyDescent="0.2">
      <c r="B3328" s="19"/>
      <c r="C3328" s="20"/>
      <c r="D3328" s="20"/>
      <c r="E3328" s="20"/>
      <c r="F3328" s="20"/>
    </row>
    <row r="3329" spans="1:6" ht="38.25" customHeight="1" x14ac:dyDescent="0.2">
      <c r="B3329" s="19"/>
    </row>
    <row r="3330" spans="1:6" ht="51" customHeight="1" x14ac:dyDescent="0.2">
      <c r="B3330" s="19"/>
    </row>
    <row r="3331" spans="1:6" x14ac:dyDescent="0.2">
      <c r="B3331" s="19"/>
    </row>
    <row r="3332" spans="1:6" ht="25.5" customHeight="1" x14ac:dyDescent="0.2">
      <c r="B3332" s="19"/>
    </row>
    <row r="3333" spans="1:6" x14ac:dyDescent="0.2">
      <c r="A3333" s="357"/>
      <c r="B3333" s="357"/>
    </row>
    <row r="3334" spans="1:6" x14ac:dyDescent="0.2">
      <c r="A3334" s="360"/>
      <c r="B3334" s="360"/>
      <c r="C3334" s="18"/>
      <c r="D3334" s="18"/>
      <c r="E3334" s="18"/>
      <c r="F3334" s="18"/>
    </row>
    <row r="3335" spans="1:6" x14ac:dyDescent="0.2">
      <c r="A3335" s="360"/>
      <c r="B3335" s="360"/>
      <c r="C3335" s="18"/>
      <c r="D3335" s="18"/>
      <c r="E3335" s="18"/>
      <c r="F3335" s="18"/>
    </row>
    <row r="3336" spans="1:6" x14ac:dyDescent="0.2">
      <c r="A3336" s="360"/>
      <c r="B3336" s="360"/>
      <c r="C3336" s="18"/>
      <c r="D3336" s="18"/>
      <c r="E3336" s="18"/>
      <c r="F3336" s="18"/>
    </row>
    <row r="3337" spans="1:6" x14ac:dyDescent="0.2">
      <c r="A3337" s="358"/>
      <c r="B3337" s="358"/>
      <c r="C3337" s="18"/>
      <c r="D3337" s="18"/>
      <c r="E3337" s="18"/>
      <c r="F3337" s="18"/>
    </row>
    <row r="3340" spans="1:6" x14ac:dyDescent="0.2">
      <c r="A3340" s="17"/>
      <c r="B3340" s="359"/>
      <c r="C3340" s="359"/>
      <c r="D3340" s="359"/>
      <c r="E3340" s="359"/>
      <c r="F3340" s="359"/>
    </row>
    <row r="3341" spans="1:6" x14ac:dyDescent="0.2">
      <c r="A3341" s="19"/>
      <c r="B3341" s="360"/>
      <c r="C3341" s="360"/>
      <c r="D3341" s="360"/>
      <c r="E3341" s="360"/>
      <c r="F3341" s="360"/>
    </row>
    <row r="3343" spans="1:6" x14ac:dyDescent="0.2">
      <c r="A3343" s="359"/>
      <c r="B3343" s="359"/>
      <c r="C3343" s="359"/>
      <c r="D3343" s="359"/>
      <c r="E3343" s="359"/>
      <c r="F3343" s="359"/>
    </row>
    <row r="3345" spans="1:6" x14ac:dyDescent="0.2">
      <c r="B3345" s="19"/>
      <c r="C3345" s="357"/>
      <c r="D3345" s="357"/>
      <c r="E3345" s="357"/>
      <c r="F3345" s="357"/>
    </row>
    <row r="3346" spans="1:6" x14ac:dyDescent="0.2">
      <c r="B3346" s="19"/>
      <c r="C3346" s="20"/>
      <c r="D3346" s="20"/>
      <c r="E3346" s="20"/>
      <c r="F3346" s="20"/>
    </row>
    <row r="3347" spans="1:6" ht="25.5" customHeight="1" x14ac:dyDescent="0.2">
      <c r="B3347" s="19"/>
    </row>
    <row r="3348" spans="1:6" ht="51" customHeight="1" x14ac:dyDescent="0.2">
      <c r="B3348" s="19"/>
    </row>
    <row r="3349" spans="1:6" x14ac:dyDescent="0.2">
      <c r="B3349" s="19"/>
    </row>
    <row r="3350" spans="1:6" ht="25.5" customHeight="1" x14ac:dyDescent="0.2">
      <c r="B3350" s="19"/>
    </row>
    <row r="3351" spans="1:6" x14ac:dyDescent="0.2">
      <c r="A3351" s="357"/>
      <c r="B3351" s="357"/>
    </row>
    <row r="3352" spans="1:6" x14ac:dyDescent="0.2">
      <c r="A3352" s="360"/>
      <c r="B3352" s="360"/>
      <c r="C3352" s="18"/>
      <c r="D3352" s="18"/>
      <c r="E3352" s="18"/>
      <c r="F3352" s="18"/>
    </row>
    <row r="3353" spans="1:6" x14ac:dyDescent="0.2">
      <c r="A3353" s="360"/>
      <c r="B3353" s="360"/>
      <c r="C3353" s="18"/>
      <c r="D3353" s="18"/>
      <c r="E3353" s="18"/>
      <c r="F3353" s="18"/>
    </row>
    <row r="3354" spans="1:6" x14ac:dyDescent="0.2">
      <c r="A3354" s="358"/>
      <c r="B3354" s="358"/>
      <c r="C3354" s="18"/>
      <c r="D3354" s="18"/>
      <c r="E3354" s="18"/>
      <c r="F3354" s="18"/>
    </row>
    <row r="3356" spans="1:6" x14ac:dyDescent="0.2">
      <c r="B3356" s="19"/>
      <c r="C3356" s="357"/>
      <c r="D3356" s="357"/>
      <c r="E3356" s="357"/>
      <c r="F3356" s="357"/>
    </row>
    <row r="3357" spans="1:6" x14ac:dyDescent="0.2">
      <c r="B3357" s="19"/>
      <c r="C3357" s="20"/>
      <c r="D3357" s="20"/>
      <c r="E3357" s="20"/>
      <c r="F3357" s="20"/>
    </row>
    <row r="3358" spans="1:6" ht="25.5" customHeight="1" x14ac:dyDescent="0.2">
      <c r="B3358" s="19"/>
    </row>
    <row r="3359" spans="1:6" ht="25.5" customHeight="1" x14ac:dyDescent="0.2">
      <c r="B3359" s="19"/>
    </row>
    <row r="3360" spans="1:6" x14ac:dyDescent="0.2">
      <c r="B3360" s="19"/>
    </row>
    <row r="3361" spans="1:6" ht="25.5" customHeight="1" x14ac:dyDescent="0.2">
      <c r="B3361" s="19"/>
    </row>
    <row r="3362" spans="1:6" x14ac:dyDescent="0.2">
      <c r="A3362" s="357"/>
      <c r="B3362" s="357"/>
    </row>
    <row r="3363" spans="1:6" x14ac:dyDescent="0.2">
      <c r="A3363" s="360"/>
      <c r="B3363" s="360"/>
      <c r="C3363" s="18"/>
      <c r="D3363" s="18"/>
      <c r="E3363" s="18"/>
      <c r="F3363" s="18"/>
    </row>
    <row r="3364" spans="1:6" x14ac:dyDescent="0.2">
      <c r="A3364" s="358"/>
      <c r="B3364" s="358"/>
      <c r="C3364" s="18"/>
      <c r="D3364" s="18"/>
      <c r="E3364" s="18"/>
      <c r="F3364" s="18"/>
    </row>
    <row r="3367" spans="1:6" x14ac:dyDescent="0.2">
      <c r="A3367" s="17"/>
      <c r="B3367" s="359"/>
      <c r="C3367" s="359"/>
      <c r="D3367" s="359"/>
      <c r="E3367" s="359"/>
      <c r="F3367" s="359"/>
    </row>
    <row r="3368" spans="1:6" x14ac:dyDescent="0.2">
      <c r="A3368" s="19"/>
      <c r="B3368" s="360"/>
      <c r="C3368" s="360"/>
      <c r="D3368" s="360"/>
      <c r="E3368" s="360"/>
      <c r="F3368" s="360"/>
    </row>
    <row r="3370" spans="1:6" x14ac:dyDescent="0.2">
      <c r="A3370" s="359"/>
      <c r="B3370" s="359"/>
      <c r="C3370" s="359"/>
      <c r="D3370" s="359"/>
      <c r="E3370" s="359"/>
      <c r="F3370" s="359"/>
    </row>
    <row r="3372" spans="1:6" x14ac:dyDescent="0.2">
      <c r="B3372" s="19"/>
      <c r="C3372" s="357"/>
      <c r="D3372" s="357"/>
      <c r="E3372" s="357"/>
      <c r="F3372" s="357"/>
    </row>
    <row r="3373" spans="1:6" x14ac:dyDescent="0.2">
      <c r="B3373" s="19"/>
      <c r="C3373" s="20"/>
      <c r="D3373" s="20"/>
      <c r="E3373" s="20"/>
      <c r="F3373" s="20"/>
    </row>
    <row r="3374" spans="1:6" ht="51" customHeight="1" x14ac:dyDescent="0.2">
      <c r="B3374" s="19"/>
    </row>
    <row r="3375" spans="1:6" ht="63.75" customHeight="1" x14ac:dyDescent="0.2">
      <c r="B3375" s="19"/>
    </row>
    <row r="3376" spans="1:6" x14ac:dyDescent="0.2">
      <c r="B3376" s="19"/>
    </row>
    <row r="3377" spans="1:6" ht="25.5" customHeight="1" x14ac:dyDescent="0.2">
      <c r="B3377" s="19"/>
    </row>
    <row r="3378" spans="1:6" x14ac:dyDescent="0.2">
      <c r="A3378" s="357"/>
      <c r="B3378" s="357"/>
    </row>
    <row r="3379" spans="1:6" x14ac:dyDescent="0.2">
      <c r="A3379" s="360"/>
      <c r="B3379" s="360"/>
      <c r="C3379" s="18"/>
      <c r="D3379" s="18"/>
      <c r="E3379" s="18"/>
      <c r="F3379" s="18"/>
    </row>
    <row r="3380" spans="1:6" x14ac:dyDescent="0.2">
      <c r="A3380" s="360"/>
      <c r="B3380" s="360"/>
      <c r="C3380" s="18"/>
      <c r="D3380" s="18"/>
      <c r="E3380" s="18"/>
      <c r="F3380" s="18"/>
    </row>
    <row r="3381" spans="1:6" x14ac:dyDescent="0.2">
      <c r="A3381" s="360"/>
      <c r="B3381" s="360"/>
      <c r="C3381" s="18"/>
      <c r="D3381" s="18"/>
      <c r="E3381" s="18"/>
      <c r="F3381" s="18"/>
    </row>
    <row r="3382" spans="1:6" x14ac:dyDescent="0.2">
      <c r="A3382" s="360"/>
      <c r="B3382" s="360"/>
      <c r="C3382" s="18"/>
      <c r="D3382" s="18"/>
      <c r="E3382" s="18"/>
      <c r="F3382" s="18"/>
    </row>
    <row r="3383" spans="1:6" x14ac:dyDescent="0.2">
      <c r="A3383" s="360"/>
      <c r="B3383" s="360"/>
      <c r="C3383" s="18"/>
      <c r="D3383" s="18"/>
      <c r="E3383" s="18"/>
      <c r="F3383" s="18"/>
    </row>
    <row r="3384" spans="1:6" x14ac:dyDescent="0.2">
      <c r="A3384" s="360"/>
      <c r="B3384" s="360"/>
      <c r="C3384" s="18"/>
      <c r="D3384" s="18"/>
      <c r="E3384" s="18"/>
      <c r="F3384" s="18"/>
    </row>
    <row r="3385" spans="1:6" x14ac:dyDescent="0.2">
      <c r="A3385" s="360"/>
      <c r="B3385" s="360"/>
      <c r="C3385" s="18"/>
      <c r="D3385" s="18"/>
      <c r="E3385" s="18"/>
      <c r="F3385" s="18"/>
    </row>
    <row r="3386" spans="1:6" x14ac:dyDescent="0.2">
      <c r="A3386" s="360"/>
      <c r="B3386" s="360"/>
      <c r="C3386" s="18"/>
      <c r="D3386" s="18"/>
      <c r="E3386" s="18"/>
      <c r="F3386" s="18"/>
    </row>
    <row r="3387" spans="1:6" x14ac:dyDescent="0.2">
      <c r="A3387" s="360"/>
      <c r="B3387" s="360"/>
      <c r="C3387" s="18"/>
      <c r="D3387" s="18"/>
      <c r="E3387" s="18"/>
      <c r="F3387" s="18"/>
    </row>
    <row r="3388" spans="1:6" x14ac:dyDescent="0.2">
      <c r="A3388" s="360"/>
      <c r="B3388" s="360"/>
      <c r="C3388" s="18"/>
      <c r="D3388" s="18"/>
      <c r="E3388" s="18"/>
      <c r="F3388" s="18"/>
    </row>
    <row r="3389" spans="1:6" x14ac:dyDescent="0.2">
      <c r="A3389" s="360"/>
      <c r="B3389" s="360"/>
      <c r="C3389" s="18"/>
      <c r="D3389" s="18"/>
      <c r="E3389" s="18"/>
      <c r="F3389" s="18"/>
    </row>
    <row r="3390" spans="1:6" x14ac:dyDescent="0.2">
      <c r="A3390" s="360"/>
      <c r="B3390" s="360"/>
      <c r="C3390" s="18"/>
      <c r="D3390" s="18"/>
      <c r="E3390" s="18"/>
      <c r="F3390" s="18"/>
    </row>
    <row r="3391" spans="1:6" x14ac:dyDescent="0.2">
      <c r="A3391" s="358"/>
      <c r="B3391" s="358"/>
      <c r="C3391" s="18"/>
      <c r="D3391" s="18"/>
      <c r="E3391" s="18"/>
      <c r="F3391" s="18"/>
    </row>
    <row r="3393" spans="1:6" x14ac:dyDescent="0.2">
      <c r="B3393" s="19"/>
      <c r="C3393" s="357"/>
      <c r="D3393" s="357"/>
      <c r="E3393" s="357"/>
      <c r="F3393" s="357"/>
    </row>
    <row r="3394" spans="1:6" x14ac:dyDescent="0.2">
      <c r="B3394" s="19"/>
      <c r="C3394" s="20"/>
      <c r="D3394" s="20"/>
      <c r="E3394" s="20"/>
      <c r="F3394" s="20"/>
    </row>
    <row r="3395" spans="1:6" ht="25.5" customHeight="1" x14ac:dyDescent="0.2">
      <c r="B3395" s="19"/>
    </row>
    <row r="3396" spans="1:6" ht="51" customHeight="1" x14ac:dyDescent="0.2">
      <c r="B3396" s="19"/>
    </row>
    <row r="3397" spans="1:6" x14ac:dyDescent="0.2">
      <c r="B3397" s="19"/>
    </row>
    <row r="3398" spans="1:6" ht="25.5" customHeight="1" x14ac:dyDescent="0.2">
      <c r="B3398" s="19"/>
    </row>
    <row r="3399" spans="1:6" x14ac:dyDescent="0.2">
      <c r="A3399" s="357"/>
      <c r="B3399" s="357"/>
    </row>
    <row r="3400" spans="1:6" x14ac:dyDescent="0.2">
      <c r="A3400" s="360"/>
      <c r="B3400" s="360"/>
      <c r="C3400" s="18"/>
      <c r="D3400" s="18"/>
      <c r="E3400" s="18"/>
      <c r="F3400" s="18"/>
    </row>
    <row r="3401" spans="1:6" x14ac:dyDescent="0.2">
      <c r="A3401" s="360"/>
      <c r="B3401" s="360"/>
      <c r="C3401" s="18"/>
      <c r="D3401" s="18"/>
      <c r="E3401" s="18"/>
      <c r="F3401" s="18"/>
    </row>
    <row r="3402" spans="1:6" x14ac:dyDescent="0.2">
      <c r="A3402" s="358"/>
      <c r="B3402" s="358"/>
      <c r="C3402" s="21"/>
      <c r="D3402" s="21"/>
      <c r="E3402" s="21"/>
      <c r="F3402" s="18"/>
    </row>
    <row r="3404" spans="1:6" x14ac:dyDescent="0.2">
      <c r="B3404" s="19"/>
      <c r="C3404" s="357"/>
      <c r="D3404" s="357"/>
      <c r="E3404" s="357"/>
      <c r="F3404" s="357"/>
    </row>
    <row r="3405" spans="1:6" x14ac:dyDescent="0.2">
      <c r="B3405" s="19"/>
      <c r="C3405" s="20"/>
      <c r="D3405" s="20"/>
      <c r="E3405" s="20"/>
      <c r="F3405" s="20"/>
    </row>
    <row r="3406" spans="1:6" ht="25.5" customHeight="1" x14ac:dyDescent="0.2">
      <c r="B3406" s="19"/>
    </row>
    <row r="3407" spans="1:6" ht="25.5" customHeight="1" x14ac:dyDescent="0.2">
      <c r="B3407" s="19"/>
    </row>
    <row r="3408" spans="1:6" ht="25.5" customHeight="1" x14ac:dyDescent="0.2">
      <c r="B3408" s="19"/>
    </row>
    <row r="3409" spans="1:6" ht="25.5" customHeight="1" x14ac:dyDescent="0.2">
      <c r="B3409" s="19"/>
    </row>
    <row r="3410" spans="1:6" x14ac:dyDescent="0.2">
      <c r="A3410" s="357"/>
      <c r="B3410" s="357"/>
    </row>
    <row r="3411" spans="1:6" x14ac:dyDescent="0.2">
      <c r="A3411" s="360"/>
      <c r="B3411" s="360"/>
      <c r="C3411" s="18"/>
      <c r="D3411" s="18"/>
      <c r="E3411" s="18"/>
      <c r="F3411" s="18"/>
    </row>
    <row r="3412" spans="1:6" x14ac:dyDescent="0.2">
      <c r="A3412" s="360"/>
      <c r="B3412" s="360"/>
      <c r="C3412" s="18"/>
      <c r="D3412" s="18"/>
      <c r="E3412" s="18"/>
      <c r="F3412" s="18"/>
    </row>
    <row r="3413" spans="1:6" x14ac:dyDescent="0.2">
      <c r="A3413" s="360"/>
      <c r="B3413" s="360"/>
      <c r="C3413" s="18"/>
      <c r="D3413" s="18"/>
      <c r="E3413" s="18"/>
      <c r="F3413" s="18"/>
    </row>
    <row r="3414" spans="1:6" x14ac:dyDescent="0.2">
      <c r="A3414" s="360"/>
      <c r="B3414" s="360"/>
      <c r="C3414" s="18"/>
      <c r="D3414" s="18"/>
      <c r="E3414" s="18"/>
      <c r="F3414" s="18"/>
    </row>
    <row r="3415" spans="1:6" x14ac:dyDescent="0.2">
      <c r="A3415" s="358"/>
      <c r="B3415" s="358"/>
      <c r="C3415" s="18"/>
      <c r="D3415" s="18"/>
      <c r="E3415" s="18"/>
      <c r="F3415" s="18"/>
    </row>
    <row r="3418" spans="1:6" x14ac:dyDescent="0.2">
      <c r="A3418" s="17"/>
      <c r="B3418" s="359"/>
      <c r="C3418" s="359"/>
      <c r="D3418" s="359"/>
      <c r="E3418" s="359"/>
      <c r="F3418" s="359"/>
    </row>
    <row r="3419" spans="1:6" x14ac:dyDescent="0.2">
      <c r="A3419" s="19"/>
      <c r="B3419" s="360"/>
      <c r="C3419" s="360"/>
      <c r="D3419" s="360"/>
      <c r="E3419" s="360"/>
      <c r="F3419" s="360"/>
    </row>
    <row r="3421" spans="1:6" x14ac:dyDescent="0.2">
      <c r="A3421" s="359"/>
      <c r="B3421" s="359"/>
      <c r="C3421" s="359"/>
      <c r="D3421" s="359"/>
      <c r="E3421" s="359"/>
      <c r="F3421" s="359"/>
    </row>
    <row r="3423" spans="1:6" x14ac:dyDescent="0.2">
      <c r="B3423" s="19"/>
      <c r="C3423" s="357"/>
      <c r="D3423" s="357"/>
      <c r="E3423" s="357"/>
      <c r="F3423" s="357"/>
    </row>
    <row r="3424" spans="1:6" x14ac:dyDescent="0.2">
      <c r="B3424" s="19"/>
      <c r="C3424" s="20"/>
      <c r="D3424" s="20"/>
      <c r="E3424" s="20"/>
      <c r="F3424" s="20"/>
    </row>
    <row r="3425" spans="1:6" ht="38.25" customHeight="1" x14ac:dyDescent="0.2">
      <c r="B3425" s="19"/>
    </row>
    <row r="3426" spans="1:6" ht="51" customHeight="1" x14ac:dyDescent="0.2">
      <c r="B3426" s="19"/>
    </row>
    <row r="3427" spans="1:6" x14ac:dyDescent="0.2">
      <c r="B3427" s="19"/>
    </row>
    <row r="3428" spans="1:6" ht="25.5" customHeight="1" x14ac:dyDescent="0.2">
      <c r="B3428" s="19"/>
    </row>
    <row r="3429" spans="1:6" x14ac:dyDescent="0.2">
      <c r="A3429" s="357"/>
      <c r="B3429" s="357"/>
    </row>
    <row r="3430" spans="1:6" x14ac:dyDescent="0.2">
      <c r="A3430" s="360"/>
      <c r="B3430" s="360"/>
      <c r="C3430" s="18"/>
      <c r="D3430" s="18"/>
      <c r="E3430" s="18"/>
      <c r="F3430" s="18"/>
    </row>
    <row r="3431" spans="1:6" x14ac:dyDescent="0.2">
      <c r="A3431" s="360"/>
      <c r="B3431" s="360"/>
      <c r="C3431" s="18"/>
      <c r="D3431" s="18"/>
      <c r="E3431" s="18"/>
      <c r="F3431" s="18"/>
    </row>
    <row r="3432" spans="1:6" x14ac:dyDescent="0.2">
      <c r="A3432" s="360"/>
      <c r="B3432" s="360"/>
      <c r="C3432" s="18"/>
      <c r="D3432" s="18"/>
      <c r="E3432" s="18"/>
      <c r="F3432" s="18"/>
    </row>
    <row r="3433" spans="1:6" x14ac:dyDescent="0.2">
      <c r="A3433" s="360"/>
      <c r="B3433" s="360"/>
      <c r="C3433" s="18"/>
      <c r="D3433" s="18"/>
      <c r="E3433" s="18"/>
      <c r="F3433" s="18"/>
    </row>
    <row r="3434" spans="1:6" x14ac:dyDescent="0.2">
      <c r="A3434" s="360"/>
      <c r="B3434" s="360"/>
      <c r="C3434" s="18"/>
      <c r="D3434" s="18"/>
      <c r="E3434" s="18"/>
      <c r="F3434" s="18"/>
    </row>
    <row r="3435" spans="1:6" x14ac:dyDescent="0.2">
      <c r="A3435" s="360"/>
      <c r="B3435" s="360"/>
      <c r="C3435" s="18"/>
      <c r="D3435" s="18"/>
      <c r="E3435" s="18"/>
      <c r="F3435" s="18"/>
    </row>
    <row r="3436" spans="1:6" x14ac:dyDescent="0.2">
      <c r="A3436" s="360"/>
      <c r="B3436" s="360"/>
      <c r="C3436" s="18"/>
      <c r="D3436" s="18"/>
      <c r="E3436" s="18"/>
      <c r="F3436" s="18"/>
    </row>
    <row r="3437" spans="1:6" x14ac:dyDescent="0.2">
      <c r="A3437" s="360"/>
      <c r="B3437" s="360"/>
      <c r="C3437" s="18"/>
      <c r="D3437" s="18"/>
      <c r="E3437" s="18"/>
      <c r="F3437" s="18"/>
    </row>
    <row r="3438" spans="1:6" x14ac:dyDescent="0.2">
      <c r="A3438" s="360"/>
      <c r="B3438" s="360"/>
      <c r="C3438" s="18"/>
      <c r="D3438" s="18"/>
      <c r="E3438" s="18"/>
      <c r="F3438" s="18"/>
    </row>
    <row r="3439" spans="1:6" x14ac:dyDescent="0.2">
      <c r="A3439" s="360"/>
      <c r="B3439" s="360"/>
      <c r="C3439" s="18"/>
      <c r="D3439" s="18"/>
      <c r="E3439" s="18"/>
      <c r="F3439" s="18"/>
    </row>
    <row r="3440" spans="1:6" x14ac:dyDescent="0.2">
      <c r="A3440" s="358"/>
      <c r="B3440" s="358"/>
      <c r="C3440" s="18"/>
      <c r="D3440" s="18"/>
      <c r="E3440" s="18"/>
      <c r="F3440" s="18"/>
    </row>
    <row r="3442" spans="1:6" x14ac:dyDescent="0.2">
      <c r="B3442" s="19"/>
      <c r="C3442" s="357"/>
      <c r="D3442" s="357"/>
      <c r="E3442" s="357"/>
      <c r="F3442" s="357"/>
    </row>
    <row r="3443" spans="1:6" x14ac:dyDescent="0.2">
      <c r="B3443" s="19"/>
      <c r="C3443" s="20"/>
      <c r="D3443" s="20"/>
      <c r="E3443" s="20"/>
      <c r="F3443" s="20"/>
    </row>
    <row r="3444" spans="1:6" ht="25.5" customHeight="1" x14ac:dyDescent="0.2">
      <c r="B3444" s="19"/>
    </row>
    <row r="3445" spans="1:6" ht="38.25" customHeight="1" x14ac:dyDescent="0.2">
      <c r="B3445" s="19"/>
    </row>
    <row r="3446" spans="1:6" ht="25.5" customHeight="1" x14ac:dyDescent="0.2">
      <c r="B3446" s="19"/>
    </row>
    <row r="3447" spans="1:6" ht="25.5" customHeight="1" x14ac:dyDescent="0.2">
      <c r="B3447" s="19"/>
    </row>
    <row r="3448" spans="1:6" x14ac:dyDescent="0.2">
      <c r="A3448" s="357"/>
      <c r="B3448" s="357"/>
    </row>
    <row r="3449" spans="1:6" x14ac:dyDescent="0.2">
      <c r="A3449" s="360"/>
      <c r="B3449" s="360"/>
      <c r="C3449" s="18"/>
      <c r="D3449" s="18"/>
      <c r="E3449" s="18"/>
      <c r="F3449" s="18"/>
    </row>
    <row r="3450" spans="1:6" x14ac:dyDescent="0.2">
      <c r="A3450" s="358"/>
      <c r="B3450" s="358"/>
      <c r="C3450" s="21"/>
      <c r="D3450" s="18"/>
      <c r="E3450" s="18"/>
      <c r="F3450" s="18"/>
    </row>
    <row r="3454" spans="1:6" ht="20.25" customHeight="1" x14ac:dyDescent="0.2">
      <c r="A3454" s="363"/>
      <c r="B3454" s="363"/>
      <c r="C3454" s="363"/>
      <c r="D3454" s="363"/>
      <c r="E3454" s="363"/>
      <c r="F3454" s="363"/>
    </row>
    <row r="3455" spans="1:6" x14ac:dyDescent="0.2">
      <c r="A3455" s="359"/>
      <c r="B3455" s="359"/>
      <c r="C3455" s="359"/>
      <c r="D3455" s="359"/>
      <c r="E3455" s="359"/>
      <c r="F3455" s="359"/>
    </row>
    <row r="3457" spans="1:6" x14ac:dyDescent="0.2">
      <c r="A3457" s="17"/>
      <c r="B3457" s="359"/>
      <c r="C3457" s="359"/>
      <c r="D3457" s="359"/>
      <c r="E3457" s="359"/>
      <c r="F3457" s="359"/>
    </row>
    <row r="3458" spans="1:6" x14ac:dyDescent="0.2">
      <c r="A3458" s="19"/>
      <c r="B3458" s="360"/>
      <c r="C3458" s="360"/>
      <c r="D3458" s="360"/>
      <c r="E3458" s="360"/>
      <c r="F3458" s="360"/>
    </row>
    <row r="3460" spans="1:6" x14ac:dyDescent="0.2">
      <c r="A3460" s="359"/>
      <c r="B3460" s="359"/>
      <c r="C3460" s="359"/>
      <c r="D3460" s="359"/>
      <c r="E3460" s="359"/>
      <c r="F3460" s="359"/>
    </row>
    <row r="3462" spans="1:6" x14ac:dyDescent="0.2">
      <c r="B3462" s="19"/>
      <c r="C3462" s="357"/>
      <c r="D3462" s="357"/>
      <c r="E3462" s="357"/>
      <c r="F3462" s="357"/>
    </row>
    <row r="3463" spans="1:6" x14ac:dyDescent="0.2">
      <c r="B3463" s="19"/>
      <c r="C3463" s="20"/>
      <c r="D3463" s="20"/>
      <c r="E3463" s="20"/>
      <c r="F3463" s="20"/>
    </row>
    <row r="3464" spans="1:6" ht="25.5" customHeight="1" x14ac:dyDescent="0.2">
      <c r="B3464" s="19"/>
    </row>
    <row r="3465" spans="1:6" ht="25.5" customHeight="1" x14ac:dyDescent="0.2">
      <c r="B3465" s="19"/>
    </row>
    <row r="3466" spans="1:6" x14ac:dyDescent="0.2">
      <c r="B3466" s="19"/>
    </row>
    <row r="3467" spans="1:6" ht="25.5" customHeight="1" x14ac:dyDescent="0.2">
      <c r="B3467" s="19"/>
    </row>
    <row r="3468" spans="1:6" x14ac:dyDescent="0.2">
      <c r="A3468" s="357"/>
      <c r="B3468" s="357"/>
    </row>
    <row r="3469" spans="1:6" x14ac:dyDescent="0.2">
      <c r="A3469" s="360"/>
      <c r="B3469" s="360"/>
      <c r="C3469" s="18"/>
      <c r="D3469" s="18"/>
      <c r="E3469" s="18"/>
      <c r="F3469" s="18"/>
    </row>
    <row r="3470" spans="1:6" x14ac:dyDescent="0.2">
      <c r="A3470" s="360"/>
      <c r="B3470" s="360"/>
      <c r="C3470" s="18"/>
      <c r="D3470" s="18"/>
      <c r="E3470" s="18"/>
      <c r="F3470" s="18"/>
    </row>
    <row r="3471" spans="1:6" x14ac:dyDescent="0.2">
      <c r="A3471" s="358"/>
      <c r="B3471" s="358"/>
      <c r="C3471" s="18"/>
      <c r="D3471" s="18"/>
      <c r="E3471" s="18"/>
      <c r="F3471" s="18"/>
    </row>
    <row r="3473" spans="1:6" x14ac:dyDescent="0.2">
      <c r="B3473" s="19"/>
      <c r="C3473" s="357"/>
      <c r="D3473" s="357"/>
      <c r="E3473" s="357"/>
      <c r="F3473" s="357"/>
    </row>
    <row r="3474" spans="1:6" x14ac:dyDescent="0.2">
      <c r="B3474" s="19"/>
      <c r="C3474" s="20"/>
      <c r="D3474" s="20"/>
      <c r="E3474" s="20"/>
      <c r="F3474" s="20"/>
    </row>
    <row r="3475" spans="1:6" ht="25.5" customHeight="1" x14ac:dyDescent="0.2">
      <c r="B3475" s="19"/>
    </row>
    <row r="3476" spans="1:6" ht="25.5" customHeight="1" x14ac:dyDescent="0.2">
      <c r="B3476" s="19"/>
    </row>
    <row r="3477" spans="1:6" x14ac:dyDescent="0.2">
      <c r="B3477" s="19"/>
    </row>
    <row r="3478" spans="1:6" ht="25.5" customHeight="1" x14ac:dyDescent="0.2">
      <c r="B3478" s="19"/>
    </row>
    <row r="3479" spans="1:6" x14ac:dyDescent="0.2">
      <c r="A3479" s="357"/>
      <c r="B3479" s="357"/>
    </row>
    <row r="3480" spans="1:6" x14ac:dyDescent="0.2">
      <c r="A3480" s="360"/>
      <c r="B3480" s="360"/>
      <c r="C3480" s="18"/>
      <c r="D3480" s="18"/>
      <c r="E3480" s="18"/>
      <c r="F3480" s="18"/>
    </row>
    <row r="3481" spans="1:6" x14ac:dyDescent="0.2">
      <c r="A3481" s="360"/>
      <c r="B3481" s="360"/>
      <c r="C3481" s="18"/>
      <c r="D3481" s="18"/>
      <c r="E3481" s="18"/>
      <c r="F3481" s="18"/>
    </row>
    <row r="3482" spans="1:6" x14ac:dyDescent="0.2">
      <c r="A3482" s="360"/>
      <c r="B3482" s="360"/>
      <c r="C3482" s="18"/>
      <c r="D3482" s="18"/>
      <c r="E3482" s="18"/>
      <c r="F3482" s="18"/>
    </row>
    <row r="3483" spans="1:6" x14ac:dyDescent="0.2">
      <c r="A3483" s="360"/>
      <c r="B3483" s="360"/>
      <c r="C3483" s="18"/>
      <c r="D3483" s="18"/>
      <c r="E3483" s="18"/>
      <c r="F3483" s="18"/>
    </row>
    <row r="3484" spans="1:6" x14ac:dyDescent="0.2">
      <c r="A3484" s="360"/>
      <c r="B3484" s="360"/>
      <c r="C3484" s="18"/>
      <c r="D3484" s="18"/>
      <c r="E3484" s="18"/>
      <c r="F3484" s="18"/>
    </row>
    <row r="3485" spans="1:6" x14ac:dyDescent="0.2">
      <c r="A3485" s="360"/>
      <c r="B3485" s="360"/>
      <c r="C3485" s="18"/>
      <c r="D3485" s="18"/>
      <c r="E3485" s="18"/>
      <c r="F3485" s="18"/>
    </row>
    <row r="3486" spans="1:6" x14ac:dyDescent="0.2">
      <c r="A3486" s="360"/>
      <c r="B3486" s="360"/>
      <c r="C3486" s="18"/>
      <c r="D3486" s="18"/>
      <c r="E3486" s="18"/>
      <c r="F3486" s="18"/>
    </row>
    <row r="3487" spans="1:6" x14ac:dyDescent="0.2">
      <c r="A3487" s="360"/>
      <c r="B3487" s="360"/>
      <c r="C3487" s="18"/>
      <c r="D3487" s="18"/>
      <c r="E3487" s="18"/>
      <c r="F3487" s="18"/>
    </row>
    <row r="3488" spans="1:6" x14ac:dyDescent="0.2">
      <c r="A3488" s="360"/>
      <c r="B3488" s="360"/>
      <c r="C3488" s="18"/>
      <c r="D3488" s="18"/>
      <c r="E3488" s="18"/>
      <c r="F3488" s="18"/>
    </row>
    <row r="3489" spans="1:6" x14ac:dyDescent="0.2">
      <c r="A3489" s="360"/>
      <c r="B3489" s="360"/>
      <c r="C3489" s="18"/>
      <c r="D3489" s="18"/>
      <c r="E3489" s="18"/>
      <c r="F3489" s="18"/>
    </row>
    <row r="3490" spans="1:6" x14ac:dyDescent="0.2">
      <c r="A3490" s="360"/>
      <c r="B3490" s="360"/>
      <c r="C3490" s="18"/>
      <c r="D3490" s="18"/>
      <c r="E3490" s="18"/>
      <c r="F3490" s="18"/>
    </row>
    <row r="3491" spans="1:6" x14ac:dyDescent="0.2">
      <c r="A3491" s="360"/>
      <c r="B3491" s="360"/>
      <c r="C3491" s="18"/>
      <c r="D3491" s="18"/>
      <c r="E3491" s="18"/>
      <c r="F3491" s="18"/>
    </row>
    <row r="3492" spans="1:6" x14ac:dyDescent="0.2">
      <c r="A3492" s="360"/>
      <c r="B3492" s="360"/>
      <c r="C3492" s="18"/>
      <c r="D3492" s="18"/>
      <c r="E3492" s="18"/>
      <c r="F3492" s="18"/>
    </row>
    <row r="3493" spans="1:6" x14ac:dyDescent="0.2">
      <c r="A3493" s="360"/>
      <c r="B3493" s="360"/>
      <c r="C3493" s="18"/>
      <c r="D3493" s="18"/>
      <c r="E3493" s="18"/>
      <c r="F3493" s="18"/>
    </row>
    <row r="3494" spans="1:6" x14ac:dyDescent="0.2">
      <c r="A3494" s="360"/>
      <c r="B3494" s="360"/>
      <c r="C3494" s="18"/>
      <c r="D3494" s="18"/>
      <c r="E3494" s="18"/>
      <c r="F3494" s="18"/>
    </row>
    <row r="3495" spans="1:6" x14ac:dyDescent="0.2">
      <c r="A3495" s="360"/>
      <c r="B3495" s="360"/>
      <c r="C3495" s="18"/>
      <c r="D3495" s="18"/>
      <c r="E3495" s="18"/>
      <c r="F3495" s="18"/>
    </row>
    <row r="3496" spans="1:6" x14ac:dyDescent="0.2">
      <c r="A3496" s="360"/>
      <c r="B3496" s="360"/>
      <c r="C3496" s="18"/>
      <c r="D3496" s="18"/>
      <c r="E3496" s="18"/>
      <c r="F3496" s="18"/>
    </row>
    <row r="3497" spans="1:6" x14ac:dyDescent="0.2">
      <c r="A3497" s="358"/>
      <c r="B3497" s="358"/>
      <c r="C3497" s="18"/>
      <c r="D3497" s="18"/>
      <c r="E3497" s="18"/>
      <c r="F3497" s="18"/>
    </row>
    <row r="3500" spans="1:6" x14ac:dyDescent="0.2">
      <c r="A3500" s="17"/>
      <c r="B3500" s="359"/>
      <c r="C3500" s="359"/>
      <c r="D3500" s="359"/>
      <c r="E3500" s="359"/>
      <c r="F3500" s="359"/>
    </row>
    <row r="3501" spans="1:6" x14ac:dyDescent="0.2">
      <c r="A3501" s="19"/>
      <c r="B3501" s="360"/>
      <c r="C3501" s="360"/>
      <c r="D3501" s="360"/>
      <c r="E3501" s="360"/>
      <c r="F3501" s="360"/>
    </row>
    <row r="3503" spans="1:6" x14ac:dyDescent="0.2">
      <c r="A3503" s="359"/>
      <c r="B3503" s="359"/>
      <c r="C3503" s="359"/>
      <c r="D3503" s="359"/>
      <c r="E3503" s="359"/>
      <c r="F3503" s="359"/>
    </row>
    <row r="3505" spans="1:6" x14ac:dyDescent="0.2">
      <c r="B3505" s="19"/>
      <c r="C3505" s="357"/>
      <c r="D3505" s="357"/>
      <c r="E3505" s="357"/>
      <c r="F3505" s="357"/>
    </row>
    <row r="3506" spans="1:6" x14ac:dyDescent="0.2">
      <c r="B3506" s="19"/>
      <c r="C3506" s="20"/>
      <c r="D3506" s="20"/>
      <c r="E3506" s="20"/>
      <c r="F3506" s="20"/>
    </row>
    <row r="3507" spans="1:6" ht="25.5" customHeight="1" x14ac:dyDescent="0.2">
      <c r="B3507" s="19"/>
    </row>
    <row r="3508" spans="1:6" ht="38.25" customHeight="1" x14ac:dyDescent="0.2">
      <c r="B3508" s="19"/>
    </row>
    <row r="3509" spans="1:6" x14ac:dyDescent="0.2">
      <c r="B3509" s="19"/>
    </row>
    <row r="3510" spans="1:6" ht="25.5" customHeight="1" x14ac:dyDescent="0.2">
      <c r="B3510" s="19"/>
    </row>
    <row r="3511" spans="1:6" x14ac:dyDescent="0.2">
      <c r="A3511" s="357"/>
      <c r="B3511" s="357"/>
    </row>
    <row r="3512" spans="1:6" x14ac:dyDescent="0.2">
      <c r="A3512" s="360"/>
      <c r="B3512" s="360"/>
      <c r="C3512" s="18"/>
      <c r="D3512" s="18"/>
      <c r="E3512" s="18"/>
      <c r="F3512" s="18"/>
    </row>
    <row r="3513" spans="1:6" x14ac:dyDescent="0.2">
      <c r="A3513" s="358"/>
      <c r="B3513" s="358"/>
      <c r="C3513" s="18"/>
      <c r="D3513" s="18"/>
      <c r="E3513" s="18"/>
      <c r="F3513" s="18"/>
    </row>
    <row r="3515" spans="1:6" x14ac:dyDescent="0.2">
      <c r="B3515" s="19"/>
      <c r="C3515" s="357"/>
      <c r="D3515" s="357"/>
      <c r="E3515" s="357"/>
      <c r="F3515" s="357"/>
    </row>
    <row r="3516" spans="1:6" x14ac:dyDescent="0.2">
      <c r="B3516" s="19"/>
      <c r="C3516" s="20"/>
      <c r="D3516" s="20"/>
      <c r="E3516" s="20"/>
      <c r="F3516" s="20"/>
    </row>
    <row r="3517" spans="1:6" x14ac:dyDescent="0.2">
      <c r="B3517" s="19"/>
    </row>
    <row r="3518" spans="1:6" ht="25.5" customHeight="1" x14ac:dyDescent="0.2">
      <c r="B3518" s="19"/>
    </row>
    <row r="3519" spans="1:6" x14ac:dyDescent="0.2">
      <c r="B3519" s="19"/>
    </row>
    <row r="3520" spans="1:6" ht="25.5" customHeight="1" x14ac:dyDescent="0.2">
      <c r="B3520" s="19"/>
    </row>
    <row r="3521" spans="1:6" x14ac:dyDescent="0.2">
      <c r="A3521" s="357"/>
      <c r="B3521" s="357"/>
    </row>
    <row r="3522" spans="1:6" x14ac:dyDescent="0.2">
      <c r="A3522" s="360"/>
      <c r="B3522" s="360"/>
      <c r="C3522" s="18"/>
      <c r="D3522" s="18"/>
      <c r="E3522" s="18"/>
      <c r="F3522" s="18"/>
    </row>
    <row r="3523" spans="1:6" x14ac:dyDescent="0.2">
      <c r="A3523" s="358"/>
      <c r="B3523" s="358"/>
      <c r="C3523" s="18"/>
      <c r="D3523" s="18"/>
      <c r="E3523" s="18"/>
      <c r="F3523" s="18"/>
    </row>
    <row r="3525" spans="1:6" x14ac:dyDescent="0.2">
      <c r="B3525" s="19"/>
      <c r="C3525" s="357"/>
      <c r="D3525" s="357"/>
      <c r="E3525" s="357"/>
      <c r="F3525" s="357"/>
    </row>
    <row r="3526" spans="1:6" x14ac:dyDescent="0.2">
      <c r="B3526" s="19"/>
      <c r="C3526" s="20"/>
      <c r="D3526" s="20"/>
      <c r="E3526" s="20"/>
      <c r="F3526" s="20"/>
    </row>
    <row r="3527" spans="1:6" ht="25.5" customHeight="1" x14ac:dyDescent="0.2">
      <c r="B3527" s="19"/>
    </row>
    <row r="3528" spans="1:6" ht="25.5" customHeight="1" x14ac:dyDescent="0.2">
      <c r="B3528" s="19"/>
    </row>
    <row r="3529" spans="1:6" ht="25.5" customHeight="1" x14ac:dyDescent="0.2">
      <c r="B3529" s="19"/>
    </row>
    <row r="3530" spans="1:6" ht="25.5" customHeight="1" x14ac:dyDescent="0.2">
      <c r="B3530" s="19"/>
    </row>
    <row r="3531" spans="1:6" x14ac:dyDescent="0.2">
      <c r="A3531" s="357"/>
      <c r="B3531" s="357"/>
    </row>
    <row r="3532" spans="1:6" x14ac:dyDescent="0.2">
      <c r="A3532" s="360"/>
      <c r="B3532" s="360"/>
      <c r="C3532" s="18"/>
      <c r="D3532" s="18"/>
      <c r="E3532" s="18"/>
      <c r="F3532" s="18"/>
    </row>
    <row r="3533" spans="1:6" x14ac:dyDescent="0.2">
      <c r="A3533" s="358"/>
      <c r="B3533" s="358"/>
      <c r="C3533" s="21"/>
      <c r="D3533" s="18"/>
      <c r="E3533" s="18"/>
      <c r="F3533" s="18"/>
    </row>
    <row r="3536" spans="1:6" x14ac:dyDescent="0.2">
      <c r="A3536" s="17"/>
      <c r="B3536" s="359"/>
      <c r="C3536" s="359"/>
      <c r="D3536" s="359"/>
      <c r="E3536" s="359"/>
      <c r="F3536" s="359"/>
    </row>
    <row r="3537" spans="1:6" x14ac:dyDescent="0.2">
      <c r="A3537" s="19"/>
      <c r="B3537" s="360"/>
      <c r="C3537" s="360"/>
      <c r="D3537" s="360"/>
      <c r="E3537" s="360"/>
      <c r="F3537" s="360"/>
    </row>
    <row r="3539" spans="1:6" x14ac:dyDescent="0.2">
      <c r="A3539" s="359"/>
      <c r="B3539" s="359"/>
      <c r="C3539" s="359"/>
      <c r="D3539" s="359"/>
      <c r="E3539" s="359"/>
      <c r="F3539" s="359"/>
    </row>
    <row r="3541" spans="1:6" x14ac:dyDescent="0.2">
      <c r="B3541" s="19"/>
      <c r="C3541" s="357"/>
      <c r="D3541" s="357"/>
      <c r="E3541" s="357"/>
      <c r="F3541" s="357"/>
    </row>
    <row r="3542" spans="1:6" x14ac:dyDescent="0.2">
      <c r="B3542" s="19"/>
      <c r="C3542" s="20"/>
      <c r="D3542" s="20"/>
      <c r="E3542" s="20"/>
      <c r="F3542" s="20"/>
    </row>
    <row r="3543" spans="1:6" x14ac:dyDescent="0.2">
      <c r="B3543" s="19"/>
    </row>
    <row r="3544" spans="1:6" ht="51" customHeight="1" x14ac:dyDescent="0.2">
      <c r="B3544" s="19"/>
    </row>
    <row r="3545" spans="1:6" x14ac:dyDescent="0.2">
      <c r="B3545" s="19"/>
    </row>
    <row r="3546" spans="1:6" ht="25.5" customHeight="1" x14ac:dyDescent="0.2">
      <c r="B3546" s="19"/>
    </row>
    <row r="3547" spans="1:6" x14ac:dyDescent="0.2">
      <c r="A3547" s="357"/>
      <c r="B3547" s="357"/>
    </row>
    <row r="3548" spans="1:6" x14ac:dyDescent="0.2">
      <c r="A3548" s="360"/>
      <c r="B3548" s="360"/>
      <c r="C3548" s="18"/>
      <c r="D3548" s="18"/>
      <c r="E3548" s="18"/>
      <c r="F3548" s="18"/>
    </row>
    <row r="3549" spans="1:6" x14ac:dyDescent="0.2">
      <c r="A3549" s="360"/>
      <c r="B3549" s="360"/>
      <c r="C3549" s="18"/>
      <c r="D3549" s="18"/>
      <c r="E3549" s="18"/>
      <c r="F3549" s="18"/>
    </row>
    <row r="3550" spans="1:6" x14ac:dyDescent="0.2">
      <c r="A3550" s="358"/>
      <c r="B3550" s="358"/>
      <c r="C3550" s="18"/>
      <c r="D3550" s="18"/>
      <c r="E3550" s="18"/>
      <c r="F3550" s="18"/>
    </row>
    <row r="3553" spans="1:6" x14ac:dyDescent="0.2">
      <c r="A3553" s="17"/>
      <c r="B3553" s="359"/>
      <c r="C3553" s="359"/>
      <c r="D3553" s="359"/>
      <c r="E3553" s="359"/>
      <c r="F3553" s="359"/>
    </row>
    <row r="3554" spans="1:6" x14ac:dyDescent="0.2">
      <c r="A3554" s="19"/>
      <c r="B3554" s="360"/>
      <c r="C3554" s="360"/>
      <c r="D3554" s="360"/>
      <c r="E3554" s="360"/>
      <c r="F3554" s="360"/>
    </row>
    <row r="3556" spans="1:6" x14ac:dyDescent="0.2">
      <c r="A3556" s="359"/>
      <c r="B3556" s="359"/>
      <c r="C3556" s="359"/>
      <c r="D3556" s="359"/>
      <c r="E3556" s="359"/>
      <c r="F3556" s="359"/>
    </row>
    <row r="3558" spans="1:6" x14ac:dyDescent="0.2">
      <c r="B3558" s="19"/>
      <c r="C3558" s="357"/>
      <c r="D3558" s="357"/>
      <c r="E3558" s="357"/>
      <c r="F3558" s="357"/>
    </row>
    <row r="3559" spans="1:6" x14ac:dyDescent="0.2">
      <c r="B3559" s="19"/>
      <c r="C3559" s="20"/>
      <c r="D3559" s="20"/>
      <c r="E3559" s="20"/>
      <c r="F3559" s="20"/>
    </row>
    <row r="3560" spans="1:6" ht="51" customHeight="1" x14ac:dyDescent="0.2">
      <c r="B3560" s="19"/>
    </row>
    <row r="3561" spans="1:6" ht="63.75" customHeight="1" x14ac:dyDescent="0.2">
      <c r="B3561" s="19"/>
    </row>
    <row r="3562" spans="1:6" x14ac:dyDescent="0.2">
      <c r="B3562" s="19"/>
    </row>
    <row r="3563" spans="1:6" ht="25.5" customHeight="1" x14ac:dyDescent="0.2">
      <c r="B3563" s="19"/>
    </row>
    <row r="3564" spans="1:6" x14ac:dyDescent="0.2">
      <c r="A3564" s="357"/>
      <c r="B3564" s="357"/>
    </row>
    <row r="3565" spans="1:6" x14ac:dyDescent="0.2">
      <c r="A3565" s="360"/>
      <c r="B3565" s="360"/>
      <c r="C3565" s="18"/>
      <c r="D3565" s="18"/>
      <c r="E3565" s="18"/>
      <c r="F3565" s="18"/>
    </row>
    <row r="3566" spans="1:6" x14ac:dyDescent="0.2">
      <c r="A3566" s="360"/>
      <c r="B3566" s="360"/>
      <c r="C3566" s="18"/>
      <c r="D3566" s="18"/>
      <c r="E3566" s="18"/>
      <c r="F3566" s="18"/>
    </row>
    <row r="3567" spans="1:6" x14ac:dyDescent="0.2">
      <c r="A3567" s="360"/>
      <c r="B3567" s="360"/>
      <c r="C3567" s="18"/>
      <c r="D3567" s="18"/>
      <c r="E3567" s="18"/>
      <c r="F3567" s="18"/>
    </row>
    <row r="3568" spans="1:6" x14ac:dyDescent="0.2">
      <c r="A3568" s="360"/>
      <c r="B3568" s="360"/>
      <c r="C3568" s="18"/>
      <c r="D3568" s="18"/>
      <c r="E3568" s="18"/>
      <c r="F3568" s="18"/>
    </row>
    <row r="3569" spans="1:6" x14ac:dyDescent="0.2">
      <c r="A3569" s="360"/>
      <c r="B3569" s="360"/>
      <c r="C3569" s="18"/>
      <c r="D3569" s="18"/>
      <c r="E3569" s="18"/>
      <c r="F3569" s="18"/>
    </row>
    <row r="3570" spans="1:6" x14ac:dyDescent="0.2">
      <c r="A3570" s="358"/>
      <c r="B3570" s="358"/>
      <c r="C3570" s="18"/>
      <c r="D3570" s="18"/>
      <c r="E3570" s="18"/>
      <c r="F3570" s="18"/>
    </row>
    <row r="3572" spans="1:6" x14ac:dyDescent="0.2">
      <c r="B3572" s="19"/>
      <c r="C3572" s="357"/>
      <c r="D3572" s="357"/>
      <c r="E3572" s="357"/>
      <c r="F3572" s="357"/>
    </row>
    <row r="3573" spans="1:6" x14ac:dyDescent="0.2">
      <c r="B3573" s="19"/>
      <c r="C3573" s="20"/>
      <c r="D3573" s="20"/>
      <c r="E3573" s="20"/>
      <c r="F3573" s="20"/>
    </row>
    <row r="3574" spans="1:6" x14ac:dyDescent="0.2">
      <c r="B3574" s="19"/>
    </row>
    <row r="3575" spans="1:6" ht="25.5" customHeight="1" x14ac:dyDescent="0.2">
      <c r="B3575" s="19"/>
    </row>
    <row r="3576" spans="1:6" x14ac:dyDescent="0.2">
      <c r="B3576" s="19"/>
    </row>
    <row r="3577" spans="1:6" ht="25.5" customHeight="1" x14ac:dyDescent="0.2">
      <c r="B3577" s="19"/>
    </row>
    <row r="3578" spans="1:6" x14ac:dyDescent="0.2">
      <c r="A3578" s="357"/>
      <c r="B3578" s="357"/>
    </row>
    <row r="3579" spans="1:6" x14ac:dyDescent="0.2">
      <c r="A3579" s="360"/>
      <c r="B3579" s="360"/>
      <c r="C3579" s="18"/>
      <c r="D3579" s="18"/>
      <c r="E3579" s="18"/>
      <c r="F3579" s="18"/>
    </row>
    <row r="3580" spans="1:6" x14ac:dyDescent="0.2">
      <c r="A3580" s="360"/>
      <c r="B3580" s="360"/>
      <c r="C3580" s="18"/>
      <c r="D3580" s="18"/>
      <c r="E3580" s="18"/>
      <c r="F3580" s="18"/>
    </row>
    <row r="3581" spans="1:6" x14ac:dyDescent="0.2">
      <c r="A3581" s="358"/>
      <c r="B3581" s="358"/>
      <c r="C3581" s="21"/>
      <c r="D3581" s="18"/>
      <c r="E3581" s="18"/>
      <c r="F3581" s="18"/>
    </row>
    <row r="3583" spans="1:6" x14ac:dyDescent="0.2">
      <c r="B3583" s="19"/>
      <c r="C3583" s="357"/>
      <c r="D3583" s="357"/>
      <c r="E3583" s="357"/>
      <c r="F3583" s="357"/>
    </row>
    <row r="3584" spans="1:6" x14ac:dyDescent="0.2">
      <c r="B3584" s="19"/>
      <c r="C3584" s="20"/>
      <c r="D3584" s="20"/>
      <c r="E3584" s="20"/>
      <c r="F3584" s="20"/>
    </row>
    <row r="3585" spans="1:6" ht="25.5" customHeight="1" x14ac:dyDescent="0.2">
      <c r="B3585" s="19"/>
    </row>
    <row r="3586" spans="1:6" ht="25.5" customHeight="1" x14ac:dyDescent="0.2">
      <c r="B3586" s="19"/>
    </row>
    <row r="3587" spans="1:6" x14ac:dyDescent="0.2">
      <c r="B3587" s="19"/>
    </row>
    <row r="3588" spans="1:6" ht="25.5" customHeight="1" x14ac:dyDescent="0.2">
      <c r="B3588" s="19"/>
    </row>
    <row r="3589" spans="1:6" x14ac:dyDescent="0.2">
      <c r="A3589" s="357"/>
      <c r="B3589" s="357"/>
    </row>
    <row r="3590" spans="1:6" x14ac:dyDescent="0.2">
      <c r="A3590" s="360"/>
      <c r="B3590" s="360"/>
      <c r="C3590" s="18"/>
      <c r="D3590" s="18"/>
      <c r="E3590" s="18"/>
      <c r="F3590" s="18"/>
    </row>
    <row r="3591" spans="1:6" x14ac:dyDescent="0.2">
      <c r="A3591" s="358"/>
      <c r="B3591" s="358"/>
      <c r="C3591" s="21"/>
      <c r="D3591" s="21"/>
      <c r="E3591" s="18"/>
      <c r="F3591" s="18"/>
    </row>
    <row r="3593" spans="1:6" x14ac:dyDescent="0.2">
      <c r="B3593" s="19"/>
      <c r="C3593" s="357"/>
      <c r="D3593" s="357"/>
      <c r="E3593" s="357"/>
      <c r="F3593" s="357"/>
    </row>
    <row r="3594" spans="1:6" x14ac:dyDescent="0.2">
      <c r="B3594" s="19"/>
      <c r="C3594" s="20"/>
      <c r="D3594" s="20"/>
      <c r="E3594" s="20"/>
      <c r="F3594" s="20"/>
    </row>
    <row r="3595" spans="1:6" ht="38.25" customHeight="1" x14ac:dyDescent="0.2">
      <c r="B3595" s="19"/>
    </row>
    <row r="3596" spans="1:6" ht="38.25" customHeight="1" x14ac:dyDescent="0.2">
      <c r="B3596" s="19"/>
    </row>
    <row r="3597" spans="1:6" x14ac:dyDescent="0.2">
      <c r="B3597" s="19"/>
    </row>
    <row r="3598" spans="1:6" ht="25.5" customHeight="1" x14ac:dyDescent="0.2">
      <c r="B3598" s="19"/>
    </row>
    <row r="3599" spans="1:6" x14ac:dyDescent="0.2">
      <c r="A3599" s="357"/>
      <c r="B3599" s="357"/>
    </row>
    <row r="3600" spans="1:6" x14ac:dyDescent="0.2">
      <c r="A3600" s="360"/>
      <c r="B3600" s="360"/>
      <c r="C3600" s="18"/>
      <c r="D3600" s="18"/>
      <c r="E3600" s="18"/>
      <c r="F3600" s="18"/>
    </row>
    <row r="3601" spans="1:6" x14ac:dyDescent="0.2">
      <c r="A3601" s="360"/>
      <c r="B3601" s="360"/>
      <c r="C3601" s="18"/>
      <c r="D3601" s="18"/>
      <c r="E3601" s="18"/>
      <c r="F3601" s="18"/>
    </row>
    <row r="3602" spans="1:6" x14ac:dyDescent="0.2">
      <c r="A3602" s="360"/>
      <c r="B3602" s="360"/>
      <c r="C3602" s="18"/>
      <c r="D3602" s="18"/>
      <c r="E3602" s="18"/>
      <c r="F3602" s="18"/>
    </row>
    <row r="3603" spans="1:6" x14ac:dyDescent="0.2">
      <c r="A3603" s="360"/>
      <c r="B3603" s="360"/>
      <c r="C3603" s="18"/>
      <c r="D3603" s="18"/>
      <c r="E3603" s="18"/>
      <c r="F3603" s="18"/>
    </row>
    <row r="3604" spans="1:6" x14ac:dyDescent="0.2">
      <c r="A3604" s="360"/>
      <c r="B3604" s="360"/>
      <c r="C3604" s="18"/>
      <c r="D3604" s="18"/>
      <c r="E3604" s="18"/>
      <c r="F3604" s="18"/>
    </row>
    <row r="3605" spans="1:6" x14ac:dyDescent="0.2">
      <c r="A3605" s="360"/>
      <c r="B3605" s="360"/>
      <c r="C3605" s="18"/>
      <c r="D3605" s="18"/>
      <c r="E3605" s="18"/>
      <c r="F3605" s="18"/>
    </row>
    <row r="3606" spans="1:6" x14ac:dyDescent="0.2">
      <c r="A3606" s="358"/>
      <c r="B3606" s="358"/>
      <c r="C3606" s="18"/>
      <c r="D3606" s="18"/>
      <c r="E3606" s="18"/>
      <c r="F3606" s="18"/>
    </row>
    <row r="3608" spans="1:6" x14ac:dyDescent="0.2">
      <c r="B3608" s="19"/>
      <c r="C3608" s="357"/>
      <c r="D3608" s="357"/>
      <c r="E3608" s="357"/>
      <c r="F3608" s="357"/>
    </row>
    <row r="3609" spans="1:6" x14ac:dyDescent="0.2">
      <c r="B3609" s="19"/>
      <c r="C3609" s="20"/>
      <c r="D3609" s="20"/>
      <c r="E3609" s="20"/>
      <c r="F3609" s="20"/>
    </row>
    <row r="3610" spans="1:6" ht="38.25" customHeight="1" x14ac:dyDescent="0.2">
      <c r="B3610" s="19"/>
    </row>
    <row r="3611" spans="1:6" ht="38.25" customHeight="1" x14ac:dyDescent="0.2">
      <c r="B3611" s="19"/>
    </row>
    <row r="3612" spans="1:6" x14ac:dyDescent="0.2">
      <c r="B3612" s="19"/>
    </row>
    <row r="3613" spans="1:6" ht="25.5" customHeight="1" x14ac:dyDescent="0.2">
      <c r="B3613" s="19"/>
    </row>
    <row r="3614" spans="1:6" x14ac:dyDescent="0.2">
      <c r="A3614" s="357"/>
      <c r="B3614" s="357"/>
    </row>
    <row r="3615" spans="1:6" x14ac:dyDescent="0.2">
      <c r="A3615" s="360"/>
      <c r="B3615" s="360"/>
      <c r="C3615" s="18"/>
      <c r="D3615" s="18"/>
      <c r="E3615" s="18"/>
      <c r="F3615" s="18"/>
    </row>
    <row r="3616" spans="1:6" x14ac:dyDescent="0.2">
      <c r="A3616" s="360"/>
      <c r="B3616" s="360"/>
      <c r="C3616" s="18"/>
      <c r="D3616" s="18"/>
      <c r="E3616" s="18"/>
      <c r="F3616" s="18"/>
    </row>
    <row r="3617" spans="1:6" x14ac:dyDescent="0.2">
      <c r="A3617" s="360"/>
      <c r="B3617" s="360"/>
      <c r="C3617" s="18"/>
      <c r="D3617" s="18"/>
      <c r="E3617" s="18"/>
      <c r="F3617" s="18"/>
    </row>
    <row r="3618" spans="1:6" x14ac:dyDescent="0.2">
      <c r="A3618" s="360"/>
      <c r="B3618" s="360"/>
      <c r="C3618" s="18"/>
      <c r="D3618" s="18"/>
      <c r="E3618" s="18"/>
      <c r="F3618" s="18"/>
    </row>
    <row r="3619" spans="1:6" x14ac:dyDescent="0.2">
      <c r="A3619" s="360"/>
      <c r="B3619" s="360"/>
      <c r="C3619" s="18"/>
      <c r="D3619" s="18"/>
      <c r="E3619" s="18"/>
      <c r="F3619" s="18"/>
    </row>
    <row r="3620" spans="1:6" x14ac:dyDescent="0.2">
      <c r="A3620" s="358"/>
      <c r="B3620" s="358"/>
      <c r="C3620" s="18"/>
      <c r="D3620" s="18"/>
      <c r="E3620" s="18"/>
      <c r="F3620" s="18"/>
    </row>
    <row r="3622" spans="1:6" x14ac:dyDescent="0.2">
      <c r="B3622" s="19"/>
      <c r="C3622" s="357"/>
      <c r="D3622" s="357"/>
      <c r="E3622" s="357"/>
      <c r="F3622" s="357"/>
    </row>
    <row r="3623" spans="1:6" x14ac:dyDescent="0.2">
      <c r="B3623" s="19"/>
      <c r="C3623" s="20"/>
      <c r="D3623" s="20"/>
      <c r="E3623" s="20"/>
      <c r="F3623" s="20"/>
    </row>
    <row r="3624" spans="1:6" ht="38.25" customHeight="1" x14ac:dyDescent="0.2">
      <c r="B3624" s="19"/>
    </row>
    <row r="3625" spans="1:6" ht="51" customHeight="1" x14ac:dyDescent="0.2">
      <c r="B3625" s="19"/>
    </row>
    <row r="3626" spans="1:6" x14ac:dyDescent="0.2">
      <c r="B3626" s="19"/>
    </row>
    <row r="3627" spans="1:6" ht="25.5" customHeight="1" x14ac:dyDescent="0.2">
      <c r="B3627" s="19"/>
    </row>
    <row r="3628" spans="1:6" x14ac:dyDescent="0.2">
      <c r="A3628" s="357"/>
      <c r="B3628" s="357"/>
    </row>
    <row r="3629" spans="1:6" x14ac:dyDescent="0.2">
      <c r="A3629" s="360"/>
      <c r="B3629" s="360"/>
      <c r="C3629" s="18"/>
      <c r="D3629" s="18"/>
      <c r="E3629" s="18"/>
      <c r="F3629" s="18"/>
    </row>
    <row r="3630" spans="1:6" x14ac:dyDescent="0.2">
      <c r="A3630" s="360"/>
      <c r="B3630" s="360"/>
      <c r="C3630" s="18"/>
      <c r="D3630" s="18"/>
      <c r="E3630" s="18"/>
      <c r="F3630" s="18"/>
    </row>
    <row r="3631" spans="1:6" x14ac:dyDescent="0.2">
      <c r="A3631" s="360"/>
      <c r="B3631" s="360"/>
      <c r="C3631" s="18"/>
      <c r="D3631" s="18"/>
      <c r="E3631" s="18"/>
      <c r="F3631" s="18"/>
    </row>
    <row r="3632" spans="1:6" x14ac:dyDescent="0.2">
      <c r="A3632" s="360"/>
      <c r="B3632" s="360"/>
      <c r="C3632" s="18"/>
      <c r="D3632" s="18"/>
      <c r="E3632" s="18"/>
      <c r="F3632" s="18"/>
    </row>
    <row r="3633" spans="1:6" x14ac:dyDescent="0.2">
      <c r="A3633" s="360"/>
      <c r="B3633" s="360"/>
      <c r="C3633" s="18"/>
      <c r="D3633" s="18"/>
      <c r="E3633" s="18"/>
      <c r="F3633" s="18"/>
    </row>
    <row r="3634" spans="1:6" x14ac:dyDescent="0.2">
      <c r="A3634" s="358"/>
      <c r="B3634" s="358"/>
      <c r="C3634" s="18"/>
      <c r="D3634" s="18"/>
      <c r="E3634" s="18"/>
      <c r="F3634" s="18"/>
    </row>
    <row r="3636" spans="1:6" x14ac:dyDescent="0.2">
      <c r="B3636" s="19"/>
      <c r="C3636" s="357"/>
      <c r="D3636" s="357"/>
      <c r="E3636" s="357"/>
      <c r="F3636" s="357"/>
    </row>
    <row r="3637" spans="1:6" x14ac:dyDescent="0.2">
      <c r="B3637" s="19"/>
      <c r="C3637" s="20"/>
      <c r="D3637" s="20"/>
      <c r="E3637" s="20"/>
      <c r="F3637" s="20"/>
    </row>
    <row r="3638" spans="1:6" ht="25.5" customHeight="1" x14ac:dyDescent="0.2">
      <c r="B3638" s="19"/>
    </row>
    <row r="3639" spans="1:6" ht="38.25" customHeight="1" x14ac:dyDescent="0.2">
      <c r="B3639" s="19"/>
    </row>
    <row r="3640" spans="1:6" x14ac:dyDescent="0.2">
      <c r="B3640" s="19"/>
    </row>
    <row r="3641" spans="1:6" ht="25.5" customHeight="1" x14ac:dyDescent="0.2">
      <c r="B3641" s="19"/>
    </row>
    <row r="3642" spans="1:6" x14ac:dyDescent="0.2">
      <c r="A3642" s="357"/>
      <c r="B3642" s="357"/>
    </row>
    <row r="3643" spans="1:6" x14ac:dyDescent="0.2">
      <c r="A3643" s="360"/>
      <c r="B3643" s="360"/>
      <c r="C3643" s="18"/>
      <c r="D3643" s="18"/>
      <c r="E3643" s="18"/>
      <c r="F3643" s="18"/>
    </row>
    <row r="3644" spans="1:6" x14ac:dyDescent="0.2">
      <c r="A3644" s="360"/>
      <c r="B3644" s="360"/>
      <c r="C3644" s="18"/>
      <c r="D3644" s="18"/>
      <c r="E3644" s="18"/>
      <c r="F3644" s="18"/>
    </row>
    <row r="3645" spans="1:6" x14ac:dyDescent="0.2">
      <c r="A3645" s="360"/>
      <c r="B3645" s="360"/>
      <c r="C3645" s="18"/>
      <c r="D3645" s="18"/>
      <c r="E3645" s="18"/>
      <c r="F3645" s="18"/>
    </row>
    <row r="3646" spans="1:6" x14ac:dyDescent="0.2">
      <c r="A3646" s="360"/>
      <c r="B3646" s="360"/>
      <c r="C3646" s="18"/>
      <c r="D3646" s="18"/>
      <c r="E3646" s="18"/>
      <c r="F3646" s="18"/>
    </row>
    <row r="3647" spans="1:6" x14ac:dyDescent="0.2">
      <c r="A3647" s="360"/>
      <c r="B3647" s="360"/>
      <c r="C3647" s="18"/>
      <c r="D3647" s="18"/>
      <c r="E3647" s="18"/>
      <c r="F3647" s="18"/>
    </row>
    <row r="3648" spans="1:6" x14ac:dyDescent="0.2">
      <c r="A3648" s="358"/>
      <c r="B3648" s="358"/>
      <c r="C3648" s="18"/>
      <c r="D3648" s="18"/>
      <c r="E3648" s="18"/>
      <c r="F3648" s="18"/>
    </row>
    <row r="3650" spans="1:6" x14ac:dyDescent="0.2">
      <c r="B3650" s="19"/>
      <c r="C3650" s="357"/>
      <c r="D3650" s="357"/>
      <c r="E3650" s="357"/>
      <c r="F3650" s="357"/>
    </row>
    <row r="3651" spans="1:6" x14ac:dyDescent="0.2">
      <c r="B3651" s="19"/>
      <c r="C3651" s="20"/>
      <c r="D3651" s="20"/>
      <c r="E3651" s="20"/>
      <c r="F3651" s="20"/>
    </row>
    <row r="3652" spans="1:6" ht="25.5" customHeight="1" x14ac:dyDescent="0.2">
      <c r="B3652" s="19"/>
    </row>
    <row r="3653" spans="1:6" ht="25.5" customHeight="1" x14ac:dyDescent="0.2">
      <c r="B3653" s="19"/>
    </row>
    <row r="3654" spans="1:6" x14ac:dyDescent="0.2">
      <c r="B3654" s="19"/>
    </row>
    <row r="3655" spans="1:6" ht="25.5" customHeight="1" x14ac:dyDescent="0.2">
      <c r="B3655" s="19"/>
    </row>
    <row r="3656" spans="1:6" x14ac:dyDescent="0.2">
      <c r="A3656" s="357"/>
      <c r="B3656" s="357"/>
    </row>
    <row r="3657" spans="1:6" x14ac:dyDescent="0.2">
      <c r="A3657" s="360"/>
      <c r="B3657" s="360"/>
      <c r="C3657" s="18"/>
      <c r="D3657" s="18"/>
      <c r="E3657" s="18"/>
      <c r="F3657" s="18"/>
    </row>
    <row r="3658" spans="1:6" x14ac:dyDescent="0.2">
      <c r="A3658" s="360"/>
      <c r="B3658" s="360"/>
      <c r="C3658" s="18"/>
      <c r="D3658" s="18"/>
      <c r="E3658" s="18"/>
      <c r="F3658" s="18"/>
    </row>
    <row r="3659" spans="1:6" x14ac:dyDescent="0.2">
      <c r="A3659" s="360"/>
      <c r="B3659" s="360"/>
      <c r="C3659" s="18"/>
      <c r="D3659" s="18"/>
      <c r="E3659" s="18"/>
      <c r="F3659" s="18"/>
    </row>
    <row r="3660" spans="1:6" x14ac:dyDescent="0.2">
      <c r="A3660" s="360"/>
      <c r="B3660" s="360"/>
      <c r="C3660" s="18"/>
      <c r="D3660" s="18"/>
      <c r="E3660" s="18"/>
      <c r="F3660" s="18"/>
    </row>
    <row r="3661" spans="1:6" x14ac:dyDescent="0.2">
      <c r="A3661" s="360"/>
      <c r="B3661" s="360"/>
      <c r="C3661" s="18"/>
      <c r="D3661" s="18"/>
      <c r="E3661" s="18"/>
      <c r="F3661" s="18"/>
    </row>
    <row r="3662" spans="1:6" x14ac:dyDescent="0.2">
      <c r="A3662" s="358"/>
      <c r="B3662" s="358"/>
      <c r="C3662" s="18"/>
      <c r="D3662" s="18"/>
      <c r="E3662" s="18"/>
      <c r="F3662" s="18"/>
    </row>
    <row r="3664" spans="1:6" x14ac:dyDescent="0.2">
      <c r="B3664" s="19"/>
      <c r="C3664" s="357"/>
      <c r="D3664" s="357"/>
      <c r="E3664" s="357"/>
      <c r="F3664" s="357"/>
    </row>
    <row r="3665" spans="1:6" x14ac:dyDescent="0.2">
      <c r="B3665" s="19"/>
      <c r="C3665" s="20"/>
      <c r="D3665" s="20"/>
      <c r="E3665" s="20"/>
      <c r="F3665" s="20"/>
    </row>
    <row r="3666" spans="1:6" x14ac:dyDescent="0.2">
      <c r="B3666" s="19"/>
    </row>
    <row r="3667" spans="1:6" ht="25.5" customHeight="1" x14ac:dyDescent="0.2">
      <c r="B3667" s="19"/>
    </row>
    <row r="3668" spans="1:6" x14ac:dyDescent="0.2">
      <c r="B3668" s="19"/>
    </row>
    <row r="3669" spans="1:6" ht="25.5" customHeight="1" x14ac:dyDescent="0.2">
      <c r="B3669" s="19"/>
    </row>
    <row r="3670" spans="1:6" x14ac:dyDescent="0.2">
      <c r="A3670" s="357"/>
      <c r="B3670" s="357"/>
    </row>
    <row r="3671" spans="1:6" x14ac:dyDescent="0.2">
      <c r="A3671" s="360"/>
      <c r="B3671" s="360"/>
      <c r="C3671" s="18"/>
      <c r="D3671" s="18"/>
      <c r="E3671" s="18"/>
      <c r="F3671" s="18"/>
    </row>
    <row r="3672" spans="1:6" x14ac:dyDescent="0.2">
      <c r="A3672" s="360"/>
      <c r="B3672" s="360"/>
      <c r="C3672" s="18"/>
      <c r="D3672" s="18"/>
      <c r="E3672" s="18"/>
      <c r="F3672" s="18"/>
    </row>
    <row r="3673" spans="1:6" x14ac:dyDescent="0.2">
      <c r="A3673" s="360"/>
      <c r="B3673" s="360"/>
      <c r="C3673" s="18"/>
      <c r="D3673" s="18"/>
      <c r="E3673" s="18"/>
      <c r="F3673" s="18"/>
    </row>
    <row r="3674" spans="1:6" x14ac:dyDescent="0.2">
      <c r="A3674" s="360"/>
      <c r="B3674" s="360"/>
      <c r="C3674" s="18"/>
      <c r="D3674" s="18"/>
      <c r="E3674" s="18"/>
      <c r="F3674" s="18"/>
    </row>
    <row r="3675" spans="1:6" x14ac:dyDescent="0.2">
      <c r="A3675" s="360"/>
      <c r="B3675" s="360"/>
      <c r="C3675" s="18"/>
      <c r="D3675" s="18"/>
      <c r="E3675" s="18"/>
      <c r="F3675" s="18"/>
    </row>
    <row r="3676" spans="1:6" x14ac:dyDescent="0.2">
      <c r="A3676" s="358"/>
      <c r="B3676" s="358"/>
      <c r="C3676" s="18"/>
      <c r="D3676" s="18"/>
      <c r="E3676" s="18"/>
      <c r="F3676" s="18"/>
    </row>
    <row r="3678" spans="1:6" x14ac:dyDescent="0.2">
      <c r="B3678" s="19"/>
      <c r="C3678" s="357"/>
      <c r="D3678" s="357"/>
      <c r="E3678" s="357"/>
      <c r="F3678" s="357"/>
    </row>
    <row r="3679" spans="1:6" x14ac:dyDescent="0.2">
      <c r="B3679" s="19"/>
      <c r="C3679" s="20"/>
      <c r="D3679" s="20"/>
      <c r="E3679" s="20"/>
      <c r="F3679" s="20"/>
    </row>
    <row r="3680" spans="1:6" ht="38.25" customHeight="1" x14ac:dyDescent="0.2">
      <c r="B3680" s="19"/>
    </row>
    <row r="3681" spans="1:6" ht="63.75" customHeight="1" x14ac:dyDescent="0.2">
      <c r="B3681" s="19"/>
    </row>
    <row r="3682" spans="1:6" x14ac:dyDescent="0.2">
      <c r="B3682" s="19"/>
    </row>
    <row r="3683" spans="1:6" ht="25.5" customHeight="1" x14ac:dyDescent="0.2">
      <c r="B3683" s="19"/>
    </row>
    <row r="3684" spans="1:6" x14ac:dyDescent="0.2">
      <c r="A3684" s="357"/>
      <c r="B3684" s="357"/>
    </row>
    <row r="3685" spans="1:6" x14ac:dyDescent="0.2">
      <c r="A3685" s="360"/>
      <c r="B3685" s="360"/>
      <c r="C3685" s="18"/>
      <c r="D3685" s="18"/>
      <c r="E3685" s="18"/>
      <c r="F3685" s="18"/>
    </row>
    <row r="3686" spans="1:6" x14ac:dyDescent="0.2">
      <c r="A3686" s="360"/>
      <c r="B3686" s="360"/>
      <c r="C3686" s="18"/>
      <c r="D3686" s="18"/>
      <c r="E3686" s="18"/>
      <c r="F3686" s="18"/>
    </row>
    <row r="3687" spans="1:6" x14ac:dyDescent="0.2">
      <c r="A3687" s="360"/>
      <c r="B3687" s="360"/>
      <c r="C3687" s="18"/>
      <c r="D3687" s="18"/>
      <c r="E3687" s="18"/>
      <c r="F3687" s="18"/>
    </row>
    <row r="3688" spans="1:6" x14ac:dyDescent="0.2">
      <c r="A3688" s="360"/>
      <c r="B3688" s="360"/>
      <c r="C3688" s="18"/>
      <c r="D3688" s="18"/>
      <c r="E3688" s="18"/>
      <c r="F3688" s="18"/>
    </row>
    <row r="3689" spans="1:6" x14ac:dyDescent="0.2">
      <c r="A3689" s="360"/>
      <c r="B3689" s="360"/>
      <c r="C3689" s="18"/>
      <c r="D3689" s="18"/>
      <c r="E3689" s="18"/>
      <c r="F3689" s="18"/>
    </row>
    <row r="3690" spans="1:6" x14ac:dyDescent="0.2">
      <c r="A3690" s="358"/>
      <c r="B3690" s="358"/>
      <c r="C3690" s="18"/>
      <c r="D3690" s="18"/>
      <c r="E3690" s="18"/>
      <c r="F3690" s="18"/>
    </row>
    <row r="3692" spans="1:6" x14ac:dyDescent="0.2">
      <c r="B3692" s="19"/>
      <c r="C3692" s="357"/>
      <c r="D3692" s="357"/>
      <c r="E3692" s="357"/>
      <c r="F3692" s="357"/>
    </row>
    <row r="3693" spans="1:6" x14ac:dyDescent="0.2">
      <c r="B3693" s="19"/>
      <c r="C3693" s="20"/>
      <c r="D3693" s="20"/>
      <c r="E3693" s="20"/>
      <c r="F3693" s="20"/>
    </row>
    <row r="3694" spans="1:6" ht="25.5" customHeight="1" x14ac:dyDescent="0.2">
      <c r="B3694" s="19"/>
    </row>
    <row r="3695" spans="1:6" ht="38.25" customHeight="1" x14ac:dyDescent="0.2">
      <c r="B3695" s="19"/>
    </row>
    <row r="3696" spans="1:6" x14ac:dyDescent="0.2">
      <c r="B3696" s="19"/>
    </row>
    <row r="3697" spans="1:6" ht="25.5" customHeight="1" x14ac:dyDescent="0.2">
      <c r="B3697" s="19"/>
    </row>
    <row r="3698" spans="1:6" x14ac:dyDescent="0.2">
      <c r="A3698" s="357"/>
      <c r="B3698" s="357"/>
    </row>
    <row r="3699" spans="1:6" x14ac:dyDescent="0.2">
      <c r="A3699" s="360"/>
      <c r="B3699" s="360"/>
      <c r="C3699" s="18"/>
      <c r="D3699" s="18"/>
      <c r="E3699" s="18"/>
      <c r="F3699" s="18"/>
    </row>
    <row r="3700" spans="1:6" x14ac:dyDescent="0.2">
      <c r="A3700" s="358"/>
      <c r="B3700" s="358"/>
      <c r="C3700" s="18"/>
      <c r="D3700" s="18"/>
      <c r="E3700" s="18"/>
      <c r="F3700" s="18"/>
    </row>
    <row r="3702" spans="1:6" x14ac:dyDescent="0.2">
      <c r="B3702" s="19"/>
      <c r="C3702" s="357"/>
      <c r="D3702" s="357"/>
      <c r="E3702" s="357"/>
      <c r="F3702" s="357"/>
    </row>
    <row r="3703" spans="1:6" x14ac:dyDescent="0.2">
      <c r="B3703" s="19"/>
      <c r="C3703" s="20"/>
      <c r="D3703" s="20"/>
      <c r="E3703" s="20"/>
      <c r="F3703" s="20"/>
    </row>
    <row r="3704" spans="1:6" ht="51" customHeight="1" x14ac:dyDescent="0.2">
      <c r="B3704" s="19"/>
    </row>
    <row r="3705" spans="1:6" ht="38.25" customHeight="1" x14ac:dyDescent="0.2">
      <c r="B3705" s="19"/>
    </row>
    <row r="3706" spans="1:6" x14ac:dyDescent="0.2">
      <c r="B3706" s="19"/>
    </row>
    <row r="3707" spans="1:6" ht="25.5" customHeight="1" x14ac:dyDescent="0.2">
      <c r="B3707" s="19"/>
    </row>
    <row r="3708" spans="1:6" x14ac:dyDescent="0.2">
      <c r="A3708" s="357"/>
      <c r="B3708" s="357"/>
    </row>
    <row r="3709" spans="1:6" x14ac:dyDescent="0.2">
      <c r="A3709" s="360"/>
      <c r="B3709" s="360"/>
      <c r="C3709" s="18"/>
      <c r="D3709" s="18"/>
      <c r="E3709" s="18"/>
      <c r="F3709" s="18"/>
    </row>
    <row r="3710" spans="1:6" x14ac:dyDescent="0.2">
      <c r="A3710" s="360"/>
      <c r="B3710" s="360"/>
      <c r="C3710" s="18"/>
      <c r="D3710" s="18"/>
      <c r="E3710" s="18"/>
      <c r="F3710" s="18"/>
    </row>
    <row r="3711" spans="1:6" x14ac:dyDescent="0.2">
      <c r="A3711" s="360"/>
      <c r="B3711" s="360"/>
      <c r="C3711" s="18"/>
      <c r="D3711" s="18"/>
      <c r="E3711" s="18"/>
      <c r="F3711" s="18"/>
    </row>
    <row r="3712" spans="1:6" x14ac:dyDescent="0.2">
      <c r="A3712" s="360"/>
      <c r="B3712" s="360"/>
      <c r="C3712" s="18"/>
      <c r="D3712" s="18"/>
      <c r="E3712" s="18"/>
      <c r="F3712" s="18"/>
    </row>
    <row r="3713" spans="1:6" x14ac:dyDescent="0.2">
      <c r="A3713" s="358"/>
      <c r="B3713" s="358"/>
      <c r="C3713" s="18"/>
      <c r="D3713" s="18"/>
      <c r="E3713" s="18"/>
      <c r="F3713" s="18"/>
    </row>
    <row r="3715" spans="1:6" x14ac:dyDescent="0.2">
      <c r="B3715" s="19"/>
      <c r="C3715" s="357"/>
      <c r="D3715" s="357"/>
      <c r="E3715" s="357"/>
      <c r="F3715" s="357"/>
    </row>
    <row r="3716" spans="1:6" x14ac:dyDescent="0.2">
      <c r="B3716" s="19"/>
      <c r="C3716" s="20"/>
      <c r="D3716" s="20"/>
      <c r="E3716" s="20"/>
      <c r="F3716" s="20"/>
    </row>
    <row r="3717" spans="1:6" ht="63.75" customHeight="1" x14ac:dyDescent="0.2">
      <c r="B3717" s="19"/>
    </row>
    <row r="3718" spans="1:6" ht="38.25" customHeight="1" x14ac:dyDescent="0.2">
      <c r="B3718" s="19"/>
    </row>
    <row r="3719" spans="1:6" ht="25.5" customHeight="1" x14ac:dyDescent="0.2">
      <c r="B3719" s="19"/>
    </row>
    <row r="3720" spans="1:6" ht="38.25" customHeight="1" x14ac:dyDescent="0.2">
      <c r="B3720" s="19"/>
    </row>
    <row r="3721" spans="1:6" x14ac:dyDescent="0.2">
      <c r="A3721" s="357"/>
      <c r="B3721" s="357"/>
    </row>
    <row r="3722" spans="1:6" x14ac:dyDescent="0.2">
      <c r="A3722" s="360"/>
      <c r="B3722" s="360"/>
      <c r="C3722" s="18"/>
      <c r="D3722" s="18"/>
      <c r="E3722" s="18"/>
      <c r="F3722" s="18"/>
    </row>
    <row r="3723" spans="1:6" x14ac:dyDescent="0.2">
      <c r="A3723" s="360"/>
      <c r="B3723" s="360"/>
      <c r="C3723" s="18"/>
      <c r="D3723" s="18"/>
      <c r="E3723" s="18"/>
      <c r="F3723" s="18"/>
    </row>
    <row r="3724" spans="1:6" x14ac:dyDescent="0.2">
      <c r="A3724" s="360"/>
      <c r="B3724" s="360"/>
      <c r="C3724" s="18"/>
      <c r="D3724" s="18"/>
      <c r="E3724" s="18"/>
      <c r="F3724" s="18"/>
    </row>
    <row r="3725" spans="1:6" x14ac:dyDescent="0.2">
      <c r="A3725" s="360"/>
      <c r="B3725" s="360"/>
      <c r="C3725" s="18"/>
      <c r="D3725" s="18"/>
      <c r="E3725" s="18"/>
      <c r="F3725" s="18"/>
    </row>
    <row r="3726" spans="1:6" x14ac:dyDescent="0.2">
      <c r="A3726" s="358"/>
      <c r="B3726" s="358"/>
      <c r="C3726" s="18"/>
      <c r="D3726" s="18"/>
      <c r="E3726" s="18"/>
      <c r="F3726" s="18"/>
    </row>
    <row r="3729" spans="1:6" x14ac:dyDescent="0.2">
      <c r="A3729" s="17"/>
      <c r="B3729" s="359"/>
      <c r="C3729" s="359"/>
      <c r="D3729" s="359"/>
      <c r="E3729" s="359"/>
      <c r="F3729" s="359"/>
    </row>
    <row r="3730" spans="1:6" x14ac:dyDescent="0.2">
      <c r="A3730" s="19"/>
      <c r="B3730" s="360"/>
      <c r="C3730" s="360"/>
      <c r="D3730" s="360"/>
      <c r="E3730" s="360"/>
      <c r="F3730" s="360"/>
    </row>
    <row r="3732" spans="1:6" x14ac:dyDescent="0.2">
      <c r="A3732" s="359"/>
      <c r="B3732" s="359"/>
      <c r="C3732" s="359"/>
      <c r="D3732" s="359"/>
      <c r="E3732" s="359"/>
      <c r="F3732" s="359"/>
    </row>
    <row r="3734" spans="1:6" x14ac:dyDescent="0.2">
      <c r="B3734" s="19"/>
      <c r="C3734" s="357"/>
      <c r="D3734" s="357"/>
      <c r="E3734" s="357"/>
      <c r="F3734" s="357"/>
    </row>
    <row r="3735" spans="1:6" x14ac:dyDescent="0.2">
      <c r="B3735" s="19"/>
      <c r="C3735" s="20"/>
      <c r="D3735" s="20"/>
      <c r="E3735" s="20"/>
      <c r="F3735" s="20"/>
    </row>
    <row r="3736" spans="1:6" ht="25.5" customHeight="1" x14ac:dyDescent="0.2">
      <c r="B3736" s="19"/>
    </row>
    <row r="3737" spans="1:6" ht="25.5" customHeight="1" x14ac:dyDescent="0.2">
      <c r="B3737" s="19"/>
    </row>
    <row r="3738" spans="1:6" x14ac:dyDescent="0.2">
      <c r="B3738" s="19"/>
    </row>
    <row r="3739" spans="1:6" ht="25.5" customHeight="1" x14ac:dyDescent="0.2">
      <c r="B3739" s="19"/>
    </row>
    <row r="3740" spans="1:6" x14ac:dyDescent="0.2">
      <c r="A3740" s="357"/>
      <c r="B3740" s="357"/>
    </row>
    <row r="3741" spans="1:6" x14ac:dyDescent="0.2">
      <c r="A3741" s="360"/>
      <c r="B3741" s="360"/>
      <c r="C3741" s="18"/>
      <c r="D3741" s="18"/>
      <c r="E3741" s="18"/>
      <c r="F3741" s="18"/>
    </row>
    <row r="3742" spans="1:6" x14ac:dyDescent="0.2">
      <c r="A3742" s="360"/>
      <c r="B3742" s="360"/>
      <c r="C3742" s="18"/>
      <c r="D3742" s="18"/>
      <c r="E3742" s="18"/>
      <c r="F3742" s="18"/>
    </row>
    <row r="3743" spans="1:6" x14ac:dyDescent="0.2">
      <c r="A3743" s="358"/>
      <c r="B3743" s="358"/>
      <c r="C3743" s="18"/>
      <c r="D3743" s="18"/>
      <c r="E3743" s="18"/>
      <c r="F3743" s="18"/>
    </row>
    <row r="3745" spans="1:6" x14ac:dyDescent="0.2">
      <c r="B3745" s="19"/>
      <c r="C3745" s="357"/>
      <c r="D3745" s="357"/>
      <c r="E3745" s="357"/>
      <c r="F3745" s="357"/>
    </row>
    <row r="3746" spans="1:6" x14ac:dyDescent="0.2">
      <c r="B3746" s="19"/>
      <c r="C3746" s="20"/>
      <c r="D3746" s="20"/>
      <c r="E3746" s="20"/>
      <c r="F3746" s="20"/>
    </row>
    <row r="3747" spans="1:6" x14ac:dyDescent="0.2">
      <c r="B3747" s="19"/>
    </row>
    <row r="3748" spans="1:6" ht="25.5" customHeight="1" x14ac:dyDescent="0.2">
      <c r="B3748" s="19"/>
    </row>
    <row r="3749" spans="1:6" x14ac:dyDescent="0.2">
      <c r="B3749" s="19"/>
    </row>
    <row r="3750" spans="1:6" ht="25.5" customHeight="1" x14ac:dyDescent="0.2">
      <c r="B3750" s="19"/>
    </row>
    <row r="3751" spans="1:6" x14ac:dyDescent="0.2">
      <c r="A3751" s="357"/>
      <c r="B3751" s="357"/>
    </row>
    <row r="3752" spans="1:6" x14ac:dyDescent="0.2">
      <c r="A3752" s="360"/>
      <c r="B3752" s="360"/>
      <c r="C3752" s="18"/>
      <c r="D3752" s="18"/>
      <c r="E3752" s="18"/>
      <c r="F3752" s="18"/>
    </row>
    <row r="3753" spans="1:6" x14ac:dyDescent="0.2">
      <c r="A3753" s="360"/>
      <c r="B3753" s="360"/>
      <c r="C3753" s="18"/>
      <c r="D3753" s="18"/>
      <c r="E3753" s="18"/>
      <c r="F3753" s="18"/>
    </row>
    <row r="3754" spans="1:6" x14ac:dyDescent="0.2">
      <c r="A3754" s="360"/>
      <c r="B3754" s="360"/>
      <c r="C3754" s="18"/>
      <c r="D3754" s="18"/>
      <c r="E3754" s="18"/>
      <c r="F3754" s="18"/>
    </row>
    <row r="3755" spans="1:6" x14ac:dyDescent="0.2">
      <c r="A3755" s="358"/>
      <c r="B3755" s="358"/>
      <c r="C3755" s="18"/>
      <c r="D3755" s="18"/>
      <c r="E3755" s="18"/>
      <c r="F3755" s="18"/>
    </row>
    <row r="3757" spans="1:6" x14ac:dyDescent="0.2">
      <c r="B3757" s="19"/>
      <c r="C3757" s="357"/>
      <c r="D3757" s="357"/>
      <c r="E3757" s="357"/>
      <c r="F3757" s="357"/>
    </row>
    <row r="3758" spans="1:6" x14ac:dyDescent="0.2">
      <c r="B3758" s="19"/>
      <c r="C3758" s="20"/>
      <c r="D3758" s="20"/>
      <c r="E3758" s="20"/>
      <c r="F3758" s="20"/>
    </row>
    <row r="3759" spans="1:6" x14ac:dyDescent="0.2">
      <c r="B3759" s="19"/>
    </row>
    <row r="3760" spans="1:6" ht="25.5" customHeight="1" x14ac:dyDescent="0.2">
      <c r="B3760" s="19"/>
    </row>
    <row r="3761" spans="1:6" x14ac:dyDescent="0.2">
      <c r="B3761" s="19"/>
    </row>
    <row r="3762" spans="1:6" ht="25.5" customHeight="1" x14ac:dyDescent="0.2">
      <c r="B3762" s="19"/>
    </row>
    <row r="3763" spans="1:6" x14ac:dyDescent="0.2">
      <c r="A3763" s="357"/>
      <c r="B3763" s="357"/>
    </row>
    <row r="3764" spans="1:6" x14ac:dyDescent="0.2">
      <c r="A3764" s="360"/>
      <c r="B3764" s="360"/>
      <c r="C3764" s="18"/>
      <c r="D3764" s="18"/>
      <c r="E3764" s="18"/>
      <c r="F3764" s="18"/>
    </row>
    <row r="3765" spans="1:6" x14ac:dyDescent="0.2">
      <c r="A3765" s="358"/>
      <c r="B3765" s="358"/>
      <c r="C3765" s="18"/>
      <c r="D3765" s="18"/>
      <c r="E3765" s="18"/>
      <c r="F3765" s="18"/>
    </row>
    <row r="3767" spans="1:6" x14ac:dyDescent="0.2">
      <c r="B3767" s="19"/>
      <c r="C3767" s="357"/>
      <c r="D3767" s="357"/>
      <c r="E3767" s="357"/>
      <c r="F3767" s="357"/>
    </row>
    <row r="3768" spans="1:6" x14ac:dyDescent="0.2">
      <c r="B3768" s="19"/>
      <c r="C3768" s="20"/>
      <c r="D3768" s="20"/>
      <c r="E3768" s="20"/>
      <c r="F3768" s="20"/>
    </row>
    <row r="3769" spans="1:6" x14ac:dyDescent="0.2">
      <c r="B3769" s="19"/>
    </row>
    <row r="3770" spans="1:6" ht="38.25" customHeight="1" x14ac:dyDescent="0.2">
      <c r="B3770" s="19"/>
    </row>
    <row r="3771" spans="1:6" x14ac:dyDescent="0.2">
      <c r="B3771" s="19"/>
    </row>
    <row r="3772" spans="1:6" ht="25.5" customHeight="1" x14ac:dyDescent="0.2">
      <c r="B3772" s="19"/>
    </row>
    <row r="3773" spans="1:6" x14ac:dyDescent="0.2">
      <c r="A3773" s="357"/>
      <c r="B3773" s="357"/>
    </row>
    <row r="3774" spans="1:6" x14ac:dyDescent="0.2">
      <c r="A3774" s="360"/>
      <c r="B3774" s="360"/>
      <c r="C3774" s="18"/>
      <c r="D3774" s="18"/>
      <c r="E3774" s="18"/>
      <c r="F3774" s="18"/>
    </row>
    <row r="3775" spans="1:6" x14ac:dyDescent="0.2">
      <c r="A3775" s="360"/>
      <c r="B3775" s="360"/>
      <c r="C3775" s="18"/>
      <c r="D3775" s="18"/>
      <c r="E3775" s="18"/>
      <c r="F3775" s="18"/>
    </row>
    <row r="3776" spans="1:6" x14ac:dyDescent="0.2">
      <c r="A3776" s="360"/>
      <c r="B3776" s="360"/>
      <c r="C3776" s="18"/>
      <c r="D3776" s="18"/>
      <c r="E3776" s="18"/>
      <c r="F3776" s="18"/>
    </row>
    <row r="3777" spans="1:6" x14ac:dyDescent="0.2">
      <c r="A3777" s="358"/>
      <c r="B3777" s="358"/>
      <c r="C3777" s="21"/>
      <c r="D3777" s="18"/>
      <c r="E3777" s="18"/>
      <c r="F3777" s="18"/>
    </row>
    <row r="3779" spans="1:6" x14ac:dyDescent="0.2">
      <c r="B3779" s="19"/>
      <c r="C3779" s="357"/>
      <c r="D3779" s="357"/>
      <c r="E3779" s="357"/>
      <c r="F3779" s="357"/>
    </row>
    <row r="3780" spans="1:6" x14ac:dyDescent="0.2">
      <c r="B3780" s="19"/>
      <c r="C3780" s="20"/>
      <c r="D3780" s="20"/>
      <c r="E3780" s="20"/>
      <c r="F3780" s="20"/>
    </row>
    <row r="3781" spans="1:6" x14ac:dyDescent="0.2">
      <c r="B3781" s="19"/>
    </row>
    <row r="3782" spans="1:6" ht="25.5" customHeight="1" x14ac:dyDescent="0.2">
      <c r="B3782" s="19"/>
    </row>
    <row r="3783" spans="1:6" x14ac:dyDescent="0.2">
      <c r="B3783" s="19"/>
    </row>
    <row r="3784" spans="1:6" ht="25.5" customHeight="1" x14ac:dyDescent="0.2">
      <c r="B3784" s="19"/>
    </row>
    <row r="3785" spans="1:6" x14ac:dyDescent="0.2">
      <c r="A3785" s="357"/>
      <c r="B3785" s="357"/>
    </row>
    <row r="3786" spans="1:6" x14ac:dyDescent="0.2">
      <c r="A3786" s="360"/>
      <c r="B3786" s="360"/>
      <c r="C3786" s="18"/>
      <c r="D3786" s="18"/>
      <c r="E3786" s="18"/>
      <c r="F3786" s="18"/>
    </row>
    <row r="3787" spans="1:6" x14ac:dyDescent="0.2">
      <c r="A3787" s="360"/>
      <c r="B3787" s="360"/>
      <c r="C3787" s="18"/>
      <c r="D3787" s="18"/>
      <c r="E3787" s="18"/>
      <c r="F3787" s="18"/>
    </row>
    <row r="3788" spans="1:6" x14ac:dyDescent="0.2">
      <c r="A3788" s="360"/>
      <c r="B3788" s="360"/>
      <c r="C3788" s="18"/>
      <c r="D3788" s="18"/>
      <c r="E3788" s="18"/>
      <c r="F3788" s="18"/>
    </row>
    <row r="3789" spans="1:6" x14ac:dyDescent="0.2">
      <c r="A3789" s="358"/>
      <c r="B3789" s="358"/>
      <c r="C3789" s="18"/>
      <c r="D3789" s="18"/>
      <c r="E3789" s="18"/>
      <c r="F3789" s="18"/>
    </row>
    <row r="3791" spans="1:6" x14ac:dyDescent="0.2">
      <c r="B3791" s="19"/>
      <c r="C3791" s="357"/>
      <c r="D3791" s="357"/>
      <c r="E3791" s="357"/>
      <c r="F3791" s="357"/>
    </row>
    <row r="3792" spans="1:6" x14ac:dyDescent="0.2">
      <c r="B3792" s="19"/>
      <c r="C3792" s="20"/>
      <c r="D3792" s="20"/>
      <c r="E3792" s="20"/>
      <c r="F3792" s="20"/>
    </row>
    <row r="3793" spans="1:6" ht="25.5" customHeight="1" x14ac:dyDescent="0.2">
      <c r="B3793" s="19"/>
    </row>
    <row r="3794" spans="1:6" ht="25.5" customHeight="1" x14ac:dyDescent="0.2">
      <c r="B3794" s="19"/>
    </row>
    <row r="3795" spans="1:6" ht="25.5" customHeight="1" x14ac:dyDescent="0.2">
      <c r="B3795" s="19"/>
    </row>
    <row r="3796" spans="1:6" ht="25.5" customHeight="1" x14ac:dyDescent="0.2">
      <c r="B3796" s="19"/>
    </row>
    <row r="3797" spans="1:6" x14ac:dyDescent="0.2">
      <c r="A3797" s="357"/>
      <c r="B3797" s="357"/>
    </row>
    <row r="3798" spans="1:6" x14ac:dyDescent="0.2">
      <c r="A3798" s="360"/>
      <c r="B3798" s="360"/>
      <c r="C3798" s="18"/>
      <c r="D3798" s="18"/>
      <c r="E3798" s="18"/>
      <c r="F3798" s="18"/>
    </row>
    <row r="3799" spans="1:6" x14ac:dyDescent="0.2">
      <c r="A3799" s="358"/>
      <c r="B3799" s="358"/>
      <c r="C3799" s="21"/>
      <c r="D3799" s="18"/>
      <c r="E3799" s="18"/>
      <c r="F3799" s="18"/>
    </row>
    <row r="3801" spans="1:6" x14ac:dyDescent="0.2">
      <c r="B3801" s="19"/>
      <c r="C3801" s="357"/>
      <c r="D3801" s="357"/>
      <c r="E3801" s="357"/>
      <c r="F3801" s="357"/>
    </row>
    <row r="3802" spans="1:6" x14ac:dyDescent="0.2">
      <c r="B3802" s="19"/>
      <c r="C3802" s="20"/>
      <c r="D3802" s="20"/>
      <c r="E3802" s="20"/>
      <c r="F3802" s="20"/>
    </row>
    <row r="3803" spans="1:6" x14ac:dyDescent="0.2">
      <c r="B3803" s="19"/>
    </row>
    <row r="3804" spans="1:6" ht="25.5" customHeight="1" x14ac:dyDescent="0.2">
      <c r="B3804" s="19"/>
    </row>
    <row r="3805" spans="1:6" ht="25.5" customHeight="1" x14ac:dyDescent="0.2">
      <c r="B3805" s="19"/>
    </row>
    <row r="3806" spans="1:6" ht="25.5" customHeight="1" x14ac:dyDescent="0.2">
      <c r="B3806" s="19"/>
    </row>
    <row r="3807" spans="1:6" x14ac:dyDescent="0.2">
      <c r="A3807" s="357"/>
      <c r="B3807" s="357"/>
    </row>
    <row r="3808" spans="1:6" x14ac:dyDescent="0.2">
      <c r="A3808" s="360"/>
      <c r="B3808" s="360"/>
      <c r="C3808" s="18"/>
      <c r="D3808" s="18"/>
      <c r="E3808" s="18"/>
      <c r="F3808" s="18"/>
    </row>
    <row r="3809" spans="1:6" x14ac:dyDescent="0.2">
      <c r="A3809" s="360"/>
      <c r="B3809" s="360"/>
      <c r="C3809" s="18"/>
      <c r="D3809" s="18"/>
      <c r="E3809" s="18"/>
      <c r="F3809" s="18"/>
    </row>
    <row r="3810" spans="1:6" x14ac:dyDescent="0.2">
      <c r="A3810" s="360"/>
      <c r="B3810" s="360"/>
      <c r="C3810" s="18"/>
      <c r="D3810" s="18"/>
      <c r="E3810" s="18"/>
      <c r="F3810" s="18"/>
    </row>
    <row r="3811" spans="1:6" x14ac:dyDescent="0.2">
      <c r="A3811" s="358"/>
      <c r="B3811" s="358"/>
      <c r="C3811" s="18"/>
      <c r="D3811" s="18"/>
      <c r="E3811" s="18"/>
      <c r="F3811" s="18"/>
    </row>
    <row r="3813" spans="1:6" x14ac:dyDescent="0.2">
      <c r="B3813" s="19"/>
      <c r="C3813" s="357"/>
      <c r="D3813" s="357"/>
      <c r="E3813" s="357"/>
      <c r="F3813" s="357"/>
    </row>
    <row r="3814" spans="1:6" x14ac:dyDescent="0.2">
      <c r="B3814" s="19"/>
      <c r="C3814" s="20"/>
      <c r="D3814" s="20"/>
      <c r="E3814" s="20"/>
      <c r="F3814" s="20"/>
    </row>
    <row r="3815" spans="1:6" x14ac:dyDescent="0.2">
      <c r="B3815" s="19"/>
    </row>
    <row r="3816" spans="1:6" ht="25.5" customHeight="1" x14ac:dyDescent="0.2">
      <c r="B3816" s="19"/>
    </row>
    <row r="3817" spans="1:6" ht="25.5" customHeight="1" x14ac:dyDescent="0.2">
      <c r="B3817" s="19"/>
    </row>
    <row r="3818" spans="1:6" ht="25.5" customHeight="1" x14ac:dyDescent="0.2">
      <c r="B3818" s="19"/>
    </row>
    <row r="3819" spans="1:6" x14ac:dyDescent="0.2">
      <c r="A3819" s="357"/>
      <c r="B3819" s="357"/>
    </row>
    <row r="3820" spans="1:6" x14ac:dyDescent="0.2">
      <c r="A3820" s="360"/>
      <c r="B3820" s="360"/>
      <c r="C3820" s="18"/>
      <c r="D3820" s="18"/>
      <c r="E3820" s="18"/>
      <c r="F3820" s="18"/>
    </row>
    <row r="3821" spans="1:6" x14ac:dyDescent="0.2">
      <c r="A3821" s="360"/>
      <c r="B3821" s="360"/>
      <c r="C3821" s="18"/>
      <c r="D3821" s="18"/>
      <c r="E3821" s="18"/>
      <c r="F3821" s="18"/>
    </row>
    <row r="3822" spans="1:6" x14ac:dyDescent="0.2">
      <c r="A3822" s="360"/>
      <c r="B3822" s="360"/>
      <c r="C3822" s="18"/>
      <c r="D3822" s="18"/>
      <c r="E3822" s="18"/>
      <c r="F3822" s="18"/>
    </row>
    <row r="3823" spans="1:6" x14ac:dyDescent="0.2">
      <c r="A3823" s="358"/>
      <c r="B3823" s="358"/>
      <c r="C3823" s="18"/>
      <c r="D3823" s="18"/>
      <c r="E3823" s="18"/>
      <c r="F3823" s="18"/>
    </row>
    <row r="3826" spans="1:6" x14ac:dyDescent="0.2">
      <c r="A3826" s="17"/>
      <c r="B3826" s="359"/>
      <c r="C3826" s="359"/>
      <c r="D3826" s="359"/>
      <c r="E3826" s="359"/>
      <c r="F3826" s="359"/>
    </row>
    <row r="3827" spans="1:6" x14ac:dyDescent="0.2">
      <c r="A3827" s="19"/>
      <c r="B3827" s="360"/>
      <c r="C3827" s="360"/>
      <c r="D3827" s="360"/>
      <c r="E3827" s="360"/>
      <c r="F3827" s="360"/>
    </row>
    <row r="3829" spans="1:6" x14ac:dyDescent="0.2">
      <c r="A3829" s="359"/>
      <c r="B3829" s="359"/>
      <c r="C3829" s="359"/>
      <c r="D3829" s="359"/>
      <c r="E3829" s="359"/>
      <c r="F3829" s="359"/>
    </row>
    <row r="3831" spans="1:6" x14ac:dyDescent="0.2">
      <c r="B3831" s="19"/>
      <c r="C3831" s="357"/>
      <c r="D3831" s="357"/>
      <c r="E3831" s="357"/>
      <c r="F3831" s="357"/>
    </row>
    <row r="3832" spans="1:6" x14ac:dyDescent="0.2">
      <c r="B3832" s="19"/>
      <c r="C3832" s="20"/>
      <c r="D3832" s="20"/>
      <c r="E3832" s="20"/>
      <c r="F3832" s="20"/>
    </row>
    <row r="3833" spans="1:6" x14ac:dyDescent="0.2">
      <c r="B3833" s="19"/>
    </row>
    <row r="3834" spans="1:6" ht="38.25" customHeight="1" x14ac:dyDescent="0.2">
      <c r="B3834" s="19"/>
    </row>
    <row r="3835" spans="1:6" x14ac:dyDescent="0.2">
      <c r="B3835" s="19"/>
    </row>
    <row r="3836" spans="1:6" ht="25.5" customHeight="1" x14ac:dyDescent="0.2">
      <c r="B3836" s="19"/>
    </row>
    <row r="3837" spans="1:6" x14ac:dyDescent="0.2">
      <c r="A3837" s="357"/>
      <c r="B3837" s="357"/>
    </row>
    <row r="3838" spans="1:6" x14ac:dyDescent="0.2">
      <c r="A3838" s="360"/>
      <c r="B3838" s="360"/>
      <c r="C3838" s="18"/>
      <c r="D3838" s="18"/>
      <c r="E3838" s="18"/>
      <c r="F3838" s="18"/>
    </row>
    <row r="3839" spans="1:6" x14ac:dyDescent="0.2">
      <c r="A3839" s="360"/>
      <c r="B3839" s="360"/>
      <c r="C3839" s="18"/>
      <c r="D3839" s="18"/>
      <c r="E3839" s="18"/>
      <c r="F3839" s="18"/>
    </row>
    <row r="3840" spans="1:6" x14ac:dyDescent="0.2">
      <c r="A3840" s="360"/>
      <c r="B3840" s="360"/>
      <c r="C3840" s="18"/>
      <c r="D3840" s="18"/>
      <c r="E3840" s="18"/>
      <c r="F3840" s="18"/>
    </row>
    <row r="3841" spans="1:6" x14ac:dyDescent="0.2">
      <c r="A3841" s="358"/>
      <c r="B3841" s="358"/>
      <c r="C3841" s="18"/>
      <c r="D3841" s="18"/>
      <c r="E3841" s="18"/>
      <c r="F3841" s="18"/>
    </row>
    <row r="3843" spans="1:6" x14ac:dyDescent="0.2">
      <c r="B3843" s="19"/>
      <c r="C3843" s="357"/>
      <c r="D3843" s="357"/>
      <c r="E3843" s="357"/>
      <c r="F3843" s="357"/>
    </row>
    <row r="3844" spans="1:6" x14ac:dyDescent="0.2">
      <c r="B3844" s="19"/>
      <c r="C3844" s="20"/>
      <c r="D3844" s="20"/>
      <c r="E3844" s="20"/>
      <c r="F3844" s="20"/>
    </row>
    <row r="3845" spans="1:6" x14ac:dyDescent="0.2">
      <c r="B3845" s="19"/>
    </row>
    <row r="3846" spans="1:6" ht="25.5" customHeight="1" x14ac:dyDescent="0.2">
      <c r="B3846" s="19"/>
    </row>
    <row r="3847" spans="1:6" x14ac:dyDescent="0.2">
      <c r="B3847" s="19"/>
    </row>
    <row r="3848" spans="1:6" ht="25.5" customHeight="1" x14ac:dyDescent="0.2">
      <c r="B3848" s="19"/>
    </row>
    <row r="3849" spans="1:6" x14ac:dyDescent="0.2">
      <c r="A3849" s="357"/>
      <c r="B3849" s="357"/>
    </row>
    <row r="3850" spans="1:6" x14ac:dyDescent="0.2">
      <c r="A3850" s="360"/>
      <c r="B3850" s="360"/>
      <c r="C3850" s="18"/>
      <c r="D3850" s="18"/>
      <c r="E3850" s="18"/>
      <c r="F3850" s="18"/>
    </row>
    <row r="3851" spans="1:6" x14ac:dyDescent="0.2">
      <c r="A3851" s="360"/>
      <c r="B3851" s="360"/>
      <c r="C3851" s="18"/>
      <c r="D3851" s="18"/>
      <c r="E3851" s="18"/>
      <c r="F3851" s="18"/>
    </row>
    <row r="3852" spans="1:6" x14ac:dyDescent="0.2">
      <c r="A3852" s="360"/>
      <c r="B3852" s="360"/>
      <c r="C3852" s="18"/>
      <c r="D3852" s="18"/>
      <c r="E3852" s="18"/>
      <c r="F3852" s="18"/>
    </row>
    <row r="3853" spans="1:6" x14ac:dyDescent="0.2">
      <c r="A3853" s="360"/>
      <c r="B3853" s="360"/>
      <c r="C3853" s="18"/>
      <c r="D3853" s="18"/>
      <c r="E3853" s="18"/>
      <c r="F3853" s="18"/>
    </row>
    <row r="3854" spans="1:6" x14ac:dyDescent="0.2">
      <c r="A3854" s="358"/>
      <c r="B3854" s="358"/>
      <c r="C3854" s="18"/>
      <c r="D3854" s="18"/>
      <c r="E3854" s="18"/>
      <c r="F3854" s="18"/>
    </row>
    <row r="3858" spans="1:6" ht="20.25" customHeight="1" x14ac:dyDescent="0.2">
      <c r="A3858" s="363"/>
      <c r="B3858" s="363"/>
      <c r="C3858" s="363"/>
      <c r="D3858" s="363"/>
      <c r="E3858" s="363"/>
      <c r="F3858" s="363"/>
    </row>
    <row r="3859" spans="1:6" x14ac:dyDescent="0.2">
      <c r="A3859" s="359"/>
      <c r="B3859" s="359"/>
      <c r="C3859" s="359"/>
      <c r="D3859" s="359"/>
      <c r="E3859" s="359"/>
      <c r="F3859" s="359"/>
    </row>
    <row r="3861" spans="1:6" x14ac:dyDescent="0.2">
      <c r="A3861" s="17"/>
      <c r="B3861" s="359"/>
      <c r="C3861" s="359"/>
      <c r="D3861" s="359"/>
      <c r="E3861" s="359"/>
      <c r="F3861" s="359"/>
    </row>
    <row r="3862" spans="1:6" x14ac:dyDescent="0.2">
      <c r="A3862" s="19"/>
      <c r="B3862" s="360"/>
      <c r="C3862" s="360"/>
      <c r="D3862" s="360"/>
      <c r="E3862" s="360"/>
      <c r="F3862" s="360"/>
    </row>
    <row r="3864" spans="1:6" x14ac:dyDescent="0.2">
      <c r="A3864" s="359"/>
      <c r="B3864" s="359"/>
      <c r="C3864" s="359"/>
      <c r="D3864" s="359"/>
      <c r="E3864" s="359"/>
      <c r="F3864" s="359"/>
    </row>
    <row r="3866" spans="1:6" x14ac:dyDescent="0.2">
      <c r="B3866" s="19"/>
      <c r="C3866" s="357"/>
      <c r="D3866" s="357"/>
      <c r="E3866" s="357"/>
      <c r="F3866" s="357"/>
    </row>
    <row r="3867" spans="1:6" x14ac:dyDescent="0.2">
      <c r="B3867" s="19"/>
      <c r="C3867" s="20"/>
      <c r="D3867" s="20"/>
      <c r="E3867" s="20"/>
      <c r="F3867" s="20"/>
    </row>
    <row r="3868" spans="1:6" ht="25.5" customHeight="1" x14ac:dyDescent="0.2">
      <c r="B3868" s="19"/>
    </row>
    <row r="3869" spans="1:6" ht="25.5" customHeight="1" x14ac:dyDescent="0.2">
      <c r="B3869" s="19"/>
    </row>
    <row r="3870" spans="1:6" x14ac:dyDescent="0.2">
      <c r="B3870" s="19"/>
    </row>
    <row r="3871" spans="1:6" ht="76.5" customHeight="1" x14ac:dyDescent="0.2">
      <c r="B3871" s="19"/>
    </row>
    <row r="3872" spans="1:6" x14ac:dyDescent="0.2">
      <c r="A3872" s="357"/>
      <c r="B3872" s="357"/>
    </row>
    <row r="3873" spans="1:6" x14ac:dyDescent="0.2">
      <c r="A3873" s="360"/>
      <c r="B3873" s="360"/>
      <c r="C3873" s="18"/>
      <c r="D3873" s="18"/>
      <c r="E3873" s="18"/>
      <c r="F3873" s="18"/>
    </row>
    <row r="3874" spans="1:6" x14ac:dyDescent="0.2">
      <c r="A3874" s="358"/>
      <c r="B3874" s="358"/>
      <c r="C3874" s="18"/>
      <c r="D3874" s="18"/>
      <c r="E3874" s="18"/>
      <c r="F3874" s="18"/>
    </row>
    <row r="3876" spans="1:6" x14ac:dyDescent="0.2">
      <c r="B3876" s="19"/>
      <c r="C3876" s="357"/>
      <c r="D3876" s="357"/>
      <c r="E3876" s="357"/>
      <c r="F3876" s="357"/>
    </row>
    <row r="3877" spans="1:6" x14ac:dyDescent="0.2">
      <c r="B3877" s="19"/>
      <c r="C3877" s="20"/>
      <c r="D3877" s="20"/>
      <c r="E3877" s="20"/>
      <c r="F3877" s="20"/>
    </row>
    <row r="3878" spans="1:6" ht="25.5" customHeight="1" x14ac:dyDescent="0.2">
      <c r="B3878" s="19"/>
    </row>
    <row r="3879" spans="1:6" ht="25.5" customHeight="1" x14ac:dyDescent="0.2">
      <c r="B3879" s="19"/>
    </row>
    <row r="3880" spans="1:6" x14ac:dyDescent="0.2">
      <c r="B3880" s="19"/>
    </row>
    <row r="3881" spans="1:6" ht="51" customHeight="1" x14ac:dyDescent="0.2">
      <c r="B3881" s="19"/>
    </row>
    <row r="3882" spans="1:6" x14ac:dyDescent="0.2">
      <c r="A3882" s="357"/>
      <c r="B3882" s="357"/>
    </row>
    <row r="3883" spans="1:6" x14ac:dyDescent="0.2">
      <c r="A3883" s="360"/>
      <c r="B3883" s="360"/>
      <c r="C3883" s="18"/>
      <c r="D3883" s="18"/>
      <c r="E3883" s="18"/>
      <c r="F3883" s="18"/>
    </row>
    <row r="3884" spans="1:6" x14ac:dyDescent="0.2">
      <c r="A3884" s="358"/>
      <c r="B3884" s="358"/>
      <c r="C3884" s="21"/>
      <c r="D3884" s="21"/>
      <c r="E3884" s="18"/>
      <c r="F3884" s="18"/>
    </row>
    <row r="3886" spans="1:6" x14ac:dyDescent="0.2">
      <c r="B3886" s="19"/>
      <c r="C3886" s="357"/>
      <c r="D3886" s="357"/>
      <c r="E3886" s="357"/>
      <c r="F3886" s="357"/>
    </row>
    <row r="3887" spans="1:6" x14ac:dyDescent="0.2">
      <c r="B3887" s="19"/>
      <c r="C3887" s="20"/>
      <c r="D3887" s="20"/>
      <c r="E3887" s="20"/>
      <c r="F3887" s="20"/>
    </row>
    <row r="3888" spans="1:6" ht="25.5" customHeight="1" x14ac:dyDescent="0.2">
      <c r="B3888" s="19"/>
    </row>
    <row r="3889" spans="1:6" ht="25.5" customHeight="1" x14ac:dyDescent="0.2">
      <c r="B3889" s="19"/>
    </row>
    <row r="3890" spans="1:6" x14ac:dyDescent="0.2">
      <c r="B3890" s="19"/>
    </row>
    <row r="3891" spans="1:6" ht="25.5" customHeight="1" x14ac:dyDescent="0.2">
      <c r="B3891" s="19"/>
    </row>
    <row r="3892" spans="1:6" x14ac:dyDescent="0.2">
      <c r="A3892" s="357"/>
      <c r="B3892" s="357"/>
    </row>
    <row r="3893" spans="1:6" x14ac:dyDescent="0.2">
      <c r="A3893" s="360"/>
      <c r="B3893" s="360"/>
      <c r="C3893" s="18"/>
      <c r="D3893" s="18"/>
      <c r="E3893" s="18"/>
      <c r="F3893" s="18"/>
    </row>
    <row r="3894" spans="1:6" x14ac:dyDescent="0.2">
      <c r="A3894" s="358"/>
      <c r="B3894" s="358"/>
      <c r="C3894" s="21"/>
      <c r="D3894" s="18"/>
      <c r="E3894" s="18"/>
      <c r="F3894" s="18"/>
    </row>
    <row r="3896" spans="1:6" x14ac:dyDescent="0.2">
      <c r="B3896" s="19"/>
      <c r="C3896" s="357"/>
      <c r="D3896" s="357"/>
      <c r="E3896" s="357"/>
      <c r="F3896" s="357"/>
    </row>
    <row r="3897" spans="1:6" x14ac:dyDescent="0.2">
      <c r="B3897" s="19"/>
      <c r="C3897" s="20"/>
      <c r="D3897" s="20"/>
      <c r="E3897" s="20"/>
      <c r="F3897" s="20"/>
    </row>
    <row r="3898" spans="1:6" ht="38.25" customHeight="1" x14ac:dyDescent="0.2">
      <c r="B3898" s="19"/>
    </row>
    <row r="3899" spans="1:6" ht="51" customHeight="1" x14ac:dyDescent="0.2">
      <c r="B3899" s="19"/>
    </row>
    <row r="3900" spans="1:6" x14ac:dyDescent="0.2">
      <c r="B3900" s="19"/>
    </row>
    <row r="3901" spans="1:6" ht="63.75" customHeight="1" x14ac:dyDescent="0.2">
      <c r="B3901" s="19"/>
    </row>
    <row r="3902" spans="1:6" x14ac:dyDescent="0.2">
      <c r="A3902" s="357"/>
      <c r="B3902" s="357"/>
    </row>
    <row r="3903" spans="1:6" x14ac:dyDescent="0.2">
      <c r="A3903" s="360"/>
      <c r="B3903" s="360"/>
      <c r="C3903" s="18"/>
      <c r="D3903" s="18"/>
      <c r="E3903" s="18"/>
      <c r="F3903" s="18"/>
    </row>
    <row r="3904" spans="1:6" x14ac:dyDescent="0.2">
      <c r="A3904" s="358"/>
      <c r="B3904" s="358"/>
      <c r="C3904" s="18"/>
      <c r="D3904" s="18"/>
      <c r="E3904" s="18"/>
      <c r="F3904" s="18"/>
    </row>
    <row r="3906" spans="1:6" x14ac:dyDescent="0.2">
      <c r="B3906" s="19"/>
      <c r="C3906" s="357"/>
      <c r="D3906" s="357"/>
      <c r="E3906" s="357"/>
      <c r="F3906" s="357"/>
    </row>
    <row r="3907" spans="1:6" x14ac:dyDescent="0.2">
      <c r="B3907" s="19"/>
      <c r="C3907" s="20"/>
      <c r="D3907" s="20"/>
      <c r="E3907" s="20"/>
      <c r="F3907" s="20"/>
    </row>
    <row r="3908" spans="1:6" ht="38.25" customHeight="1" x14ac:dyDescent="0.2">
      <c r="B3908" s="19"/>
    </row>
    <row r="3909" spans="1:6" ht="38.25" customHeight="1" x14ac:dyDescent="0.2">
      <c r="B3909" s="19"/>
    </row>
    <row r="3910" spans="1:6" x14ac:dyDescent="0.2">
      <c r="B3910" s="19"/>
    </row>
    <row r="3911" spans="1:6" ht="38.25" customHeight="1" x14ac:dyDescent="0.2">
      <c r="B3911" s="19"/>
    </row>
    <row r="3912" spans="1:6" x14ac:dyDescent="0.2">
      <c r="A3912" s="357"/>
      <c r="B3912" s="357"/>
    </row>
    <row r="3913" spans="1:6" x14ac:dyDescent="0.2">
      <c r="A3913" s="360"/>
      <c r="B3913" s="360"/>
      <c r="C3913" s="18"/>
      <c r="D3913" s="18"/>
      <c r="E3913" s="18"/>
      <c r="F3913" s="18"/>
    </row>
    <row r="3914" spans="1:6" x14ac:dyDescent="0.2">
      <c r="A3914" s="360"/>
      <c r="B3914" s="360"/>
      <c r="C3914" s="18"/>
      <c r="D3914" s="18"/>
      <c r="E3914" s="18"/>
      <c r="F3914" s="18"/>
    </row>
    <row r="3915" spans="1:6" x14ac:dyDescent="0.2">
      <c r="A3915" s="358"/>
      <c r="B3915" s="358"/>
      <c r="C3915" s="18"/>
      <c r="D3915" s="18"/>
      <c r="E3915" s="18"/>
      <c r="F3915" s="18"/>
    </row>
    <row r="3918" spans="1:6" x14ac:dyDescent="0.2">
      <c r="A3918" s="17"/>
      <c r="B3918" s="359"/>
      <c r="C3918" s="359"/>
      <c r="D3918" s="359"/>
      <c r="E3918" s="359"/>
      <c r="F3918" s="359"/>
    </row>
    <row r="3919" spans="1:6" x14ac:dyDescent="0.2">
      <c r="A3919" s="19"/>
      <c r="B3919" s="360"/>
      <c r="C3919" s="360"/>
      <c r="D3919" s="360"/>
      <c r="E3919" s="360"/>
      <c r="F3919" s="360"/>
    </row>
    <row r="3921" spans="1:6" x14ac:dyDescent="0.2">
      <c r="A3921" s="359"/>
      <c r="B3921" s="359"/>
      <c r="C3921" s="359"/>
      <c r="D3921" s="359"/>
      <c r="E3921" s="359"/>
      <c r="F3921" s="359"/>
    </row>
    <row r="3923" spans="1:6" x14ac:dyDescent="0.2">
      <c r="B3923" s="19"/>
      <c r="C3923" s="357"/>
      <c r="D3923" s="357"/>
      <c r="E3923" s="357"/>
      <c r="F3923" s="357"/>
    </row>
    <row r="3924" spans="1:6" x14ac:dyDescent="0.2">
      <c r="B3924" s="19"/>
      <c r="C3924" s="20"/>
      <c r="D3924" s="20"/>
      <c r="E3924" s="20"/>
      <c r="F3924" s="20"/>
    </row>
    <row r="3925" spans="1:6" x14ac:dyDescent="0.2">
      <c r="B3925" s="19"/>
    </row>
    <row r="3926" spans="1:6" ht="38.25" customHeight="1" x14ac:dyDescent="0.2">
      <c r="B3926" s="19"/>
    </row>
    <row r="3927" spans="1:6" x14ac:dyDescent="0.2">
      <c r="B3927" s="19"/>
    </row>
    <row r="3928" spans="1:6" ht="25.5" customHeight="1" x14ac:dyDescent="0.2">
      <c r="B3928" s="19"/>
    </row>
    <row r="3929" spans="1:6" x14ac:dyDescent="0.2">
      <c r="A3929" s="357"/>
      <c r="B3929" s="357"/>
    </row>
    <row r="3930" spans="1:6" x14ac:dyDescent="0.2">
      <c r="A3930" s="360"/>
      <c r="B3930" s="360"/>
      <c r="C3930" s="18"/>
      <c r="D3930" s="18"/>
      <c r="E3930" s="18"/>
      <c r="F3930" s="18"/>
    </row>
    <row r="3931" spans="1:6" x14ac:dyDescent="0.2">
      <c r="A3931" s="358"/>
      <c r="B3931" s="358"/>
      <c r="C3931" s="18"/>
      <c r="D3931" s="18"/>
      <c r="E3931" s="18"/>
      <c r="F3931" s="18"/>
    </row>
    <row r="3933" spans="1:6" x14ac:dyDescent="0.2">
      <c r="B3933" s="19"/>
      <c r="C3933" s="357"/>
      <c r="D3933" s="357"/>
      <c r="E3933" s="357"/>
      <c r="F3933" s="357"/>
    </row>
    <row r="3934" spans="1:6" x14ac:dyDescent="0.2">
      <c r="B3934" s="19"/>
      <c r="C3934" s="20"/>
      <c r="D3934" s="20"/>
      <c r="E3934" s="20"/>
      <c r="F3934" s="20"/>
    </row>
    <row r="3935" spans="1:6" ht="38.25" customHeight="1" x14ac:dyDescent="0.2">
      <c r="B3935" s="19"/>
    </row>
    <row r="3936" spans="1:6" ht="51" customHeight="1" x14ac:dyDescent="0.2">
      <c r="B3936" s="19"/>
    </row>
    <row r="3937" spans="1:6" x14ac:dyDescent="0.2">
      <c r="B3937" s="19"/>
    </row>
    <row r="3938" spans="1:6" ht="25.5" customHeight="1" x14ac:dyDescent="0.2">
      <c r="B3938" s="19"/>
    </row>
    <row r="3939" spans="1:6" x14ac:dyDescent="0.2">
      <c r="A3939" s="357"/>
      <c r="B3939" s="357"/>
    </row>
    <row r="3940" spans="1:6" x14ac:dyDescent="0.2">
      <c r="A3940" s="360"/>
      <c r="B3940" s="360"/>
      <c r="C3940" s="18"/>
      <c r="D3940" s="18"/>
      <c r="E3940" s="18"/>
      <c r="F3940" s="18"/>
    </row>
    <row r="3941" spans="1:6" x14ac:dyDescent="0.2">
      <c r="A3941" s="360"/>
      <c r="B3941" s="360"/>
      <c r="C3941" s="18"/>
      <c r="D3941" s="18"/>
      <c r="E3941" s="18"/>
      <c r="F3941" s="18"/>
    </row>
    <row r="3942" spans="1:6" x14ac:dyDescent="0.2">
      <c r="A3942" s="358"/>
      <c r="B3942" s="358"/>
      <c r="C3942" s="18"/>
      <c r="D3942" s="18"/>
      <c r="E3942" s="18"/>
      <c r="F3942" s="18"/>
    </row>
    <row r="3944" spans="1:6" x14ac:dyDescent="0.2">
      <c r="B3944" s="19"/>
      <c r="C3944" s="357"/>
      <c r="D3944" s="357"/>
      <c r="E3944" s="357"/>
      <c r="F3944" s="357"/>
    </row>
    <row r="3945" spans="1:6" x14ac:dyDescent="0.2">
      <c r="B3945" s="19"/>
      <c r="C3945" s="20"/>
      <c r="D3945" s="20"/>
      <c r="E3945" s="20"/>
      <c r="F3945" s="20"/>
    </row>
    <row r="3946" spans="1:6" ht="25.5" customHeight="1" x14ac:dyDescent="0.2">
      <c r="B3946" s="19"/>
    </row>
    <row r="3947" spans="1:6" ht="38.25" customHeight="1" x14ac:dyDescent="0.2">
      <c r="B3947" s="19"/>
    </row>
    <row r="3948" spans="1:6" x14ac:dyDescent="0.2">
      <c r="B3948" s="19"/>
    </row>
    <row r="3949" spans="1:6" ht="25.5" customHeight="1" x14ac:dyDescent="0.2">
      <c r="B3949" s="19"/>
    </row>
    <row r="3950" spans="1:6" x14ac:dyDescent="0.2">
      <c r="A3950" s="357"/>
      <c r="B3950" s="357"/>
    </row>
    <row r="3951" spans="1:6" x14ac:dyDescent="0.2">
      <c r="A3951" s="360"/>
      <c r="B3951" s="360"/>
      <c r="C3951" s="18"/>
      <c r="D3951" s="18"/>
      <c r="E3951" s="18"/>
      <c r="F3951" s="18"/>
    </row>
    <row r="3952" spans="1:6" x14ac:dyDescent="0.2">
      <c r="A3952" s="360"/>
      <c r="B3952" s="360"/>
      <c r="C3952" s="18"/>
      <c r="D3952" s="18"/>
      <c r="E3952" s="18"/>
      <c r="F3952" s="18"/>
    </row>
    <row r="3953" spans="1:6" x14ac:dyDescent="0.2">
      <c r="A3953" s="360"/>
      <c r="B3953" s="360"/>
      <c r="C3953" s="18"/>
      <c r="D3953" s="18"/>
      <c r="E3953" s="18"/>
      <c r="F3953" s="18"/>
    </row>
    <row r="3954" spans="1:6" x14ac:dyDescent="0.2">
      <c r="A3954" s="360"/>
      <c r="B3954" s="360"/>
      <c r="C3954" s="18"/>
      <c r="D3954" s="18"/>
      <c r="E3954" s="18"/>
      <c r="F3954" s="18"/>
    </row>
    <row r="3955" spans="1:6" x14ac:dyDescent="0.2">
      <c r="A3955" s="360"/>
      <c r="B3955" s="360"/>
      <c r="C3955" s="18"/>
      <c r="D3955" s="18"/>
      <c r="E3955" s="18"/>
      <c r="F3955" s="18"/>
    </row>
    <row r="3956" spans="1:6" x14ac:dyDescent="0.2">
      <c r="A3956" s="360"/>
      <c r="B3956" s="360"/>
      <c r="C3956" s="18"/>
      <c r="D3956" s="18"/>
      <c r="E3956" s="18"/>
      <c r="F3956" s="18"/>
    </row>
    <row r="3957" spans="1:6" x14ac:dyDescent="0.2">
      <c r="A3957" s="360"/>
      <c r="B3957" s="360"/>
      <c r="C3957" s="18"/>
      <c r="D3957" s="18"/>
      <c r="E3957" s="18"/>
      <c r="F3957" s="18"/>
    </row>
    <row r="3958" spans="1:6" x14ac:dyDescent="0.2">
      <c r="A3958" s="360"/>
      <c r="B3958" s="360"/>
      <c r="C3958" s="18"/>
      <c r="D3958" s="18"/>
      <c r="E3958" s="18"/>
      <c r="F3958" s="18"/>
    </row>
    <row r="3959" spans="1:6" x14ac:dyDescent="0.2">
      <c r="A3959" s="360"/>
      <c r="B3959" s="360"/>
      <c r="C3959" s="18"/>
      <c r="D3959" s="18"/>
      <c r="E3959" s="18"/>
      <c r="F3959" s="18"/>
    </row>
    <row r="3960" spans="1:6" x14ac:dyDescent="0.2">
      <c r="A3960" s="360"/>
      <c r="B3960" s="360"/>
      <c r="C3960" s="18"/>
      <c r="D3960" s="18"/>
      <c r="E3960" s="18"/>
      <c r="F3960" s="18"/>
    </row>
    <row r="3961" spans="1:6" x14ac:dyDescent="0.2">
      <c r="A3961" s="360"/>
      <c r="B3961" s="360"/>
      <c r="C3961" s="18"/>
      <c r="D3961" s="18"/>
      <c r="E3961" s="18"/>
      <c r="F3961" s="18"/>
    </row>
    <row r="3962" spans="1:6" x14ac:dyDescent="0.2">
      <c r="A3962" s="360"/>
      <c r="B3962" s="360"/>
      <c r="C3962" s="18"/>
      <c r="D3962" s="18"/>
      <c r="E3962" s="18"/>
      <c r="F3962" s="18"/>
    </row>
    <row r="3963" spans="1:6" x14ac:dyDescent="0.2">
      <c r="A3963" s="358"/>
      <c r="B3963" s="358"/>
      <c r="C3963" s="18"/>
      <c r="D3963" s="18"/>
      <c r="E3963" s="18"/>
      <c r="F3963" s="18"/>
    </row>
    <row r="3966" spans="1:6" x14ac:dyDescent="0.2">
      <c r="A3966" s="17"/>
      <c r="B3966" s="359"/>
      <c r="C3966" s="359"/>
      <c r="D3966" s="359"/>
      <c r="E3966" s="359"/>
      <c r="F3966" s="359"/>
    </row>
    <row r="3967" spans="1:6" x14ac:dyDescent="0.2">
      <c r="A3967" s="19"/>
      <c r="B3967" s="360"/>
      <c r="C3967" s="360"/>
      <c r="D3967" s="360"/>
      <c r="E3967" s="360"/>
      <c r="F3967" s="360"/>
    </row>
    <row r="3969" spans="1:6" x14ac:dyDescent="0.2">
      <c r="A3969" s="359"/>
      <c r="B3969" s="359"/>
      <c r="C3969" s="359"/>
      <c r="D3969" s="359"/>
      <c r="E3969" s="359"/>
      <c r="F3969" s="359"/>
    </row>
    <row r="3971" spans="1:6" x14ac:dyDescent="0.2">
      <c r="B3971" s="19"/>
      <c r="C3971" s="357"/>
      <c r="D3971" s="357"/>
      <c r="E3971" s="357"/>
      <c r="F3971" s="357"/>
    </row>
    <row r="3972" spans="1:6" x14ac:dyDescent="0.2">
      <c r="B3972" s="19"/>
      <c r="C3972" s="20"/>
      <c r="D3972" s="20"/>
      <c r="E3972" s="20"/>
      <c r="F3972" s="20"/>
    </row>
    <row r="3973" spans="1:6" x14ac:dyDescent="0.2">
      <c r="B3973" s="19"/>
    </row>
    <row r="3974" spans="1:6" ht="51" customHeight="1" x14ac:dyDescent="0.2">
      <c r="B3974" s="19"/>
    </row>
    <row r="3975" spans="1:6" x14ac:dyDescent="0.2">
      <c r="B3975" s="19"/>
    </row>
    <row r="3976" spans="1:6" ht="25.5" customHeight="1" x14ac:dyDescent="0.2">
      <c r="B3976" s="19"/>
    </row>
    <row r="3977" spans="1:6" x14ac:dyDescent="0.2">
      <c r="A3977" s="357"/>
      <c r="B3977" s="357"/>
    </row>
    <row r="3978" spans="1:6" x14ac:dyDescent="0.2">
      <c r="A3978" s="360"/>
      <c r="B3978" s="360"/>
      <c r="C3978" s="18"/>
      <c r="D3978" s="18"/>
      <c r="E3978" s="18"/>
      <c r="F3978" s="18"/>
    </row>
    <row r="3979" spans="1:6" x14ac:dyDescent="0.2">
      <c r="A3979" s="358"/>
      <c r="B3979" s="358"/>
      <c r="C3979" s="18"/>
      <c r="D3979" s="18"/>
      <c r="E3979" s="18"/>
      <c r="F3979" s="18"/>
    </row>
    <row r="3981" spans="1:6" x14ac:dyDescent="0.2">
      <c r="B3981" s="19"/>
      <c r="C3981" s="357"/>
      <c r="D3981" s="357"/>
      <c r="E3981" s="357"/>
      <c r="F3981" s="357"/>
    </row>
    <row r="3982" spans="1:6" x14ac:dyDescent="0.2">
      <c r="B3982" s="19"/>
      <c r="C3982" s="20"/>
      <c r="D3982" s="20"/>
      <c r="E3982" s="20"/>
      <c r="F3982" s="20"/>
    </row>
    <row r="3983" spans="1:6" x14ac:dyDescent="0.2">
      <c r="B3983" s="19"/>
    </row>
    <row r="3984" spans="1:6" ht="25.5" customHeight="1" x14ac:dyDescent="0.2">
      <c r="B3984" s="19"/>
    </row>
    <row r="3985" spans="1:6" x14ac:dyDescent="0.2">
      <c r="B3985" s="19"/>
    </row>
    <row r="3986" spans="1:6" ht="25.5" customHeight="1" x14ac:dyDescent="0.2">
      <c r="B3986" s="19"/>
    </row>
    <row r="3987" spans="1:6" x14ac:dyDescent="0.2">
      <c r="A3987" s="357"/>
      <c r="B3987" s="357"/>
    </row>
    <row r="3988" spans="1:6" x14ac:dyDescent="0.2">
      <c r="A3988" s="360"/>
      <c r="B3988" s="360"/>
      <c r="C3988" s="18"/>
      <c r="D3988" s="18"/>
      <c r="E3988" s="18"/>
      <c r="F3988" s="18"/>
    </row>
    <row r="3989" spans="1:6" x14ac:dyDescent="0.2">
      <c r="A3989" s="358"/>
      <c r="B3989" s="358"/>
      <c r="C3989" s="18"/>
      <c r="D3989" s="18"/>
      <c r="E3989" s="18"/>
      <c r="F3989" s="18"/>
    </row>
    <row r="3991" spans="1:6" x14ac:dyDescent="0.2">
      <c r="B3991" s="19"/>
      <c r="C3991" s="357"/>
      <c r="D3991" s="357"/>
      <c r="E3991" s="357"/>
      <c r="F3991" s="357"/>
    </row>
    <row r="3992" spans="1:6" x14ac:dyDescent="0.2">
      <c r="B3992" s="19"/>
      <c r="C3992" s="20"/>
      <c r="D3992" s="20"/>
      <c r="E3992" s="20"/>
      <c r="F3992" s="20"/>
    </row>
    <row r="3993" spans="1:6" ht="25.5" customHeight="1" x14ac:dyDescent="0.2">
      <c r="B3993" s="19"/>
    </row>
    <row r="3994" spans="1:6" ht="51" customHeight="1" x14ac:dyDescent="0.2">
      <c r="B3994" s="19"/>
    </row>
    <row r="3995" spans="1:6" x14ac:dyDescent="0.2">
      <c r="B3995" s="19"/>
    </row>
    <row r="3996" spans="1:6" ht="25.5" customHeight="1" x14ac:dyDescent="0.2">
      <c r="B3996" s="19"/>
    </row>
    <row r="3997" spans="1:6" x14ac:dyDescent="0.2">
      <c r="A3997" s="357"/>
      <c r="B3997" s="357"/>
    </row>
    <row r="3998" spans="1:6" x14ac:dyDescent="0.2">
      <c r="A3998" s="360"/>
      <c r="B3998" s="360"/>
      <c r="C3998" s="18"/>
      <c r="D3998" s="18"/>
      <c r="E3998" s="18"/>
      <c r="F3998" s="18"/>
    </row>
    <row r="3999" spans="1:6" x14ac:dyDescent="0.2">
      <c r="A3999" s="360"/>
      <c r="B3999" s="360"/>
      <c r="C3999" s="18"/>
      <c r="D3999" s="18"/>
      <c r="E3999" s="18"/>
      <c r="F3999" s="18"/>
    </row>
    <row r="4000" spans="1:6" x14ac:dyDescent="0.2">
      <c r="A4000" s="360"/>
      <c r="B4000" s="360"/>
      <c r="C4000" s="18"/>
      <c r="D4000" s="18"/>
      <c r="E4000" s="18"/>
      <c r="F4000" s="18"/>
    </row>
    <row r="4001" spans="1:6" x14ac:dyDescent="0.2">
      <c r="A4001" s="360"/>
      <c r="B4001" s="360"/>
      <c r="C4001" s="18"/>
      <c r="D4001" s="18"/>
      <c r="E4001" s="18"/>
      <c r="F4001" s="18"/>
    </row>
    <row r="4002" spans="1:6" x14ac:dyDescent="0.2">
      <c r="A4002" s="360"/>
      <c r="B4002" s="360"/>
      <c r="C4002" s="18"/>
      <c r="D4002" s="18"/>
      <c r="E4002" s="18"/>
      <c r="F4002" s="18"/>
    </row>
    <row r="4003" spans="1:6" x14ac:dyDescent="0.2">
      <c r="A4003" s="360"/>
      <c r="B4003" s="360"/>
      <c r="C4003" s="18"/>
      <c r="D4003" s="18"/>
      <c r="E4003" s="18"/>
      <c r="F4003" s="18"/>
    </row>
    <row r="4004" spans="1:6" x14ac:dyDescent="0.2">
      <c r="A4004" s="360"/>
      <c r="B4004" s="360"/>
      <c r="C4004" s="18"/>
      <c r="D4004" s="18"/>
      <c r="E4004" s="18"/>
      <c r="F4004" s="18"/>
    </row>
    <row r="4005" spans="1:6" x14ac:dyDescent="0.2">
      <c r="A4005" s="360"/>
      <c r="B4005" s="360"/>
      <c r="C4005" s="18"/>
      <c r="D4005" s="18"/>
      <c r="E4005" s="18"/>
      <c r="F4005" s="18"/>
    </row>
    <row r="4006" spans="1:6" x14ac:dyDescent="0.2">
      <c r="A4006" s="358"/>
      <c r="B4006" s="358"/>
      <c r="C4006" s="18"/>
      <c r="D4006" s="18"/>
      <c r="E4006" s="18"/>
      <c r="F4006" s="18"/>
    </row>
    <row r="4008" spans="1:6" x14ac:dyDescent="0.2">
      <c r="B4008" s="19"/>
      <c r="C4008" s="357"/>
      <c r="D4008" s="357"/>
      <c r="E4008" s="357"/>
      <c r="F4008" s="357"/>
    </row>
    <row r="4009" spans="1:6" x14ac:dyDescent="0.2">
      <c r="B4009" s="19"/>
      <c r="C4009" s="20"/>
      <c r="D4009" s="20"/>
      <c r="E4009" s="20"/>
      <c r="F4009" s="20"/>
    </row>
    <row r="4010" spans="1:6" ht="25.5" customHeight="1" x14ac:dyDescent="0.2">
      <c r="B4010" s="19"/>
    </row>
    <row r="4011" spans="1:6" ht="38.25" customHeight="1" x14ac:dyDescent="0.2">
      <c r="B4011" s="19"/>
    </row>
    <row r="4012" spans="1:6" x14ac:dyDescent="0.2">
      <c r="B4012" s="19"/>
    </row>
    <row r="4013" spans="1:6" ht="25.5" customHeight="1" x14ac:dyDescent="0.2">
      <c r="B4013" s="19"/>
    </row>
    <row r="4014" spans="1:6" x14ac:dyDescent="0.2">
      <c r="A4014" s="357"/>
      <c r="B4014" s="357"/>
    </row>
    <row r="4015" spans="1:6" x14ac:dyDescent="0.2">
      <c r="A4015" s="360"/>
      <c r="B4015" s="360"/>
      <c r="C4015" s="18"/>
      <c r="D4015" s="18"/>
      <c r="E4015" s="18"/>
      <c r="F4015" s="18"/>
    </row>
    <row r="4016" spans="1:6" x14ac:dyDescent="0.2">
      <c r="A4016" s="360"/>
      <c r="B4016" s="360"/>
      <c r="C4016" s="18"/>
      <c r="D4016" s="18"/>
      <c r="E4016" s="18"/>
      <c r="F4016" s="18"/>
    </row>
    <row r="4017" spans="1:6" x14ac:dyDescent="0.2">
      <c r="A4017" s="360"/>
      <c r="B4017" s="360"/>
      <c r="C4017" s="18"/>
      <c r="D4017" s="18"/>
      <c r="E4017" s="18"/>
      <c r="F4017" s="18"/>
    </row>
    <row r="4018" spans="1:6" x14ac:dyDescent="0.2">
      <c r="A4018" s="360"/>
      <c r="B4018" s="360"/>
      <c r="C4018" s="18"/>
      <c r="D4018" s="18"/>
      <c r="E4018" s="18"/>
      <c r="F4018" s="18"/>
    </row>
    <row r="4019" spans="1:6" x14ac:dyDescent="0.2">
      <c r="A4019" s="358"/>
      <c r="B4019" s="358"/>
      <c r="C4019" s="21"/>
      <c r="D4019" s="21"/>
      <c r="E4019" s="18"/>
      <c r="F4019" s="18"/>
    </row>
    <row r="4021" spans="1:6" x14ac:dyDescent="0.2">
      <c r="B4021" s="19"/>
      <c r="C4021" s="357"/>
      <c r="D4021" s="357"/>
      <c r="E4021" s="357"/>
      <c r="F4021" s="357"/>
    </row>
    <row r="4022" spans="1:6" x14ac:dyDescent="0.2">
      <c r="B4022" s="19"/>
      <c r="C4022" s="20"/>
      <c r="D4022" s="20"/>
      <c r="E4022" s="20"/>
      <c r="F4022" s="20"/>
    </row>
    <row r="4023" spans="1:6" ht="38.25" customHeight="1" x14ac:dyDescent="0.2">
      <c r="B4023" s="19"/>
    </row>
    <row r="4024" spans="1:6" ht="38.25" customHeight="1" x14ac:dyDescent="0.2">
      <c r="B4024" s="19"/>
    </row>
    <row r="4025" spans="1:6" x14ac:dyDescent="0.2">
      <c r="B4025" s="19"/>
    </row>
    <row r="4026" spans="1:6" ht="25.5" customHeight="1" x14ac:dyDescent="0.2">
      <c r="B4026" s="19"/>
    </row>
    <row r="4027" spans="1:6" x14ac:dyDescent="0.2">
      <c r="A4027" s="357"/>
      <c r="B4027" s="357"/>
    </row>
    <row r="4028" spans="1:6" x14ac:dyDescent="0.2">
      <c r="A4028" s="360"/>
      <c r="B4028" s="360"/>
      <c r="C4028" s="18"/>
      <c r="D4028" s="18"/>
      <c r="E4028" s="18"/>
      <c r="F4028" s="18"/>
    </row>
    <row r="4029" spans="1:6" x14ac:dyDescent="0.2">
      <c r="A4029" s="358"/>
      <c r="B4029" s="358"/>
      <c r="C4029" s="18"/>
      <c r="D4029" s="18"/>
      <c r="E4029" s="18"/>
      <c r="F4029" s="18"/>
    </row>
    <row r="4031" spans="1:6" x14ac:dyDescent="0.2">
      <c r="B4031" s="19"/>
      <c r="C4031" s="357"/>
      <c r="D4031" s="357"/>
      <c r="E4031" s="357"/>
      <c r="F4031" s="357"/>
    </row>
    <row r="4032" spans="1:6" x14ac:dyDescent="0.2">
      <c r="B4032" s="19"/>
      <c r="C4032" s="20"/>
      <c r="D4032" s="20"/>
      <c r="E4032" s="20"/>
      <c r="F4032" s="20"/>
    </row>
    <row r="4033" spans="1:6" ht="25.5" customHeight="1" x14ac:dyDescent="0.2">
      <c r="B4033" s="19"/>
    </row>
    <row r="4034" spans="1:6" ht="51" customHeight="1" x14ac:dyDescent="0.2">
      <c r="B4034" s="19"/>
    </row>
    <row r="4035" spans="1:6" x14ac:dyDescent="0.2">
      <c r="B4035" s="19"/>
    </row>
    <row r="4036" spans="1:6" ht="25.5" customHeight="1" x14ac:dyDescent="0.2">
      <c r="B4036" s="19"/>
    </row>
    <row r="4037" spans="1:6" x14ac:dyDescent="0.2">
      <c r="A4037" s="357"/>
      <c r="B4037" s="357"/>
    </row>
    <row r="4038" spans="1:6" x14ac:dyDescent="0.2">
      <c r="A4038" s="360"/>
      <c r="B4038" s="360"/>
      <c r="C4038" s="18"/>
      <c r="D4038" s="18"/>
      <c r="E4038" s="18"/>
      <c r="F4038" s="18"/>
    </row>
    <row r="4039" spans="1:6" x14ac:dyDescent="0.2">
      <c r="A4039" s="360"/>
      <c r="B4039" s="360"/>
      <c r="C4039" s="18"/>
      <c r="D4039" s="18"/>
      <c r="E4039" s="18"/>
      <c r="F4039" s="18"/>
    </row>
    <row r="4040" spans="1:6" x14ac:dyDescent="0.2">
      <c r="A4040" s="360"/>
      <c r="B4040" s="360"/>
      <c r="C4040" s="18"/>
      <c r="D4040" s="18"/>
      <c r="E4040" s="18"/>
      <c r="F4040" s="18"/>
    </row>
    <row r="4041" spans="1:6" x14ac:dyDescent="0.2">
      <c r="A4041" s="360"/>
      <c r="B4041" s="360"/>
      <c r="C4041" s="18"/>
      <c r="D4041" s="18"/>
      <c r="E4041" s="18"/>
      <c r="F4041" s="18"/>
    </row>
    <row r="4042" spans="1:6" x14ac:dyDescent="0.2">
      <c r="A4042" s="360"/>
      <c r="B4042" s="360"/>
      <c r="C4042" s="18"/>
      <c r="D4042" s="18"/>
      <c r="E4042" s="18"/>
      <c r="F4042" s="18"/>
    </row>
    <row r="4043" spans="1:6" x14ac:dyDescent="0.2">
      <c r="A4043" s="360"/>
      <c r="B4043" s="360"/>
      <c r="C4043" s="18"/>
      <c r="D4043" s="18"/>
      <c r="E4043" s="18"/>
      <c r="F4043" s="18"/>
    </row>
    <row r="4044" spans="1:6" x14ac:dyDescent="0.2">
      <c r="A4044" s="358"/>
      <c r="B4044" s="358"/>
      <c r="C4044" s="18"/>
      <c r="D4044" s="18"/>
      <c r="E4044" s="18"/>
      <c r="F4044" s="18"/>
    </row>
    <row r="4046" spans="1:6" x14ac:dyDescent="0.2">
      <c r="B4046" s="19"/>
      <c r="C4046" s="357"/>
      <c r="D4046" s="357"/>
      <c r="E4046" s="357"/>
      <c r="F4046" s="357"/>
    </row>
    <row r="4047" spans="1:6" x14ac:dyDescent="0.2">
      <c r="B4047" s="19"/>
      <c r="C4047" s="20"/>
      <c r="D4047" s="20"/>
      <c r="E4047" s="20"/>
      <c r="F4047" s="20"/>
    </row>
    <row r="4048" spans="1:6" ht="38.25" customHeight="1" x14ac:dyDescent="0.2">
      <c r="B4048" s="19"/>
    </row>
    <row r="4049" spans="1:6" ht="25.5" customHeight="1" x14ac:dyDescent="0.2">
      <c r="B4049" s="19"/>
    </row>
    <row r="4050" spans="1:6" x14ac:dyDescent="0.2">
      <c r="B4050" s="19"/>
    </row>
    <row r="4051" spans="1:6" ht="25.5" customHeight="1" x14ac:dyDescent="0.2">
      <c r="B4051" s="19"/>
    </row>
    <row r="4052" spans="1:6" x14ac:dyDescent="0.2">
      <c r="A4052" s="357"/>
      <c r="B4052" s="357"/>
    </row>
    <row r="4053" spans="1:6" x14ac:dyDescent="0.2">
      <c r="A4053" s="360"/>
      <c r="B4053" s="360"/>
      <c r="C4053" s="18"/>
      <c r="D4053" s="18"/>
      <c r="E4053" s="18"/>
      <c r="F4053" s="18"/>
    </row>
    <row r="4054" spans="1:6" x14ac:dyDescent="0.2">
      <c r="A4054" s="360"/>
      <c r="B4054" s="360"/>
      <c r="C4054" s="18"/>
      <c r="D4054" s="18"/>
      <c r="E4054" s="18"/>
      <c r="F4054" s="18"/>
    </row>
    <row r="4055" spans="1:6" x14ac:dyDescent="0.2">
      <c r="A4055" s="358"/>
      <c r="B4055" s="358"/>
      <c r="C4055" s="18"/>
      <c r="D4055" s="18"/>
      <c r="E4055" s="18"/>
      <c r="F4055" s="18"/>
    </row>
    <row r="4057" spans="1:6" x14ac:dyDescent="0.2">
      <c r="B4057" s="19"/>
      <c r="C4057" s="357"/>
      <c r="D4057" s="357"/>
      <c r="E4057" s="357"/>
      <c r="F4057" s="357"/>
    </row>
    <row r="4058" spans="1:6" x14ac:dyDescent="0.2">
      <c r="B4058" s="19"/>
      <c r="C4058" s="20"/>
      <c r="D4058" s="20"/>
      <c r="E4058" s="20"/>
      <c r="F4058" s="20"/>
    </row>
    <row r="4059" spans="1:6" ht="38.25" customHeight="1" x14ac:dyDescent="0.2">
      <c r="B4059" s="19"/>
    </row>
    <row r="4060" spans="1:6" ht="38.25" customHeight="1" x14ac:dyDescent="0.2">
      <c r="B4060" s="19"/>
    </row>
    <row r="4061" spans="1:6" x14ac:dyDescent="0.2">
      <c r="B4061" s="19"/>
    </row>
    <row r="4062" spans="1:6" ht="38.25" customHeight="1" x14ac:dyDescent="0.2">
      <c r="B4062" s="19"/>
    </row>
    <row r="4063" spans="1:6" x14ac:dyDescent="0.2">
      <c r="A4063" s="357"/>
      <c r="B4063" s="357"/>
    </row>
    <row r="4064" spans="1:6" x14ac:dyDescent="0.2">
      <c r="A4064" s="360"/>
      <c r="B4064" s="360"/>
      <c r="C4064" s="18"/>
      <c r="D4064" s="18"/>
      <c r="E4064" s="18"/>
      <c r="F4064" s="18"/>
    </row>
    <row r="4065" spans="1:6" x14ac:dyDescent="0.2">
      <c r="A4065" s="358"/>
      <c r="B4065" s="358"/>
      <c r="C4065" s="18"/>
      <c r="D4065" s="18"/>
      <c r="E4065" s="18"/>
      <c r="F4065" s="18"/>
    </row>
    <row r="4068" spans="1:6" x14ac:dyDescent="0.2">
      <c r="A4068" s="17"/>
      <c r="B4068" s="359"/>
      <c r="C4068" s="359"/>
      <c r="D4068" s="359"/>
      <c r="E4068" s="359"/>
      <c r="F4068" s="359"/>
    </row>
    <row r="4069" spans="1:6" x14ac:dyDescent="0.2">
      <c r="A4069" s="19"/>
      <c r="B4069" s="360"/>
      <c r="C4069" s="360"/>
      <c r="D4069" s="360"/>
      <c r="E4069" s="360"/>
      <c r="F4069" s="360"/>
    </row>
    <row r="4071" spans="1:6" x14ac:dyDescent="0.2">
      <c r="A4071" s="359"/>
      <c r="B4071" s="359"/>
      <c r="C4071" s="359"/>
      <c r="D4071" s="359"/>
      <c r="E4071" s="359"/>
      <c r="F4071" s="359"/>
    </row>
    <row r="4073" spans="1:6" x14ac:dyDescent="0.2">
      <c r="B4073" s="19"/>
      <c r="C4073" s="357"/>
      <c r="D4073" s="357"/>
      <c r="E4073" s="357"/>
      <c r="F4073" s="357"/>
    </row>
    <row r="4074" spans="1:6" x14ac:dyDescent="0.2">
      <c r="B4074" s="19"/>
      <c r="C4074" s="20"/>
      <c r="D4074" s="20"/>
      <c r="E4074" s="20"/>
      <c r="F4074" s="20"/>
    </row>
    <row r="4075" spans="1:6" ht="38.25" customHeight="1" x14ac:dyDescent="0.2">
      <c r="B4075" s="19"/>
    </row>
    <row r="4076" spans="1:6" ht="38.25" customHeight="1" x14ac:dyDescent="0.2">
      <c r="B4076" s="19"/>
    </row>
    <row r="4077" spans="1:6" x14ac:dyDescent="0.2">
      <c r="B4077" s="19"/>
    </row>
    <row r="4078" spans="1:6" ht="25.5" customHeight="1" x14ac:dyDescent="0.2">
      <c r="B4078" s="19"/>
    </row>
    <row r="4079" spans="1:6" x14ac:dyDescent="0.2">
      <c r="A4079" s="357"/>
      <c r="B4079" s="357"/>
    </row>
    <row r="4080" spans="1:6" x14ac:dyDescent="0.2">
      <c r="A4080" s="360"/>
      <c r="B4080" s="360"/>
      <c r="C4080" s="18"/>
      <c r="D4080" s="18"/>
      <c r="E4080" s="18"/>
      <c r="F4080" s="18"/>
    </row>
    <row r="4081" spans="1:6" x14ac:dyDescent="0.2">
      <c r="A4081" s="358"/>
      <c r="B4081" s="358"/>
      <c r="C4081" s="18"/>
      <c r="D4081" s="18"/>
      <c r="E4081" s="18"/>
      <c r="F4081" s="18"/>
    </row>
    <row r="4083" spans="1:6" x14ac:dyDescent="0.2">
      <c r="B4083" s="19"/>
      <c r="C4083" s="357"/>
      <c r="D4083" s="357"/>
      <c r="E4083" s="357"/>
      <c r="F4083" s="357"/>
    </row>
    <row r="4084" spans="1:6" x14ac:dyDescent="0.2">
      <c r="B4084" s="19"/>
      <c r="C4084" s="20"/>
      <c r="D4084" s="20"/>
      <c r="E4084" s="20"/>
      <c r="F4084" s="20"/>
    </row>
    <row r="4085" spans="1:6" x14ac:dyDescent="0.2">
      <c r="B4085" s="19"/>
    </row>
    <row r="4086" spans="1:6" ht="51" customHeight="1" x14ac:dyDescent="0.2">
      <c r="B4086" s="19"/>
    </row>
    <row r="4087" spans="1:6" ht="25.5" customHeight="1" x14ac:dyDescent="0.2">
      <c r="B4087" s="19"/>
    </row>
    <row r="4088" spans="1:6" ht="25.5" customHeight="1" x14ac:dyDescent="0.2">
      <c r="B4088" s="19"/>
    </row>
    <row r="4089" spans="1:6" x14ac:dyDescent="0.2">
      <c r="A4089" s="357"/>
      <c r="B4089" s="357"/>
    </row>
    <row r="4090" spans="1:6" x14ac:dyDescent="0.2">
      <c r="A4090" s="360"/>
      <c r="B4090" s="360"/>
      <c r="C4090" s="18"/>
      <c r="D4090" s="18"/>
      <c r="E4090" s="18"/>
      <c r="F4090" s="18"/>
    </row>
    <row r="4091" spans="1:6" x14ac:dyDescent="0.2">
      <c r="A4091" s="358"/>
      <c r="B4091" s="358"/>
      <c r="C4091" s="21"/>
      <c r="D4091" s="18"/>
      <c r="E4091" s="18"/>
      <c r="F4091" s="18"/>
    </row>
    <row r="4094" spans="1:6" x14ac:dyDescent="0.2">
      <c r="A4094" s="17"/>
      <c r="B4094" s="359"/>
      <c r="C4094" s="359"/>
      <c r="D4094" s="359"/>
      <c r="E4094" s="359"/>
      <c r="F4094" s="359"/>
    </row>
    <row r="4095" spans="1:6" x14ac:dyDescent="0.2">
      <c r="A4095" s="19"/>
      <c r="B4095" s="360"/>
      <c r="C4095" s="360"/>
      <c r="D4095" s="360"/>
      <c r="E4095" s="360"/>
      <c r="F4095" s="360"/>
    </row>
    <row r="4097" spans="1:6" x14ac:dyDescent="0.2">
      <c r="A4097" s="359"/>
      <c r="B4097" s="359"/>
      <c r="C4097" s="359"/>
      <c r="D4097" s="359"/>
      <c r="E4097" s="359"/>
      <c r="F4097" s="359"/>
    </row>
    <row r="4099" spans="1:6" x14ac:dyDescent="0.2">
      <c r="B4099" s="19"/>
      <c r="C4099" s="357"/>
      <c r="D4099" s="357"/>
      <c r="E4099" s="357"/>
      <c r="F4099" s="357"/>
    </row>
    <row r="4100" spans="1:6" x14ac:dyDescent="0.2">
      <c r="B4100" s="19"/>
      <c r="C4100" s="20"/>
      <c r="D4100" s="20"/>
      <c r="E4100" s="20"/>
      <c r="F4100" s="20"/>
    </row>
    <row r="4101" spans="1:6" ht="51" customHeight="1" x14ac:dyDescent="0.2">
      <c r="B4101" s="19"/>
    </row>
    <row r="4102" spans="1:6" ht="38.25" customHeight="1" x14ac:dyDescent="0.2">
      <c r="B4102" s="19"/>
    </row>
    <row r="4103" spans="1:6" x14ac:dyDescent="0.2">
      <c r="B4103" s="19"/>
    </row>
    <row r="4104" spans="1:6" ht="25.5" customHeight="1" x14ac:dyDescent="0.2">
      <c r="B4104" s="19"/>
    </row>
    <row r="4105" spans="1:6" x14ac:dyDescent="0.2">
      <c r="A4105" s="357"/>
      <c r="B4105" s="357"/>
    </row>
    <row r="4106" spans="1:6" x14ac:dyDescent="0.2">
      <c r="A4106" s="360"/>
      <c r="B4106" s="360"/>
      <c r="C4106" s="18"/>
      <c r="D4106" s="18"/>
      <c r="E4106" s="18"/>
      <c r="F4106" s="18"/>
    </row>
    <row r="4107" spans="1:6" x14ac:dyDescent="0.2">
      <c r="A4107" s="360"/>
      <c r="B4107" s="360"/>
      <c r="C4107" s="18"/>
      <c r="D4107" s="18"/>
      <c r="E4107" s="18"/>
      <c r="F4107" s="18"/>
    </row>
    <row r="4108" spans="1:6" x14ac:dyDescent="0.2">
      <c r="A4108" s="360"/>
      <c r="B4108" s="360"/>
      <c r="C4108" s="18"/>
      <c r="D4108" s="18"/>
      <c r="E4108" s="18"/>
      <c r="F4108" s="18"/>
    </row>
    <row r="4109" spans="1:6" x14ac:dyDescent="0.2">
      <c r="A4109" s="360"/>
      <c r="B4109" s="360"/>
      <c r="C4109" s="18"/>
      <c r="D4109" s="18"/>
      <c r="E4109" s="18"/>
      <c r="F4109" s="18"/>
    </row>
    <row r="4110" spans="1:6" x14ac:dyDescent="0.2">
      <c r="A4110" s="360"/>
      <c r="B4110" s="360"/>
      <c r="C4110" s="18"/>
      <c r="D4110" s="18"/>
      <c r="E4110" s="18"/>
      <c r="F4110" s="18"/>
    </row>
    <row r="4111" spans="1:6" x14ac:dyDescent="0.2">
      <c r="A4111" s="358"/>
      <c r="B4111" s="358"/>
      <c r="C4111" s="18"/>
      <c r="D4111" s="18"/>
      <c r="E4111" s="18"/>
      <c r="F4111" s="18"/>
    </row>
    <row r="4113" spans="1:6" x14ac:dyDescent="0.2">
      <c r="B4113" s="19"/>
      <c r="C4113" s="357"/>
      <c r="D4113" s="357"/>
      <c r="E4113" s="357"/>
      <c r="F4113" s="357"/>
    </row>
    <row r="4114" spans="1:6" x14ac:dyDescent="0.2">
      <c r="B4114" s="19"/>
      <c r="C4114" s="20"/>
      <c r="D4114" s="20"/>
      <c r="E4114" s="20"/>
      <c r="F4114" s="20"/>
    </row>
    <row r="4115" spans="1:6" ht="51" customHeight="1" x14ac:dyDescent="0.2">
      <c r="B4115" s="19"/>
    </row>
    <row r="4116" spans="1:6" ht="51" customHeight="1" x14ac:dyDescent="0.2">
      <c r="B4116" s="19"/>
    </row>
    <row r="4117" spans="1:6" x14ac:dyDescent="0.2">
      <c r="B4117" s="19"/>
    </row>
    <row r="4118" spans="1:6" ht="25.5" customHeight="1" x14ac:dyDescent="0.2">
      <c r="B4118" s="19"/>
    </row>
    <row r="4119" spans="1:6" x14ac:dyDescent="0.2">
      <c r="A4119" s="357"/>
      <c r="B4119" s="357"/>
    </row>
    <row r="4120" spans="1:6" x14ac:dyDescent="0.2">
      <c r="A4120" s="360"/>
      <c r="B4120" s="360"/>
      <c r="C4120" s="18"/>
      <c r="D4120" s="18"/>
      <c r="E4120" s="18"/>
      <c r="F4120" s="18"/>
    </row>
    <row r="4121" spans="1:6" x14ac:dyDescent="0.2">
      <c r="A4121" s="360"/>
      <c r="B4121" s="360"/>
      <c r="C4121" s="18"/>
      <c r="D4121" s="18"/>
      <c r="E4121" s="18"/>
      <c r="F4121" s="18"/>
    </row>
    <row r="4122" spans="1:6" x14ac:dyDescent="0.2">
      <c r="A4122" s="360"/>
      <c r="B4122" s="360"/>
      <c r="C4122" s="18"/>
      <c r="D4122" s="18"/>
      <c r="E4122" s="18"/>
      <c r="F4122" s="18"/>
    </row>
    <row r="4123" spans="1:6" x14ac:dyDescent="0.2">
      <c r="A4123" s="358"/>
      <c r="B4123" s="358"/>
      <c r="C4123" s="18"/>
      <c r="D4123" s="18"/>
      <c r="E4123" s="18"/>
      <c r="F4123" s="18"/>
    </row>
    <row r="4125" spans="1:6" x14ac:dyDescent="0.2">
      <c r="B4125" s="19"/>
      <c r="C4125" s="357"/>
      <c r="D4125" s="357"/>
      <c r="E4125" s="357"/>
      <c r="F4125" s="357"/>
    </row>
    <row r="4126" spans="1:6" x14ac:dyDescent="0.2">
      <c r="B4126" s="19"/>
      <c r="C4126" s="20"/>
      <c r="D4126" s="20"/>
      <c r="E4126" s="20"/>
      <c r="F4126" s="20"/>
    </row>
    <row r="4127" spans="1:6" ht="25.5" customHeight="1" x14ac:dyDescent="0.2">
      <c r="B4127" s="19"/>
    </row>
    <row r="4128" spans="1:6" ht="51" customHeight="1" x14ac:dyDescent="0.2">
      <c r="B4128" s="19"/>
    </row>
    <row r="4129" spans="1:6" x14ac:dyDescent="0.2">
      <c r="B4129" s="19"/>
    </row>
    <row r="4130" spans="1:6" ht="25.5" customHeight="1" x14ac:dyDescent="0.2">
      <c r="B4130" s="19"/>
    </row>
    <row r="4131" spans="1:6" x14ac:dyDescent="0.2">
      <c r="A4131" s="357"/>
      <c r="B4131" s="357"/>
    </row>
    <row r="4132" spans="1:6" x14ac:dyDescent="0.2">
      <c r="A4132" s="360"/>
      <c r="B4132" s="360"/>
      <c r="C4132" s="18"/>
      <c r="D4132" s="18"/>
      <c r="E4132" s="18"/>
      <c r="F4132" s="18"/>
    </row>
    <row r="4133" spans="1:6" x14ac:dyDescent="0.2">
      <c r="A4133" s="358"/>
      <c r="B4133" s="358"/>
      <c r="C4133" s="18"/>
      <c r="D4133" s="18"/>
      <c r="E4133" s="18"/>
      <c r="F4133" s="18"/>
    </row>
    <row r="4135" spans="1:6" x14ac:dyDescent="0.2">
      <c r="B4135" s="19"/>
      <c r="C4135" s="357"/>
      <c r="D4135" s="357"/>
      <c r="E4135" s="357"/>
      <c r="F4135" s="357"/>
    </row>
    <row r="4136" spans="1:6" x14ac:dyDescent="0.2">
      <c r="B4136" s="19"/>
      <c r="C4136" s="20"/>
      <c r="D4136" s="20"/>
      <c r="E4136" s="20"/>
      <c r="F4136" s="20"/>
    </row>
    <row r="4137" spans="1:6" ht="76.5" customHeight="1" x14ac:dyDescent="0.2">
      <c r="B4137" s="19"/>
    </row>
    <row r="4138" spans="1:6" ht="38.25" customHeight="1" x14ac:dyDescent="0.2">
      <c r="B4138" s="19"/>
    </row>
    <row r="4139" spans="1:6" x14ac:dyDescent="0.2">
      <c r="B4139" s="19"/>
    </row>
    <row r="4140" spans="1:6" ht="25.5" customHeight="1" x14ac:dyDescent="0.2">
      <c r="B4140" s="19"/>
    </row>
    <row r="4141" spans="1:6" x14ac:dyDescent="0.2">
      <c r="A4141" s="357"/>
      <c r="B4141" s="357"/>
    </row>
    <row r="4142" spans="1:6" x14ac:dyDescent="0.2">
      <c r="A4142" s="360"/>
      <c r="B4142" s="360"/>
      <c r="C4142" s="18"/>
      <c r="D4142" s="18"/>
      <c r="E4142" s="18"/>
      <c r="F4142" s="18"/>
    </row>
    <row r="4143" spans="1:6" x14ac:dyDescent="0.2">
      <c r="A4143" s="358"/>
      <c r="B4143" s="358"/>
      <c r="C4143" s="21"/>
      <c r="D4143" s="18"/>
      <c r="E4143" s="18"/>
      <c r="F4143" s="18"/>
    </row>
    <row r="4145" spans="1:6" x14ac:dyDescent="0.2">
      <c r="B4145" s="19"/>
      <c r="C4145" s="357"/>
      <c r="D4145" s="357"/>
      <c r="E4145" s="357"/>
      <c r="F4145" s="357"/>
    </row>
    <row r="4146" spans="1:6" x14ac:dyDescent="0.2">
      <c r="B4146" s="19"/>
      <c r="C4146" s="20"/>
      <c r="D4146" s="20"/>
      <c r="E4146" s="20"/>
      <c r="F4146" s="20"/>
    </row>
    <row r="4147" spans="1:6" ht="51" customHeight="1" x14ac:dyDescent="0.2">
      <c r="B4147" s="19"/>
    </row>
    <row r="4148" spans="1:6" x14ac:dyDescent="0.2">
      <c r="B4148" s="19"/>
    </row>
    <row r="4149" spans="1:6" x14ac:dyDescent="0.2">
      <c r="B4149" s="19"/>
    </row>
    <row r="4150" spans="1:6" ht="25.5" customHeight="1" x14ac:dyDescent="0.2">
      <c r="B4150" s="19"/>
    </row>
    <row r="4151" spans="1:6" x14ac:dyDescent="0.2">
      <c r="A4151" s="357"/>
      <c r="B4151" s="357"/>
    </row>
    <row r="4152" spans="1:6" x14ac:dyDescent="0.2">
      <c r="A4152" s="360"/>
      <c r="B4152" s="360"/>
      <c r="C4152" s="18"/>
      <c r="D4152" s="18"/>
      <c r="E4152" s="18"/>
      <c r="F4152" s="18"/>
    </row>
    <row r="4153" spans="1:6" x14ac:dyDescent="0.2">
      <c r="A4153" s="358"/>
      <c r="B4153" s="358"/>
      <c r="C4153" s="21"/>
      <c r="D4153" s="21"/>
      <c r="E4153" s="18"/>
      <c r="F4153" s="18"/>
    </row>
    <row r="4155" spans="1:6" x14ac:dyDescent="0.2">
      <c r="A4155" s="360"/>
      <c r="B4155" s="360"/>
      <c r="C4155" s="18"/>
      <c r="D4155" s="18"/>
      <c r="E4155" s="18"/>
      <c r="F4155" s="18"/>
    </row>
    <row r="4156" spans="1:6" x14ac:dyDescent="0.2">
      <c r="A4156" s="360"/>
      <c r="B4156" s="360"/>
      <c r="C4156" s="18"/>
      <c r="D4156" s="18"/>
      <c r="E4156" s="18"/>
      <c r="F4156" s="18"/>
    </row>
    <row r="4158" spans="1:6" x14ac:dyDescent="0.2">
      <c r="A4158" s="17"/>
      <c r="B4158" s="359"/>
      <c r="C4158" s="359"/>
      <c r="D4158" s="359"/>
      <c r="E4158" s="359"/>
      <c r="F4158" s="359"/>
    </row>
    <row r="4159" spans="1:6" x14ac:dyDescent="0.2">
      <c r="A4159" s="19"/>
      <c r="B4159" s="360"/>
      <c r="C4159" s="360"/>
      <c r="D4159" s="360"/>
      <c r="E4159" s="360"/>
      <c r="F4159" s="360"/>
    </row>
    <row r="4161" spans="1:6" x14ac:dyDescent="0.2">
      <c r="A4161" s="359"/>
      <c r="B4161" s="359"/>
      <c r="C4161" s="359"/>
      <c r="D4161" s="359"/>
      <c r="E4161" s="359"/>
      <c r="F4161" s="359"/>
    </row>
    <row r="4163" spans="1:6" x14ac:dyDescent="0.2">
      <c r="B4163" s="19"/>
      <c r="C4163" s="357"/>
      <c r="D4163" s="357"/>
      <c r="E4163" s="357"/>
      <c r="F4163" s="357"/>
    </row>
    <row r="4164" spans="1:6" x14ac:dyDescent="0.2">
      <c r="B4164" s="19"/>
      <c r="C4164" s="20"/>
      <c r="D4164" s="20"/>
      <c r="E4164" s="20"/>
      <c r="F4164" s="20"/>
    </row>
    <row r="4165" spans="1:6" x14ac:dyDescent="0.2">
      <c r="B4165" s="19"/>
    </row>
    <row r="4166" spans="1:6" ht="51" customHeight="1" x14ac:dyDescent="0.2">
      <c r="B4166" s="19"/>
    </row>
    <row r="4167" spans="1:6" x14ac:dyDescent="0.2">
      <c r="B4167" s="19"/>
    </row>
    <row r="4168" spans="1:6" ht="25.5" customHeight="1" x14ac:dyDescent="0.2">
      <c r="B4168" s="19"/>
    </row>
    <row r="4169" spans="1:6" x14ac:dyDescent="0.2">
      <c r="A4169" s="357"/>
      <c r="B4169" s="357"/>
    </row>
    <row r="4170" spans="1:6" x14ac:dyDescent="0.2">
      <c r="A4170" s="360"/>
      <c r="B4170" s="360"/>
      <c r="C4170" s="18"/>
      <c r="D4170" s="18"/>
      <c r="E4170" s="18"/>
      <c r="F4170" s="18"/>
    </row>
    <row r="4171" spans="1:6" x14ac:dyDescent="0.2">
      <c r="A4171" s="360"/>
      <c r="B4171" s="360"/>
      <c r="C4171" s="18"/>
      <c r="D4171" s="18"/>
      <c r="E4171" s="18"/>
      <c r="F4171" s="18"/>
    </row>
    <row r="4172" spans="1:6" x14ac:dyDescent="0.2">
      <c r="A4172" s="360"/>
      <c r="B4172" s="360"/>
      <c r="C4172" s="18"/>
      <c r="D4172" s="18"/>
      <c r="E4172" s="18"/>
      <c r="F4172" s="18"/>
    </row>
    <row r="4173" spans="1:6" x14ac:dyDescent="0.2">
      <c r="A4173" s="360"/>
      <c r="B4173" s="360"/>
      <c r="C4173" s="18"/>
      <c r="D4173" s="18"/>
      <c r="E4173" s="18"/>
      <c r="F4173" s="18"/>
    </row>
    <row r="4174" spans="1:6" x14ac:dyDescent="0.2">
      <c r="A4174" s="360"/>
      <c r="B4174" s="360"/>
      <c r="C4174" s="18"/>
      <c r="D4174" s="18"/>
      <c r="E4174" s="18"/>
      <c r="F4174" s="18"/>
    </row>
    <row r="4175" spans="1:6" x14ac:dyDescent="0.2">
      <c r="A4175" s="360"/>
      <c r="B4175" s="360"/>
      <c r="C4175" s="18"/>
      <c r="D4175" s="18"/>
      <c r="E4175" s="18"/>
      <c r="F4175" s="18"/>
    </row>
    <row r="4176" spans="1:6" x14ac:dyDescent="0.2">
      <c r="A4176" s="360"/>
      <c r="B4176" s="360"/>
      <c r="C4176" s="18"/>
      <c r="D4176" s="18"/>
      <c r="E4176" s="18"/>
      <c r="F4176" s="18"/>
    </row>
    <row r="4177" spans="1:6" x14ac:dyDescent="0.2">
      <c r="A4177" s="360"/>
      <c r="B4177" s="360"/>
      <c r="C4177" s="18"/>
      <c r="D4177" s="18"/>
      <c r="E4177" s="18"/>
      <c r="F4177" s="18"/>
    </row>
    <row r="4178" spans="1:6" x14ac:dyDescent="0.2">
      <c r="A4178" s="360"/>
      <c r="B4178" s="360"/>
      <c r="C4178" s="18"/>
      <c r="D4178" s="18"/>
      <c r="E4178" s="18"/>
      <c r="F4178" s="18"/>
    </row>
    <row r="4179" spans="1:6" x14ac:dyDescent="0.2">
      <c r="A4179" s="360"/>
      <c r="B4179" s="360"/>
      <c r="C4179" s="18"/>
      <c r="D4179" s="18"/>
      <c r="E4179" s="18"/>
      <c r="F4179" s="18"/>
    </row>
    <row r="4180" spans="1:6" x14ac:dyDescent="0.2">
      <c r="A4180" s="360"/>
      <c r="B4180" s="360"/>
      <c r="C4180" s="18"/>
      <c r="D4180" s="18"/>
      <c r="E4180" s="18"/>
      <c r="F4180" s="18"/>
    </row>
    <row r="4181" spans="1:6" x14ac:dyDescent="0.2">
      <c r="A4181" s="360"/>
      <c r="B4181" s="360"/>
      <c r="C4181" s="18"/>
      <c r="D4181" s="18"/>
      <c r="E4181" s="18"/>
      <c r="F4181" s="18"/>
    </row>
    <row r="4182" spans="1:6" x14ac:dyDescent="0.2">
      <c r="A4182" s="360"/>
      <c r="B4182" s="360"/>
      <c r="C4182" s="18"/>
      <c r="D4182" s="18"/>
      <c r="E4182" s="18"/>
      <c r="F4182" s="18"/>
    </row>
    <row r="4183" spans="1:6" x14ac:dyDescent="0.2">
      <c r="A4183" s="360"/>
      <c r="B4183" s="360"/>
      <c r="C4183" s="18"/>
      <c r="D4183" s="18"/>
      <c r="E4183" s="18"/>
      <c r="F4183" s="18"/>
    </row>
    <row r="4184" spans="1:6" x14ac:dyDescent="0.2">
      <c r="A4184" s="360"/>
      <c r="B4184" s="360"/>
      <c r="C4184" s="18"/>
      <c r="D4184" s="18"/>
      <c r="E4184" s="18"/>
      <c r="F4184" s="18"/>
    </row>
    <row r="4185" spans="1:6" x14ac:dyDescent="0.2">
      <c r="A4185" s="360"/>
      <c r="B4185" s="360"/>
      <c r="C4185" s="18"/>
      <c r="D4185" s="18"/>
      <c r="E4185" s="18"/>
      <c r="F4185" s="18"/>
    </row>
    <row r="4186" spans="1:6" x14ac:dyDescent="0.2">
      <c r="A4186" s="360"/>
      <c r="B4186" s="360"/>
      <c r="C4186" s="18"/>
      <c r="D4186" s="18"/>
      <c r="E4186" s="18"/>
      <c r="F4186" s="18"/>
    </row>
    <row r="4187" spans="1:6" x14ac:dyDescent="0.2">
      <c r="A4187" s="360"/>
      <c r="B4187" s="360"/>
      <c r="C4187" s="18"/>
      <c r="D4187" s="18"/>
      <c r="E4187" s="18"/>
      <c r="F4187" s="18"/>
    </row>
    <row r="4188" spans="1:6" x14ac:dyDescent="0.2">
      <c r="A4188" s="360"/>
      <c r="B4188" s="360"/>
      <c r="C4188" s="18"/>
      <c r="D4188" s="18"/>
      <c r="E4188" s="18"/>
      <c r="F4188" s="18"/>
    </row>
    <row r="4189" spans="1:6" x14ac:dyDescent="0.2">
      <c r="A4189" s="360"/>
      <c r="B4189" s="360"/>
      <c r="C4189" s="18"/>
      <c r="D4189" s="18"/>
      <c r="E4189" s="18"/>
      <c r="F4189" s="18"/>
    </row>
    <row r="4190" spans="1:6" x14ac:dyDescent="0.2">
      <c r="A4190" s="360"/>
      <c r="B4190" s="360"/>
      <c r="C4190" s="18"/>
      <c r="D4190" s="18"/>
      <c r="E4190" s="18"/>
      <c r="F4190" s="18"/>
    </row>
    <row r="4191" spans="1:6" x14ac:dyDescent="0.2">
      <c r="A4191" s="360"/>
      <c r="B4191" s="360"/>
      <c r="C4191" s="18"/>
      <c r="D4191" s="18"/>
      <c r="E4191" s="18"/>
      <c r="F4191" s="18"/>
    </row>
    <row r="4192" spans="1:6" x14ac:dyDescent="0.2">
      <c r="A4192" s="360"/>
      <c r="B4192" s="360"/>
      <c r="C4192" s="18"/>
      <c r="D4192" s="18"/>
      <c r="E4192" s="18"/>
      <c r="F4192" s="18"/>
    </row>
    <row r="4193" spans="1:6" x14ac:dyDescent="0.2">
      <c r="A4193" s="360"/>
      <c r="B4193" s="360"/>
      <c r="C4193" s="18"/>
      <c r="D4193" s="18"/>
      <c r="E4193" s="18"/>
      <c r="F4193" s="18"/>
    </row>
    <row r="4194" spans="1:6" x14ac:dyDescent="0.2">
      <c r="A4194" s="360"/>
      <c r="B4194" s="360"/>
      <c r="C4194" s="18"/>
      <c r="D4194" s="18"/>
      <c r="E4194" s="18"/>
      <c r="F4194" s="18"/>
    </row>
    <row r="4195" spans="1:6" x14ac:dyDescent="0.2">
      <c r="A4195" s="360"/>
      <c r="B4195" s="360"/>
      <c r="C4195" s="18"/>
      <c r="D4195" s="18"/>
      <c r="E4195" s="18"/>
      <c r="F4195" s="18"/>
    </row>
    <row r="4196" spans="1:6" x14ac:dyDescent="0.2">
      <c r="A4196" s="360"/>
      <c r="B4196" s="360"/>
      <c r="C4196" s="18"/>
      <c r="D4196" s="18"/>
      <c r="E4196" s="18"/>
      <c r="F4196" s="18"/>
    </row>
    <row r="4197" spans="1:6" x14ac:dyDescent="0.2">
      <c r="A4197" s="360"/>
      <c r="B4197" s="360"/>
      <c r="C4197" s="18"/>
      <c r="D4197" s="18"/>
      <c r="E4197" s="18"/>
      <c r="F4197" s="18"/>
    </row>
    <row r="4198" spans="1:6" x14ac:dyDescent="0.2">
      <c r="A4198" s="360"/>
      <c r="B4198" s="360"/>
      <c r="C4198" s="18"/>
      <c r="D4198" s="18"/>
      <c r="E4198" s="18"/>
      <c r="F4198" s="18"/>
    </row>
    <row r="4199" spans="1:6" x14ac:dyDescent="0.2">
      <c r="A4199" s="360"/>
      <c r="B4199" s="360"/>
      <c r="C4199" s="18"/>
      <c r="D4199" s="18"/>
      <c r="E4199" s="18"/>
      <c r="F4199" s="18"/>
    </row>
    <row r="4200" spans="1:6" x14ac:dyDescent="0.2">
      <c r="A4200" s="360"/>
      <c r="B4200" s="360"/>
      <c r="C4200" s="18"/>
      <c r="D4200" s="18"/>
      <c r="E4200" s="18"/>
      <c r="F4200" s="18"/>
    </row>
    <row r="4201" spans="1:6" x14ac:dyDescent="0.2">
      <c r="A4201" s="360"/>
      <c r="B4201" s="360"/>
      <c r="C4201" s="18"/>
      <c r="D4201" s="18"/>
      <c r="E4201" s="18"/>
      <c r="F4201" s="18"/>
    </row>
    <row r="4202" spans="1:6" x14ac:dyDescent="0.2">
      <c r="A4202" s="360"/>
      <c r="B4202" s="360"/>
      <c r="C4202" s="18"/>
      <c r="D4202" s="18"/>
      <c r="E4202" s="18"/>
      <c r="F4202" s="18"/>
    </row>
    <row r="4203" spans="1:6" x14ac:dyDescent="0.2">
      <c r="A4203" s="360"/>
      <c r="B4203" s="360"/>
      <c r="C4203" s="18"/>
      <c r="D4203" s="18"/>
      <c r="E4203" s="18"/>
      <c r="F4203" s="18"/>
    </row>
    <row r="4204" spans="1:6" x14ac:dyDescent="0.2">
      <c r="A4204" s="358"/>
      <c r="B4204" s="358"/>
      <c r="C4204" s="18"/>
      <c r="D4204" s="18"/>
      <c r="E4204" s="18"/>
      <c r="F4204" s="18"/>
    </row>
    <row r="4206" spans="1:6" x14ac:dyDescent="0.2">
      <c r="B4206" s="19"/>
      <c r="C4206" s="357"/>
      <c r="D4206" s="357"/>
      <c r="E4206" s="357"/>
      <c r="F4206" s="357"/>
    </row>
    <row r="4207" spans="1:6" x14ac:dyDescent="0.2">
      <c r="B4207" s="19"/>
      <c r="C4207" s="20"/>
      <c r="D4207" s="20"/>
      <c r="E4207" s="20"/>
      <c r="F4207" s="20"/>
    </row>
    <row r="4208" spans="1:6" x14ac:dyDescent="0.2">
      <c r="B4208" s="19"/>
    </row>
    <row r="4209" spans="1:6" ht="51" customHeight="1" x14ac:dyDescent="0.2">
      <c r="B4209" s="19"/>
    </row>
    <row r="4210" spans="1:6" x14ac:dyDescent="0.2">
      <c r="B4210" s="19"/>
    </row>
    <row r="4211" spans="1:6" ht="25.5" customHeight="1" x14ac:dyDescent="0.2">
      <c r="B4211" s="19"/>
    </row>
    <row r="4212" spans="1:6" x14ac:dyDescent="0.2">
      <c r="A4212" s="357"/>
      <c r="B4212" s="357"/>
    </row>
    <row r="4213" spans="1:6" x14ac:dyDescent="0.2">
      <c r="A4213" s="360"/>
      <c r="B4213" s="360"/>
      <c r="C4213" s="18"/>
      <c r="D4213" s="18"/>
      <c r="E4213" s="18"/>
      <c r="F4213" s="18"/>
    </row>
    <row r="4214" spans="1:6" x14ac:dyDescent="0.2">
      <c r="A4214" s="358"/>
      <c r="B4214" s="358"/>
      <c r="C4214" s="18"/>
      <c r="D4214" s="18"/>
      <c r="E4214" s="18"/>
      <c r="F4214" s="18"/>
    </row>
    <row r="4216" spans="1:6" x14ac:dyDescent="0.2">
      <c r="B4216" s="19"/>
      <c r="C4216" s="357"/>
      <c r="D4216" s="357"/>
      <c r="E4216" s="357"/>
      <c r="F4216" s="357"/>
    </row>
    <row r="4217" spans="1:6" x14ac:dyDescent="0.2">
      <c r="B4217" s="19"/>
      <c r="C4217" s="20"/>
      <c r="D4217" s="20"/>
      <c r="E4217" s="20"/>
      <c r="F4217" s="20"/>
    </row>
    <row r="4218" spans="1:6" ht="38.25" customHeight="1" x14ac:dyDescent="0.2">
      <c r="B4218" s="19"/>
    </row>
    <row r="4219" spans="1:6" ht="51" customHeight="1" x14ac:dyDescent="0.2">
      <c r="B4219" s="19"/>
    </row>
    <row r="4220" spans="1:6" x14ac:dyDescent="0.2">
      <c r="B4220" s="19"/>
    </row>
    <row r="4221" spans="1:6" ht="25.5" customHeight="1" x14ac:dyDescent="0.2">
      <c r="B4221" s="19"/>
    </row>
    <row r="4222" spans="1:6" x14ac:dyDescent="0.2">
      <c r="A4222" s="357"/>
      <c r="B4222" s="357"/>
    </row>
    <row r="4223" spans="1:6" x14ac:dyDescent="0.2">
      <c r="A4223" s="360"/>
      <c r="B4223" s="360"/>
      <c r="C4223" s="18"/>
      <c r="D4223" s="18"/>
      <c r="E4223" s="18"/>
      <c r="F4223" s="18"/>
    </row>
    <row r="4224" spans="1:6" x14ac:dyDescent="0.2">
      <c r="A4224" s="358"/>
      <c r="B4224" s="358"/>
      <c r="C4224" s="18"/>
      <c r="D4224" s="18"/>
      <c r="E4224" s="18"/>
      <c r="F4224" s="18"/>
    </row>
    <row r="4226" spans="1:6" x14ac:dyDescent="0.2">
      <c r="B4226" s="19"/>
      <c r="C4226" s="357"/>
      <c r="D4226" s="357"/>
      <c r="E4226" s="357"/>
      <c r="F4226" s="357"/>
    </row>
    <row r="4227" spans="1:6" x14ac:dyDescent="0.2">
      <c r="B4227" s="19"/>
      <c r="C4227" s="20"/>
      <c r="D4227" s="20"/>
      <c r="E4227" s="20"/>
      <c r="F4227" s="20"/>
    </row>
    <row r="4228" spans="1:6" x14ac:dyDescent="0.2">
      <c r="B4228" s="19"/>
    </row>
    <row r="4229" spans="1:6" ht="51" customHeight="1" x14ac:dyDescent="0.2">
      <c r="B4229" s="19"/>
    </row>
    <row r="4230" spans="1:6" x14ac:dyDescent="0.2">
      <c r="B4230" s="19"/>
    </row>
    <row r="4231" spans="1:6" ht="25.5" customHeight="1" x14ac:dyDescent="0.2">
      <c r="B4231" s="19"/>
    </row>
    <row r="4232" spans="1:6" x14ac:dyDescent="0.2">
      <c r="A4232" s="357"/>
      <c r="B4232" s="357"/>
    </row>
    <row r="4233" spans="1:6" x14ac:dyDescent="0.2">
      <c r="A4233" s="360"/>
      <c r="B4233" s="360"/>
      <c r="C4233" s="18"/>
      <c r="D4233" s="18"/>
      <c r="E4233" s="18"/>
      <c r="F4233" s="18"/>
    </row>
    <row r="4234" spans="1:6" x14ac:dyDescent="0.2">
      <c r="A4234" s="360"/>
      <c r="B4234" s="360"/>
      <c r="C4234" s="18"/>
      <c r="D4234" s="18"/>
      <c r="E4234" s="18"/>
      <c r="F4234" s="18"/>
    </row>
    <row r="4235" spans="1:6" x14ac:dyDescent="0.2">
      <c r="A4235" s="360"/>
      <c r="B4235" s="360"/>
      <c r="C4235" s="18"/>
      <c r="D4235" s="18"/>
      <c r="E4235" s="18"/>
      <c r="F4235" s="18"/>
    </row>
    <row r="4236" spans="1:6" x14ac:dyDescent="0.2">
      <c r="A4236" s="360"/>
      <c r="B4236" s="360"/>
      <c r="C4236" s="18"/>
      <c r="D4236" s="18"/>
      <c r="E4236" s="18"/>
      <c r="F4236" s="18"/>
    </row>
    <row r="4237" spans="1:6" x14ac:dyDescent="0.2">
      <c r="A4237" s="358"/>
      <c r="B4237" s="358"/>
      <c r="C4237" s="21"/>
      <c r="D4237" s="21"/>
      <c r="E4237" s="18"/>
      <c r="F4237" s="18"/>
    </row>
    <row r="4240" spans="1:6" x14ac:dyDescent="0.2">
      <c r="A4240" s="17"/>
      <c r="B4240" s="359"/>
      <c r="C4240" s="359"/>
      <c r="D4240" s="359"/>
      <c r="E4240" s="359"/>
      <c r="F4240" s="359"/>
    </row>
    <row r="4241" spans="1:6" x14ac:dyDescent="0.2">
      <c r="A4241" s="19"/>
      <c r="B4241" s="360"/>
      <c r="C4241" s="360"/>
      <c r="D4241" s="360"/>
      <c r="E4241" s="360"/>
      <c r="F4241" s="360"/>
    </row>
    <row r="4243" spans="1:6" x14ac:dyDescent="0.2">
      <c r="A4243" s="359"/>
      <c r="B4243" s="359"/>
      <c r="C4243" s="359"/>
      <c r="D4243" s="359"/>
      <c r="E4243" s="359"/>
      <c r="F4243" s="359"/>
    </row>
    <row r="4245" spans="1:6" x14ac:dyDescent="0.2">
      <c r="B4245" s="19"/>
      <c r="C4245" s="357"/>
      <c r="D4245" s="357"/>
      <c r="E4245" s="357"/>
      <c r="F4245" s="357"/>
    </row>
    <row r="4246" spans="1:6" x14ac:dyDescent="0.2">
      <c r="B4246" s="19"/>
      <c r="C4246" s="20"/>
      <c r="D4246" s="20"/>
      <c r="E4246" s="20"/>
      <c r="F4246" s="20"/>
    </row>
    <row r="4247" spans="1:6" ht="51" customHeight="1" x14ac:dyDescent="0.2">
      <c r="B4247" s="19"/>
    </row>
    <row r="4248" spans="1:6" ht="51" customHeight="1" x14ac:dyDescent="0.2">
      <c r="B4248" s="19"/>
    </row>
    <row r="4249" spans="1:6" x14ac:dyDescent="0.2">
      <c r="B4249" s="19"/>
    </row>
    <row r="4250" spans="1:6" ht="25.5" customHeight="1" x14ac:dyDescent="0.2">
      <c r="B4250" s="19"/>
    </row>
    <row r="4251" spans="1:6" x14ac:dyDescent="0.2">
      <c r="A4251" s="357"/>
      <c r="B4251" s="357"/>
    </row>
    <row r="4252" spans="1:6" x14ac:dyDescent="0.2">
      <c r="A4252" s="360"/>
      <c r="B4252" s="360"/>
      <c r="C4252" s="18"/>
      <c r="D4252" s="18"/>
      <c r="E4252" s="18"/>
      <c r="F4252" s="18"/>
    </row>
    <row r="4253" spans="1:6" x14ac:dyDescent="0.2">
      <c r="A4253" s="358"/>
      <c r="B4253" s="358"/>
      <c r="C4253" s="18"/>
      <c r="D4253" s="18"/>
      <c r="E4253" s="18"/>
      <c r="F4253" s="18"/>
    </row>
    <row r="4255" spans="1:6" x14ac:dyDescent="0.2">
      <c r="B4255" s="19"/>
      <c r="C4255" s="357"/>
      <c r="D4255" s="357"/>
      <c r="E4255" s="357"/>
      <c r="F4255" s="357"/>
    </row>
    <row r="4256" spans="1:6" x14ac:dyDescent="0.2">
      <c r="B4256" s="19"/>
      <c r="C4256" s="20"/>
      <c r="D4256" s="20"/>
      <c r="E4256" s="20"/>
      <c r="F4256" s="20"/>
    </row>
    <row r="4257" spans="1:6" ht="51" customHeight="1" x14ac:dyDescent="0.2">
      <c r="B4257" s="19"/>
    </row>
    <row r="4258" spans="1:6" ht="51" customHeight="1" x14ac:dyDescent="0.2">
      <c r="B4258" s="19"/>
    </row>
    <row r="4259" spans="1:6" x14ac:dyDescent="0.2">
      <c r="B4259" s="19"/>
    </row>
    <row r="4260" spans="1:6" ht="25.5" customHeight="1" x14ac:dyDescent="0.2">
      <c r="B4260" s="19"/>
    </row>
    <row r="4261" spans="1:6" x14ac:dyDescent="0.2">
      <c r="A4261" s="357"/>
      <c r="B4261" s="357"/>
    </row>
    <row r="4262" spans="1:6" x14ac:dyDescent="0.2">
      <c r="A4262" s="360"/>
      <c r="B4262" s="360"/>
      <c r="C4262" s="18"/>
      <c r="D4262" s="18"/>
      <c r="E4262" s="18"/>
      <c r="F4262" s="18"/>
    </row>
    <row r="4263" spans="1:6" x14ac:dyDescent="0.2">
      <c r="A4263" s="358"/>
      <c r="B4263" s="358"/>
      <c r="C4263" s="18"/>
      <c r="D4263" s="18"/>
      <c r="E4263" s="18"/>
      <c r="F4263" s="18"/>
    </row>
    <row r="4265" spans="1:6" x14ac:dyDescent="0.2">
      <c r="B4265" s="19"/>
      <c r="C4265" s="357"/>
      <c r="D4265" s="357"/>
      <c r="E4265" s="357"/>
      <c r="F4265" s="357"/>
    </row>
    <row r="4266" spans="1:6" x14ac:dyDescent="0.2">
      <c r="B4266" s="19"/>
      <c r="C4266" s="20"/>
      <c r="D4266" s="20"/>
      <c r="E4266" s="20"/>
      <c r="F4266" s="20"/>
    </row>
    <row r="4267" spans="1:6" ht="51" customHeight="1" x14ac:dyDescent="0.2">
      <c r="B4267" s="19"/>
    </row>
    <row r="4268" spans="1:6" ht="38.25" customHeight="1" x14ac:dyDescent="0.2">
      <c r="B4268" s="19"/>
    </row>
    <row r="4269" spans="1:6" x14ac:dyDescent="0.2">
      <c r="B4269" s="19"/>
    </row>
    <row r="4270" spans="1:6" ht="25.5" customHeight="1" x14ac:dyDescent="0.2">
      <c r="B4270" s="19"/>
    </row>
    <row r="4271" spans="1:6" x14ac:dyDescent="0.2">
      <c r="A4271" s="357"/>
      <c r="B4271" s="357"/>
    </row>
    <row r="4272" spans="1:6" x14ac:dyDescent="0.2">
      <c r="A4272" s="360"/>
      <c r="B4272" s="360"/>
      <c r="C4272" s="18"/>
      <c r="D4272" s="18"/>
      <c r="E4272" s="18"/>
      <c r="F4272" s="18"/>
    </row>
    <row r="4273" spans="1:6" x14ac:dyDescent="0.2">
      <c r="A4273" s="358"/>
      <c r="B4273" s="358"/>
      <c r="C4273" s="18"/>
      <c r="D4273" s="18"/>
      <c r="E4273" s="18"/>
      <c r="F4273" s="18"/>
    </row>
    <row r="4275" spans="1:6" x14ac:dyDescent="0.2">
      <c r="B4275" s="19"/>
      <c r="C4275" s="357"/>
      <c r="D4275" s="357"/>
      <c r="E4275" s="357"/>
      <c r="F4275" s="357"/>
    </row>
    <row r="4276" spans="1:6" x14ac:dyDescent="0.2">
      <c r="B4276" s="19"/>
      <c r="C4276" s="20"/>
      <c r="D4276" s="20"/>
      <c r="E4276" s="20"/>
      <c r="F4276" s="20"/>
    </row>
    <row r="4277" spans="1:6" ht="63.75" customHeight="1" x14ac:dyDescent="0.2">
      <c r="B4277" s="19"/>
    </row>
    <row r="4278" spans="1:6" ht="51" customHeight="1" x14ac:dyDescent="0.2">
      <c r="B4278" s="19"/>
    </row>
    <row r="4279" spans="1:6" x14ac:dyDescent="0.2">
      <c r="B4279" s="19"/>
    </row>
    <row r="4280" spans="1:6" ht="38.25" customHeight="1" x14ac:dyDescent="0.2">
      <c r="B4280" s="19"/>
    </row>
    <row r="4281" spans="1:6" x14ac:dyDescent="0.2">
      <c r="A4281" s="357"/>
      <c r="B4281" s="357"/>
    </row>
    <row r="4282" spans="1:6" x14ac:dyDescent="0.2">
      <c r="A4282" s="360"/>
      <c r="B4282" s="360"/>
      <c r="C4282" s="18"/>
      <c r="D4282" s="18"/>
      <c r="E4282" s="18"/>
      <c r="F4282" s="18"/>
    </row>
    <row r="4283" spans="1:6" x14ac:dyDescent="0.2">
      <c r="A4283" s="360"/>
      <c r="B4283" s="360"/>
      <c r="C4283" s="18"/>
      <c r="D4283" s="18"/>
      <c r="E4283" s="18"/>
      <c r="F4283" s="18"/>
    </row>
    <row r="4284" spans="1:6" x14ac:dyDescent="0.2">
      <c r="A4284" s="358"/>
      <c r="B4284" s="358"/>
      <c r="C4284" s="18"/>
      <c r="D4284" s="18"/>
      <c r="E4284" s="18"/>
      <c r="F4284" s="18"/>
    </row>
    <row r="4286" spans="1:6" x14ac:dyDescent="0.2">
      <c r="B4286" s="19"/>
      <c r="C4286" s="357"/>
      <c r="D4286" s="357"/>
      <c r="E4286" s="357"/>
      <c r="F4286" s="357"/>
    </row>
    <row r="4287" spans="1:6" x14ac:dyDescent="0.2">
      <c r="B4287" s="19"/>
      <c r="C4287" s="20"/>
      <c r="D4287" s="20"/>
      <c r="E4287" s="20"/>
      <c r="F4287" s="20"/>
    </row>
    <row r="4288" spans="1:6" ht="63.75" customHeight="1" x14ac:dyDescent="0.2">
      <c r="B4288" s="19"/>
    </row>
    <row r="4289" spans="1:6" ht="38.25" customHeight="1" x14ac:dyDescent="0.2">
      <c r="B4289" s="19"/>
    </row>
    <row r="4290" spans="1:6" x14ac:dyDescent="0.2">
      <c r="B4290" s="19"/>
    </row>
    <row r="4291" spans="1:6" ht="25.5" customHeight="1" x14ac:dyDescent="0.2">
      <c r="B4291" s="19"/>
    </row>
    <row r="4292" spans="1:6" x14ac:dyDescent="0.2">
      <c r="A4292" s="357"/>
      <c r="B4292" s="357"/>
    </row>
    <row r="4293" spans="1:6" x14ac:dyDescent="0.2">
      <c r="A4293" s="360"/>
      <c r="B4293" s="360"/>
      <c r="C4293" s="18"/>
      <c r="D4293" s="18"/>
      <c r="E4293" s="18"/>
      <c r="F4293" s="18"/>
    </row>
    <row r="4294" spans="1:6" x14ac:dyDescent="0.2">
      <c r="A4294" s="358"/>
      <c r="B4294" s="358"/>
      <c r="C4294" s="18"/>
      <c r="D4294" s="18"/>
      <c r="E4294" s="18"/>
      <c r="F4294" s="18"/>
    </row>
    <row r="4296" spans="1:6" x14ac:dyDescent="0.2">
      <c r="B4296" s="19"/>
      <c r="C4296" s="357"/>
      <c r="D4296" s="357"/>
      <c r="E4296" s="357"/>
      <c r="F4296" s="357"/>
    </row>
    <row r="4297" spans="1:6" x14ac:dyDescent="0.2">
      <c r="B4297" s="19"/>
      <c r="C4297" s="20"/>
      <c r="D4297" s="20"/>
      <c r="E4297" s="20"/>
      <c r="F4297" s="20"/>
    </row>
    <row r="4298" spans="1:6" ht="51" customHeight="1" x14ac:dyDescent="0.2">
      <c r="B4298" s="19"/>
    </row>
    <row r="4299" spans="1:6" ht="51" customHeight="1" x14ac:dyDescent="0.2">
      <c r="B4299" s="19"/>
    </row>
    <row r="4300" spans="1:6" x14ac:dyDescent="0.2">
      <c r="B4300" s="19"/>
    </row>
    <row r="4301" spans="1:6" ht="25.5" customHeight="1" x14ac:dyDescent="0.2">
      <c r="B4301" s="19"/>
    </row>
    <row r="4302" spans="1:6" x14ac:dyDescent="0.2">
      <c r="A4302" s="357"/>
      <c r="B4302" s="357"/>
    </row>
    <row r="4303" spans="1:6" x14ac:dyDescent="0.2">
      <c r="A4303" s="360"/>
      <c r="B4303" s="360"/>
      <c r="C4303" s="18"/>
      <c r="D4303" s="18"/>
      <c r="E4303" s="18"/>
      <c r="F4303" s="18"/>
    </row>
    <row r="4304" spans="1:6" x14ac:dyDescent="0.2">
      <c r="A4304" s="358"/>
      <c r="B4304" s="358"/>
      <c r="C4304" s="18"/>
      <c r="D4304" s="18"/>
      <c r="E4304" s="18"/>
      <c r="F4304" s="18"/>
    </row>
    <row r="4306" spans="1:6" x14ac:dyDescent="0.2">
      <c r="B4306" s="19"/>
      <c r="C4306" s="357"/>
      <c r="D4306" s="357"/>
      <c r="E4306" s="357"/>
      <c r="F4306" s="357"/>
    </row>
    <row r="4307" spans="1:6" x14ac:dyDescent="0.2">
      <c r="B4307" s="19"/>
      <c r="C4307" s="20"/>
      <c r="D4307" s="20"/>
      <c r="E4307" s="20"/>
      <c r="F4307" s="20"/>
    </row>
    <row r="4308" spans="1:6" ht="63.75" customHeight="1" x14ac:dyDescent="0.2">
      <c r="B4308" s="19"/>
    </row>
    <row r="4309" spans="1:6" ht="25.5" customHeight="1" x14ac:dyDescent="0.2">
      <c r="B4309" s="19"/>
    </row>
    <row r="4310" spans="1:6" x14ac:dyDescent="0.2">
      <c r="B4310" s="19"/>
    </row>
    <row r="4311" spans="1:6" ht="25.5" customHeight="1" x14ac:dyDescent="0.2">
      <c r="B4311" s="19"/>
    </row>
    <row r="4312" spans="1:6" x14ac:dyDescent="0.2">
      <c r="A4312" s="357"/>
      <c r="B4312" s="357"/>
    </row>
    <row r="4313" spans="1:6" x14ac:dyDescent="0.2">
      <c r="A4313" s="360"/>
      <c r="B4313" s="360"/>
      <c r="C4313" s="18"/>
      <c r="D4313" s="18"/>
      <c r="E4313" s="18"/>
      <c r="F4313" s="18"/>
    </row>
    <row r="4314" spans="1:6" x14ac:dyDescent="0.2">
      <c r="A4314" s="360"/>
      <c r="B4314" s="360"/>
      <c r="C4314" s="18"/>
      <c r="D4314" s="18"/>
      <c r="E4314" s="18"/>
      <c r="F4314" s="18"/>
    </row>
    <row r="4315" spans="1:6" x14ac:dyDescent="0.2">
      <c r="A4315" s="358"/>
      <c r="B4315" s="358"/>
      <c r="C4315" s="18"/>
      <c r="D4315" s="18"/>
      <c r="E4315" s="18"/>
      <c r="F4315" s="18"/>
    </row>
    <row r="4318" spans="1:6" x14ac:dyDescent="0.2">
      <c r="A4318" s="17"/>
      <c r="B4318" s="359"/>
      <c r="C4318" s="359"/>
      <c r="D4318" s="359"/>
      <c r="E4318" s="359"/>
      <c r="F4318" s="359"/>
    </row>
    <row r="4319" spans="1:6" x14ac:dyDescent="0.2">
      <c r="A4319" s="19"/>
      <c r="B4319" s="360"/>
      <c r="C4319" s="360"/>
      <c r="D4319" s="360"/>
      <c r="E4319" s="360"/>
      <c r="F4319" s="360"/>
    </row>
    <row r="4321" spans="1:6" x14ac:dyDescent="0.2">
      <c r="A4321" s="359"/>
      <c r="B4321" s="359"/>
      <c r="C4321" s="359"/>
      <c r="D4321" s="359"/>
      <c r="E4321" s="359"/>
      <c r="F4321" s="359"/>
    </row>
    <row r="4323" spans="1:6" x14ac:dyDescent="0.2">
      <c r="B4323" s="19"/>
      <c r="C4323" s="357"/>
      <c r="D4323" s="357"/>
      <c r="E4323" s="357"/>
      <c r="F4323" s="357"/>
    </row>
    <row r="4324" spans="1:6" x14ac:dyDescent="0.2">
      <c r="B4324" s="19"/>
      <c r="C4324" s="20"/>
      <c r="D4324" s="20"/>
      <c r="E4324" s="20"/>
      <c r="F4324" s="20"/>
    </row>
    <row r="4325" spans="1:6" x14ac:dyDescent="0.2">
      <c r="B4325" s="19"/>
    </row>
    <row r="4326" spans="1:6" ht="89.25" customHeight="1" x14ac:dyDescent="0.2">
      <c r="B4326" s="19"/>
    </row>
    <row r="4327" spans="1:6" x14ac:dyDescent="0.2">
      <c r="B4327" s="19"/>
    </row>
    <row r="4328" spans="1:6" ht="25.5" customHeight="1" x14ac:dyDescent="0.2">
      <c r="B4328" s="19"/>
    </row>
    <row r="4329" spans="1:6" x14ac:dyDescent="0.2">
      <c r="A4329" s="357"/>
      <c r="B4329" s="357"/>
    </row>
    <row r="4330" spans="1:6" x14ac:dyDescent="0.2">
      <c r="A4330" s="360"/>
      <c r="B4330" s="360"/>
      <c r="C4330" s="18"/>
      <c r="D4330" s="18"/>
      <c r="E4330" s="18"/>
      <c r="F4330" s="18"/>
    </row>
    <row r="4331" spans="1:6" x14ac:dyDescent="0.2">
      <c r="A4331" s="358"/>
      <c r="B4331" s="358"/>
      <c r="C4331" s="18"/>
      <c r="D4331" s="18"/>
      <c r="E4331" s="18"/>
      <c r="F4331" s="18"/>
    </row>
    <row r="4333" spans="1:6" x14ac:dyDescent="0.2">
      <c r="B4333" s="19"/>
      <c r="C4333" s="357"/>
      <c r="D4333" s="357"/>
      <c r="E4333" s="357"/>
      <c r="F4333" s="357"/>
    </row>
    <row r="4334" spans="1:6" x14ac:dyDescent="0.2">
      <c r="B4334" s="19"/>
      <c r="C4334" s="20"/>
      <c r="D4334" s="20"/>
      <c r="E4334" s="20"/>
      <c r="F4334" s="20"/>
    </row>
    <row r="4335" spans="1:6" ht="51" customHeight="1" x14ac:dyDescent="0.2">
      <c r="B4335" s="19"/>
    </row>
    <row r="4336" spans="1:6" ht="51" customHeight="1" x14ac:dyDescent="0.2">
      <c r="B4336" s="19"/>
    </row>
    <row r="4337" spans="1:6" x14ac:dyDescent="0.2">
      <c r="B4337" s="19"/>
    </row>
    <row r="4338" spans="1:6" ht="25.5" customHeight="1" x14ac:dyDescent="0.2">
      <c r="B4338" s="19"/>
    </row>
    <row r="4339" spans="1:6" x14ac:dyDescent="0.2">
      <c r="A4339" s="357"/>
      <c r="B4339" s="357"/>
    </row>
    <row r="4340" spans="1:6" x14ac:dyDescent="0.2">
      <c r="A4340" s="360"/>
      <c r="B4340" s="360"/>
      <c r="C4340" s="18"/>
      <c r="D4340" s="18"/>
      <c r="E4340" s="18"/>
      <c r="F4340" s="18"/>
    </row>
    <row r="4341" spans="1:6" x14ac:dyDescent="0.2">
      <c r="A4341" s="360"/>
      <c r="B4341" s="360"/>
      <c r="C4341" s="18"/>
      <c r="D4341" s="18"/>
      <c r="E4341" s="18"/>
      <c r="F4341" s="18"/>
    </row>
    <row r="4342" spans="1:6" x14ac:dyDescent="0.2">
      <c r="A4342" s="360"/>
      <c r="B4342" s="360"/>
      <c r="C4342" s="18"/>
      <c r="D4342" s="18"/>
      <c r="E4342" s="18"/>
      <c r="F4342" s="18"/>
    </row>
    <row r="4343" spans="1:6" x14ac:dyDescent="0.2">
      <c r="A4343" s="360"/>
      <c r="B4343" s="360"/>
      <c r="C4343" s="18"/>
      <c r="D4343" s="18"/>
      <c r="E4343" s="18"/>
      <c r="F4343" s="18"/>
    </row>
    <row r="4344" spans="1:6" x14ac:dyDescent="0.2">
      <c r="A4344" s="360"/>
      <c r="B4344" s="360"/>
      <c r="C4344" s="18"/>
      <c r="D4344" s="18"/>
      <c r="E4344" s="18"/>
      <c r="F4344" s="18"/>
    </row>
    <row r="4345" spans="1:6" x14ac:dyDescent="0.2">
      <c r="A4345" s="360"/>
      <c r="B4345" s="360"/>
      <c r="C4345" s="18"/>
      <c r="D4345" s="18"/>
      <c r="E4345" s="18"/>
      <c r="F4345" s="18"/>
    </row>
    <row r="4346" spans="1:6" x14ac:dyDescent="0.2">
      <c r="A4346" s="360"/>
      <c r="B4346" s="360"/>
      <c r="C4346" s="18"/>
      <c r="D4346" s="18"/>
      <c r="E4346" s="18"/>
      <c r="F4346" s="18"/>
    </row>
    <row r="4347" spans="1:6" x14ac:dyDescent="0.2">
      <c r="A4347" s="358"/>
      <c r="B4347" s="358"/>
      <c r="C4347" s="18"/>
      <c r="D4347" s="18"/>
      <c r="E4347" s="18"/>
      <c r="F4347" s="18"/>
    </row>
    <row r="4349" spans="1:6" x14ac:dyDescent="0.2">
      <c r="B4349" s="19"/>
      <c r="C4349" s="357"/>
      <c r="D4349" s="357"/>
      <c r="E4349" s="357"/>
      <c r="F4349" s="357"/>
    </row>
    <row r="4350" spans="1:6" x14ac:dyDescent="0.2">
      <c r="B4350" s="19"/>
      <c r="C4350" s="20"/>
      <c r="D4350" s="20"/>
      <c r="E4350" s="20"/>
      <c r="F4350" s="20"/>
    </row>
    <row r="4351" spans="1:6" x14ac:dyDescent="0.2">
      <c r="B4351" s="19"/>
    </row>
    <row r="4352" spans="1:6" ht="25.5" customHeight="1" x14ac:dyDescent="0.2">
      <c r="B4352" s="19"/>
    </row>
    <row r="4353" spans="1:6" x14ac:dyDescent="0.2">
      <c r="B4353" s="19"/>
    </row>
    <row r="4354" spans="1:6" ht="25.5" customHeight="1" x14ac:dyDescent="0.2">
      <c r="B4354" s="19"/>
    </row>
    <row r="4355" spans="1:6" x14ac:dyDescent="0.2">
      <c r="A4355" s="357"/>
      <c r="B4355" s="357"/>
    </row>
    <row r="4356" spans="1:6" x14ac:dyDescent="0.2">
      <c r="A4356" s="360"/>
      <c r="B4356" s="360"/>
      <c r="C4356" s="18"/>
      <c r="D4356" s="18"/>
      <c r="E4356" s="18"/>
      <c r="F4356" s="18"/>
    </row>
    <row r="4357" spans="1:6" x14ac:dyDescent="0.2">
      <c r="A4357" s="358"/>
      <c r="B4357" s="358"/>
      <c r="C4357" s="18"/>
      <c r="D4357" s="18"/>
      <c r="E4357" s="18"/>
      <c r="F4357" s="18"/>
    </row>
    <row r="4359" spans="1:6" x14ac:dyDescent="0.2">
      <c r="B4359" s="19"/>
      <c r="C4359" s="357"/>
      <c r="D4359" s="357"/>
      <c r="E4359" s="357"/>
      <c r="F4359" s="357"/>
    </row>
    <row r="4360" spans="1:6" x14ac:dyDescent="0.2">
      <c r="B4360" s="19"/>
      <c r="C4360" s="20"/>
      <c r="D4360" s="20"/>
      <c r="E4360" s="20"/>
      <c r="F4360" s="20"/>
    </row>
    <row r="4361" spans="1:6" ht="51" customHeight="1" x14ac:dyDescent="0.2">
      <c r="B4361" s="19"/>
    </row>
    <row r="4362" spans="1:6" ht="38.25" customHeight="1" x14ac:dyDescent="0.2">
      <c r="B4362" s="19"/>
    </row>
    <row r="4363" spans="1:6" x14ac:dyDescent="0.2">
      <c r="B4363" s="19"/>
    </row>
    <row r="4364" spans="1:6" ht="63.75" customHeight="1" x14ac:dyDescent="0.2">
      <c r="B4364" s="19"/>
    </row>
    <row r="4365" spans="1:6" x14ac:dyDescent="0.2">
      <c r="A4365" s="357"/>
      <c r="B4365" s="357"/>
    </row>
    <row r="4366" spans="1:6" x14ac:dyDescent="0.2">
      <c r="A4366" s="360"/>
      <c r="B4366" s="360"/>
      <c r="C4366" s="18"/>
      <c r="D4366" s="18"/>
      <c r="E4366" s="18"/>
      <c r="F4366" s="18"/>
    </row>
    <row r="4367" spans="1:6" x14ac:dyDescent="0.2">
      <c r="A4367" s="358"/>
      <c r="B4367" s="358"/>
      <c r="C4367" s="18"/>
      <c r="D4367" s="18"/>
      <c r="E4367" s="18"/>
      <c r="F4367" s="18"/>
    </row>
    <row r="4369" spans="1:6" x14ac:dyDescent="0.2">
      <c r="B4369" s="19"/>
      <c r="C4369" s="357"/>
      <c r="D4369" s="357"/>
      <c r="E4369" s="357"/>
      <c r="F4369" s="357"/>
    </row>
    <row r="4370" spans="1:6" x14ac:dyDescent="0.2">
      <c r="B4370" s="19"/>
      <c r="C4370" s="20"/>
      <c r="D4370" s="20"/>
      <c r="E4370" s="20"/>
      <c r="F4370" s="20"/>
    </row>
    <row r="4371" spans="1:6" ht="38.25" customHeight="1" x14ac:dyDescent="0.2">
      <c r="B4371" s="19"/>
    </row>
    <row r="4372" spans="1:6" ht="25.5" customHeight="1" x14ac:dyDescent="0.2">
      <c r="B4372" s="19"/>
    </row>
    <row r="4373" spans="1:6" x14ac:dyDescent="0.2">
      <c r="B4373" s="19"/>
    </row>
    <row r="4374" spans="1:6" ht="51" customHeight="1" x14ac:dyDescent="0.2">
      <c r="B4374" s="19"/>
    </row>
    <row r="4375" spans="1:6" x14ac:dyDescent="0.2">
      <c r="A4375" s="357"/>
      <c r="B4375" s="357"/>
    </row>
    <row r="4376" spans="1:6" x14ac:dyDescent="0.2">
      <c r="A4376" s="360"/>
      <c r="B4376" s="360"/>
      <c r="C4376" s="18"/>
      <c r="D4376" s="18"/>
      <c r="E4376" s="18"/>
      <c r="F4376" s="18"/>
    </row>
    <row r="4377" spans="1:6" x14ac:dyDescent="0.2">
      <c r="A4377" s="358"/>
      <c r="B4377" s="358"/>
      <c r="C4377" s="18"/>
      <c r="D4377" s="18"/>
      <c r="E4377" s="18"/>
      <c r="F4377" s="18"/>
    </row>
    <row r="4379" spans="1:6" x14ac:dyDescent="0.2">
      <c r="B4379" s="19"/>
      <c r="C4379" s="357"/>
      <c r="D4379" s="357"/>
      <c r="E4379" s="357"/>
      <c r="F4379" s="357"/>
    </row>
    <row r="4380" spans="1:6" x14ac:dyDescent="0.2">
      <c r="B4380" s="19"/>
      <c r="C4380" s="20"/>
      <c r="D4380" s="20"/>
      <c r="E4380" s="20"/>
      <c r="F4380" s="20"/>
    </row>
    <row r="4381" spans="1:6" ht="38.25" customHeight="1" x14ac:dyDescent="0.2">
      <c r="B4381" s="19"/>
    </row>
    <row r="4382" spans="1:6" ht="25.5" customHeight="1" x14ac:dyDescent="0.2">
      <c r="B4382" s="19"/>
    </row>
    <row r="4383" spans="1:6" x14ac:dyDescent="0.2">
      <c r="B4383" s="19"/>
    </row>
    <row r="4384" spans="1:6" ht="51" customHeight="1" x14ac:dyDescent="0.2">
      <c r="B4384" s="19"/>
    </row>
    <row r="4385" spans="1:6" x14ac:dyDescent="0.2">
      <c r="A4385" s="357"/>
      <c r="B4385" s="357"/>
    </row>
    <row r="4386" spans="1:6" x14ac:dyDescent="0.2">
      <c r="A4386" s="360"/>
      <c r="B4386" s="360"/>
      <c r="C4386" s="18"/>
      <c r="D4386" s="18"/>
      <c r="E4386" s="18"/>
      <c r="F4386" s="18"/>
    </row>
    <row r="4387" spans="1:6" x14ac:dyDescent="0.2">
      <c r="A4387" s="358"/>
      <c r="B4387" s="358"/>
      <c r="C4387" s="18"/>
      <c r="D4387" s="18"/>
      <c r="E4387" s="18"/>
      <c r="F4387" s="18"/>
    </row>
    <row r="4389" spans="1:6" x14ac:dyDescent="0.2">
      <c r="B4389" s="19"/>
      <c r="C4389" s="357"/>
      <c r="D4389" s="357"/>
      <c r="E4389" s="357"/>
      <c r="F4389" s="357"/>
    </row>
    <row r="4390" spans="1:6" x14ac:dyDescent="0.2">
      <c r="B4390" s="19"/>
      <c r="C4390" s="20"/>
      <c r="D4390" s="20"/>
      <c r="E4390" s="20"/>
      <c r="F4390" s="20"/>
    </row>
    <row r="4391" spans="1:6" ht="38.25" customHeight="1" x14ac:dyDescent="0.2">
      <c r="B4391" s="19"/>
    </row>
    <row r="4392" spans="1:6" ht="38.25" customHeight="1" x14ac:dyDescent="0.2">
      <c r="B4392" s="19"/>
    </row>
    <row r="4393" spans="1:6" x14ac:dyDescent="0.2">
      <c r="B4393" s="19"/>
    </row>
    <row r="4394" spans="1:6" ht="63.75" customHeight="1" x14ac:dyDescent="0.2">
      <c r="B4394" s="19"/>
    </row>
    <row r="4395" spans="1:6" x14ac:dyDescent="0.2">
      <c r="A4395" s="357"/>
      <c r="B4395" s="357"/>
    </row>
    <row r="4396" spans="1:6" x14ac:dyDescent="0.2">
      <c r="A4396" s="360"/>
      <c r="B4396" s="360"/>
      <c r="C4396" s="18"/>
      <c r="D4396" s="18"/>
      <c r="E4396" s="18"/>
      <c r="F4396" s="18"/>
    </row>
    <row r="4397" spans="1:6" x14ac:dyDescent="0.2">
      <c r="A4397" s="358"/>
      <c r="B4397" s="358"/>
      <c r="C4397" s="18"/>
      <c r="D4397" s="18"/>
      <c r="E4397" s="18"/>
      <c r="F4397" s="18"/>
    </row>
    <row r="4399" spans="1:6" x14ac:dyDescent="0.2">
      <c r="B4399" s="19"/>
      <c r="C4399" s="357"/>
      <c r="D4399" s="357"/>
      <c r="E4399" s="357"/>
      <c r="F4399" s="357"/>
    </row>
    <row r="4400" spans="1:6" x14ac:dyDescent="0.2">
      <c r="B4400" s="19"/>
      <c r="C4400" s="20"/>
      <c r="D4400" s="20"/>
      <c r="E4400" s="20"/>
      <c r="F4400" s="20"/>
    </row>
    <row r="4401" spans="1:6" ht="38.25" customHeight="1" x14ac:dyDescent="0.2">
      <c r="B4401" s="19"/>
    </row>
    <row r="4402" spans="1:6" ht="25.5" customHeight="1" x14ac:dyDescent="0.2">
      <c r="B4402" s="19"/>
    </row>
    <row r="4403" spans="1:6" x14ac:dyDescent="0.2">
      <c r="B4403" s="19"/>
    </row>
    <row r="4404" spans="1:6" ht="63.75" customHeight="1" x14ac:dyDescent="0.2">
      <c r="B4404" s="19"/>
    </row>
    <row r="4405" spans="1:6" x14ac:dyDescent="0.2">
      <c r="A4405" s="357"/>
      <c r="B4405" s="357"/>
    </row>
    <row r="4406" spans="1:6" x14ac:dyDescent="0.2">
      <c r="A4406" s="360"/>
      <c r="B4406" s="360"/>
      <c r="C4406" s="18"/>
      <c r="D4406" s="18"/>
      <c r="E4406" s="18"/>
      <c r="F4406" s="18"/>
    </row>
    <row r="4407" spans="1:6" x14ac:dyDescent="0.2">
      <c r="A4407" s="358"/>
      <c r="B4407" s="358"/>
      <c r="C4407" s="18"/>
      <c r="D4407" s="18"/>
      <c r="E4407" s="18"/>
      <c r="F4407" s="18"/>
    </row>
    <row r="4411" spans="1:6" ht="20.25" customHeight="1" x14ac:dyDescent="0.2">
      <c r="A4411" s="363"/>
      <c r="B4411" s="363"/>
      <c r="C4411" s="363"/>
      <c r="D4411" s="363"/>
      <c r="E4411" s="363"/>
      <c r="F4411" s="363"/>
    </row>
    <row r="4412" spans="1:6" x14ac:dyDescent="0.2">
      <c r="A4412" s="359"/>
      <c r="B4412" s="359"/>
      <c r="C4412" s="359"/>
      <c r="D4412" s="359"/>
      <c r="E4412" s="359"/>
      <c r="F4412" s="359"/>
    </row>
    <row r="4414" spans="1:6" x14ac:dyDescent="0.2">
      <c r="A4414" s="17"/>
      <c r="B4414" s="359"/>
      <c r="C4414" s="359"/>
      <c r="D4414" s="359"/>
      <c r="E4414" s="359"/>
      <c r="F4414" s="359"/>
    </row>
    <row r="4415" spans="1:6" x14ac:dyDescent="0.2">
      <c r="A4415" s="19"/>
      <c r="B4415" s="360"/>
      <c r="C4415" s="360"/>
      <c r="D4415" s="360"/>
      <c r="E4415" s="360"/>
      <c r="F4415" s="360"/>
    </row>
    <row r="4417" spans="1:6" x14ac:dyDescent="0.2">
      <c r="A4417" s="359"/>
      <c r="B4417" s="359"/>
      <c r="C4417" s="359"/>
      <c r="D4417" s="359"/>
      <c r="E4417" s="359"/>
      <c r="F4417" s="359"/>
    </row>
    <row r="4419" spans="1:6" x14ac:dyDescent="0.2">
      <c r="B4419" s="19"/>
      <c r="C4419" s="357"/>
      <c r="D4419" s="357"/>
      <c r="E4419" s="357"/>
      <c r="F4419" s="357"/>
    </row>
    <row r="4420" spans="1:6" x14ac:dyDescent="0.2">
      <c r="B4420" s="19"/>
      <c r="C4420" s="20"/>
      <c r="D4420" s="20"/>
      <c r="E4420" s="20"/>
      <c r="F4420" s="20"/>
    </row>
    <row r="4421" spans="1:6" ht="25.5" customHeight="1" x14ac:dyDescent="0.2">
      <c r="B4421" s="19"/>
    </row>
    <row r="4422" spans="1:6" ht="38.25" customHeight="1" x14ac:dyDescent="0.2">
      <c r="B4422" s="19"/>
    </row>
    <row r="4423" spans="1:6" x14ac:dyDescent="0.2">
      <c r="B4423" s="19"/>
    </row>
    <row r="4424" spans="1:6" ht="25.5" customHeight="1" x14ac:dyDescent="0.2">
      <c r="B4424" s="19"/>
    </row>
    <row r="4425" spans="1:6" x14ac:dyDescent="0.2">
      <c r="A4425" s="357"/>
      <c r="B4425" s="357"/>
    </row>
    <row r="4426" spans="1:6" x14ac:dyDescent="0.2">
      <c r="A4426" s="360"/>
      <c r="B4426" s="360"/>
      <c r="C4426" s="18"/>
      <c r="D4426" s="18"/>
      <c r="E4426" s="18"/>
      <c r="F4426" s="18"/>
    </row>
    <row r="4427" spans="1:6" x14ac:dyDescent="0.2">
      <c r="A4427" s="360"/>
      <c r="B4427" s="360"/>
      <c r="C4427" s="18"/>
      <c r="D4427" s="18"/>
      <c r="E4427" s="18"/>
      <c r="F4427" s="18"/>
    </row>
    <row r="4428" spans="1:6" x14ac:dyDescent="0.2">
      <c r="A4428" s="360"/>
      <c r="B4428" s="360"/>
      <c r="C4428" s="18"/>
      <c r="D4428" s="18"/>
      <c r="E4428" s="18"/>
      <c r="F4428" s="18"/>
    </row>
    <row r="4429" spans="1:6" x14ac:dyDescent="0.2">
      <c r="A4429" s="360"/>
      <c r="B4429" s="360"/>
      <c r="C4429" s="18"/>
      <c r="D4429" s="18"/>
      <c r="E4429" s="18"/>
      <c r="F4429" s="18"/>
    </row>
    <row r="4430" spans="1:6" x14ac:dyDescent="0.2">
      <c r="A4430" s="360"/>
      <c r="B4430" s="360"/>
      <c r="C4430" s="18"/>
      <c r="D4430" s="18"/>
      <c r="E4430" s="18"/>
      <c r="F4430" s="18"/>
    </row>
    <row r="4431" spans="1:6" x14ac:dyDescent="0.2">
      <c r="A4431" s="360"/>
      <c r="B4431" s="360"/>
      <c r="C4431" s="18"/>
      <c r="D4431" s="18"/>
      <c r="E4431" s="18"/>
      <c r="F4431" s="18"/>
    </row>
    <row r="4432" spans="1:6" x14ac:dyDescent="0.2">
      <c r="A4432" s="360"/>
      <c r="B4432" s="360"/>
      <c r="C4432" s="18"/>
      <c r="D4432" s="18"/>
      <c r="E4432" s="18"/>
      <c r="F4432" s="18"/>
    </row>
    <row r="4433" spans="1:6" x14ac:dyDescent="0.2">
      <c r="A4433" s="360"/>
      <c r="B4433" s="360"/>
      <c r="C4433" s="18"/>
      <c r="D4433" s="18"/>
      <c r="E4433" s="18"/>
      <c r="F4433" s="18"/>
    </row>
    <row r="4434" spans="1:6" x14ac:dyDescent="0.2">
      <c r="A4434" s="360"/>
      <c r="B4434" s="360"/>
      <c r="C4434" s="18"/>
      <c r="D4434" s="18"/>
      <c r="E4434" s="18"/>
      <c r="F4434" s="18"/>
    </row>
    <row r="4435" spans="1:6" x14ac:dyDescent="0.2">
      <c r="A4435" s="360"/>
      <c r="B4435" s="360"/>
      <c r="C4435" s="18"/>
      <c r="D4435" s="18"/>
      <c r="E4435" s="18"/>
      <c r="F4435" s="18"/>
    </row>
    <row r="4436" spans="1:6" x14ac:dyDescent="0.2">
      <c r="A4436" s="360"/>
      <c r="B4436" s="360"/>
      <c r="C4436" s="18"/>
      <c r="D4436" s="18"/>
      <c r="E4436" s="18"/>
      <c r="F4436" s="18"/>
    </row>
    <row r="4437" spans="1:6" x14ac:dyDescent="0.2">
      <c r="A4437" s="360"/>
      <c r="B4437" s="360"/>
      <c r="C4437" s="18"/>
      <c r="D4437" s="18"/>
      <c r="E4437" s="18"/>
      <c r="F4437" s="18"/>
    </row>
    <row r="4438" spans="1:6" x14ac:dyDescent="0.2">
      <c r="A4438" s="360"/>
      <c r="B4438" s="360"/>
      <c r="C4438" s="18"/>
      <c r="D4438" s="18"/>
      <c r="E4438" s="18"/>
      <c r="F4438" s="18"/>
    </row>
    <row r="4439" spans="1:6" x14ac:dyDescent="0.2">
      <c r="A4439" s="360"/>
      <c r="B4439" s="360"/>
      <c r="C4439" s="18"/>
      <c r="D4439" s="18"/>
      <c r="E4439" s="18"/>
      <c r="F4439" s="18"/>
    </row>
    <row r="4440" spans="1:6" x14ac:dyDescent="0.2">
      <c r="A4440" s="360"/>
      <c r="B4440" s="360"/>
      <c r="C4440" s="18"/>
      <c r="D4440" s="18"/>
      <c r="E4440" s="18"/>
      <c r="F4440" s="18"/>
    </row>
    <row r="4441" spans="1:6" x14ac:dyDescent="0.2">
      <c r="A4441" s="360"/>
      <c r="B4441" s="360"/>
      <c r="C4441" s="18"/>
      <c r="D4441" s="18"/>
      <c r="E4441" s="18"/>
      <c r="F4441" s="18"/>
    </row>
    <row r="4442" spans="1:6" x14ac:dyDescent="0.2">
      <c r="A4442" s="360"/>
      <c r="B4442" s="360"/>
      <c r="C4442" s="18"/>
      <c r="D4442" s="18"/>
      <c r="E4442" s="18"/>
      <c r="F4442" s="18"/>
    </row>
    <row r="4443" spans="1:6" x14ac:dyDescent="0.2">
      <c r="A4443" s="360"/>
      <c r="B4443" s="360"/>
      <c r="C4443" s="18"/>
      <c r="D4443" s="18"/>
      <c r="E4443" s="18"/>
      <c r="F4443" s="18"/>
    </row>
    <row r="4444" spans="1:6" x14ac:dyDescent="0.2">
      <c r="A4444" s="358"/>
      <c r="B4444" s="358"/>
      <c r="C4444" s="18"/>
      <c r="D4444" s="18"/>
      <c r="E4444" s="18"/>
      <c r="F4444" s="18"/>
    </row>
    <row r="4446" spans="1:6" x14ac:dyDescent="0.2">
      <c r="B4446" s="19"/>
      <c r="C4446" s="357"/>
      <c r="D4446" s="357"/>
      <c r="E4446" s="357"/>
      <c r="F4446" s="357"/>
    </row>
    <row r="4447" spans="1:6" x14ac:dyDescent="0.2">
      <c r="B4447" s="19"/>
      <c r="C4447" s="20"/>
      <c r="D4447" s="20"/>
      <c r="E4447" s="20"/>
      <c r="F4447" s="20"/>
    </row>
    <row r="4448" spans="1:6" ht="25.5" customHeight="1" x14ac:dyDescent="0.2">
      <c r="B4448" s="19"/>
    </row>
    <row r="4449" spans="1:6" ht="38.25" customHeight="1" x14ac:dyDescent="0.2">
      <c r="B4449" s="19"/>
    </row>
    <row r="4450" spans="1:6" x14ac:dyDescent="0.2">
      <c r="B4450" s="19"/>
    </row>
    <row r="4451" spans="1:6" ht="25.5" customHeight="1" x14ac:dyDescent="0.2">
      <c r="B4451" s="19"/>
    </row>
    <row r="4452" spans="1:6" x14ac:dyDescent="0.2">
      <c r="A4452" s="357"/>
      <c r="B4452" s="357"/>
    </row>
    <row r="4453" spans="1:6" x14ac:dyDescent="0.2">
      <c r="A4453" s="360"/>
      <c r="B4453" s="360"/>
      <c r="C4453" s="18"/>
      <c r="D4453" s="18"/>
      <c r="E4453" s="18"/>
      <c r="F4453" s="18"/>
    </row>
    <row r="4454" spans="1:6" x14ac:dyDescent="0.2">
      <c r="A4454" s="360"/>
      <c r="B4454" s="360"/>
      <c r="C4454" s="18"/>
      <c r="D4454" s="18"/>
      <c r="E4454" s="18"/>
      <c r="F4454" s="18"/>
    </row>
    <row r="4455" spans="1:6" x14ac:dyDescent="0.2">
      <c r="A4455" s="358"/>
      <c r="B4455" s="358"/>
      <c r="C4455" s="18"/>
      <c r="D4455" s="18"/>
      <c r="E4455" s="18"/>
      <c r="F4455" s="18"/>
    </row>
    <row r="4457" spans="1:6" x14ac:dyDescent="0.2">
      <c r="B4457" s="19"/>
      <c r="C4457" s="357"/>
      <c r="D4457" s="357"/>
      <c r="E4457" s="357"/>
      <c r="F4457" s="357"/>
    </row>
    <row r="4458" spans="1:6" x14ac:dyDescent="0.2">
      <c r="B4458" s="19"/>
      <c r="C4458" s="20"/>
      <c r="D4458" s="20"/>
      <c r="E4458" s="20"/>
      <c r="F4458" s="20"/>
    </row>
    <row r="4459" spans="1:6" ht="25.5" customHeight="1" x14ac:dyDescent="0.2">
      <c r="B4459" s="19"/>
    </row>
    <row r="4460" spans="1:6" ht="38.25" customHeight="1" x14ac:dyDescent="0.2">
      <c r="B4460" s="19"/>
    </row>
    <row r="4461" spans="1:6" x14ac:dyDescent="0.2">
      <c r="B4461" s="19"/>
    </row>
    <row r="4462" spans="1:6" ht="25.5" customHeight="1" x14ac:dyDescent="0.2">
      <c r="B4462" s="19"/>
    </row>
    <row r="4463" spans="1:6" x14ac:dyDescent="0.2">
      <c r="A4463" s="357"/>
      <c r="B4463" s="357"/>
    </row>
    <row r="4464" spans="1:6" x14ac:dyDescent="0.2">
      <c r="A4464" s="360"/>
      <c r="B4464" s="360"/>
      <c r="C4464" s="18"/>
      <c r="D4464" s="18"/>
      <c r="E4464" s="18"/>
      <c r="F4464" s="18"/>
    </row>
    <row r="4465" spans="1:6" x14ac:dyDescent="0.2">
      <c r="A4465" s="360"/>
      <c r="B4465" s="360"/>
      <c r="C4465" s="18"/>
      <c r="D4465" s="18"/>
      <c r="E4465" s="18"/>
      <c r="F4465" s="18"/>
    </row>
    <row r="4466" spans="1:6" x14ac:dyDescent="0.2">
      <c r="A4466" s="358"/>
      <c r="B4466" s="358"/>
      <c r="C4466" s="18"/>
      <c r="D4466" s="18"/>
      <c r="E4466" s="18"/>
      <c r="F4466" s="18"/>
    </row>
    <row r="4468" spans="1:6" x14ac:dyDescent="0.2">
      <c r="B4468" s="19"/>
      <c r="C4468" s="357"/>
      <c r="D4468" s="357"/>
      <c r="E4468" s="357"/>
      <c r="F4468" s="357"/>
    </row>
    <row r="4469" spans="1:6" x14ac:dyDescent="0.2">
      <c r="B4469" s="19"/>
      <c r="C4469" s="20"/>
      <c r="D4469" s="20"/>
      <c r="E4469" s="20"/>
      <c r="F4469" s="20"/>
    </row>
    <row r="4470" spans="1:6" ht="38.25" customHeight="1" x14ac:dyDescent="0.2">
      <c r="B4470" s="19"/>
    </row>
    <row r="4471" spans="1:6" ht="38.25" customHeight="1" x14ac:dyDescent="0.2">
      <c r="B4471" s="19"/>
    </row>
    <row r="4472" spans="1:6" x14ac:dyDescent="0.2">
      <c r="B4472" s="19"/>
    </row>
    <row r="4473" spans="1:6" ht="25.5" customHeight="1" x14ac:dyDescent="0.2">
      <c r="B4473" s="19"/>
    </row>
    <row r="4474" spans="1:6" x14ac:dyDescent="0.2">
      <c r="A4474" s="357"/>
      <c r="B4474" s="357"/>
    </row>
    <row r="4475" spans="1:6" x14ac:dyDescent="0.2">
      <c r="A4475" s="360"/>
      <c r="B4475" s="360"/>
      <c r="C4475" s="18"/>
      <c r="D4475" s="18"/>
      <c r="E4475" s="18"/>
      <c r="F4475" s="18"/>
    </row>
    <row r="4476" spans="1:6" x14ac:dyDescent="0.2">
      <c r="A4476" s="358"/>
      <c r="B4476" s="358"/>
      <c r="C4476" s="18"/>
      <c r="D4476" s="18"/>
      <c r="E4476" s="18"/>
      <c r="F4476" s="18"/>
    </row>
    <row r="4478" spans="1:6" x14ac:dyDescent="0.2">
      <c r="B4478" s="19"/>
      <c r="C4478" s="357"/>
      <c r="D4478" s="357"/>
      <c r="E4478" s="357"/>
      <c r="F4478" s="357"/>
    </row>
    <row r="4479" spans="1:6" x14ac:dyDescent="0.2">
      <c r="B4479" s="19"/>
      <c r="C4479" s="20"/>
      <c r="D4479" s="20"/>
      <c r="E4479" s="20"/>
      <c r="F4479" s="20"/>
    </row>
    <row r="4480" spans="1:6" ht="38.25" customHeight="1" x14ac:dyDescent="0.2">
      <c r="B4480" s="19"/>
    </row>
    <row r="4481" spans="1:6" ht="38.25" customHeight="1" x14ac:dyDescent="0.2">
      <c r="B4481" s="19"/>
    </row>
    <row r="4482" spans="1:6" x14ac:dyDescent="0.2">
      <c r="B4482" s="19"/>
    </row>
    <row r="4483" spans="1:6" ht="25.5" customHeight="1" x14ac:dyDescent="0.2">
      <c r="B4483" s="19"/>
    </row>
    <row r="4484" spans="1:6" x14ac:dyDescent="0.2">
      <c r="A4484" s="357"/>
      <c r="B4484" s="357"/>
    </row>
    <row r="4485" spans="1:6" x14ac:dyDescent="0.2">
      <c r="A4485" s="360"/>
      <c r="B4485" s="360"/>
      <c r="C4485" s="18"/>
      <c r="D4485" s="18"/>
      <c r="E4485" s="18"/>
      <c r="F4485" s="18"/>
    </row>
    <row r="4486" spans="1:6" x14ac:dyDescent="0.2">
      <c r="A4486" s="358"/>
      <c r="B4486" s="358"/>
      <c r="C4486" s="18"/>
      <c r="D4486" s="18"/>
      <c r="E4486" s="18"/>
      <c r="F4486" s="18"/>
    </row>
    <row r="4488" spans="1:6" x14ac:dyDescent="0.2">
      <c r="B4488" s="19"/>
      <c r="C4488" s="357"/>
      <c r="D4488" s="357"/>
      <c r="E4488" s="357"/>
      <c r="F4488" s="357"/>
    </row>
    <row r="4489" spans="1:6" x14ac:dyDescent="0.2">
      <c r="B4489" s="19"/>
      <c r="C4489" s="20"/>
      <c r="D4489" s="20"/>
      <c r="E4489" s="20"/>
      <c r="F4489" s="20"/>
    </row>
    <row r="4490" spans="1:6" ht="38.25" customHeight="1" x14ac:dyDescent="0.2">
      <c r="B4490" s="19"/>
    </row>
    <row r="4491" spans="1:6" ht="38.25" customHeight="1" x14ac:dyDescent="0.2">
      <c r="B4491" s="19"/>
    </row>
    <row r="4492" spans="1:6" x14ac:dyDescent="0.2">
      <c r="B4492" s="19"/>
    </row>
    <row r="4493" spans="1:6" ht="25.5" customHeight="1" x14ac:dyDescent="0.2">
      <c r="B4493" s="19"/>
    </row>
    <row r="4494" spans="1:6" x14ac:dyDescent="0.2">
      <c r="A4494" s="357"/>
      <c r="B4494" s="357"/>
    </row>
    <row r="4495" spans="1:6" x14ac:dyDescent="0.2">
      <c r="A4495" s="360"/>
      <c r="B4495" s="360"/>
      <c r="C4495" s="18"/>
      <c r="D4495" s="18"/>
      <c r="E4495" s="18"/>
      <c r="F4495" s="18"/>
    </row>
    <row r="4496" spans="1:6" x14ac:dyDescent="0.2">
      <c r="A4496" s="358"/>
      <c r="B4496" s="358"/>
      <c r="C4496" s="18"/>
      <c r="D4496" s="18"/>
      <c r="E4496" s="18"/>
      <c r="F4496" s="18"/>
    </row>
    <row r="4498" spans="1:6" x14ac:dyDescent="0.2">
      <c r="B4498" s="19"/>
      <c r="C4498" s="357"/>
      <c r="D4498" s="357"/>
      <c r="E4498" s="357"/>
      <c r="F4498" s="357"/>
    </row>
    <row r="4499" spans="1:6" x14ac:dyDescent="0.2">
      <c r="B4499" s="19"/>
      <c r="C4499" s="20"/>
      <c r="D4499" s="20"/>
      <c r="E4499" s="20"/>
      <c r="F4499" s="20"/>
    </row>
    <row r="4500" spans="1:6" ht="51" customHeight="1" x14ac:dyDescent="0.2">
      <c r="B4500" s="19"/>
    </row>
    <row r="4501" spans="1:6" ht="51" customHeight="1" x14ac:dyDescent="0.2">
      <c r="B4501" s="19"/>
    </row>
    <row r="4502" spans="1:6" x14ac:dyDescent="0.2">
      <c r="B4502" s="19"/>
    </row>
    <row r="4503" spans="1:6" ht="25.5" customHeight="1" x14ac:dyDescent="0.2">
      <c r="B4503" s="19"/>
    </row>
    <row r="4504" spans="1:6" x14ac:dyDescent="0.2">
      <c r="A4504" s="357"/>
      <c r="B4504" s="357"/>
    </row>
    <row r="4505" spans="1:6" x14ac:dyDescent="0.2">
      <c r="A4505" s="360"/>
      <c r="B4505" s="360"/>
      <c r="C4505" s="18"/>
      <c r="D4505" s="18"/>
      <c r="E4505" s="18"/>
      <c r="F4505" s="18"/>
    </row>
    <row r="4506" spans="1:6" x14ac:dyDescent="0.2">
      <c r="A4506" s="358"/>
      <c r="B4506" s="358"/>
      <c r="C4506" s="18"/>
      <c r="D4506" s="18"/>
      <c r="E4506" s="18"/>
      <c r="F4506" s="18"/>
    </row>
    <row r="4508" spans="1:6" x14ac:dyDescent="0.2">
      <c r="B4508" s="19"/>
      <c r="C4508" s="357"/>
      <c r="D4508" s="357"/>
      <c r="E4508" s="357"/>
      <c r="F4508" s="357"/>
    </row>
    <row r="4509" spans="1:6" x14ac:dyDescent="0.2">
      <c r="B4509" s="19"/>
      <c r="C4509" s="20"/>
      <c r="D4509" s="20"/>
      <c r="E4509" s="20"/>
      <c r="F4509" s="20"/>
    </row>
    <row r="4510" spans="1:6" ht="51" customHeight="1" x14ac:dyDescent="0.2">
      <c r="B4510" s="19"/>
    </row>
    <row r="4511" spans="1:6" ht="51" customHeight="1" x14ac:dyDescent="0.2">
      <c r="B4511" s="19"/>
    </row>
    <row r="4512" spans="1:6" x14ac:dyDescent="0.2">
      <c r="B4512" s="19"/>
    </row>
    <row r="4513" spans="1:6" ht="25.5" customHeight="1" x14ac:dyDescent="0.2">
      <c r="B4513" s="19"/>
    </row>
    <row r="4514" spans="1:6" x14ac:dyDescent="0.2">
      <c r="A4514" s="357"/>
      <c r="B4514" s="357"/>
    </row>
    <row r="4515" spans="1:6" x14ac:dyDescent="0.2">
      <c r="A4515" s="360"/>
      <c r="B4515" s="360"/>
      <c r="C4515" s="18"/>
      <c r="D4515" s="18"/>
      <c r="E4515" s="18"/>
      <c r="F4515" s="18"/>
    </row>
    <row r="4516" spans="1:6" x14ac:dyDescent="0.2">
      <c r="A4516" s="358"/>
      <c r="B4516" s="358"/>
      <c r="C4516" s="21"/>
      <c r="D4516" s="18"/>
      <c r="E4516" s="18"/>
      <c r="F4516" s="18"/>
    </row>
    <row r="4518" spans="1:6" x14ac:dyDescent="0.2">
      <c r="B4518" s="19"/>
      <c r="C4518" s="357"/>
      <c r="D4518" s="357"/>
      <c r="E4518" s="357"/>
      <c r="F4518" s="357"/>
    </row>
    <row r="4519" spans="1:6" x14ac:dyDescent="0.2">
      <c r="B4519" s="19"/>
      <c r="C4519" s="20"/>
      <c r="D4519" s="20"/>
      <c r="E4519" s="20"/>
      <c r="F4519" s="20"/>
    </row>
    <row r="4520" spans="1:6" x14ac:dyDescent="0.2">
      <c r="B4520" s="19"/>
    </row>
    <row r="4521" spans="1:6" ht="38.25" customHeight="1" x14ac:dyDescent="0.2">
      <c r="B4521" s="19"/>
    </row>
    <row r="4522" spans="1:6" x14ac:dyDescent="0.2">
      <c r="B4522" s="19"/>
    </row>
    <row r="4523" spans="1:6" ht="25.5" customHeight="1" x14ac:dyDescent="0.2">
      <c r="B4523" s="19"/>
    </row>
    <row r="4524" spans="1:6" x14ac:dyDescent="0.2">
      <c r="A4524" s="357"/>
      <c r="B4524" s="357"/>
    </row>
    <row r="4525" spans="1:6" x14ac:dyDescent="0.2">
      <c r="A4525" s="360"/>
      <c r="B4525" s="360"/>
      <c r="C4525" s="18"/>
      <c r="D4525" s="18"/>
      <c r="E4525" s="18"/>
      <c r="F4525" s="18"/>
    </row>
    <row r="4526" spans="1:6" x14ac:dyDescent="0.2">
      <c r="A4526" s="358"/>
      <c r="B4526" s="358"/>
      <c r="C4526" s="18"/>
      <c r="D4526" s="18"/>
      <c r="E4526" s="18"/>
      <c r="F4526" s="18"/>
    </row>
    <row r="4528" spans="1:6" x14ac:dyDescent="0.2">
      <c r="B4528" s="19"/>
      <c r="C4528" s="357"/>
      <c r="D4528" s="357"/>
      <c r="E4528" s="357"/>
      <c r="F4528" s="357"/>
    </row>
    <row r="4529" spans="1:6" x14ac:dyDescent="0.2">
      <c r="B4529" s="19"/>
      <c r="C4529" s="20"/>
      <c r="D4529" s="20"/>
      <c r="E4529" s="20"/>
      <c r="F4529" s="20"/>
    </row>
    <row r="4530" spans="1:6" ht="25.5" customHeight="1" x14ac:dyDescent="0.2">
      <c r="B4530" s="19"/>
    </row>
    <row r="4531" spans="1:6" ht="38.25" customHeight="1" x14ac:dyDescent="0.2">
      <c r="B4531" s="19"/>
    </row>
    <row r="4532" spans="1:6" ht="25.5" customHeight="1" x14ac:dyDescent="0.2">
      <c r="B4532" s="19"/>
    </row>
    <row r="4533" spans="1:6" ht="38.25" customHeight="1" x14ac:dyDescent="0.2">
      <c r="B4533" s="19"/>
    </row>
    <row r="4534" spans="1:6" x14ac:dyDescent="0.2">
      <c r="A4534" s="357"/>
      <c r="B4534" s="357"/>
    </row>
    <row r="4535" spans="1:6" x14ac:dyDescent="0.2">
      <c r="A4535" s="360"/>
      <c r="B4535" s="360"/>
      <c r="C4535" s="18"/>
      <c r="D4535" s="18"/>
      <c r="E4535" s="18"/>
      <c r="F4535" s="18"/>
    </row>
    <row r="4536" spans="1:6" x14ac:dyDescent="0.2">
      <c r="A4536" s="360"/>
      <c r="B4536" s="360"/>
      <c r="C4536" s="18"/>
      <c r="D4536" s="18"/>
      <c r="E4536" s="18"/>
      <c r="F4536" s="18"/>
    </row>
    <row r="4537" spans="1:6" x14ac:dyDescent="0.2">
      <c r="A4537" s="360"/>
      <c r="B4537" s="360"/>
      <c r="C4537" s="18"/>
      <c r="D4537" s="18"/>
      <c r="E4537" s="18"/>
      <c r="F4537" s="18"/>
    </row>
    <row r="4538" spans="1:6" x14ac:dyDescent="0.2">
      <c r="A4538" s="360"/>
      <c r="B4538" s="360"/>
      <c r="C4538" s="18"/>
      <c r="D4538" s="18"/>
      <c r="E4538" s="18"/>
      <c r="F4538" s="18"/>
    </row>
    <row r="4539" spans="1:6" x14ac:dyDescent="0.2">
      <c r="A4539" s="358"/>
      <c r="B4539" s="358"/>
      <c r="C4539" s="18"/>
      <c r="D4539" s="18"/>
      <c r="E4539" s="18"/>
      <c r="F4539" s="18"/>
    </row>
    <row r="4541" spans="1:6" x14ac:dyDescent="0.2">
      <c r="B4541" s="19"/>
      <c r="C4541" s="357"/>
      <c r="D4541" s="357"/>
      <c r="E4541" s="357"/>
      <c r="F4541" s="357"/>
    </row>
    <row r="4542" spans="1:6" x14ac:dyDescent="0.2">
      <c r="B4542" s="19"/>
      <c r="C4542" s="20"/>
      <c r="D4542" s="20"/>
      <c r="E4542" s="20"/>
      <c r="F4542" s="20"/>
    </row>
    <row r="4543" spans="1:6" x14ac:dyDescent="0.2">
      <c r="B4543" s="19"/>
    </row>
    <row r="4544" spans="1:6" x14ac:dyDescent="0.2">
      <c r="B4544" s="19"/>
    </row>
    <row r="4545" spans="1:6" ht="25.5" customHeight="1" x14ac:dyDescent="0.2">
      <c r="B4545" s="19"/>
    </row>
    <row r="4546" spans="1:6" ht="38.25" customHeight="1" x14ac:dyDescent="0.2">
      <c r="B4546" s="19"/>
    </row>
    <row r="4547" spans="1:6" x14ac:dyDescent="0.2">
      <c r="A4547" s="357"/>
      <c r="B4547" s="357"/>
    </row>
    <row r="4548" spans="1:6" x14ac:dyDescent="0.2">
      <c r="A4548" s="360"/>
      <c r="B4548" s="360"/>
      <c r="C4548" s="18"/>
      <c r="D4548" s="18"/>
      <c r="E4548" s="18"/>
      <c r="F4548" s="18"/>
    </row>
    <row r="4549" spans="1:6" x14ac:dyDescent="0.2">
      <c r="A4549" s="360"/>
      <c r="B4549" s="360"/>
      <c r="C4549" s="18"/>
      <c r="D4549" s="18"/>
      <c r="E4549" s="18"/>
      <c r="F4549" s="18"/>
    </row>
    <row r="4550" spans="1:6" x14ac:dyDescent="0.2">
      <c r="A4550" s="360"/>
      <c r="B4550" s="360"/>
      <c r="C4550" s="18"/>
      <c r="D4550" s="18"/>
      <c r="E4550" s="18"/>
      <c r="F4550" s="18"/>
    </row>
    <row r="4551" spans="1:6" x14ac:dyDescent="0.2">
      <c r="A4551" s="360"/>
      <c r="B4551" s="360"/>
      <c r="C4551" s="18"/>
      <c r="D4551" s="18"/>
      <c r="E4551" s="18"/>
      <c r="F4551" s="18"/>
    </row>
    <row r="4552" spans="1:6" x14ac:dyDescent="0.2">
      <c r="A4552" s="360"/>
      <c r="B4552" s="360"/>
      <c r="C4552" s="18"/>
      <c r="D4552" s="18"/>
      <c r="E4552" s="18"/>
      <c r="F4552" s="18"/>
    </row>
    <row r="4553" spans="1:6" x14ac:dyDescent="0.2">
      <c r="A4553" s="358"/>
      <c r="B4553" s="358"/>
      <c r="C4553" s="18"/>
      <c r="D4553" s="18"/>
      <c r="E4553" s="18"/>
      <c r="F4553" s="18"/>
    </row>
    <row r="4555" spans="1:6" x14ac:dyDescent="0.2">
      <c r="B4555" s="19"/>
      <c r="C4555" s="357"/>
      <c r="D4555" s="357"/>
      <c r="E4555" s="357"/>
      <c r="F4555" s="357"/>
    </row>
    <row r="4556" spans="1:6" x14ac:dyDescent="0.2">
      <c r="B4556" s="19"/>
      <c r="C4556" s="20"/>
      <c r="D4556" s="20"/>
      <c r="E4556" s="20"/>
      <c r="F4556" s="20"/>
    </row>
    <row r="4557" spans="1:6" ht="51" customHeight="1" x14ac:dyDescent="0.2">
      <c r="B4557" s="19"/>
    </row>
    <row r="4558" spans="1:6" ht="38.25" customHeight="1" x14ac:dyDescent="0.2">
      <c r="B4558" s="19"/>
    </row>
    <row r="4559" spans="1:6" ht="25.5" customHeight="1" x14ac:dyDescent="0.2">
      <c r="B4559" s="19"/>
    </row>
    <row r="4560" spans="1:6" ht="38.25" customHeight="1" x14ac:dyDescent="0.2">
      <c r="B4560" s="19"/>
    </row>
    <row r="4561" spans="1:6" x14ac:dyDescent="0.2">
      <c r="A4561" s="357"/>
      <c r="B4561" s="357"/>
    </row>
    <row r="4562" spans="1:6" x14ac:dyDescent="0.2">
      <c r="A4562" s="360"/>
      <c r="B4562" s="360"/>
      <c r="C4562" s="18"/>
      <c r="D4562" s="18"/>
      <c r="E4562" s="18"/>
      <c r="F4562" s="18"/>
    </row>
    <row r="4563" spans="1:6" x14ac:dyDescent="0.2">
      <c r="A4563" s="358"/>
      <c r="B4563" s="358"/>
      <c r="C4563" s="18"/>
      <c r="D4563" s="18"/>
      <c r="E4563" s="18"/>
      <c r="F4563" s="18"/>
    </row>
    <row r="4565" spans="1:6" x14ac:dyDescent="0.2">
      <c r="B4565" s="19"/>
      <c r="C4565" s="357"/>
      <c r="D4565" s="357"/>
      <c r="E4565" s="357"/>
      <c r="F4565" s="357"/>
    </row>
    <row r="4566" spans="1:6" x14ac:dyDescent="0.2">
      <c r="B4566" s="19"/>
      <c r="C4566" s="20"/>
      <c r="D4566" s="20"/>
      <c r="E4566" s="20"/>
      <c r="F4566" s="20"/>
    </row>
    <row r="4567" spans="1:6" ht="51" customHeight="1" x14ac:dyDescent="0.2">
      <c r="B4567" s="19"/>
    </row>
    <row r="4568" spans="1:6" ht="38.25" customHeight="1" x14ac:dyDescent="0.2">
      <c r="B4568" s="19"/>
    </row>
    <row r="4569" spans="1:6" ht="25.5" customHeight="1" x14ac:dyDescent="0.2">
      <c r="B4569" s="19"/>
    </row>
    <row r="4570" spans="1:6" ht="38.25" customHeight="1" x14ac:dyDescent="0.2">
      <c r="B4570" s="19"/>
    </row>
    <row r="4571" spans="1:6" x14ac:dyDescent="0.2">
      <c r="A4571" s="357"/>
      <c r="B4571" s="357"/>
    </row>
    <row r="4572" spans="1:6" x14ac:dyDescent="0.2">
      <c r="A4572" s="360"/>
      <c r="B4572" s="360"/>
      <c r="C4572" s="18"/>
      <c r="D4572" s="18"/>
      <c r="E4572" s="18"/>
      <c r="F4572" s="18"/>
    </row>
    <row r="4573" spans="1:6" x14ac:dyDescent="0.2">
      <c r="A4573" s="358"/>
      <c r="B4573" s="358"/>
      <c r="C4573" s="21"/>
      <c r="D4573" s="21"/>
      <c r="E4573" s="21"/>
      <c r="F4573" s="18"/>
    </row>
    <row r="4575" spans="1:6" x14ac:dyDescent="0.2">
      <c r="B4575" s="19"/>
      <c r="C4575" s="357"/>
      <c r="D4575" s="357"/>
      <c r="E4575" s="357"/>
      <c r="F4575" s="357"/>
    </row>
    <row r="4576" spans="1:6" x14ac:dyDescent="0.2">
      <c r="B4576" s="19"/>
      <c r="C4576" s="20"/>
      <c r="D4576" s="20"/>
      <c r="E4576" s="20"/>
      <c r="F4576" s="20"/>
    </row>
    <row r="4577" spans="1:6" ht="51" customHeight="1" x14ac:dyDescent="0.2">
      <c r="B4577" s="19"/>
    </row>
    <row r="4578" spans="1:6" ht="25.5" customHeight="1" x14ac:dyDescent="0.2">
      <c r="B4578" s="19"/>
    </row>
    <row r="4579" spans="1:6" ht="25.5" customHeight="1" x14ac:dyDescent="0.2">
      <c r="B4579" s="19"/>
    </row>
    <row r="4580" spans="1:6" ht="38.25" customHeight="1" x14ac:dyDescent="0.2">
      <c r="B4580" s="19"/>
    </row>
    <row r="4581" spans="1:6" x14ac:dyDescent="0.2">
      <c r="A4581" s="357"/>
      <c r="B4581" s="357"/>
    </row>
    <row r="4582" spans="1:6" x14ac:dyDescent="0.2">
      <c r="A4582" s="360"/>
      <c r="B4582" s="360"/>
      <c r="C4582" s="18"/>
      <c r="D4582" s="18"/>
      <c r="E4582" s="18"/>
      <c r="F4582" s="18"/>
    </row>
    <row r="4583" spans="1:6" x14ac:dyDescent="0.2">
      <c r="A4583" s="360"/>
      <c r="B4583" s="360"/>
      <c r="C4583" s="18"/>
      <c r="D4583" s="18"/>
      <c r="E4583" s="18"/>
      <c r="F4583" s="18"/>
    </row>
    <row r="4584" spans="1:6" x14ac:dyDescent="0.2">
      <c r="A4584" s="358"/>
      <c r="B4584" s="358"/>
      <c r="C4584" s="18"/>
      <c r="D4584" s="18"/>
      <c r="E4584" s="18"/>
      <c r="F4584" s="18"/>
    </row>
    <row r="4587" spans="1:6" x14ac:dyDescent="0.2">
      <c r="A4587" s="17"/>
      <c r="B4587" s="359"/>
      <c r="C4587" s="359"/>
      <c r="D4587" s="359"/>
      <c r="E4587" s="359"/>
      <c r="F4587" s="359"/>
    </row>
    <row r="4588" spans="1:6" x14ac:dyDescent="0.2">
      <c r="A4588" s="19"/>
      <c r="B4588" s="360"/>
      <c r="C4588" s="360"/>
      <c r="D4588" s="360"/>
      <c r="E4588" s="360"/>
      <c r="F4588" s="360"/>
    </row>
    <row r="4590" spans="1:6" x14ac:dyDescent="0.2">
      <c r="A4590" s="359"/>
      <c r="B4590" s="359"/>
      <c r="C4590" s="359"/>
      <c r="D4590" s="359"/>
      <c r="E4590" s="359"/>
      <c r="F4590" s="359"/>
    </row>
    <row r="4592" spans="1:6" x14ac:dyDescent="0.2">
      <c r="B4592" s="19"/>
      <c r="C4592" s="357"/>
      <c r="D4592" s="357"/>
      <c r="E4592" s="357"/>
      <c r="F4592" s="357"/>
    </row>
    <row r="4593" spans="1:6" x14ac:dyDescent="0.2">
      <c r="B4593" s="19"/>
      <c r="C4593" s="20"/>
      <c r="D4593" s="20"/>
      <c r="E4593" s="20"/>
      <c r="F4593" s="20"/>
    </row>
    <row r="4594" spans="1:6" x14ac:dyDescent="0.2">
      <c r="B4594" s="19"/>
    </row>
    <row r="4595" spans="1:6" ht="51" customHeight="1" x14ac:dyDescent="0.2">
      <c r="B4595" s="19"/>
    </row>
    <row r="4596" spans="1:6" x14ac:dyDescent="0.2">
      <c r="B4596" s="19"/>
    </row>
    <row r="4597" spans="1:6" ht="25.5" customHeight="1" x14ac:dyDescent="0.2">
      <c r="B4597" s="19"/>
    </row>
    <row r="4598" spans="1:6" x14ac:dyDescent="0.2">
      <c r="A4598" s="357"/>
      <c r="B4598" s="357"/>
    </row>
    <row r="4599" spans="1:6" x14ac:dyDescent="0.2">
      <c r="A4599" s="360"/>
      <c r="B4599" s="360"/>
      <c r="C4599" s="18"/>
      <c r="D4599" s="18"/>
      <c r="E4599" s="18"/>
      <c r="F4599" s="18"/>
    </row>
    <row r="4600" spans="1:6" x14ac:dyDescent="0.2">
      <c r="A4600" s="358"/>
      <c r="B4600" s="358"/>
      <c r="C4600" s="18"/>
      <c r="D4600" s="18"/>
      <c r="E4600" s="18"/>
      <c r="F4600" s="18"/>
    </row>
    <row r="4602" spans="1:6" x14ac:dyDescent="0.2">
      <c r="B4602" s="19"/>
      <c r="C4602" s="357"/>
      <c r="D4602" s="357"/>
      <c r="E4602" s="357"/>
      <c r="F4602" s="357"/>
    </row>
    <row r="4603" spans="1:6" x14ac:dyDescent="0.2">
      <c r="B4603" s="19"/>
      <c r="C4603" s="20"/>
      <c r="D4603" s="20"/>
      <c r="E4603" s="20"/>
      <c r="F4603" s="20"/>
    </row>
    <row r="4604" spans="1:6" ht="25.5" customHeight="1" x14ac:dyDescent="0.2">
      <c r="B4604" s="19"/>
    </row>
    <row r="4605" spans="1:6" ht="25.5" customHeight="1" x14ac:dyDescent="0.2">
      <c r="B4605" s="19"/>
    </row>
    <row r="4606" spans="1:6" ht="25.5" customHeight="1" x14ac:dyDescent="0.2">
      <c r="B4606" s="19"/>
    </row>
    <row r="4607" spans="1:6" ht="25.5" customHeight="1" x14ac:dyDescent="0.2">
      <c r="B4607" s="19"/>
    </row>
    <row r="4608" spans="1:6" x14ac:dyDescent="0.2">
      <c r="A4608" s="357"/>
      <c r="B4608" s="357"/>
    </row>
    <row r="4609" spans="1:6" x14ac:dyDescent="0.2">
      <c r="A4609" s="360"/>
      <c r="B4609" s="360"/>
      <c r="C4609" s="18"/>
      <c r="D4609" s="18"/>
      <c r="E4609" s="18"/>
      <c r="F4609" s="18"/>
    </row>
    <row r="4610" spans="1:6" x14ac:dyDescent="0.2">
      <c r="A4610" s="360"/>
      <c r="B4610" s="360"/>
      <c r="C4610" s="18"/>
      <c r="D4610" s="18"/>
      <c r="E4610" s="18"/>
      <c r="F4610" s="18"/>
    </row>
    <row r="4611" spans="1:6" x14ac:dyDescent="0.2">
      <c r="A4611" s="360"/>
      <c r="B4611" s="360"/>
      <c r="C4611" s="18"/>
      <c r="D4611" s="18"/>
      <c r="E4611" s="18"/>
      <c r="F4611" s="18"/>
    </row>
    <row r="4612" spans="1:6" x14ac:dyDescent="0.2">
      <c r="A4612" s="358"/>
      <c r="B4612" s="358"/>
      <c r="C4612" s="18"/>
      <c r="D4612" s="18"/>
      <c r="E4612" s="18"/>
      <c r="F4612" s="18"/>
    </row>
    <row r="4615" spans="1:6" x14ac:dyDescent="0.2">
      <c r="A4615" s="17"/>
      <c r="B4615" s="359"/>
      <c r="C4615" s="359"/>
      <c r="D4615" s="359"/>
      <c r="E4615" s="359"/>
      <c r="F4615" s="359"/>
    </row>
    <row r="4616" spans="1:6" x14ac:dyDescent="0.2">
      <c r="A4616" s="19"/>
      <c r="B4616" s="360"/>
      <c r="C4616" s="360"/>
      <c r="D4616" s="360"/>
      <c r="E4616" s="360"/>
      <c r="F4616" s="360"/>
    </row>
    <row r="4618" spans="1:6" x14ac:dyDescent="0.2">
      <c r="A4618" s="359"/>
      <c r="B4618" s="359"/>
      <c r="C4618" s="359"/>
      <c r="D4618" s="359"/>
      <c r="E4618" s="359"/>
      <c r="F4618" s="359"/>
    </row>
    <row r="4620" spans="1:6" x14ac:dyDescent="0.2">
      <c r="B4620" s="19"/>
      <c r="C4620" s="357"/>
      <c r="D4620" s="357"/>
      <c r="E4620" s="357"/>
      <c r="F4620" s="357"/>
    </row>
    <row r="4621" spans="1:6" x14ac:dyDescent="0.2">
      <c r="B4621" s="19"/>
      <c r="C4621" s="20"/>
      <c r="D4621" s="20"/>
      <c r="E4621" s="20"/>
      <c r="F4621" s="20"/>
    </row>
    <row r="4622" spans="1:6" ht="25.5" customHeight="1" x14ac:dyDescent="0.2">
      <c r="B4622" s="19"/>
    </row>
    <row r="4623" spans="1:6" ht="38.25" customHeight="1" x14ac:dyDescent="0.2">
      <c r="B4623" s="19"/>
    </row>
    <row r="4624" spans="1:6" x14ac:dyDescent="0.2">
      <c r="B4624" s="19"/>
    </row>
    <row r="4625" spans="1:6" ht="25.5" customHeight="1" x14ac:dyDescent="0.2">
      <c r="B4625" s="19"/>
    </row>
    <row r="4626" spans="1:6" x14ac:dyDescent="0.2">
      <c r="A4626" s="357"/>
      <c r="B4626" s="357"/>
    </row>
    <row r="4627" spans="1:6" x14ac:dyDescent="0.2">
      <c r="A4627" s="360"/>
      <c r="B4627" s="360"/>
      <c r="C4627" s="18"/>
      <c r="D4627" s="18"/>
      <c r="E4627" s="18"/>
      <c r="F4627" s="18"/>
    </row>
    <row r="4628" spans="1:6" x14ac:dyDescent="0.2">
      <c r="A4628" s="360"/>
      <c r="B4628" s="360"/>
      <c r="C4628" s="18"/>
      <c r="D4628" s="18"/>
      <c r="E4628" s="18"/>
      <c r="F4628" s="18"/>
    </row>
    <row r="4629" spans="1:6" x14ac:dyDescent="0.2">
      <c r="A4629" s="358"/>
      <c r="B4629" s="358"/>
      <c r="C4629" s="18"/>
      <c r="D4629" s="18"/>
      <c r="E4629" s="18"/>
      <c r="F4629" s="18"/>
    </row>
    <row r="4632" spans="1:6" x14ac:dyDescent="0.2">
      <c r="A4632" s="17"/>
      <c r="B4632" s="359"/>
      <c r="C4632" s="359"/>
      <c r="D4632" s="359"/>
      <c r="E4632" s="359"/>
      <c r="F4632" s="359"/>
    </row>
    <row r="4633" spans="1:6" x14ac:dyDescent="0.2">
      <c r="A4633" s="19"/>
      <c r="B4633" s="360"/>
      <c r="C4633" s="360"/>
      <c r="D4633" s="360"/>
      <c r="E4633" s="360"/>
      <c r="F4633" s="360"/>
    </row>
    <row r="4635" spans="1:6" x14ac:dyDescent="0.2">
      <c r="A4635" s="359"/>
      <c r="B4635" s="359"/>
      <c r="C4635" s="359"/>
      <c r="D4635" s="359"/>
      <c r="E4635" s="359"/>
      <c r="F4635" s="359"/>
    </row>
    <row r="4637" spans="1:6" x14ac:dyDescent="0.2">
      <c r="B4637" s="19"/>
      <c r="C4637" s="357"/>
      <c r="D4637" s="357"/>
      <c r="E4637" s="357"/>
      <c r="F4637" s="357"/>
    </row>
    <row r="4638" spans="1:6" x14ac:dyDescent="0.2">
      <c r="B4638" s="19"/>
      <c r="C4638" s="20"/>
      <c r="D4638" s="20"/>
      <c r="E4638" s="20"/>
      <c r="F4638" s="20"/>
    </row>
    <row r="4639" spans="1:6" ht="38.25" customHeight="1" x14ac:dyDescent="0.2">
      <c r="B4639" s="19"/>
    </row>
    <row r="4640" spans="1:6" ht="51" customHeight="1" x14ac:dyDescent="0.2">
      <c r="B4640" s="19"/>
    </row>
    <row r="4641" spans="1:6" x14ac:dyDescent="0.2">
      <c r="B4641" s="19"/>
    </row>
    <row r="4642" spans="1:6" ht="25.5" customHeight="1" x14ac:dyDescent="0.2">
      <c r="B4642" s="19"/>
    </row>
    <row r="4643" spans="1:6" x14ac:dyDescent="0.2">
      <c r="A4643" s="357"/>
      <c r="B4643" s="357"/>
    </row>
    <row r="4644" spans="1:6" x14ac:dyDescent="0.2">
      <c r="A4644" s="360"/>
      <c r="B4644" s="360"/>
      <c r="C4644" s="18"/>
      <c r="D4644" s="18"/>
      <c r="E4644" s="18"/>
      <c r="F4644" s="18"/>
    </row>
    <row r="4645" spans="1:6" x14ac:dyDescent="0.2">
      <c r="A4645" s="360"/>
      <c r="B4645" s="360"/>
      <c r="C4645" s="18"/>
      <c r="D4645" s="18"/>
      <c r="E4645" s="18"/>
      <c r="F4645" s="18"/>
    </row>
    <row r="4646" spans="1:6" x14ac:dyDescent="0.2">
      <c r="A4646" s="360"/>
      <c r="B4646" s="360"/>
      <c r="C4646" s="18"/>
      <c r="D4646" s="18"/>
      <c r="E4646" s="18"/>
      <c r="F4646" s="18"/>
    </row>
    <row r="4647" spans="1:6" x14ac:dyDescent="0.2">
      <c r="A4647" s="358"/>
      <c r="B4647" s="358"/>
      <c r="C4647" s="18"/>
      <c r="D4647" s="18"/>
      <c r="E4647" s="18"/>
      <c r="F4647" s="18"/>
    </row>
    <row r="4649" spans="1:6" x14ac:dyDescent="0.2">
      <c r="B4649" s="19"/>
      <c r="C4649" s="357"/>
      <c r="D4649" s="357"/>
      <c r="E4649" s="357"/>
      <c r="F4649" s="357"/>
    </row>
    <row r="4650" spans="1:6" x14ac:dyDescent="0.2">
      <c r="B4650" s="19"/>
      <c r="C4650" s="20"/>
      <c r="D4650" s="20"/>
      <c r="E4650" s="20"/>
      <c r="F4650" s="20"/>
    </row>
    <row r="4651" spans="1:6" ht="38.25" customHeight="1" x14ac:dyDescent="0.2">
      <c r="B4651" s="19"/>
    </row>
    <row r="4652" spans="1:6" ht="89.25" customHeight="1" x14ac:dyDescent="0.2">
      <c r="B4652" s="19"/>
    </row>
    <row r="4653" spans="1:6" x14ac:dyDescent="0.2">
      <c r="B4653" s="19"/>
    </row>
    <row r="4654" spans="1:6" ht="25.5" customHeight="1" x14ac:dyDescent="0.2">
      <c r="B4654" s="19"/>
    </row>
    <row r="4655" spans="1:6" x14ac:dyDescent="0.2">
      <c r="A4655" s="357"/>
      <c r="B4655" s="357"/>
    </row>
    <row r="4656" spans="1:6" x14ac:dyDescent="0.2">
      <c r="A4656" s="360"/>
      <c r="B4656" s="360"/>
      <c r="C4656" s="18"/>
      <c r="D4656" s="18"/>
      <c r="E4656" s="18"/>
      <c r="F4656" s="18"/>
    </row>
    <row r="4657" spans="1:6" x14ac:dyDescent="0.2">
      <c r="A4657" s="360"/>
      <c r="B4657" s="360"/>
      <c r="C4657" s="18"/>
      <c r="D4657" s="18"/>
      <c r="E4657" s="18"/>
      <c r="F4657" s="18"/>
    </row>
    <row r="4658" spans="1:6" x14ac:dyDescent="0.2">
      <c r="A4658" s="358"/>
      <c r="B4658" s="358"/>
      <c r="C4658" s="18"/>
      <c r="D4658" s="18"/>
      <c r="E4658" s="18"/>
      <c r="F4658" s="18"/>
    </row>
    <row r="4661" spans="1:6" x14ac:dyDescent="0.2">
      <c r="A4661" s="17"/>
      <c r="B4661" s="359"/>
      <c r="C4661" s="359"/>
      <c r="D4661" s="359"/>
      <c r="E4661" s="359"/>
      <c r="F4661" s="359"/>
    </row>
    <row r="4662" spans="1:6" x14ac:dyDescent="0.2">
      <c r="A4662" s="19"/>
      <c r="B4662" s="360"/>
      <c r="C4662" s="360"/>
      <c r="D4662" s="360"/>
      <c r="E4662" s="360"/>
      <c r="F4662" s="360"/>
    </row>
    <row r="4664" spans="1:6" x14ac:dyDescent="0.2">
      <c r="A4664" s="359"/>
      <c r="B4664" s="359"/>
      <c r="C4664" s="359"/>
      <c r="D4664" s="359"/>
      <c r="E4664" s="359"/>
      <c r="F4664" s="359"/>
    </row>
    <row r="4666" spans="1:6" x14ac:dyDescent="0.2">
      <c r="B4666" s="19"/>
      <c r="C4666" s="357"/>
      <c r="D4666" s="357"/>
      <c r="E4666" s="357"/>
      <c r="F4666" s="357"/>
    </row>
    <row r="4667" spans="1:6" x14ac:dyDescent="0.2">
      <c r="B4667" s="19"/>
      <c r="C4667" s="20"/>
      <c r="D4667" s="20"/>
      <c r="E4667" s="20"/>
      <c r="F4667" s="20"/>
    </row>
    <row r="4668" spans="1:6" ht="25.5" customHeight="1" x14ac:dyDescent="0.2">
      <c r="B4668" s="19"/>
    </row>
    <row r="4669" spans="1:6" ht="38.25" customHeight="1" x14ac:dyDescent="0.2">
      <c r="B4669" s="19"/>
    </row>
    <row r="4670" spans="1:6" x14ac:dyDescent="0.2">
      <c r="B4670" s="19"/>
    </row>
    <row r="4671" spans="1:6" ht="25.5" customHeight="1" x14ac:dyDescent="0.2">
      <c r="B4671" s="19"/>
    </row>
    <row r="4672" spans="1:6" x14ac:dyDescent="0.2">
      <c r="A4672" s="357"/>
      <c r="B4672" s="357"/>
    </row>
    <row r="4673" spans="1:6" x14ac:dyDescent="0.2">
      <c r="A4673" s="360"/>
      <c r="B4673" s="360"/>
      <c r="C4673" s="18"/>
      <c r="D4673" s="18"/>
      <c r="E4673" s="18"/>
      <c r="F4673" s="18"/>
    </row>
    <row r="4674" spans="1:6" x14ac:dyDescent="0.2">
      <c r="A4674" s="360"/>
      <c r="B4674" s="360"/>
      <c r="C4674" s="18"/>
      <c r="D4674" s="18"/>
      <c r="E4674" s="18"/>
      <c r="F4674" s="18"/>
    </row>
    <row r="4675" spans="1:6" x14ac:dyDescent="0.2">
      <c r="A4675" s="360"/>
      <c r="B4675" s="360"/>
      <c r="C4675" s="18"/>
      <c r="D4675" s="18"/>
      <c r="E4675" s="18"/>
      <c r="F4675" s="18"/>
    </row>
    <row r="4676" spans="1:6" x14ac:dyDescent="0.2">
      <c r="A4676" s="360"/>
      <c r="B4676" s="360"/>
      <c r="C4676" s="18"/>
      <c r="D4676" s="18"/>
      <c r="E4676" s="18"/>
      <c r="F4676" s="18"/>
    </row>
    <row r="4677" spans="1:6" x14ac:dyDescent="0.2">
      <c r="A4677" s="360"/>
      <c r="B4677" s="360"/>
      <c r="C4677" s="18"/>
      <c r="D4677" s="18"/>
      <c r="E4677" s="18"/>
      <c r="F4677" s="18"/>
    </row>
    <row r="4678" spans="1:6" x14ac:dyDescent="0.2">
      <c r="A4678" s="358"/>
      <c r="B4678" s="358"/>
      <c r="C4678" s="18"/>
      <c r="D4678" s="18"/>
      <c r="E4678" s="18"/>
      <c r="F4678" s="18"/>
    </row>
    <row r="4680" spans="1:6" x14ac:dyDescent="0.2">
      <c r="B4680" s="19"/>
      <c r="C4680" s="357"/>
      <c r="D4680" s="357"/>
      <c r="E4680" s="357"/>
      <c r="F4680" s="357"/>
    </row>
    <row r="4681" spans="1:6" x14ac:dyDescent="0.2">
      <c r="B4681" s="19"/>
      <c r="C4681" s="20"/>
      <c r="D4681" s="20"/>
      <c r="E4681" s="20"/>
      <c r="F4681" s="20"/>
    </row>
    <row r="4682" spans="1:6" ht="51" customHeight="1" x14ac:dyDescent="0.2">
      <c r="B4682" s="19"/>
    </row>
    <row r="4683" spans="1:6" ht="38.25" customHeight="1" x14ac:dyDescent="0.2">
      <c r="B4683" s="19"/>
    </row>
    <row r="4684" spans="1:6" x14ac:dyDescent="0.2">
      <c r="B4684" s="19"/>
    </row>
    <row r="4685" spans="1:6" ht="25.5" customHeight="1" x14ac:dyDescent="0.2">
      <c r="B4685" s="19"/>
    </row>
    <row r="4686" spans="1:6" x14ac:dyDescent="0.2">
      <c r="A4686" s="357"/>
      <c r="B4686" s="357"/>
    </row>
    <row r="4687" spans="1:6" x14ac:dyDescent="0.2">
      <c r="A4687" s="360"/>
      <c r="B4687" s="360"/>
      <c r="C4687" s="18"/>
      <c r="D4687" s="18"/>
      <c r="E4687" s="18"/>
      <c r="F4687" s="18"/>
    </row>
    <row r="4688" spans="1:6" x14ac:dyDescent="0.2">
      <c r="A4688" s="358"/>
      <c r="B4688" s="358"/>
      <c r="C4688" s="18"/>
      <c r="D4688" s="18"/>
      <c r="E4688" s="18"/>
      <c r="F4688" s="18"/>
    </row>
    <row r="4690" spans="1:6" x14ac:dyDescent="0.2">
      <c r="B4690" s="19"/>
      <c r="C4690" s="357"/>
      <c r="D4690" s="357"/>
      <c r="E4690" s="357"/>
      <c r="F4690" s="357"/>
    </row>
    <row r="4691" spans="1:6" x14ac:dyDescent="0.2">
      <c r="B4691" s="19"/>
      <c r="C4691" s="20"/>
      <c r="D4691" s="20"/>
      <c r="E4691" s="20"/>
      <c r="F4691" s="20"/>
    </row>
    <row r="4692" spans="1:6" ht="38.25" customHeight="1" x14ac:dyDescent="0.2">
      <c r="B4692" s="19"/>
    </row>
    <row r="4693" spans="1:6" ht="38.25" customHeight="1" x14ac:dyDescent="0.2">
      <c r="B4693" s="19"/>
    </row>
    <row r="4694" spans="1:6" x14ac:dyDescent="0.2">
      <c r="B4694" s="19"/>
    </row>
    <row r="4695" spans="1:6" ht="25.5" customHeight="1" x14ac:dyDescent="0.2">
      <c r="B4695" s="19"/>
    </row>
    <row r="4696" spans="1:6" x14ac:dyDescent="0.2">
      <c r="A4696" s="357"/>
      <c r="B4696" s="357"/>
    </row>
    <row r="4697" spans="1:6" x14ac:dyDescent="0.2">
      <c r="A4697" s="360"/>
      <c r="B4697" s="360"/>
      <c r="C4697" s="18"/>
      <c r="D4697" s="18"/>
      <c r="E4697" s="18"/>
      <c r="F4697" s="18"/>
    </row>
    <row r="4698" spans="1:6" x14ac:dyDescent="0.2">
      <c r="A4698" s="358"/>
      <c r="B4698" s="358"/>
      <c r="C4698" s="18"/>
      <c r="D4698" s="18"/>
      <c r="E4698" s="18"/>
      <c r="F4698" s="18"/>
    </row>
    <row r="4700" spans="1:6" x14ac:dyDescent="0.2">
      <c r="B4700" s="19"/>
      <c r="C4700" s="357"/>
      <c r="D4700" s="357"/>
      <c r="E4700" s="357"/>
      <c r="F4700" s="357"/>
    </row>
    <row r="4701" spans="1:6" x14ac:dyDescent="0.2">
      <c r="B4701" s="19"/>
      <c r="C4701" s="20"/>
      <c r="D4701" s="20"/>
      <c r="E4701" s="20"/>
      <c r="F4701" s="20"/>
    </row>
    <row r="4702" spans="1:6" ht="38.25" customHeight="1" x14ac:dyDescent="0.2">
      <c r="B4702" s="19"/>
    </row>
    <row r="4703" spans="1:6" ht="25.5" customHeight="1" x14ac:dyDescent="0.2">
      <c r="B4703" s="19"/>
    </row>
    <row r="4704" spans="1:6" x14ac:dyDescent="0.2">
      <c r="B4704" s="19"/>
    </row>
    <row r="4705" spans="1:6" ht="25.5" customHeight="1" x14ac:dyDescent="0.2">
      <c r="B4705" s="19"/>
    </row>
    <row r="4706" spans="1:6" x14ac:dyDescent="0.2">
      <c r="A4706" s="357"/>
      <c r="B4706" s="357"/>
    </row>
    <row r="4707" spans="1:6" x14ac:dyDescent="0.2">
      <c r="A4707" s="360"/>
      <c r="B4707" s="360"/>
      <c r="C4707" s="18"/>
      <c r="D4707" s="18"/>
      <c r="E4707" s="18"/>
      <c r="F4707" s="18"/>
    </row>
    <row r="4708" spans="1:6" x14ac:dyDescent="0.2">
      <c r="A4708" s="358"/>
      <c r="B4708" s="358"/>
      <c r="C4708" s="21"/>
      <c r="D4708" s="21"/>
      <c r="E4708" s="18"/>
      <c r="F4708" s="18"/>
    </row>
    <row r="4710" spans="1:6" x14ac:dyDescent="0.2">
      <c r="B4710" s="19"/>
      <c r="C4710" s="357"/>
      <c r="D4710" s="357"/>
      <c r="E4710" s="357"/>
      <c r="F4710" s="357"/>
    </row>
    <row r="4711" spans="1:6" x14ac:dyDescent="0.2">
      <c r="B4711" s="19"/>
      <c r="C4711" s="20"/>
      <c r="D4711" s="20"/>
      <c r="E4711" s="20"/>
      <c r="F4711" s="20"/>
    </row>
    <row r="4712" spans="1:6" ht="38.25" customHeight="1" x14ac:dyDescent="0.2">
      <c r="B4712" s="19"/>
    </row>
    <row r="4713" spans="1:6" ht="25.5" customHeight="1" x14ac:dyDescent="0.2">
      <c r="B4713" s="19"/>
    </row>
    <row r="4714" spans="1:6" x14ac:dyDescent="0.2">
      <c r="B4714" s="19"/>
    </row>
    <row r="4715" spans="1:6" ht="25.5" customHeight="1" x14ac:dyDescent="0.2">
      <c r="B4715" s="19"/>
    </row>
    <row r="4716" spans="1:6" x14ac:dyDescent="0.2">
      <c r="A4716" s="357"/>
      <c r="B4716" s="357"/>
    </row>
    <row r="4717" spans="1:6" x14ac:dyDescent="0.2">
      <c r="A4717" s="360"/>
      <c r="B4717" s="360"/>
      <c r="C4717" s="18"/>
      <c r="D4717" s="18"/>
      <c r="E4717" s="18"/>
      <c r="F4717" s="18"/>
    </row>
    <row r="4718" spans="1:6" x14ac:dyDescent="0.2">
      <c r="A4718" s="358"/>
      <c r="B4718" s="358"/>
      <c r="C4718" s="18"/>
      <c r="D4718" s="18"/>
      <c r="E4718" s="18"/>
      <c r="F4718" s="18"/>
    </row>
    <row r="4720" spans="1:6" x14ac:dyDescent="0.2">
      <c r="B4720" s="19"/>
      <c r="C4720" s="357"/>
      <c r="D4720" s="357"/>
      <c r="E4720" s="357"/>
      <c r="F4720" s="357"/>
    </row>
    <row r="4721" spans="1:6" x14ac:dyDescent="0.2">
      <c r="B4721" s="19"/>
      <c r="C4721" s="20"/>
      <c r="D4721" s="20"/>
      <c r="E4721" s="20"/>
      <c r="F4721" s="20"/>
    </row>
    <row r="4722" spans="1:6" ht="63.75" customHeight="1" x14ac:dyDescent="0.2">
      <c r="B4722" s="19"/>
    </row>
    <row r="4723" spans="1:6" ht="76.5" customHeight="1" x14ac:dyDescent="0.2">
      <c r="B4723" s="19"/>
    </row>
    <row r="4724" spans="1:6" x14ac:dyDescent="0.2">
      <c r="B4724" s="19"/>
    </row>
    <row r="4725" spans="1:6" x14ac:dyDescent="0.2">
      <c r="B4725" s="19"/>
    </row>
    <row r="4726" spans="1:6" x14ac:dyDescent="0.2">
      <c r="A4726" s="357"/>
      <c r="B4726" s="357"/>
    </row>
    <row r="4727" spans="1:6" x14ac:dyDescent="0.2">
      <c r="A4727" s="358"/>
      <c r="B4727" s="358"/>
      <c r="C4727" s="18"/>
      <c r="D4727" s="18"/>
      <c r="E4727" s="18"/>
      <c r="F4727" s="18"/>
    </row>
    <row r="4729" spans="1:6" x14ac:dyDescent="0.2">
      <c r="B4729" s="19"/>
      <c r="C4729" s="357"/>
      <c r="D4729" s="357"/>
      <c r="E4729" s="357"/>
      <c r="F4729" s="357"/>
    </row>
    <row r="4730" spans="1:6" x14ac:dyDescent="0.2">
      <c r="B4730" s="19"/>
      <c r="C4730" s="20"/>
      <c r="D4730" s="20"/>
      <c r="E4730" s="20"/>
      <c r="F4730" s="20"/>
    </row>
    <row r="4731" spans="1:6" ht="63.75" customHeight="1" x14ac:dyDescent="0.2">
      <c r="B4731" s="19"/>
    </row>
    <row r="4732" spans="1:6" ht="51" customHeight="1" x14ac:dyDescent="0.2">
      <c r="B4732" s="19"/>
    </row>
    <row r="4733" spans="1:6" ht="25.5" customHeight="1" x14ac:dyDescent="0.2">
      <c r="B4733" s="19"/>
    </row>
    <row r="4734" spans="1:6" ht="38.25" customHeight="1" x14ac:dyDescent="0.2">
      <c r="B4734" s="19"/>
    </row>
    <row r="4735" spans="1:6" x14ac:dyDescent="0.2">
      <c r="A4735" s="357"/>
      <c r="B4735" s="357"/>
    </row>
    <row r="4736" spans="1:6" x14ac:dyDescent="0.2">
      <c r="A4736" s="360"/>
      <c r="B4736" s="360"/>
      <c r="C4736" s="18"/>
      <c r="D4736" s="18"/>
      <c r="E4736" s="18"/>
      <c r="F4736" s="18"/>
    </row>
    <row r="4737" spans="1:6" x14ac:dyDescent="0.2">
      <c r="A4737" s="360"/>
      <c r="B4737" s="360"/>
      <c r="C4737" s="18"/>
      <c r="D4737" s="18"/>
      <c r="E4737" s="18"/>
      <c r="F4737" s="18"/>
    </row>
    <row r="4738" spans="1:6" x14ac:dyDescent="0.2">
      <c r="A4738" s="360"/>
      <c r="B4738" s="360"/>
      <c r="C4738" s="18"/>
      <c r="D4738" s="18"/>
      <c r="E4738" s="18"/>
      <c r="F4738" s="18"/>
    </row>
    <row r="4739" spans="1:6" x14ac:dyDescent="0.2">
      <c r="A4739" s="358"/>
      <c r="B4739" s="358"/>
      <c r="C4739" s="18"/>
      <c r="D4739" s="18"/>
      <c r="E4739" s="18"/>
      <c r="F4739" s="18"/>
    </row>
    <row r="4741" spans="1:6" x14ac:dyDescent="0.2">
      <c r="B4741" s="19"/>
      <c r="C4741" s="357"/>
      <c r="D4741" s="357"/>
      <c r="E4741" s="357"/>
      <c r="F4741" s="357"/>
    </row>
    <row r="4742" spans="1:6" x14ac:dyDescent="0.2">
      <c r="B4742" s="19"/>
      <c r="C4742" s="20"/>
      <c r="D4742" s="20"/>
      <c r="E4742" s="20"/>
      <c r="F4742" s="20"/>
    </row>
    <row r="4743" spans="1:6" ht="63.75" customHeight="1" x14ac:dyDescent="0.2">
      <c r="B4743" s="19"/>
    </row>
    <row r="4744" spans="1:6" ht="51" customHeight="1" x14ac:dyDescent="0.2">
      <c r="B4744" s="19"/>
    </row>
    <row r="4745" spans="1:6" ht="25.5" customHeight="1" x14ac:dyDescent="0.2">
      <c r="B4745" s="19"/>
    </row>
    <row r="4746" spans="1:6" ht="38.25" customHeight="1" x14ac:dyDescent="0.2">
      <c r="B4746" s="19"/>
    </row>
    <row r="4747" spans="1:6" x14ac:dyDescent="0.2">
      <c r="A4747" s="357"/>
      <c r="B4747" s="357"/>
    </row>
    <row r="4748" spans="1:6" x14ac:dyDescent="0.2">
      <c r="A4748" s="360"/>
      <c r="B4748" s="360"/>
      <c r="C4748" s="18"/>
      <c r="D4748" s="18"/>
      <c r="E4748" s="18"/>
      <c r="F4748" s="18"/>
    </row>
    <row r="4749" spans="1:6" x14ac:dyDescent="0.2">
      <c r="A4749" s="360"/>
      <c r="B4749" s="360"/>
      <c r="C4749" s="18"/>
      <c r="D4749" s="18"/>
      <c r="E4749" s="18"/>
      <c r="F4749" s="18"/>
    </row>
    <row r="4750" spans="1:6" x14ac:dyDescent="0.2">
      <c r="A4750" s="360"/>
      <c r="B4750" s="360"/>
      <c r="C4750" s="18"/>
      <c r="D4750" s="18"/>
      <c r="E4750" s="18"/>
      <c r="F4750" s="18"/>
    </row>
    <row r="4751" spans="1:6" x14ac:dyDescent="0.2">
      <c r="A4751" s="358"/>
      <c r="B4751" s="358"/>
      <c r="C4751" s="18"/>
      <c r="D4751" s="18"/>
      <c r="E4751" s="18"/>
      <c r="F4751" s="18"/>
    </row>
    <row r="4753" spans="1:6" x14ac:dyDescent="0.2">
      <c r="B4753" s="19"/>
      <c r="C4753" s="357"/>
      <c r="D4753" s="357"/>
      <c r="E4753" s="357"/>
      <c r="F4753" s="357"/>
    </row>
    <row r="4754" spans="1:6" x14ac:dyDescent="0.2">
      <c r="B4754" s="19"/>
      <c r="C4754" s="20"/>
      <c r="D4754" s="20"/>
      <c r="E4754" s="20"/>
      <c r="F4754" s="20"/>
    </row>
    <row r="4755" spans="1:6" ht="51" customHeight="1" x14ac:dyDescent="0.2">
      <c r="B4755" s="19"/>
    </row>
    <row r="4756" spans="1:6" ht="25.5" customHeight="1" x14ac:dyDescent="0.2">
      <c r="B4756" s="19"/>
    </row>
    <row r="4757" spans="1:6" ht="25.5" customHeight="1" x14ac:dyDescent="0.2">
      <c r="B4757" s="19"/>
    </row>
    <row r="4758" spans="1:6" ht="38.25" customHeight="1" x14ac:dyDescent="0.2">
      <c r="B4758" s="19"/>
    </row>
    <row r="4759" spans="1:6" x14ac:dyDescent="0.2">
      <c r="A4759" s="357"/>
      <c r="B4759" s="357"/>
    </row>
    <row r="4760" spans="1:6" x14ac:dyDescent="0.2">
      <c r="A4760" s="360"/>
      <c r="B4760" s="360"/>
      <c r="C4760" s="18"/>
      <c r="D4760" s="18"/>
      <c r="E4760" s="18"/>
      <c r="F4760" s="18"/>
    </row>
    <row r="4761" spans="1:6" x14ac:dyDescent="0.2">
      <c r="A4761" s="360"/>
      <c r="B4761" s="360"/>
      <c r="C4761" s="18"/>
      <c r="D4761" s="18"/>
      <c r="E4761" s="18"/>
      <c r="F4761" s="18"/>
    </row>
    <row r="4762" spans="1:6" x14ac:dyDescent="0.2">
      <c r="A4762" s="358"/>
      <c r="B4762" s="358"/>
      <c r="C4762" s="18"/>
      <c r="D4762" s="18"/>
      <c r="E4762" s="18"/>
      <c r="F4762" s="18"/>
    </row>
    <row r="4764" spans="1:6" x14ac:dyDescent="0.2">
      <c r="B4764" s="19"/>
      <c r="C4764" s="357"/>
      <c r="D4764" s="357"/>
      <c r="E4764" s="357"/>
      <c r="F4764" s="357"/>
    </row>
    <row r="4765" spans="1:6" x14ac:dyDescent="0.2">
      <c r="B4765" s="19"/>
      <c r="C4765" s="20"/>
      <c r="D4765" s="20"/>
      <c r="E4765" s="20"/>
      <c r="F4765" s="20"/>
    </row>
    <row r="4766" spans="1:6" ht="63.75" customHeight="1" x14ac:dyDescent="0.2">
      <c r="B4766" s="19"/>
    </row>
    <row r="4767" spans="1:6" ht="25.5" customHeight="1" x14ac:dyDescent="0.2">
      <c r="B4767" s="19"/>
    </row>
    <row r="4768" spans="1:6" ht="25.5" customHeight="1" x14ac:dyDescent="0.2">
      <c r="B4768" s="19"/>
    </row>
    <row r="4769" spans="1:6" ht="38.25" customHeight="1" x14ac:dyDescent="0.2">
      <c r="B4769" s="19"/>
    </row>
    <row r="4770" spans="1:6" x14ac:dyDescent="0.2">
      <c r="A4770" s="357"/>
      <c r="B4770" s="357"/>
    </row>
    <row r="4771" spans="1:6" x14ac:dyDescent="0.2">
      <c r="A4771" s="360"/>
      <c r="B4771" s="360"/>
      <c r="C4771" s="18"/>
      <c r="D4771" s="18"/>
      <c r="E4771" s="18"/>
      <c r="F4771" s="18"/>
    </row>
    <row r="4772" spans="1:6" x14ac:dyDescent="0.2">
      <c r="A4772" s="360"/>
      <c r="B4772" s="360"/>
      <c r="C4772" s="18"/>
      <c r="D4772" s="18"/>
      <c r="E4772" s="18"/>
      <c r="F4772" s="18"/>
    </row>
    <row r="4773" spans="1:6" x14ac:dyDescent="0.2">
      <c r="A4773" s="358"/>
      <c r="B4773" s="358"/>
      <c r="C4773" s="18"/>
      <c r="D4773" s="18"/>
      <c r="E4773" s="18"/>
      <c r="F4773" s="18"/>
    </row>
    <row r="4775" spans="1:6" x14ac:dyDescent="0.2">
      <c r="B4775" s="19"/>
      <c r="C4775" s="357"/>
      <c r="D4775" s="357"/>
      <c r="E4775" s="357"/>
      <c r="F4775" s="357"/>
    </row>
    <row r="4776" spans="1:6" x14ac:dyDescent="0.2">
      <c r="B4776" s="19"/>
      <c r="C4776" s="20"/>
      <c r="D4776" s="20"/>
      <c r="E4776" s="20"/>
      <c r="F4776" s="20"/>
    </row>
    <row r="4777" spans="1:6" ht="51" customHeight="1" x14ac:dyDescent="0.2">
      <c r="B4777" s="19"/>
    </row>
    <row r="4778" spans="1:6" ht="25.5" customHeight="1" x14ac:dyDescent="0.2">
      <c r="B4778" s="19"/>
    </row>
    <row r="4779" spans="1:6" ht="25.5" customHeight="1" x14ac:dyDescent="0.2">
      <c r="B4779" s="19"/>
    </row>
    <row r="4780" spans="1:6" ht="38.25" customHeight="1" x14ac:dyDescent="0.2">
      <c r="B4780" s="19"/>
    </row>
    <row r="4781" spans="1:6" x14ac:dyDescent="0.2">
      <c r="A4781" s="357"/>
      <c r="B4781" s="357"/>
    </row>
    <row r="4782" spans="1:6" x14ac:dyDescent="0.2">
      <c r="A4782" s="360"/>
      <c r="B4782" s="360"/>
      <c r="C4782" s="18"/>
      <c r="D4782" s="18"/>
      <c r="E4782" s="18"/>
      <c r="F4782" s="18"/>
    </row>
    <row r="4783" spans="1:6" x14ac:dyDescent="0.2">
      <c r="A4783" s="358"/>
      <c r="B4783" s="358"/>
      <c r="C4783" s="18"/>
      <c r="D4783" s="18"/>
      <c r="E4783" s="18"/>
      <c r="F4783" s="18"/>
    </row>
    <row r="4785" spans="1:6" x14ac:dyDescent="0.2">
      <c r="B4785" s="19"/>
      <c r="C4785" s="357"/>
      <c r="D4785" s="357"/>
      <c r="E4785" s="357"/>
      <c r="F4785" s="357"/>
    </row>
    <row r="4786" spans="1:6" x14ac:dyDescent="0.2">
      <c r="B4786" s="19"/>
      <c r="C4786" s="20"/>
      <c r="D4786" s="20"/>
      <c r="E4786" s="20"/>
      <c r="F4786" s="20"/>
    </row>
    <row r="4787" spans="1:6" ht="51" customHeight="1" x14ac:dyDescent="0.2">
      <c r="B4787" s="19"/>
    </row>
    <row r="4788" spans="1:6" ht="25.5" customHeight="1" x14ac:dyDescent="0.2">
      <c r="B4788" s="19"/>
    </row>
    <row r="4789" spans="1:6" ht="25.5" customHeight="1" x14ac:dyDescent="0.2">
      <c r="B4789" s="19"/>
    </row>
    <row r="4790" spans="1:6" ht="38.25" customHeight="1" x14ac:dyDescent="0.2">
      <c r="B4790" s="19"/>
    </row>
    <row r="4791" spans="1:6" x14ac:dyDescent="0.2">
      <c r="A4791" s="357"/>
      <c r="B4791" s="357"/>
    </row>
    <row r="4792" spans="1:6" x14ac:dyDescent="0.2">
      <c r="A4792" s="360"/>
      <c r="B4792" s="360"/>
      <c r="C4792" s="18"/>
      <c r="D4792" s="18"/>
      <c r="E4792" s="18"/>
      <c r="F4792" s="18"/>
    </row>
    <row r="4793" spans="1:6" x14ac:dyDescent="0.2">
      <c r="A4793" s="358"/>
      <c r="B4793" s="358"/>
      <c r="C4793" s="18"/>
      <c r="D4793" s="18"/>
      <c r="E4793" s="18"/>
      <c r="F4793" s="18"/>
    </row>
    <row r="4796" spans="1:6" x14ac:dyDescent="0.2">
      <c r="A4796" s="17"/>
      <c r="B4796" s="359"/>
      <c r="C4796" s="359"/>
      <c r="D4796" s="359"/>
      <c r="E4796" s="359"/>
      <c r="F4796" s="359"/>
    </row>
    <row r="4797" spans="1:6" x14ac:dyDescent="0.2">
      <c r="A4797" s="19"/>
      <c r="B4797" s="360"/>
      <c r="C4797" s="360"/>
      <c r="D4797" s="360"/>
      <c r="E4797" s="360"/>
      <c r="F4797" s="360"/>
    </row>
    <row r="4799" spans="1:6" x14ac:dyDescent="0.2">
      <c r="A4799" s="359"/>
      <c r="B4799" s="359"/>
      <c r="C4799" s="359"/>
      <c r="D4799" s="359"/>
      <c r="E4799" s="359"/>
      <c r="F4799" s="359"/>
    </row>
    <row r="4801" spans="1:6" x14ac:dyDescent="0.2">
      <c r="B4801" s="19"/>
      <c r="C4801" s="357"/>
      <c r="D4801" s="357"/>
      <c r="E4801" s="357"/>
      <c r="F4801" s="357"/>
    </row>
    <row r="4802" spans="1:6" x14ac:dyDescent="0.2">
      <c r="B4802" s="19"/>
      <c r="C4802" s="20"/>
      <c r="D4802" s="20"/>
      <c r="E4802" s="20"/>
      <c r="F4802" s="20"/>
    </row>
    <row r="4803" spans="1:6" ht="25.5" customHeight="1" x14ac:dyDescent="0.2">
      <c r="B4803" s="19"/>
    </row>
    <row r="4804" spans="1:6" ht="63.75" customHeight="1" x14ac:dyDescent="0.2">
      <c r="B4804" s="19"/>
    </row>
    <row r="4805" spans="1:6" x14ac:dyDescent="0.2">
      <c r="B4805" s="19"/>
    </row>
    <row r="4806" spans="1:6" ht="25.5" customHeight="1" x14ac:dyDescent="0.2">
      <c r="B4806" s="19"/>
    </row>
    <row r="4807" spans="1:6" x14ac:dyDescent="0.2">
      <c r="A4807" s="357"/>
      <c r="B4807" s="357"/>
    </row>
    <row r="4808" spans="1:6" x14ac:dyDescent="0.2">
      <c r="A4808" s="360"/>
      <c r="B4808" s="360"/>
      <c r="C4808" s="18"/>
      <c r="D4808" s="18"/>
      <c r="E4808" s="18"/>
      <c r="F4808" s="18"/>
    </row>
    <row r="4809" spans="1:6" x14ac:dyDescent="0.2">
      <c r="A4809" s="360"/>
      <c r="B4809" s="360"/>
      <c r="C4809" s="18"/>
      <c r="D4809" s="18"/>
      <c r="E4809" s="18"/>
      <c r="F4809" s="18"/>
    </row>
    <row r="4810" spans="1:6" x14ac:dyDescent="0.2">
      <c r="A4810" s="360"/>
      <c r="B4810" s="360"/>
      <c r="C4810" s="18"/>
      <c r="D4810" s="18"/>
      <c r="E4810" s="18"/>
      <c r="F4810" s="18"/>
    </row>
    <row r="4811" spans="1:6" x14ac:dyDescent="0.2">
      <c r="A4811" s="360"/>
      <c r="B4811" s="360"/>
      <c r="C4811" s="18"/>
      <c r="D4811" s="18"/>
      <c r="E4811" s="18"/>
      <c r="F4811" s="18"/>
    </row>
    <row r="4812" spans="1:6" x14ac:dyDescent="0.2">
      <c r="A4812" s="360"/>
      <c r="B4812" s="360"/>
      <c r="C4812" s="18"/>
      <c r="D4812" s="18"/>
      <c r="E4812" s="18"/>
      <c r="F4812" s="18"/>
    </row>
    <row r="4813" spans="1:6" x14ac:dyDescent="0.2">
      <c r="A4813" s="360"/>
      <c r="B4813" s="360"/>
      <c r="C4813" s="18"/>
      <c r="D4813" s="18"/>
      <c r="E4813" s="18"/>
      <c r="F4813" s="18"/>
    </row>
    <row r="4814" spans="1:6" x14ac:dyDescent="0.2">
      <c r="A4814" s="360"/>
      <c r="B4814" s="360"/>
      <c r="C4814" s="18"/>
      <c r="D4814" s="18"/>
      <c r="E4814" s="18"/>
      <c r="F4814" s="18"/>
    </row>
    <row r="4815" spans="1:6" x14ac:dyDescent="0.2">
      <c r="A4815" s="358"/>
      <c r="B4815" s="358"/>
      <c r="C4815" s="18"/>
      <c r="D4815" s="18"/>
      <c r="E4815" s="18"/>
      <c r="F4815" s="18"/>
    </row>
    <row r="4818" spans="1:6" x14ac:dyDescent="0.2">
      <c r="A4818" s="17"/>
      <c r="B4818" s="359"/>
      <c r="C4818" s="359"/>
      <c r="D4818" s="359"/>
      <c r="E4818" s="359"/>
      <c r="F4818" s="359"/>
    </row>
    <row r="4819" spans="1:6" x14ac:dyDescent="0.2">
      <c r="A4819" s="19"/>
      <c r="B4819" s="360"/>
      <c r="C4819" s="360"/>
      <c r="D4819" s="360"/>
      <c r="E4819" s="360"/>
      <c r="F4819" s="360"/>
    </row>
    <row r="4821" spans="1:6" x14ac:dyDescent="0.2">
      <c r="A4821" s="359"/>
      <c r="B4821" s="359"/>
      <c r="C4821" s="359"/>
      <c r="D4821" s="359"/>
      <c r="E4821" s="359"/>
      <c r="F4821" s="359"/>
    </row>
    <row r="4823" spans="1:6" x14ac:dyDescent="0.2">
      <c r="B4823" s="19"/>
      <c r="C4823" s="357"/>
      <c r="D4823" s="357"/>
      <c r="E4823" s="357"/>
      <c r="F4823" s="357"/>
    </row>
    <row r="4824" spans="1:6" x14ac:dyDescent="0.2">
      <c r="B4824" s="19"/>
      <c r="C4824" s="20"/>
      <c r="D4824" s="20"/>
      <c r="E4824" s="20"/>
      <c r="F4824" s="20"/>
    </row>
    <row r="4825" spans="1:6" ht="38.25" customHeight="1" x14ac:dyDescent="0.2">
      <c r="B4825" s="19"/>
    </row>
    <row r="4826" spans="1:6" ht="63.75" customHeight="1" x14ac:dyDescent="0.2">
      <c r="B4826" s="19"/>
    </row>
    <row r="4827" spans="1:6" x14ac:dyDescent="0.2">
      <c r="B4827" s="19"/>
    </row>
    <row r="4828" spans="1:6" ht="25.5" customHeight="1" x14ac:dyDescent="0.2">
      <c r="B4828" s="19"/>
    </row>
    <row r="4829" spans="1:6" x14ac:dyDescent="0.2">
      <c r="A4829" s="357"/>
      <c r="B4829" s="357"/>
    </row>
    <row r="4830" spans="1:6" x14ac:dyDescent="0.2">
      <c r="A4830" s="360"/>
      <c r="B4830" s="360"/>
      <c r="C4830" s="18"/>
      <c r="D4830" s="18"/>
      <c r="E4830" s="18"/>
      <c r="F4830" s="18"/>
    </row>
    <row r="4831" spans="1:6" x14ac:dyDescent="0.2">
      <c r="A4831" s="358"/>
      <c r="B4831" s="358"/>
      <c r="C4831" s="18"/>
      <c r="D4831" s="18"/>
      <c r="E4831" s="18"/>
      <c r="F4831" s="18"/>
    </row>
    <row r="4834" spans="1:6" x14ac:dyDescent="0.2">
      <c r="A4834" s="17"/>
      <c r="B4834" s="359"/>
      <c r="C4834" s="359"/>
      <c r="D4834" s="359"/>
      <c r="E4834" s="359"/>
      <c r="F4834" s="359"/>
    </row>
    <row r="4835" spans="1:6" x14ac:dyDescent="0.2">
      <c r="A4835" s="19"/>
      <c r="B4835" s="360"/>
      <c r="C4835" s="360"/>
      <c r="D4835" s="360"/>
      <c r="E4835" s="360"/>
      <c r="F4835" s="360"/>
    </row>
    <row r="4837" spans="1:6" x14ac:dyDescent="0.2">
      <c r="A4837" s="359"/>
      <c r="B4837" s="359"/>
      <c r="C4837" s="359"/>
      <c r="D4837" s="359"/>
      <c r="E4837" s="359"/>
      <c r="F4837" s="359"/>
    </row>
    <row r="4839" spans="1:6" x14ac:dyDescent="0.2">
      <c r="B4839" s="19"/>
      <c r="C4839" s="357"/>
      <c r="D4839" s="357"/>
      <c r="E4839" s="357"/>
      <c r="F4839" s="357"/>
    </row>
    <row r="4840" spans="1:6" x14ac:dyDescent="0.2">
      <c r="B4840" s="19"/>
      <c r="C4840" s="20"/>
      <c r="D4840" s="20"/>
      <c r="E4840" s="20"/>
      <c r="F4840" s="20"/>
    </row>
    <row r="4841" spans="1:6" ht="38.25" customHeight="1" x14ac:dyDescent="0.2">
      <c r="B4841" s="19"/>
    </row>
    <row r="4842" spans="1:6" ht="38.25" customHeight="1" x14ac:dyDescent="0.2">
      <c r="B4842" s="19"/>
    </row>
    <row r="4843" spans="1:6" x14ac:dyDescent="0.2">
      <c r="B4843" s="19"/>
    </row>
    <row r="4844" spans="1:6" ht="25.5" customHeight="1" x14ac:dyDescent="0.2">
      <c r="B4844" s="19"/>
    </row>
    <row r="4845" spans="1:6" x14ac:dyDescent="0.2">
      <c r="A4845" s="357"/>
      <c r="B4845" s="357"/>
    </row>
    <row r="4846" spans="1:6" x14ac:dyDescent="0.2">
      <c r="A4846" s="360"/>
      <c r="B4846" s="360"/>
      <c r="C4846" s="18"/>
      <c r="D4846" s="18"/>
      <c r="E4846" s="18"/>
      <c r="F4846" s="18"/>
    </row>
    <row r="4847" spans="1:6" x14ac:dyDescent="0.2">
      <c r="A4847" s="358"/>
      <c r="B4847" s="358"/>
      <c r="C4847" s="18"/>
      <c r="D4847" s="18"/>
      <c r="E4847" s="18"/>
      <c r="F4847" s="18"/>
    </row>
    <row r="4849" spans="1:6" x14ac:dyDescent="0.2">
      <c r="B4849" s="19"/>
      <c r="C4849" s="357"/>
      <c r="D4849" s="357"/>
      <c r="E4849" s="357"/>
      <c r="F4849" s="357"/>
    </row>
    <row r="4850" spans="1:6" x14ac:dyDescent="0.2">
      <c r="B4850" s="19"/>
      <c r="C4850" s="20"/>
      <c r="D4850" s="20"/>
      <c r="E4850" s="20"/>
      <c r="F4850" s="20"/>
    </row>
    <row r="4851" spans="1:6" ht="25.5" customHeight="1" x14ac:dyDescent="0.2">
      <c r="B4851" s="19"/>
    </row>
    <row r="4852" spans="1:6" ht="25.5" customHeight="1" x14ac:dyDescent="0.2">
      <c r="B4852" s="19"/>
    </row>
    <row r="4853" spans="1:6" ht="25.5" customHeight="1" x14ac:dyDescent="0.2">
      <c r="B4853" s="19"/>
    </row>
    <row r="4854" spans="1:6" ht="25.5" customHeight="1" x14ac:dyDescent="0.2">
      <c r="B4854" s="19"/>
    </row>
    <row r="4855" spans="1:6" x14ac:dyDescent="0.2">
      <c r="A4855" s="357"/>
      <c r="B4855" s="357"/>
    </row>
    <row r="4856" spans="1:6" x14ac:dyDescent="0.2">
      <c r="A4856" s="360"/>
      <c r="B4856" s="360"/>
      <c r="C4856" s="18"/>
      <c r="D4856" s="18"/>
      <c r="E4856" s="18"/>
      <c r="F4856" s="18"/>
    </row>
    <row r="4857" spans="1:6" x14ac:dyDescent="0.2">
      <c r="A4857" s="358"/>
      <c r="B4857" s="358"/>
      <c r="C4857" s="21"/>
      <c r="D4857" s="18"/>
      <c r="E4857" s="18"/>
      <c r="F4857" s="18"/>
    </row>
    <row r="4860" spans="1:6" x14ac:dyDescent="0.2">
      <c r="A4860" s="17"/>
      <c r="B4860" s="359"/>
      <c r="C4860" s="359"/>
      <c r="D4860" s="359"/>
      <c r="E4860" s="359"/>
      <c r="F4860" s="359"/>
    </row>
    <row r="4861" spans="1:6" x14ac:dyDescent="0.2">
      <c r="A4861" s="19"/>
      <c r="B4861" s="360"/>
      <c r="C4861" s="360"/>
      <c r="D4861" s="360"/>
      <c r="E4861" s="360"/>
      <c r="F4861" s="360"/>
    </row>
    <row r="4863" spans="1:6" x14ac:dyDescent="0.2">
      <c r="A4863" s="359"/>
      <c r="B4863" s="359"/>
      <c r="C4863" s="359"/>
      <c r="D4863" s="359"/>
      <c r="E4863" s="359"/>
      <c r="F4863" s="359"/>
    </row>
    <row r="4865" spans="1:6" x14ac:dyDescent="0.2">
      <c r="B4865" s="19"/>
      <c r="C4865" s="357"/>
      <c r="D4865" s="357"/>
      <c r="E4865" s="357"/>
      <c r="F4865" s="357"/>
    </row>
    <row r="4866" spans="1:6" x14ac:dyDescent="0.2">
      <c r="B4866" s="19"/>
      <c r="C4866" s="20"/>
      <c r="D4866" s="20"/>
      <c r="E4866" s="20"/>
      <c r="F4866" s="20"/>
    </row>
    <row r="4867" spans="1:6" ht="51" customHeight="1" x14ac:dyDescent="0.2">
      <c r="B4867" s="19"/>
    </row>
    <row r="4868" spans="1:6" ht="38.25" customHeight="1" x14ac:dyDescent="0.2">
      <c r="B4868" s="19"/>
    </row>
    <row r="4869" spans="1:6" x14ac:dyDescent="0.2">
      <c r="B4869" s="19"/>
    </row>
    <row r="4870" spans="1:6" ht="25.5" customHeight="1" x14ac:dyDescent="0.2">
      <c r="B4870" s="19"/>
    </row>
    <row r="4871" spans="1:6" x14ac:dyDescent="0.2">
      <c r="A4871" s="357"/>
      <c r="B4871" s="357"/>
    </row>
    <row r="4872" spans="1:6" x14ac:dyDescent="0.2">
      <c r="A4872" s="360"/>
      <c r="B4872" s="360"/>
      <c r="C4872" s="18"/>
      <c r="D4872" s="18"/>
      <c r="E4872" s="18"/>
      <c r="F4872" s="18"/>
    </row>
    <row r="4873" spans="1:6" x14ac:dyDescent="0.2">
      <c r="A4873" s="358"/>
      <c r="B4873" s="358"/>
      <c r="C4873" s="18"/>
      <c r="D4873" s="18"/>
      <c r="E4873" s="18"/>
      <c r="F4873" s="18"/>
    </row>
    <row r="4875" spans="1:6" x14ac:dyDescent="0.2">
      <c r="B4875" s="19"/>
      <c r="C4875" s="357"/>
      <c r="D4875" s="357"/>
      <c r="E4875" s="357"/>
      <c r="F4875" s="357"/>
    </row>
    <row r="4876" spans="1:6" x14ac:dyDescent="0.2">
      <c r="B4876" s="19"/>
      <c r="C4876" s="20"/>
      <c r="D4876" s="20"/>
      <c r="E4876" s="20"/>
      <c r="F4876" s="20"/>
    </row>
    <row r="4877" spans="1:6" ht="51" customHeight="1" x14ac:dyDescent="0.2">
      <c r="B4877" s="19"/>
    </row>
    <row r="4878" spans="1:6" ht="38.25" customHeight="1" x14ac:dyDescent="0.2">
      <c r="B4878" s="19"/>
    </row>
    <row r="4879" spans="1:6" x14ac:dyDescent="0.2">
      <c r="B4879" s="19"/>
    </row>
    <row r="4880" spans="1:6" ht="25.5" customHeight="1" x14ac:dyDescent="0.2">
      <c r="B4880" s="19"/>
    </row>
    <row r="4881" spans="1:6" x14ac:dyDescent="0.2">
      <c r="A4881" s="357"/>
      <c r="B4881" s="357"/>
    </row>
    <row r="4882" spans="1:6" x14ac:dyDescent="0.2">
      <c r="A4882" s="360"/>
      <c r="B4882" s="360"/>
      <c r="C4882" s="18"/>
      <c r="D4882" s="18"/>
      <c r="E4882" s="18"/>
      <c r="F4882" s="18"/>
    </row>
    <row r="4883" spans="1:6" x14ac:dyDescent="0.2">
      <c r="A4883" s="358"/>
      <c r="B4883" s="358"/>
      <c r="C4883" s="18"/>
      <c r="D4883" s="18"/>
      <c r="E4883" s="18"/>
      <c r="F4883" s="18"/>
    </row>
    <row r="4885" spans="1:6" x14ac:dyDescent="0.2">
      <c r="B4885" s="19"/>
      <c r="C4885" s="357"/>
      <c r="D4885" s="357"/>
      <c r="E4885" s="357"/>
      <c r="F4885" s="357"/>
    </row>
    <row r="4886" spans="1:6" x14ac:dyDescent="0.2">
      <c r="B4886" s="19"/>
      <c r="C4886" s="20"/>
      <c r="D4886" s="20"/>
      <c r="E4886" s="20"/>
      <c r="F4886" s="20"/>
    </row>
    <row r="4887" spans="1:6" ht="38.25" customHeight="1" x14ac:dyDescent="0.2">
      <c r="B4887" s="19"/>
    </row>
    <row r="4888" spans="1:6" ht="63.75" customHeight="1" x14ac:dyDescent="0.2">
      <c r="B4888" s="19"/>
    </row>
    <row r="4889" spans="1:6" x14ac:dyDescent="0.2">
      <c r="B4889" s="19"/>
    </row>
    <row r="4890" spans="1:6" ht="25.5" customHeight="1" x14ac:dyDescent="0.2">
      <c r="B4890" s="19"/>
    </row>
    <row r="4891" spans="1:6" x14ac:dyDescent="0.2">
      <c r="A4891" s="357"/>
      <c r="B4891" s="357"/>
    </row>
    <row r="4892" spans="1:6" x14ac:dyDescent="0.2">
      <c r="A4892" s="360"/>
      <c r="B4892" s="360"/>
      <c r="C4892" s="18"/>
      <c r="D4892" s="18"/>
      <c r="E4892" s="18"/>
      <c r="F4892" s="18"/>
    </row>
    <row r="4893" spans="1:6" x14ac:dyDescent="0.2">
      <c r="A4893" s="358"/>
      <c r="B4893" s="358"/>
      <c r="C4893" s="18"/>
      <c r="D4893" s="18"/>
      <c r="E4893" s="18"/>
      <c r="F4893" s="18"/>
    </row>
    <row r="4895" spans="1:6" x14ac:dyDescent="0.2">
      <c r="B4895" s="19"/>
      <c r="C4895" s="357"/>
      <c r="D4895" s="357"/>
      <c r="E4895" s="357"/>
      <c r="F4895" s="357"/>
    </row>
    <row r="4896" spans="1:6" x14ac:dyDescent="0.2">
      <c r="B4896" s="19"/>
      <c r="C4896" s="20"/>
      <c r="D4896" s="20"/>
      <c r="E4896" s="20"/>
      <c r="F4896" s="20"/>
    </row>
    <row r="4897" spans="1:6" ht="51" customHeight="1" x14ac:dyDescent="0.2">
      <c r="B4897" s="19"/>
    </row>
    <row r="4898" spans="1:6" ht="51" customHeight="1" x14ac:dyDescent="0.2">
      <c r="B4898" s="19"/>
    </row>
    <row r="4899" spans="1:6" x14ac:dyDescent="0.2">
      <c r="B4899" s="19"/>
    </row>
    <row r="4900" spans="1:6" ht="25.5" customHeight="1" x14ac:dyDescent="0.2">
      <c r="B4900" s="19"/>
    </row>
    <row r="4901" spans="1:6" x14ac:dyDescent="0.2">
      <c r="A4901" s="357"/>
      <c r="B4901" s="357"/>
    </row>
    <row r="4902" spans="1:6" x14ac:dyDescent="0.2">
      <c r="A4902" s="360"/>
      <c r="B4902" s="360"/>
      <c r="C4902" s="18"/>
      <c r="D4902" s="18"/>
      <c r="E4902" s="18"/>
      <c r="F4902" s="18"/>
    </row>
    <row r="4903" spans="1:6" x14ac:dyDescent="0.2">
      <c r="A4903" s="358"/>
      <c r="B4903" s="358"/>
      <c r="C4903" s="18"/>
      <c r="D4903" s="18"/>
      <c r="E4903" s="18"/>
      <c r="F4903" s="18"/>
    </row>
    <row r="4905" spans="1:6" x14ac:dyDescent="0.2">
      <c r="B4905" s="19"/>
      <c r="C4905" s="357"/>
      <c r="D4905" s="357"/>
      <c r="E4905" s="357"/>
      <c r="F4905" s="357"/>
    </row>
    <row r="4906" spans="1:6" x14ac:dyDescent="0.2">
      <c r="B4906" s="19"/>
      <c r="C4906" s="20"/>
      <c r="D4906" s="20"/>
      <c r="E4906" s="20"/>
      <c r="F4906" s="20"/>
    </row>
    <row r="4907" spans="1:6" ht="51" customHeight="1" x14ac:dyDescent="0.2">
      <c r="B4907" s="19"/>
    </row>
    <row r="4908" spans="1:6" ht="63.75" customHeight="1" x14ac:dyDescent="0.2">
      <c r="B4908" s="19"/>
    </row>
    <row r="4909" spans="1:6" ht="25.5" customHeight="1" x14ac:dyDescent="0.2">
      <c r="B4909" s="19"/>
    </row>
    <row r="4910" spans="1:6" ht="38.25" customHeight="1" x14ac:dyDescent="0.2">
      <c r="B4910" s="19"/>
    </row>
    <row r="4911" spans="1:6" x14ac:dyDescent="0.2">
      <c r="A4911" s="357"/>
      <c r="B4911" s="357"/>
    </row>
    <row r="4912" spans="1:6" x14ac:dyDescent="0.2">
      <c r="A4912" s="360"/>
      <c r="B4912" s="360"/>
      <c r="C4912" s="18"/>
      <c r="D4912" s="18"/>
      <c r="E4912" s="18"/>
      <c r="F4912" s="18"/>
    </row>
    <row r="4913" spans="1:6" x14ac:dyDescent="0.2">
      <c r="A4913" s="360"/>
      <c r="B4913" s="360"/>
      <c r="C4913" s="18"/>
      <c r="D4913" s="18"/>
      <c r="E4913" s="18"/>
      <c r="F4913" s="18"/>
    </row>
    <row r="4914" spans="1:6" x14ac:dyDescent="0.2">
      <c r="A4914" s="360"/>
      <c r="B4914" s="360"/>
      <c r="C4914" s="18"/>
      <c r="D4914" s="18"/>
      <c r="E4914" s="18"/>
      <c r="F4914" s="18"/>
    </row>
    <row r="4915" spans="1:6" x14ac:dyDescent="0.2">
      <c r="A4915" s="358"/>
      <c r="B4915" s="358"/>
      <c r="C4915" s="18"/>
      <c r="D4915" s="18"/>
      <c r="E4915" s="18"/>
      <c r="F4915" s="18"/>
    </row>
    <row r="4917" spans="1:6" x14ac:dyDescent="0.2">
      <c r="B4917" s="19"/>
      <c r="C4917" s="357"/>
      <c r="D4917" s="357"/>
      <c r="E4917" s="357"/>
      <c r="F4917" s="357"/>
    </row>
    <row r="4918" spans="1:6" x14ac:dyDescent="0.2">
      <c r="B4918" s="19"/>
      <c r="C4918" s="20"/>
      <c r="D4918" s="20"/>
      <c r="E4918" s="20"/>
      <c r="F4918" s="20"/>
    </row>
    <row r="4919" spans="1:6" ht="51" customHeight="1" x14ac:dyDescent="0.2">
      <c r="B4919" s="19"/>
    </row>
    <row r="4920" spans="1:6" ht="51" customHeight="1" x14ac:dyDescent="0.2">
      <c r="B4920" s="19"/>
    </row>
    <row r="4921" spans="1:6" ht="25.5" customHeight="1" x14ac:dyDescent="0.2">
      <c r="B4921" s="19"/>
    </row>
    <row r="4922" spans="1:6" ht="38.25" customHeight="1" x14ac:dyDescent="0.2">
      <c r="B4922" s="19"/>
    </row>
    <row r="4923" spans="1:6" x14ac:dyDescent="0.2">
      <c r="A4923" s="357"/>
      <c r="B4923" s="357"/>
    </row>
    <row r="4924" spans="1:6" x14ac:dyDescent="0.2">
      <c r="A4924" s="360"/>
      <c r="B4924" s="360"/>
      <c r="C4924" s="18"/>
      <c r="D4924" s="18"/>
      <c r="E4924" s="18"/>
      <c r="F4924" s="18"/>
    </row>
    <row r="4925" spans="1:6" x14ac:dyDescent="0.2">
      <c r="A4925" s="360"/>
      <c r="B4925" s="360"/>
      <c r="C4925" s="18"/>
      <c r="D4925" s="18"/>
      <c r="E4925" s="18"/>
      <c r="F4925" s="18"/>
    </row>
    <row r="4926" spans="1:6" x14ac:dyDescent="0.2">
      <c r="A4926" s="360"/>
      <c r="B4926" s="360"/>
      <c r="C4926" s="18"/>
      <c r="D4926" s="18"/>
      <c r="E4926" s="18"/>
      <c r="F4926" s="18"/>
    </row>
    <row r="4927" spans="1:6" x14ac:dyDescent="0.2">
      <c r="A4927" s="358"/>
      <c r="B4927" s="358"/>
      <c r="C4927" s="18"/>
      <c r="D4927" s="18"/>
      <c r="E4927" s="18"/>
      <c r="F4927" s="18"/>
    </row>
    <row r="4929" spans="1:6" x14ac:dyDescent="0.2">
      <c r="B4929" s="19"/>
      <c r="C4929" s="357"/>
      <c r="D4929" s="357"/>
      <c r="E4929" s="357"/>
      <c r="F4929" s="357"/>
    </row>
    <row r="4930" spans="1:6" x14ac:dyDescent="0.2">
      <c r="B4930" s="19"/>
      <c r="C4930" s="20"/>
      <c r="D4930" s="20"/>
      <c r="E4930" s="20"/>
      <c r="F4930" s="20"/>
    </row>
    <row r="4931" spans="1:6" ht="51" customHeight="1" x14ac:dyDescent="0.2">
      <c r="B4931" s="19"/>
    </row>
    <row r="4932" spans="1:6" ht="38.25" customHeight="1" x14ac:dyDescent="0.2">
      <c r="B4932" s="19"/>
    </row>
    <row r="4933" spans="1:6" ht="25.5" customHeight="1" x14ac:dyDescent="0.2">
      <c r="B4933" s="19"/>
    </row>
    <row r="4934" spans="1:6" ht="38.25" customHeight="1" x14ac:dyDescent="0.2">
      <c r="B4934" s="19"/>
    </row>
    <row r="4935" spans="1:6" x14ac:dyDescent="0.2">
      <c r="A4935" s="357"/>
      <c r="B4935" s="357"/>
    </row>
    <row r="4936" spans="1:6" x14ac:dyDescent="0.2">
      <c r="A4936" s="360"/>
      <c r="B4936" s="360"/>
      <c r="C4936" s="18"/>
      <c r="D4936" s="18"/>
      <c r="E4936" s="18"/>
      <c r="F4936" s="18"/>
    </row>
    <row r="4937" spans="1:6" x14ac:dyDescent="0.2">
      <c r="A4937" s="360"/>
      <c r="B4937" s="360"/>
      <c r="C4937" s="18"/>
      <c r="D4937" s="18"/>
      <c r="E4937" s="18"/>
      <c r="F4937" s="18"/>
    </row>
    <row r="4938" spans="1:6" x14ac:dyDescent="0.2">
      <c r="A4938" s="360"/>
      <c r="B4938" s="360"/>
      <c r="C4938" s="18"/>
      <c r="D4938" s="18"/>
      <c r="E4938" s="18"/>
      <c r="F4938" s="18"/>
    </row>
    <row r="4939" spans="1:6" x14ac:dyDescent="0.2">
      <c r="A4939" s="358"/>
      <c r="B4939" s="358"/>
      <c r="C4939" s="18"/>
      <c r="D4939" s="18"/>
      <c r="E4939" s="18"/>
      <c r="F4939" s="18"/>
    </row>
    <row r="4941" spans="1:6" x14ac:dyDescent="0.2">
      <c r="B4941" s="19"/>
      <c r="C4941" s="357"/>
      <c r="D4941" s="357"/>
      <c r="E4941" s="357"/>
      <c r="F4941" s="357"/>
    </row>
    <row r="4942" spans="1:6" x14ac:dyDescent="0.2">
      <c r="B4942" s="19"/>
      <c r="C4942" s="20"/>
      <c r="D4942" s="20"/>
      <c r="E4942" s="20"/>
      <c r="F4942" s="20"/>
    </row>
    <row r="4943" spans="1:6" ht="76.5" customHeight="1" x14ac:dyDescent="0.2">
      <c r="B4943" s="19"/>
    </row>
    <row r="4944" spans="1:6" ht="63.75" customHeight="1" x14ac:dyDescent="0.2">
      <c r="B4944" s="19"/>
    </row>
    <row r="4945" spans="1:6" ht="25.5" customHeight="1" x14ac:dyDescent="0.2">
      <c r="B4945" s="19"/>
    </row>
    <row r="4946" spans="1:6" ht="38.25" customHeight="1" x14ac:dyDescent="0.2">
      <c r="B4946" s="19"/>
    </row>
    <row r="4947" spans="1:6" x14ac:dyDescent="0.2">
      <c r="A4947" s="357"/>
      <c r="B4947" s="357"/>
    </row>
    <row r="4948" spans="1:6" x14ac:dyDescent="0.2">
      <c r="A4948" s="360"/>
      <c r="B4948" s="360"/>
      <c r="C4948" s="18"/>
      <c r="D4948" s="18"/>
      <c r="E4948" s="18"/>
      <c r="F4948" s="18"/>
    </row>
    <row r="4949" spans="1:6" x14ac:dyDescent="0.2">
      <c r="A4949" s="360"/>
      <c r="B4949" s="360"/>
      <c r="C4949" s="18"/>
      <c r="D4949" s="18"/>
      <c r="E4949" s="18"/>
      <c r="F4949" s="18"/>
    </row>
    <row r="4950" spans="1:6" x14ac:dyDescent="0.2">
      <c r="A4950" s="360"/>
      <c r="B4950" s="360"/>
      <c r="C4950" s="18"/>
      <c r="D4950" s="18"/>
      <c r="E4950" s="18"/>
      <c r="F4950" s="18"/>
    </row>
    <row r="4951" spans="1:6" x14ac:dyDescent="0.2">
      <c r="A4951" s="358"/>
      <c r="B4951" s="358"/>
      <c r="C4951" s="18"/>
      <c r="D4951" s="18"/>
      <c r="E4951" s="18"/>
      <c r="F4951" s="18"/>
    </row>
    <row r="4953" spans="1:6" x14ac:dyDescent="0.2">
      <c r="B4953" s="19"/>
      <c r="C4953" s="357"/>
      <c r="D4953" s="357"/>
      <c r="E4953" s="357"/>
      <c r="F4953" s="357"/>
    </row>
    <row r="4954" spans="1:6" x14ac:dyDescent="0.2">
      <c r="B4954" s="19"/>
      <c r="C4954" s="20"/>
      <c r="D4954" s="20"/>
      <c r="E4954" s="20"/>
      <c r="F4954" s="20"/>
    </row>
    <row r="4955" spans="1:6" ht="51" customHeight="1" x14ac:dyDescent="0.2">
      <c r="B4955" s="19"/>
    </row>
    <row r="4956" spans="1:6" ht="25.5" customHeight="1" x14ac:dyDescent="0.2">
      <c r="B4956" s="19"/>
    </row>
    <row r="4957" spans="1:6" ht="25.5" customHeight="1" x14ac:dyDescent="0.2">
      <c r="B4957" s="19"/>
    </row>
    <row r="4958" spans="1:6" ht="38.25" customHeight="1" x14ac:dyDescent="0.2">
      <c r="B4958" s="19"/>
    </row>
    <row r="4959" spans="1:6" x14ac:dyDescent="0.2">
      <c r="A4959" s="357"/>
      <c r="B4959" s="357"/>
    </row>
    <row r="4960" spans="1:6" x14ac:dyDescent="0.2">
      <c r="A4960" s="360"/>
      <c r="B4960" s="360"/>
      <c r="C4960" s="18"/>
      <c r="D4960" s="18"/>
      <c r="E4960" s="18"/>
      <c r="F4960" s="18"/>
    </row>
    <row r="4961" spans="1:6" x14ac:dyDescent="0.2">
      <c r="A4961" s="360"/>
      <c r="B4961" s="360"/>
      <c r="C4961" s="18"/>
      <c r="D4961" s="18"/>
      <c r="E4961" s="18"/>
      <c r="F4961" s="18"/>
    </row>
    <row r="4962" spans="1:6" x14ac:dyDescent="0.2">
      <c r="A4962" s="360"/>
      <c r="B4962" s="360"/>
      <c r="C4962" s="18"/>
      <c r="D4962" s="18"/>
      <c r="E4962" s="18"/>
      <c r="F4962" s="18"/>
    </row>
    <row r="4963" spans="1:6" x14ac:dyDescent="0.2">
      <c r="A4963" s="358"/>
      <c r="B4963" s="358"/>
      <c r="C4963" s="18"/>
      <c r="D4963" s="18"/>
      <c r="E4963" s="18"/>
      <c r="F4963" s="18"/>
    </row>
    <row r="4966" spans="1:6" x14ac:dyDescent="0.2">
      <c r="A4966" s="17"/>
      <c r="B4966" s="359"/>
      <c r="C4966" s="359"/>
      <c r="D4966" s="359"/>
      <c r="E4966" s="359"/>
      <c r="F4966" s="359"/>
    </row>
    <row r="4967" spans="1:6" x14ac:dyDescent="0.2">
      <c r="A4967" s="19"/>
      <c r="B4967" s="360"/>
      <c r="C4967" s="360"/>
      <c r="D4967" s="360"/>
      <c r="E4967" s="360"/>
      <c r="F4967" s="360"/>
    </row>
    <row r="4969" spans="1:6" x14ac:dyDescent="0.2">
      <c r="A4969" s="359"/>
      <c r="B4969" s="359"/>
      <c r="C4969" s="359"/>
      <c r="D4969" s="359"/>
      <c r="E4969" s="359"/>
      <c r="F4969" s="359"/>
    </row>
    <row r="4971" spans="1:6" x14ac:dyDescent="0.2">
      <c r="B4971" s="19"/>
      <c r="C4971" s="357"/>
      <c r="D4971" s="357"/>
      <c r="E4971" s="357"/>
      <c r="F4971" s="357"/>
    </row>
    <row r="4972" spans="1:6" x14ac:dyDescent="0.2">
      <c r="B4972" s="19"/>
      <c r="C4972" s="20"/>
      <c r="D4972" s="20"/>
      <c r="E4972" s="20"/>
      <c r="F4972" s="20"/>
    </row>
    <row r="4973" spans="1:6" x14ac:dyDescent="0.2">
      <c r="B4973" s="19"/>
    </row>
    <row r="4974" spans="1:6" ht="51" customHeight="1" x14ac:dyDescent="0.2">
      <c r="B4974" s="19"/>
    </row>
    <row r="4975" spans="1:6" x14ac:dyDescent="0.2">
      <c r="B4975" s="19"/>
    </row>
    <row r="4976" spans="1:6" ht="25.5" customHeight="1" x14ac:dyDescent="0.2">
      <c r="B4976" s="19"/>
    </row>
    <row r="4977" spans="1:6" x14ac:dyDescent="0.2">
      <c r="A4977" s="357"/>
      <c r="B4977" s="357"/>
    </row>
    <row r="4978" spans="1:6" x14ac:dyDescent="0.2">
      <c r="A4978" s="360"/>
      <c r="B4978" s="360"/>
      <c r="C4978" s="18"/>
      <c r="D4978" s="18"/>
      <c r="E4978" s="18"/>
      <c r="F4978" s="18"/>
    </row>
    <row r="4979" spans="1:6" x14ac:dyDescent="0.2">
      <c r="A4979" s="360"/>
      <c r="B4979" s="360"/>
      <c r="C4979" s="18"/>
      <c r="D4979" s="18"/>
      <c r="E4979" s="18"/>
      <c r="F4979" s="18"/>
    </row>
    <row r="4980" spans="1:6" x14ac:dyDescent="0.2">
      <c r="A4980" s="358"/>
      <c r="B4980" s="358"/>
      <c r="C4980" s="18"/>
      <c r="D4980" s="18"/>
      <c r="E4980" s="18"/>
      <c r="F4980" s="18"/>
    </row>
    <row r="4984" spans="1:6" ht="20.25" customHeight="1" x14ac:dyDescent="0.2">
      <c r="A4984" s="363"/>
      <c r="B4984" s="363"/>
      <c r="C4984" s="363"/>
      <c r="D4984" s="363"/>
      <c r="E4984" s="363"/>
      <c r="F4984" s="363"/>
    </row>
    <row r="4985" spans="1:6" x14ac:dyDescent="0.2">
      <c r="A4985" s="359"/>
      <c r="B4985" s="359"/>
      <c r="C4985" s="359"/>
      <c r="D4985" s="359"/>
      <c r="E4985" s="359"/>
      <c r="F4985" s="359"/>
    </row>
    <row r="4987" spans="1:6" x14ac:dyDescent="0.2">
      <c r="A4987" s="17"/>
      <c r="B4987" s="359"/>
      <c r="C4987" s="359"/>
      <c r="D4987" s="359"/>
      <c r="E4987" s="359"/>
      <c r="F4987" s="359"/>
    </row>
    <row r="4988" spans="1:6" x14ac:dyDescent="0.2">
      <c r="A4988" s="19"/>
      <c r="B4988" s="360"/>
      <c r="C4988" s="360"/>
      <c r="D4988" s="360"/>
      <c r="E4988" s="360"/>
      <c r="F4988" s="360"/>
    </row>
    <row r="4990" spans="1:6" x14ac:dyDescent="0.2">
      <c r="A4990" s="359"/>
      <c r="B4990" s="359"/>
      <c r="C4990" s="359"/>
      <c r="D4990" s="359"/>
      <c r="E4990" s="359"/>
      <c r="F4990" s="359"/>
    </row>
    <row r="4992" spans="1:6" x14ac:dyDescent="0.2">
      <c r="B4992" s="19"/>
      <c r="C4992" s="357"/>
      <c r="D4992" s="357"/>
      <c r="E4992" s="357"/>
      <c r="F4992" s="357"/>
    </row>
    <row r="4993" spans="1:6" x14ac:dyDescent="0.2">
      <c r="B4993" s="19"/>
      <c r="C4993" s="20"/>
      <c r="D4993" s="20"/>
      <c r="E4993" s="20"/>
      <c r="F4993" s="20"/>
    </row>
    <row r="4994" spans="1:6" ht="38.25" customHeight="1" x14ac:dyDescent="0.2">
      <c r="B4994" s="19"/>
    </row>
    <row r="4995" spans="1:6" ht="76.5" customHeight="1" x14ac:dyDescent="0.2">
      <c r="B4995" s="19"/>
    </row>
    <row r="4996" spans="1:6" x14ac:dyDescent="0.2">
      <c r="B4996" s="19"/>
    </row>
    <row r="4997" spans="1:6" ht="25.5" customHeight="1" x14ac:dyDescent="0.2">
      <c r="B4997" s="19"/>
    </row>
    <row r="4998" spans="1:6" x14ac:dyDescent="0.2">
      <c r="A4998" s="357"/>
      <c r="B4998" s="357"/>
    </row>
    <row r="4999" spans="1:6" x14ac:dyDescent="0.2">
      <c r="A4999" s="360"/>
      <c r="B4999" s="360"/>
      <c r="C4999" s="18"/>
      <c r="D4999" s="18"/>
      <c r="E4999" s="18"/>
      <c r="F4999" s="18"/>
    </row>
    <row r="5000" spans="1:6" x14ac:dyDescent="0.2">
      <c r="A5000" s="360"/>
      <c r="B5000" s="360"/>
      <c r="C5000" s="18"/>
      <c r="D5000" s="18"/>
      <c r="E5000" s="18"/>
      <c r="F5000" s="18"/>
    </row>
    <row r="5001" spans="1:6" x14ac:dyDescent="0.2">
      <c r="A5001" s="360"/>
      <c r="B5001" s="360"/>
      <c r="C5001" s="18"/>
      <c r="D5001" s="18"/>
      <c r="E5001" s="18"/>
      <c r="F5001" s="18"/>
    </row>
    <row r="5002" spans="1:6" x14ac:dyDescent="0.2">
      <c r="A5002" s="360"/>
      <c r="B5002" s="360"/>
      <c r="C5002" s="18"/>
      <c r="D5002" s="18"/>
      <c r="E5002" s="18"/>
      <c r="F5002" s="18"/>
    </row>
    <row r="5003" spans="1:6" x14ac:dyDescent="0.2">
      <c r="A5003" s="360"/>
      <c r="B5003" s="360"/>
      <c r="C5003" s="18"/>
      <c r="D5003" s="18"/>
      <c r="E5003" s="18"/>
      <c r="F5003" s="18"/>
    </row>
    <row r="5004" spans="1:6" x14ac:dyDescent="0.2">
      <c r="A5004" s="358"/>
      <c r="B5004" s="358"/>
      <c r="C5004" s="18"/>
      <c r="D5004" s="18"/>
      <c r="E5004" s="18"/>
      <c r="F5004" s="18"/>
    </row>
    <row r="5006" spans="1:6" x14ac:dyDescent="0.2">
      <c r="B5006" s="19"/>
      <c r="C5006" s="357"/>
      <c r="D5006" s="357"/>
      <c r="E5006" s="357"/>
      <c r="F5006" s="357"/>
    </row>
    <row r="5007" spans="1:6" x14ac:dyDescent="0.2">
      <c r="B5007" s="19"/>
      <c r="C5007" s="20"/>
      <c r="D5007" s="20"/>
      <c r="E5007" s="20"/>
      <c r="F5007" s="20"/>
    </row>
    <row r="5008" spans="1:6" ht="25.5" customHeight="1" x14ac:dyDescent="0.2">
      <c r="B5008" s="19"/>
    </row>
    <row r="5009" spans="1:6" ht="25.5" customHeight="1" x14ac:dyDescent="0.2">
      <c r="B5009" s="19"/>
    </row>
    <row r="5010" spans="1:6" x14ac:dyDescent="0.2">
      <c r="B5010" s="19"/>
    </row>
    <row r="5011" spans="1:6" ht="25.5" customHeight="1" x14ac:dyDescent="0.2">
      <c r="B5011" s="19"/>
    </row>
    <row r="5012" spans="1:6" x14ac:dyDescent="0.2">
      <c r="A5012" s="357"/>
      <c r="B5012" s="357"/>
    </row>
    <row r="5013" spans="1:6" x14ac:dyDescent="0.2">
      <c r="A5013" s="360"/>
      <c r="B5013" s="360"/>
      <c r="C5013" s="18"/>
      <c r="D5013" s="18"/>
      <c r="E5013" s="18"/>
      <c r="F5013" s="18"/>
    </row>
    <row r="5014" spans="1:6" x14ac:dyDescent="0.2">
      <c r="A5014" s="360"/>
      <c r="B5014" s="360"/>
      <c r="C5014" s="18"/>
      <c r="D5014" s="18"/>
      <c r="E5014" s="18"/>
      <c r="F5014" s="18"/>
    </row>
    <row r="5015" spans="1:6" x14ac:dyDescent="0.2">
      <c r="A5015" s="358"/>
      <c r="B5015" s="358"/>
      <c r="C5015" s="18"/>
      <c r="D5015" s="18"/>
      <c r="E5015" s="18"/>
      <c r="F5015" s="18"/>
    </row>
    <row r="5017" spans="1:6" x14ac:dyDescent="0.2">
      <c r="B5017" s="19"/>
      <c r="C5017" s="357"/>
      <c r="D5017" s="357"/>
      <c r="E5017" s="357"/>
      <c r="F5017" s="357"/>
    </row>
    <row r="5018" spans="1:6" x14ac:dyDescent="0.2">
      <c r="B5018" s="19"/>
      <c r="C5018" s="20"/>
      <c r="D5018" s="20"/>
      <c r="E5018" s="20"/>
      <c r="F5018" s="20"/>
    </row>
    <row r="5019" spans="1:6" ht="25.5" customHeight="1" x14ac:dyDescent="0.2">
      <c r="B5019" s="19"/>
    </row>
    <row r="5020" spans="1:6" ht="25.5" customHeight="1" x14ac:dyDescent="0.2">
      <c r="B5020" s="19"/>
    </row>
    <row r="5021" spans="1:6" x14ac:dyDescent="0.2">
      <c r="B5021" s="19"/>
    </row>
    <row r="5022" spans="1:6" ht="25.5" customHeight="1" x14ac:dyDescent="0.2">
      <c r="B5022" s="19"/>
    </row>
    <row r="5023" spans="1:6" x14ac:dyDescent="0.2">
      <c r="A5023" s="357"/>
      <c r="B5023" s="357"/>
    </row>
    <row r="5024" spans="1:6" x14ac:dyDescent="0.2">
      <c r="A5024" s="360"/>
      <c r="B5024" s="360"/>
      <c r="C5024" s="18"/>
      <c r="D5024" s="18"/>
      <c r="E5024" s="18"/>
      <c r="F5024" s="18"/>
    </row>
    <row r="5025" spans="1:6" x14ac:dyDescent="0.2">
      <c r="A5025" s="360"/>
      <c r="B5025" s="360"/>
      <c r="C5025" s="18"/>
      <c r="D5025" s="18"/>
      <c r="E5025" s="18"/>
      <c r="F5025" s="18"/>
    </row>
    <row r="5026" spans="1:6" x14ac:dyDescent="0.2">
      <c r="A5026" s="358"/>
      <c r="B5026" s="358"/>
      <c r="C5026" s="18"/>
      <c r="D5026" s="18"/>
      <c r="E5026" s="18"/>
      <c r="F5026" s="18"/>
    </row>
    <row r="5028" spans="1:6" x14ac:dyDescent="0.2">
      <c r="B5028" s="19"/>
      <c r="C5028" s="357"/>
      <c r="D5028" s="357"/>
      <c r="E5028" s="357"/>
      <c r="F5028" s="357"/>
    </row>
    <row r="5029" spans="1:6" x14ac:dyDescent="0.2">
      <c r="B5029" s="19"/>
      <c r="C5029" s="20"/>
      <c r="D5029" s="20"/>
      <c r="E5029" s="20"/>
      <c r="F5029" s="20"/>
    </row>
    <row r="5030" spans="1:6" ht="25.5" customHeight="1" x14ac:dyDescent="0.2">
      <c r="B5030" s="19"/>
    </row>
    <row r="5031" spans="1:6" ht="25.5" customHeight="1" x14ac:dyDescent="0.2">
      <c r="B5031" s="19"/>
    </row>
    <row r="5032" spans="1:6" x14ac:dyDescent="0.2">
      <c r="B5032" s="19"/>
    </row>
    <row r="5033" spans="1:6" ht="25.5" customHeight="1" x14ac:dyDescent="0.2">
      <c r="B5033" s="19"/>
    </row>
    <row r="5034" spans="1:6" x14ac:dyDescent="0.2">
      <c r="A5034" s="357"/>
      <c r="B5034" s="357"/>
    </row>
    <row r="5035" spans="1:6" x14ac:dyDescent="0.2">
      <c r="A5035" s="360"/>
      <c r="B5035" s="360"/>
      <c r="C5035" s="18"/>
      <c r="D5035" s="18"/>
      <c r="E5035" s="18"/>
      <c r="F5035" s="18"/>
    </row>
    <row r="5036" spans="1:6" x14ac:dyDescent="0.2">
      <c r="A5036" s="360"/>
      <c r="B5036" s="360"/>
      <c r="C5036" s="18"/>
      <c r="D5036" s="18"/>
      <c r="E5036" s="18"/>
      <c r="F5036" s="18"/>
    </row>
    <row r="5037" spans="1:6" x14ac:dyDescent="0.2">
      <c r="A5037" s="358"/>
      <c r="B5037" s="358"/>
      <c r="C5037" s="18"/>
      <c r="D5037" s="18"/>
      <c r="E5037" s="18"/>
      <c r="F5037" s="18"/>
    </row>
    <row r="5039" spans="1:6" x14ac:dyDescent="0.2">
      <c r="B5039" s="19"/>
      <c r="C5039" s="357"/>
      <c r="D5039" s="357"/>
      <c r="E5039" s="357"/>
      <c r="F5039" s="357"/>
    </row>
    <row r="5040" spans="1:6" x14ac:dyDescent="0.2">
      <c r="B5040" s="19"/>
      <c r="C5040" s="20"/>
      <c r="D5040" s="20"/>
      <c r="E5040" s="20"/>
      <c r="F5040" s="20"/>
    </row>
    <row r="5041" spans="1:6" ht="25.5" customHeight="1" x14ac:dyDescent="0.2">
      <c r="B5041" s="19"/>
    </row>
    <row r="5042" spans="1:6" ht="25.5" customHeight="1" x14ac:dyDescent="0.2">
      <c r="B5042" s="19"/>
    </row>
    <row r="5043" spans="1:6" x14ac:dyDescent="0.2">
      <c r="B5043" s="19"/>
    </row>
    <row r="5044" spans="1:6" ht="25.5" customHeight="1" x14ac:dyDescent="0.2">
      <c r="B5044" s="19"/>
    </row>
    <row r="5045" spans="1:6" x14ac:dyDescent="0.2">
      <c r="A5045" s="357"/>
      <c r="B5045" s="357"/>
    </row>
    <row r="5046" spans="1:6" x14ac:dyDescent="0.2">
      <c r="A5046" s="360"/>
      <c r="B5046" s="360"/>
      <c r="C5046" s="18"/>
      <c r="D5046" s="18"/>
      <c r="E5046" s="18"/>
      <c r="F5046" s="18"/>
    </row>
    <row r="5047" spans="1:6" x14ac:dyDescent="0.2">
      <c r="A5047" s="360"/>
      <c r="B5047" s="360"/>
      <c r="C5047" s="18"/>
      <c r="D5047" s="18"/>
      <c r="E5047" s="18"/>
      <c r="F5047" s="18"/>
    </row>
    <row r="5048" spans="1:6" x14ac:dyDescent="0.2">
      <c r="A5048" s="358"/>
      <c r="B5048" s="358"/>
      <c r="C5048" s="18"/>
      <c r="D5048" s="18"/>
      <c r="E5048" s="18"/>
      <c r="F5048" s="18"/>
    </row>
    <row r="5050" spans="1:6" x14ac:dyDescent="0.2">
      <c r="B5050" s="19"/>
      <c r="C5050" s="357"/>
      <c r="D5050" s="357"/>
      <c r="E5050" s="357"/>
      <c r="F5050" s="357"/>
    </row>
    <row r="5051" spans="1:6" x14ac:dyDescent="0.2">
      <c r="B5051" s="19"/>
      <c r="C5051" s="20"/>
      <c r="D5051" s="20"/>
      <c r="E5051" s="20"/>
      <c r="F5051" s="20"/>
    </row>
    <row r="5052" spans="1:6" ht="38.25" customHeight="1" x14ac:dyDescent="0.2">
      <c r="B5052" s="19"/>
    </row>
    <row r="5053" spans="1:6" ht="51" customHeight="1" x14ac:dyDescent="0.2">
      <c r="B5053" s="19"/>
    </row>
    <row r="5054" spans="1:6" ht="25.5" customHeight="1" x14ac:dyDescent="0.2">
      <c r="B5054" s="19"/>
    </row>
    <row r="5055" spans="1:6" ht="38.25" customHeight="1" x14ac:dyDescent="0.2">
      <c r="B5055" s="19"/>
    </row>
    <row r="5056" spans="1:6" x14ac:dyDescent="0.2">
      <c r="A5056" s="357"/>
      <c r="B5056" s="357"/>
    </row>
    <row r="5057" spans="1:6" x14ac:dyDescent="0.2">
      <c r="A5057" s="360"/>
      <c r="B5057" s="360"/>
      <c r="C5057" s="18"/>
      <c r="D5057" s="18"/>
      <c r="E5057" s="18"/>
      <c r="F5057" s="18"/>
    </row>
    <row r="5058" spans="1:6" x14ac:dyDescent="0.2">
      <c r="A5058" s="360"/>
      <c r="B5058" s="360"/>
      <c r="C5058" s="18"/>
      <c r="D5058" s="18"/>
      <c r="E5058" s="18"/>
      <c r="F5058" s="18"/>
    </row>
    <row r="5059" spans="1:6" x14ac:dyDescent="0.2">
      <c r="A5059" s="358"/>
      <c r="B5059" s="358"/>
      <c r="C5059" s="18"/>
      <c r="D5059" s="18"/>
      <c r="E5059" s="18"/>
      <c r="F5059" s="18"/>
    </row>
    <row r="5062" spans="1:6" x14ac:dyDescent="0.2">
      <c r="A5062" s="17"/>
      <c r="B5062" s="359"/>
      <c r="C5062" s="359"/>
      <c r="D5062" s="359"/>
      <c r="E5062" s="359"/>
      <c r="F5062" s="359"/>
    </row>
    <row r="5063" spans="1:6" x14ac:dyDescent="0.2">
      <c r="A5063" s="19"/>
      <c r="B5063" s="360"/>
      <c r="C5063" s="360"/>
      <c r="D5063" s="360"/>
      <c r="E5063" s="360"/>
      <c r="F5063" s="360"/>
    </row>
    <row r="5065" spans="1:6" x14ac:dyDescent="0.2">
      <c r="A5065" s="359"/>
      <c r="B5065" s="359"/>
      <c r="C5065" s="359"/>
      <c r="D5065" s="359"/>
      <c r="E5065" s="359"/>
      <c r="F5065" s="359"/>
    </row>
    <row r="5067" spans="1:6" x14ac:dyDescent="0.2">
      <c r="B5067" s="19"/>
      <c r="C5067" s="357"/>
      <c r="D5067" s="357"/>
      <c r="E5067" s="357"/>
      <c r="F5067" s="357"/>
    </row>
    <row r="5068" spans="1:6" x14ac:dyDescent="0.2">
      <c r="B5068" s="19"/>
      <c r="C5068" s="20"/>
      <c r="D5068" s="20"/>
      <c r="E5068" s="20"/>
      <c r="F5068" s="20"/>
    </row>
    <row r="5069" spans="1:6" ht="25.5" customHeight="1" x14ac:dyDescent="0.2">
      <c r="B5069" s="19"/>
    </row>
    <row r="5070" spans="1:6" ht="38.25" customHeight="1" x14ac:dyDescent="0.2">
      <c r="B5070" s="19"/>
    </row>
    <row r="5071" spans="1:6" x14ac:dyDescent="0.2">
      <c r="B5071" s="19"/>
    </row>
    <row r="5072" spans="1:6" ht="25.5" customHeight="1" x14ac:dyDescent="0.2">
      <c r="B5072" s="19"/>
    </row>
    <row r="5073" spans="1:6" x14ac:dyDescent="0.2">
      <c r="A5073" s="357"/>
      <c r="B5073" s="357"/>
    </row>
    <row r="5074" spans="1:6" x14ac:dyDescent="0.2">
      <c r="A5074" s="360"/>
      <c r="B5074" s="360"/>
      <c r="C5074" s="18"/>
      <c r="D5074" s="18"/>
      <c r="E5074" s="18"/>
      <c r="F5074" s="18"/>
    </row>
    <row r="5075" spans="1:6" x14ac:dyDescent="0.2">
      <c r="A5075" s="358"/>
      <c r="B5075" s="358"/>
      <c r="C5075" s="18"/>
      <c r="D5075" s="18"/>
      <c r="E5075" s="18"/>
      <c r="F5075" s="18"/>
    </row>
    <row r="5077" spans="1:6" x14ac:dyDescent="0.2">
      <c r="B5077" s="19"/>
      <c r="C5077" s="357"/>
      <c r="D5077" s="357"/>
      <c r="E5077" s="357"/>
      <c r="F5077" s="357"/>
    </row>
    <row r="5078" spans="1:6" x14ac:dyDescent="0.2">
      <c r="B5078" s="19"/>
      <c r="C5078" s="20"/>
      <c r="D5078" s="20"/>
      <c r="E5078" s="20"/>
      <c r="F5078" s="20"/>
    </row>
    <row r="5079" spans="1:6" ht="25.5" customHeight="1" x14ac:dyDescent="0.2">
      <c r="B5079" s="19"/>
    </row>
    <row r="5080" spans="1:6" ht="25.5" customHeight="1" x14ac:dyDescent="0.2">
      <c r="B5080" s="19"/>
    </row>
    <row r="5081" spans="1:6" x14ac:dyDescent="0.2">
      <c r="B5081" s="19"/>
    </row>
    <row r="5082" spans="1:6" ht="25.5" customHeight="1" x14ac:dyDescent="0.2">
      <c r="B5082" s="19"/>
    </row>
    <row r="5083" spans="1:6" x14ac:dyDescent="0.2">
      <c r="A5083" s="357"/>
      <c r="B5083" s="357"/>
    </row>
    <row r="5084" spans="1:6" x14ac:dyDescent="0.2">
      <c r="A5084" s="360"/>
      <c r="B5084" s="360"/>
      <c r="C5084" s="18"/>
      <c r="D5084" s="18"/>
      <c r="E5084" s="18"/>
      <c r="F5084" s="18"/>
    </row>
    <row r="5085" spans="1:6" x14ac:dyDescent="0.2">
      <c r="A5085" s="358"/>
      <c r="B5085" s="358"/>
      <c r="C5085" s="18"/>
      <c r="D5085" s="18"/>
      <c r="E5085" s="18"/>
      <c r="F5085" s="18"/>
    </row>
    <row r="5087" spans="1:6" x14ac:dyDescent="0.2">
      <c r="B5087" s="19"/>
      <c r="C5087" s="357"/>
      <c r="D5087" s="357"/>
      <c r="E5087" s="357"/>
      <c r="F5087" s="357"/>
    </row>
    <row r="5088" spans="1:6" x14ac:dyDescent="0.2">
      <c r="B5088" s="19"/>
      <c r="C5088" s="20"/>
      <c r="D5088" s="20"/>
      <c r="E5088" s="20"/>
      <c r="F5088" s="20"/>
    </row>
    <row r="5089" spans="1:6" ht="25.5" customHeight="1" x14ac:dyDescent="0.2">
      <c r="B5089" s="19"/>
    </row>
    <row r="5090" spans="1:6" ht="25.5" customHeight="1" x14ac:dyDescent="0.2">
      <c r="B5090" s="19"/>
    </row>
    <row r="5091" spans="1:6" x14ac:dyDescent="0.2">
      <c r="B5091" s="19"/>
    </row>
    <row r="5092" spans="1:6" ht="25.5" customHeight="1" x14ac:dyDescent="0.2">
      <c r="B5092" s="19"/>
    </row>
    <row r="5093" spans="1:6" x14ac:dyDescent="0.2">
      <c r="A5093" s="357"/>
      <c r="B5093" s="357"/>
    </row>
    <row r="5094" spans="1:6" x14ac:dyDescent="0.2">
      <c r="A5094" s="360"/>
      <c r="B5094" s="360"/>
      <c r="C5094" s="18"/>
      <c r="D5094" s="18"/>
      <c r="E5094" s="18"/>
      <c r="F5094" s="18"/>
    </row>
    <row r="5095" spans="1:6" x14ac:dyDescent="0.2">
      <c r="A5095" s="358"/>
      <c r="B5095" s="358"/>
      <c r="C5095" s="18"/>
      <c r="D5095" s="18"/>
      <c r="E5095" s="18"/>
      <c r="F5095" s="18"/>
    </row>
    <row r="5097" spans="1:6" x14ac:dyDescent="0.2">
      <c r="B5097" s="19"/>
      <c r="C5097" s="357"/>
      <c r="D5097" s="357"/>
      <c r="E5097" s="357"/>
      <c r="F5097" s="357"/>
    </row>
    <row r="5098" spans="1:6" x14ac:dyDescent="0.2">
      <c r="B5098" s="19"/>
      <c r="C5098" s="20"/>
      <c r="D5098" s="20"/>
      <c r="E5098" s="20"/>
      <c r="F5098" s="20"/>
    </row>
    <row r="5099" spans="1:6" x14ac:dyDescent="0.2">
      <c r="B5099" s="19"/>
    </row>
    <row r="5100" spans="1:6" ht="25.5" customHeight="1" x14ac:dyDescent="0.2">
      <c r="B5100" s="19"/>
    </row>
    <row r="5101" spans="1:6" x14ac:dyDescent="0.2">
      <c r="B5101" s="19"/>
    </row>
    <row r="5102" spans="1:6" ht="25.5" customHeight="1" x14ac:dyDescent="0.2">
      <c r="B5102" s="19"/>
    </row>
    <row r="5103" spans="1:6" x14ac:dyDescent="0.2">
      <c r="A5103" s="357"/>
      <c r="B5103" s="357"/>
    </row>
    <row r="5104" spans="1:6" x14ac:dyDescent="0.2">
      <c r="A5104" s="360"/>
      <c r="B5104" s="360"/>
      <c r="C5104" s="18"/>
      <c r="D5104" s="18"/>
      <c r="E5104" s="18"/>
      <c r="F5104" s="18"/>
    </row>
    <row r="5105" spans="1:6" x14ac:dyDescent="0.2">
      <c r="A5105" s="358"/>
      <c r="B5105" s="358"/>
      <c r="C5105" s="18"/>
      <c r="D5105" s="18"/>
      <c r="E5105" s="18"/>
      <c r="F5105" s="18"/>
    </row>
    <row r="5107" spans="1:6" x14ac:dyDescent="0.2">
      <c r="B5107" s="19"/>
      <c r="C5107" s="357"/>
      <c r="D5107" s="357"/>
      <c r="E5107" s="357"/>
      <c r="F5107" s="357"/>
    </row>
    <row r="5108" spans="1:6" x14ac:dyDescent="0.2">
      <c r="B5108" s="19"/>
      <c r="C5108" s="20"/>
      <c r="D5108" s="20"/>
      <c r="E5108" s="20"/>
      <c r="F5108" s="20"/>
    </row>
    <row r="5109" spans="1:6" ht="25.5" customHeight="1" x14ac:dyDescent="0.2">
      <c r="B5109" s="19"/>
    </row>
    <row r="5110" spans="1:6" ht="25.5" customHeight="1" x14ac:dyDescent="0.2">
      <c r="B5110" s="19"/>
    </row>
    <row r="5111" spans="1:6" x14ac:dyDescent="0.2">
      <c r="B5111" s="19"/>
    </row>
    <row r="5112" spans="1:6" ht="25.5" customHeight="1" x14ac:dyDescent="0.2">
      <c r="B5112" s="19"/>
    </row>
    <row r="5113" spans="1:6" x14ac:dyDescent="0.2">
      <c r="A5113" s="357"/>
      <c r="B5113" s="357"/>
    </row>
    <row r="5114" spans="1:6" x14ac:dyDescent="0.2">
      <c r="A5114" s="360"/>
      <c r="B5114" s="360"/>
      <c r="C5114" s="18"/>
      <c r="D5114" s="18"/>
      <c r="E5114" s="18"/>
      <c r="F5114" s="18"/>
    </row>
    <row r="5115" spans="1:6" x14ac:dyDescent="0.2">
      <c r="A5115" s="358"/>
      <c r="B5115" s="358"/>
      <c r="C5115" s="18"/>
      <c r="D5115" s="18"/>
      <c r="E5115" s="18"/>
      <c r="F5115" s="18"/>
    </row>
    <row r="5117" spans="1:6" x14ac:dyDescent="0.2">
      <c r="B5117" s="19"/>
      <c r="C5117" s="357"/>
      <c r="D5117" s="357"/>
      <c r="E5117" s="357"/>
      <c r="F5117" s="357"/>
    </row>
    <row r="5118" spans="1:6" x14ac:dyDescent="0.2">
      <c r="B5118" s="19"/>
      <c r="C5118" s="20"/>
      <c r="D5118" s="20"/>
      <c r="E5118" s="20"/>
      <c r="F5118" s="20"/>
    </row>
    <row r="5119" spans="1:6" ht="25.5" customHeight="1" x14ac:dyDescent="0.2">
      <c r="B5119" s="19"/>
    </row>
    <row r="5120" spans="1:6" ht="25.5" customHeight="1" x14ac:dyDescent="0.2">
      <c r="B5120" s="19"/>
    </row>
    <row r="5121" spans="1:6" x14ac:dyDescent="0.2">
      <c r="B5121" s="19"/>
    </row>
    <row r="5122" spans="1:6" ht="25.5" customHeight="1" x14ac:dyDescent="0.2">
      <c r="B5122" s="19"/>
    </row>
    <row r="5123" spans="1:6" x14ac:dyDescent="0.2">
      <c r="A5123" s="357"/>
      <c r="B5123" s="357"/>
    </row>
    <row r="5124" spans="1:6" x14ac:dyDescent="0.2">
      <c r="A5124" s="360"/>
      <c r="B5124" s="360"/>
      <c r="C5124" s="18"/>
      <c r="D5124" s="18"/>
      <c r="E5124" s="18"/>
      <c r="F5124" s="18"/>
    </row>
    <row r="5125" spans="1:6" x14ac:dyDescent="0.2">
      <c r="A5125" s="358"/>
      <c r="B5125" s="358"/>
      <c r="C5125" s="18"/>
      <c r="D5125" s="18"/>
      <c r="E5125" s="18"/>
      <c r="F5125" s="18"/>
    </row>
    <row r="5127" spans="1:6" x14ac:dyDescent="0.2">
      <c r="B5127" s="19"/>
      <c r="C5127" s="357"/>
      <c r="D5127" s="357"/>
      <c r="E5127" s="357"/>
      <c r="F5127" s="357"/>
    </row>
    <row r="5128" spans="1:6" x14ac:dyDescent="0.2">
      <c r="B5128" s="19"/>
      <c r="C5128" s="20"/>
      <c r="D5128" s="20"/>
      <c r="E5128" s="20"/>
      <c r="F5128" s="20"/>
    </row>
    <row r="5129" spans="1:6" ht="38.25" customHeight="1" x14ac:dyDescent="0.2">
      <c r="B5129" s="19"/>
    </row>
    <row r="5130" spans="1:6" ht="25.5" customHeight="1" x14ac:dyDescent="0.2">
      <c r="B5130" s="19"/>
    </row>
    <row r="5131" spans="1:6" x14ac:dyDescent="0.2">
      <c r="B5131" s="19"/>
    </row>
    <row r="5132" spans="1:6" ht="25.5" customHeight="1" x14ac:dyDescent="0.2">
      <c r="B5132" s="19"/>
    </row>
    <row r="5133" spans="1:6" x14ac:dyDescent="0.2">
      <c r="A5133" s="357"/>
      <c r="B5133" s="357"/>
    </row>
    <row r="5134" spans="1:6" x14ac:dyDescent="0.2">
      <c r="A5134" s="360"/>
      <c r="B5134" s="360"/>
      <c r="C5134" s="18"/>
      <c r="D5134" s="18"/>
      <c r="E5134" s="18"/>
      <c r="F5134" s="18"/>
    </row>
    <row r="5135" spans="1:6" x14ac:dyDescent="0.2">
      <c r="A5135" s="358"/>
      <c r="B5135" s="358"/>
      <c r="C5135" s="18"/>
      <c r="D5135" s="18"/>
      <c r="E5135" s="18"/>
      <c r="F5135" s="18"/>
    </row>
    <row r="5137" spans="1:6" x14ac:dyDescent="0.2">
      <c r="B5137" s="19"/>
      <c r="C5137" s="357"/>
      <c r="D5137" s="357"/>
      <c r="E5137" s="357"/>
      <c r="F5137" s="357"/>
    </row>
    <row r="5138" spans="1:6" x14ac:dyDescent="0.2">
      <c r="B5138" s="19"/>
      <c r="C5138" s="20"/>
      <c r="D5138" s="20"/>
      <c r="E5138" s="20"/>
      <c r="F5138" s="20"/>
    </row>
    <row r="5139" spans="1:6" ht="25.5" customHeight="1" x14ac:dyDescent="0.2">
      <c r="B5139" s="19"/>
    </row>
    <row r="5140" spans="1:6" ht="25.5" customHeight="1" x14ac:dyDescent="0.2">
      <c r="B5140" s="19"/>
    </row>
    <row r="5141" spans="1:6" x14ac:dyDescent="0.2">
      <c r="B5141" s="19"/>
    </row>
    <row r="5142" spans="1:6" ht="25.5" customHeight="1" x14ac:dyDescent="0.2">
      <c r="B5142" s="19"/>
    </row>
    <row r="5143" spans="1:6" x14ac:dyDescent="0.2">
      <c r="A5143" s="357"/>
      <c r="B5143" s="357"/>
    </row>
    <row r="5144" spans="1:6" x14ac:dyDescent="0.2">
      <c r="A5144" s="360"/>
      <c r="B5144" s="360"/>
      <c r="C5144" s="18"/>
      <c r="D5144" s="18"/>
      <c r="E5144" s="18"/>
      <c r="F5144" s="18"/>
    </row>
    <row r="5145" spans="1:6" x14ac:dyDescent="0.2">
      <c r="A5145" s="358"/>
      <c r="B5145" s="358"/>
      <c r="C5145" s="18"/>
      <c r="D5145" s="18"/>
      <c r="E5145" s="18"/>
      <c r="F5145" s="18"/>
    </row>
    <row r="5147" spans="1:6" x14ac:dyDescent="0.2">
      <c r="B5147" s="19"/>
      <c r="C5147" s="357"/>
      <c r="D5147" s="357"/>
      <c r="E5147" s="357"/>
      <c r="F5147" s="357"/>
    </row>
    <row r="5148" spans="1:6" x14ac:dyDescent="0.2">
      <c r="B5148" s="19"/>
      <c r="C5148" s="20"/>
      <c r="D5148" s="20"/>
      <c r="E5148" s="20"/>
      <c r="F5148" s="20"/>
    </row>
    <row r="5149" spans="1:6" ht="25.5" customHeight="1" x14ac:dyDescent="0.2">
      <c r="B5149" s="19"/>
    </row>
    <row r="5150" spans="1:6" ht="38.25" customHeight="1" x14ac:dyDescent="0.2">
      <c r="B5150" s="19"/>
    </row>
    <row r="5151" spans="1:6" x14ac:dyDescent="0.2">
      <c r="B5151" s="19"/>
    </row>
    <row r="5152" spans="1:6" ht="25.5" customHeight="1" x14ac:dyDescent="0.2">
      <c r="B5152" s="19"/>
    </row>
    <row r="5153" spans="1:6" x14ac:dyDescent="0.2">
      <c r="A5153" s="357"/>
      <c r="B5153" s="357"/>
    </row>
    <row r="5154" spans="1:6" x14ac:dyDescent="0.2">
      <c r="A5154" s="360"/>
      <c r="B5154" s="360"/>
      <c r="C5154" s="18"/>
      <c r="D5154" s="18"/>
      <c r="E5154" s="18"/>
      <c r="F5154" s="18"/>
    </row>
    <row r="5155" spans="1:6" x14ac:dyDescent="0.2">
      <c r="A5155" s="358"/>
      <c r="B5155" s="358"/>
      <c r="C5155" s="18"/>
      <c r="D5155" s="18"/>
      <c r="E5155" s="18"/>
      <c r="F5155" s="18"/>
    </row>
    <row r="5157" spans="1:6" x14ac:dyDescent="0.2">
      <c r="B5157" s="19"/>
      <c r="C5157" s="357"/>
      <c r="D5157" s="357"/>
      <c r="E5157" s="357"/>
      <c r="F5157" s="357"/>
    </row>
    <row r="5158" spans="1:6" x14ac:dyDescent="0.2">
      <c r="B5158" s="19"/>
      <c r="C5158" s="20"/>
      <c r="D5158" s="20"/>
      <c r="E5158" s="20"/>
      <c r="F5158" s="20"/>
    </row>
    <row r="5159" spans="1:6" x14ac:dyDescent="0.2">
      <c r="B5159" s="19"/>
    </row>
    <row r="5160" spans="1:6" ht="25.5" customHeight="1" x14ac:dyDescent="0.2">
      <c r="B5160" s="19"/>
    </row>
    <row r="5161" spans="1:6" x14ac:dyDescent="0.2">
      <c r="B5161" s="19"/>
    </row>
    <row r="5162" spans="1:6" ht="25.5" customHeight="1" x14ac:dyDescent="0.2">
      <c r="B5162" s="19"/>
    </row>
    <row r="5163" spans="1:6" x14ac:dyDescent="0.2">
      <c r="A5163" s="357"/>
      <c r="B5163" s="357"/>
    </row>
    <row r="5164" spans="1:6" x14ac:dyDescent="0.2">
      <c r="A5164" s="360"/>
      <c r="B5164" s="360"/>
      <c r="C5164" s="18"/>
      <c r="D5164" s="18"/>
      <c r="E5164" s="18"/>
      <c r="F5164" s="18"/>
    </row>
    <row r="5165" spans="1:6" x14ac:dyDescent="0.2">
      <c r="A5165" s="358"/>
      <c r="B5165" s="358"/>
      <c r="C5165" s="18"/>
      <c r="D5165" s="18"/>
      <c r="E5165" s="18"/>
      <c r="F5165" s="18"/>
    </row>
    <row r="5168" spans="1:6" x14ac:dyDescent="0.2">
      <c r="A5168" s="17"/>
      <c r="B5168" s="359"/>
      <c r="C5168" s="359"/>
      <c r="D5168" s="359"/>
      <c r="E5168" s="359"/>
      <c r="F5168" s="359"/>
    </row>
    <row r="5169" spans="1:6" x14ac:dyDescent="0.2">
      <c r="A5169" s="19"/>
      <c r="B5169" s="360"/>
      <c r="C5169" s="360"/>
      <c r="D5169" s="360"/>
      <c r="E5169" s="360"/>
      <c r="F5169" s="360"/>
    </row>
    <row r="5171" spans="1:6" x14ac:dyDescent="0.2">
      <c r="A5171" s="359"/>
      <c r="B5171" s="359"/>
      <c r="C5171" s="359"/>
      <c r="D5171" s="359"/>
      <c r="E5171" s="359"/>
      <c r="F5171" s="359"/>
    </row>
    <row r="5173" spans="1:6" x14ac:dyDescent="0.2">
      <c r="B5173" s="19"/>
      <c r="C5173" s="357"/>
      <c r="D5173" s="357"/>
      <c r="E5173" s="357"/>
      <c r="F5173" s="357"/>
    </row>
    <row r="5174" spans="1:6" x14ac:dyDescent="0.2">
      <c r="B5174" s="19"/>
      <c r="C5174" s="20"/>
      <c r="D5174" s="20"/>
      <c r="E5174" s="20"/>
      <c r="F5174" s="20"/>
    </row>
    <row r="5175" spans="1:6" ht="38.25" customHeight="1" x14ac:dyDescent="0.2">
      <c r="B5175" s="19"/>
    </row>
    <row r="5176" spans="1:6" ht="38.25" customHeight="1" x14ac:dyDescent="0.2">
      <c r="B5176" s="19"/>
    </row>
    <row r="5177" spans="1:6" x14ac:dyDescent="0.2">
      <c r="B5177" s="19"/>
    </row>
    <row r="5178" spans="1:6" ht="25.5" customHeight="1" x14ac:dyDescent="0.2">
      <c r="B5178" s="19"/>
    </row>
    <row r="5179" spans="1:6" x14ac:dyDescent="0.2">
      <c r="A5179" s="357"/>
      <c r="B5179" s="357"/>
    </row>
    <row r="5180" spans="1:6" x14ac:dyDescent="0.2">
      <c r="A5180" s="360"/>
      <c r="B5180" s="360"/>
      <c r="C5180" s="18"/>
      <c r="D5180" s="18"/>
      <c r="E5180" s="18"/>
      <c r="F5180" s="18"/>
    </row>
    <row r="5181" spans="1:6" x14ac:dyDescent="0.2">
      <c r="A5181" s="358"/>
      <c r="B5181" s="358"/>
      <c r="C5181" s="18"/>
      <c r="D5181" s="18"/>
      <c r="E5181" s="18"/>
      <c r="F5181" s="18"/>
    </row>
    <row r="5183" spans="1:6" x14ac:dyDescent="0.2">
      <c r="B5183" s="19"/>
      <c r="C5183" s="357"/>
      <c r="D5183" s="357"/>
      <c r="E5183" s="357"/>
      <c r="F5183" s="357"/>
    </row>
    <row r="5184" spans="1:6" x14ac:dyDescent="0.2">
      <c r="B5184" s="19"/>
      <c r="C5184" s="20"/>
      <c r="D5184" s="20"/>
      <c r="E5184" s="20"/>
      <c r="F5184" s="20"/>
    </row>
    <row r="5185" spans="1:6" ht="25.5" customHeight="1" x14ac:dyDescent="0.2">
      <c r="B5185" s="19"/>
    </row>
    <row r="5186" spans="1:6" ht="25.5" customHeight="1" x14ac:dyDescent="0.2">
      <c r="B5186" s="19"/>
    </row>
    <row r="5187" spans="1:6" x14ac:dyDescent="0.2">
      <c r="B5187" s="19"/>
    </row>
    <row r="5188" spans="1:6" ht="25.5" customHeight="1" x14ac:dyDescent="0.2">
      <c r="B5188" s="19"/>
    </row>
    <row r="5189" spans="1:6" x14ac:dyDescent="0.2">
      <c r="A5189" s="357"/>
      <c r="B5189" s="357"/>
    </row>
    <row r="5190" spans="1:6" x14ac:dyDescent="0.2">
      <c r="A5190" s="360"/>
      <c r="B5190" s="360"/>
      <c r="C5190" s="18"/>
      <c r="D5190" s="18"/>
      <c r="E5190" s="18"/>
      <c r="F5190" s="18"/>
    </row>
    <row r="5191" spans="1:6" x14ac:dyDescent="0.2">
      <c r="A5191" s="358"/>
      <c r="B5191" s="358"/>
      <c r="C5191" s="18"/>
      <c r="D5191" s="18"/>
      <c r="E5191" s="18"/>
      <c r="F5191" s="18"/>
    </row>
    <row r="5194" spans="1:6" x14ac:dyDescent="0.2">
      <c r="A5194" s="17"/>
      <c r="B5194" s="359"/>
      <c r="C5194" s="359"/>
      <c r="D5194" s="359"/>
      <c r="E5194" s="359"/>
      <c r="F5194" s="359"/>
    </row>
    <row r="5195" spans="1:6" x14ac:dyDescent="0.2">
      <c r="A5195" s="19"/>
      <c r="B5195" s="360"/>
      <c r="C5195" s="360"/>
      <c r="D5195" s="360"/>
      <c r="E5195" s="360"/>
      <c r="F5195" s="360"/>
    </row>
    <row r="5197" spans="1:6" x14ac:dyDescent="0.2">
      <c r="A5197" s="359"/>
      <c r="B5197" s="359"/>
      <c r="C5197" s="359"/>
      <c r="D5197" s="359"/>
      <c r="E5197" s="359"/>
      <c r="F5197" s="359"/>
    </row>
    <row r="5199" spans="1:6" x14ac:dyDescent="0.2">
      <c r="B5199" s="19"/>
      <c r="C5199" s="357"/>
      <c r="D5199" s="357"/>
      <c r="E5199" s="357"/>
      <c r="F5199" s="357"/>
    </row>
    <row r="5200" spans="1:6" x14ac:dyDescent="0.2">
      <c r="B5200" s="19"/>
      <c r="C5200" s="20"/>
      <c r="D5200" s="20"/>
      <c r="E5200" s="20"/>
      <c r="F5200" s="20"/>
    </row>
    <row r="5201" spans="1:6" x14ac:dyDescent="0.2">
      <c r="B5201" s="19"/>
    </row>
    <row r="5202" spans="1:6" ht="38.25" customHeight="1" x14ac:dyDescent="0.2">
      <c r="B5202" s="19"/>
    </row>
    <row r="5203" spans="1:6" x14ac:dyDescent="0.2">
      <c r="B5203" s="19"/>
    </row>
    <row r="5204" spans="1:6" ht="38.25" customHeight="1" x14ac:dyDescent="0.2">
      <c r="B5204" s="19"/>
    </row>
    <row r="5205" spans="1:6" x14ac:dyDescent="0.2">
      <c r="A5205" s="357"/>
      <c r="B5205" s="357"/>
    </row>
    <row r="5206" spans="1:6" ht="38.25" customHeight="1" x14ac:dyDescent="0.2">
      <c r="A5206" s="360"/>
      <c r="B5206" s="360"/>
      <c r="C5206" s="18"/>
      <c r="D5206" s="18"/>
      <c r="E5206" s="18"/>
      <c r="F5206" s="18"/>
    </row>
    <row r="5207" spans="1:6" x14ac:dyDescent="0.2">
      <c r="A5207" s="360"/>
      <c r="B5207" s="360"/>
      <c r="C5207" s="18"/>
      <c r="D5207" s="18"/>
      <c r="E5207" s="18"/>
      <c r="F5207" s="18"/>
    </row>
    <row r="5208" spans="1:6" x14ac:dyDescent="0.2">
      <c r="A5208" s="360"/>
      <c r="B5208" s="360"/>
      <c r="C5208" s="18"/>
      <c r="D5208" s="18"/>
      <c r="E5208" s="18"/>
      <c r="F5208" s="18"/>
    </row>
    <row r="5209" spans="1:6" x14ac:dyDescent="0.2">
      <c r="A5209" s="360"/>
      <c r="B5209" s="360"/>
      <c r="C5209" s="18"/>
      <c r="D5209" s="18"/>
      <c r="E5209" s="18"/>
      <c r="F5209" s="18"/>
    </row>
    <row r="5210" spans="1:6" x14ac:dyDescent="0.2">
      <c r="A5210" s="358"/>
      <c r="B5210" s="358"/>
      <c r="C5210" s="18"/>
      <c r="D5210" s="18"/>
      <c r="E5210" s="18"/>
      <c r="F5210" s="18"/>
    </row>
    <row r="5212" spans="1:6" x14ac:dyDescent="0.2">
      <c r="B5212" s="19"/>
      <c r="C5212" s="357"/>
      <c r="D5212" s="357"/>
      <c r="E5212" s="357"/>
      <c r="F5212" s="357"/>
    </row>
    <row r="5213" spans="1:6" x14ac:dyDescent="0.2">
      <c r="B5213" s="19"/>
      <c r="C5213" s="20"/>
      <c r="D5213" s="20"/>
      <c r="E5213" s="20"/>
      <c r="F5213" s="20"/>
    </row>
    <row r="5214" spans="1:6" x14ac:dyDescent="0.2">
      <c r="B5214" s="19"/>
    </row>
    <row r="5215" spans="1:6" ht="38.25" customHeight="1" x14ac:dyDescent="0.2">
      <c r="B5215" s="19"/>
    </row>
    <row r="5216" spans="1:6" x14ac:dyDescent="0.2">
      <c r="B5216" s="19"/>
    </row>
    <row r="5217" spans="1:6" ht="38.25" customHeight="1" x14ac:dyDescent="0.2">
      <c r="B5217" s="19"/>
    </row>
    <row r="5218" spans="1:6" x14ac:dyDescent="0.2">
      <c r="A5218" s="357"/>
      <c r="B5218" s="357"/>
    </row>
    <row r="5219" spans="1:6" x14ac:dyDescent="0.2">
      <c r="A5219" s="360"/>
      <c r="B5219" s="360"/>
      <c r="C5219" s="18"/>
      <c r="D5219" s="18"/>
      <c r="E5219" s="18"/>
      <c r="F5219" s="18"/>
    </row>
    <row r="5220" spans="1:6" x14ac:dyDescent="0.2">
      <c r="A5220" s="360"/>
      <c r="B5220" s="360"/>
      <c r="C5220" s="18"/>
      <c r="D5220" s="18"/>
      <c r="E5220" s="18"/>
      <c r="F5220" s="18"/>
    </row>
    <row r="5221" spans="1:6" x14ac:dyDescent="0.2">
      <c r="A5221" s="358"/>
      <c r="B5221" s="358"/>
      <c r="C5221" s="18"/>
      <c r="D5221" s="18"/>
      <c r="E5221" s="18"/>
      <c r="F5221" s="18"/>
    </row>
    <row r="5223" spans="1:6" x14ac:dyDescent="0.2">
      <c r="B5223" s="19"/>
      <c r="C5223" s="357"/>
      <c r="D5223" s="357"/>
      <c r="E5223" s="357"/>
      <c r="F5223" s="357"/>
    </row>
    <row r="5224" spans="1:6" x14ac:dyDescent="0.2">
      <c r="B5224" s="19"/>
      <c r="C5224" s="20"/>
      <c r="D5224" s="20"/>
      <c r="E5224" s="20"/>
      <c r="F5224" s="20"/>
    </row>
    <row r="5225" spans="1:6" x14ac:dyDescent="0.2">
      <c r="B5225" s="19"/>
    </row>
    <row r="5226" spans="1:6" ht="38.25" customHeight="1" x14ac:dyDescent="0.2">
      <c r="B5226" s="19"/>
    </row>
    <row r="5227" spans="1:6" x14ac:dyDescent="0.2">
      <c r="B5227" s="19"/>
    </row>
    <row r="5228" spans="1:6" ht="38.25" customHeight="1" x14ac:dyDescent="0.2">
      <c r="B5228" s="19"/>
    </row>
    <row r="5229" spans="1:6" x14ac:dyDescent="0.2">
      <c r="A5229" s="357"/>
      <c r="B5229" s="357"/>
    </row>
    <row r="5230" spans="1:6" x14ac:dyDescent="0.2">
      <c r="A5230" s="360"/>
      <c r="B5230" s="360"/>
      <c r="C5230" s="18"/>
      <c r="D5230" s="18"/>
      <c r="E5230" s="18"/>
      <c r="F5230" s="18"/>
    </row>
    <row r="5231" spans="1:6" x14ac:dyDescent="0.2">
      <c r="A5231" s="360"/>
      <c r="B5231" s="360"/>
      <c r="C5231" s="18"/>
      <c r="D5231" s="18"/>
      <c r="E5231" s="18"/>
      <c r="F5231" s="18"/>
    </row>
    <row r="5232" spans="1:6" x14ac:dyDescent="0.2">
      <c r="A5232" s="358"/>
      <c r="B5232" s="358"/>
      <c r="C5232" s="18"/>
      <c r="D5232" s="18"/>
      <c r="E5232" s="18"/>
      <c r="F5232" s="18"/>
    </row>
    <row r="5234" spans="1:6" x14ac:dyDescent="0.2">
      <c r="B5234" s="19"/>
      <c r="C5234" s="357"/>
      <c r="D5234" s="357"/>
      <c r="E5234" s="357"/>
      <c r="F5234" s="357"/>
    </row>
    <row r="5235" spans="1:6" x14ac:dyDescent="0.2">
      <c r="B5235" s="19"/>
      <c r="C5235" s="20"/>
      <c r="D5235" s="20"/>
      <c r="E5235" s="20"/>
      <c r="F5235" s="20"/>
    </row>
    <row r="5236" spans="1:6" x14ac:dyDescent="0.2">
      <c r="B5236" s="19"/>
    </row>
    <row r="5237" spans="1:6" ht="25.5" customHeight="1" x14ac:dyDescent="0.2">
      <c r="B5237" s="19"/>
    </row>
    <row r="5238" spans="1:6" x14ac:dyDescent="0.2">
      <c r="B5238" s="19"/>
    </row>
    <row r="5239" spans="1:6" ht="38.25" customHeight="1" x14ac:dyDescent="0.2">
      <c r="B5239" s="19"/>
    </row>
    <row r="5240" spans="1:6" x14ac:dyDescent="0.2">
      <c r="A5240" s="357"/>
      <c r="B5240" s="357"/>
    </row>
    <row r="5241" spans="1:6" x14ac:dyDescent="0.2">
      <c r="A5241" s="360"/>
      <c r="B5241" s="360"/>
      <c r="C5241" s="18"/>
      <c r="D5241" s="18"/>
      <c r="E5241" s="18"/>
      <c r="F5241" s="18"/>
    </row>
    <row r="5242" spans="1:6" x14ac:dyDescent="0.2">
      <c r="A5242" s="360"/>
      <c r="B5242" s="360"/>
      <c r="C5242" s="18"/>
      <c r="D5242" s="18"/>
      <c r="E5242" s="18"/>
      <c r="F5242" s="18"/>
    </row>
    <row r="5243" spans="1:6" x14ac:dyDescent="0.2">
      <c r="A5243" s="358"/>
      <c r="B5243" s="358"/>
      <c r="C5243" s="18"/>
      <c r="D5243" s="18"/>
      <c r="E5243" s="18"/>
      <c r="F5243" s="18"/>
    </row>
    <row r="5245" spans="1:6" x14ac:dyDescent="0.2">
      <c r="B5245" s="19"/>
      <c r="C5245" s="357"/>
      <c r="D5245" s="357"/>
      <c r="E5245" s="357"/>
      <c r="F5245" s="357"/>
    </row>
    <row r="5246" spans="1:6" x14ac:dyDescent="0.2">
      <c r="B5246" s="19"/>
      <c r="C5246" s="20"/>
      <c r="D5246" s="20"/>
      <c r="E5246" s="20"/>
      <c r="F5246" s="20"/>
    </row>
    <row r="5247" spans="1:6" x14ac:dyDescent="0.2">
      <c r="B5247" s="19"/>
    </row>
    <row r="5248" spans="1:6" ht="25.5" customHeight="1" x14ac:dyDescent="0.2">
      <c r="B5248" s="19"/>
    </row>
    <row r="5249" spans="1:6" x14ac:dyDescent="0.2">
      <c r="B5249" s="19"/>
    </row>
    <row r="5250" spans="1:6" ht="38.25" customHeight="1" x14ac:dyDescent="0.2">
      <c r="B5250" s="19"/>
    </row>
    <row r="5251" spans="1:6" x14ac:dyDescent="0.2">
      <c r="A5251" s="357"/>
      <c r="B5251" s="357"/>
    </row>
    <row r="5252" spans="1:6" x14ac:dyDescent="0.2">
      <c r="A5252" s="360"/>
      <c r="B5252" s="360"/>
      <c r="C5252" s="18"/>
      <c r="D5252" s="18"/>
      <c r="E5252" s="18"/>
      <c r="F5252" s="18"/>
    </row>
    <row r="5253" spans="1:6" x14ac:dyDescent="0.2">
      <c r="A5253" s="360"/>
      <c r="B5253" s="360"/>
      <c r="C5253" s="18"/>
      <c r="D5253" s="18"/>
      <c r="E5253" s="18"/>
      <c r="F5253" s="18"/>
    </row>
    <row r="5254" spans="1:6" x14ac:dyDescent="0.2">
      <c r="A5254" s="358"/>
      <c r="B5254" s="358"/>
      <c r="C5254" s="18"/>
      <c r="D5254" s="18"/>
      <c r="E5254" s="18"/>
      <c r="F5254" s="18"/>
    </row>
    <row r="5256" spans="1:6" x14ac:dyDescent="0.2">
      <c r="B5256" s="19"/>
      <c r="C5256" s="357"/>
      <c r="D5256" s="357"/>
      <c r="E5256" s="357"/>
      <c r="F5256" s="357"/>
    </row>
    <row r="5257" spans="1:6" x14ac:dyDescent="0.2">
      <c r="B5257" s="19"/>
      <c r="C5257" s="20"/>
      <c r="D5257" s="20"/>
      <c r="E5257" s="20"/>
      <c r="F5257" s="20"/>
    </row>
    <row r="5258" spans="1:6" x14ac:dyDescent="0.2">
      <c r="B5258" s="19"/>
    </row>
    <row r="5259" spans="1:6" ht="38.25" customHeight="1" x14ac:dyDescent="0.2">
      <c r="B5259" s="19"/>
    </row>
    <row r="5260" spans="1:6" x14ac:dyDescent="0.2">
      <c r="B5260" s="19"/>
    </row>
    <row r="5261" spans="1:6" ht="38.25" customHeight="1" x14ac:dyDescent="0.2">
      <c r="B5261" s="19"/>
    </row>
    <row r="5262" spans="1:6" x14ac:dyDescent="0.2">
      <c r="A5262" s="357"/>
      <c r="B5262" s="357"/>
    </row>
    <row r="5263" spans="1:6" x14ac:dyDescent="0.2">
      <c r="A5263" s="360"/>
      <c r="B5263" s="360"/>
      <c r="C5263" s="18"/>
      <c r="D5263" s="18"/>
      <c r="E5263" s="18"/>
      <c r="F5263" s="18"/>
    </row>
    <row r="5264" spans="1:6" x14ac:dyDescent="0.2">
      <c r="A5264" s="360"/>
      <c r="B5264" s="360"/>
      <c r="C5264" s="18"/>
      <c r="D5264" s="18"/>
      <c r="E5264" s="18"/>
      <c r="F5264" s="18"/>
    </row>
    <row r="5265" spans="1:6" x14ac:dyDescent="0.2">
      <c r="A5265" s="358"/>
      <c r="B5265" s="358"/>
      <c r="C5265" s="18"/>
      <c r="D5265" s="18"/>
      <c r="E5265" s="18"/>
      <c r="F5265" s="18"/>
    </row>
    <row r="5267" spans="1:6" x14ac:dyDescent="0.2">
      <c r="B5267" s="19"/>
      <c r="C5267" s="357"/>
      <c r="D5267" s="357"/>
      <c r="E5267" s="357"/>
      <c r="F5267" s="357"/>
    </row>
    <row r="5268" spans="1:6" x14ac:dyDescent="0.2">
      <c r="B5268" s="19"/>
      <c r="C5268" s="20"/>
      <c r="D5268" s="20"/>
      <c r="E5268" s="20"/>
      <c r="F5268" s="20"/>
    </row>
    <row r="5269" spans="1:6" x14ac:dyDescent="0.2">
      <c r="B5269" s="19"/>
    </row>
    <row r="5270" spans="1:6" ht="63.75" customHeight="1" x14ac:dyDescent="0.2">
      <c r="B5270" s="19"/>
    </row>
    <row r="5271" spans="1:6" x14ac:dyDescent="0.2">
      <c r="B5271" s="19"/>
    </row>
    <row r="5272" spans="1:6" ht="51" customHeight="1" x14ac:dyDescent="0.2">
      <c r="B5272" s="19"/>
    </row>
    <row r="5273" spans="1:6" x14ac:dyDescent="0.2">
      <c r="A5273" s="357"/>
      <c r="B5273" s="357"/>
    </row>
    <row r="5274" spans="1:6" x14ac:dyDescent="0.2">
      <c r="A5274" s="360"/>
      <c r="B5274" s="360"/>
      <c r="C5274" s="18"/>
      <c r="D5274" s="18"/>
      <c r="E5274" s="18"/>
      <c r="F5274" s="18"/>
    </row>
    <row r="5275" spans="1:6" x14ac:dyDescent="0.2">
      <c r="A5275" s="360"/>
      <c r="B5275" s="360"/>
      <c r="C5275" s="18"/>
      <c r="D5275" s="18"/>
      <c r="E5275" s="18"/>
      <c r="F5275" s="18"/>
    </row>
    <row r="5276" spans="1:6" x14ac:dyDescent="0.2">
      <c r="A5276" s="358"/>
      <c r="B5276" s="358"/>
      <c r="C5276" s="18"/>
      <c r="D5276" s="18"/>
      <c r="E5276" s="18"/>
      <c r="F5276" s="18"/>
    </row>
    <row r="5278" spans="1:6" x14ac:dyDescent="0.2">
      <c r="B5278" s="19"/>
      <c r="C5278" s="357"/>
      <c r="D5278" s="357"/>
      <c r="E5278" s="357"/>
      <c r="F5278" s="357"/>
    </row>
    <row r="5279" spans="1:6" x14ac:dyDescent="0.2">
      <c r="B5279" s="19"/>
      <c r="C5279" s="20"/>
      <c r="D5279" s="20"/>
      <c r="E5279" s="20"/>
      <c r="F5279" s="20"/>
    </row>
    <row r="5280" spans="1:6" x14ac:dyDescent="0.2">
      <c r="B5280" s="19"/>
    </row>
    <row r="5281" spans="1:6" ht="63.75" customHeight="1" x14ac:dyDescent="0.2">
      <c r="B5281" s="19"/>
    </row>
    <row r="5282" spans="1:6" x14ac:dyDescent="0.2">
      <c r="B5282" s="19"/>
    </row>
    <row r="5283" spans="1:6" ht="51" customHeight="1" x14ac:dyDescent="0.2">
      <c r="B5283" s="19"/>
    </row>
    <row r="5284" spans="1:6" x14ac:dyDescent="0.2">
      <c r="A5284" s="357"/>
      <c r="B5284" s="357"/>
    </row>
    <row r="5285" spans="1:6" x14ac:dyDescent="0.2">
      <c r="A5285" s="360"/>
      <c r="B5285" s="360"/>
      <c r="C5285" s="18"/>
      <c r="D5285" s="18"/>
      <c r="E5285" s="18"/>
      <c r="F5285" s="18"/>
    </row>
    <row r="5286" spans="1:6" x14ac:dyDescent="0.2">
      <c r="A5286" s="360"/>
      <c r="B5286" s="360"/>
      <c r="C5286" s="18"/>
      <c r="D5286" s="18"/>
      <c r="E5286" s="18"/>
      <c r="F5286" s="18"/>
    </row>
    <row r="5287" spans="1:6" x14ac:dyDescent="0.2">
      <c r="A5287" s="358"/>
      <c r="B5287" s="358"/>
      <c r="C5287" s="18"/>
      <c r="D5287" s="18"/>
      <c r="E5287" s="18"/>
      <c r="F5287" s="18"/>
    </row>
    <row r="5289" spans="1:6" x14ac:dyDescent="0.2">
      <c r="B5289" s="19"/>
      <c r="C5289" s="357"/>
      <c r="D5289" s="357"/>
      <c r="E5289" s="357"/>
      <c r="F5289" s="357"/>
    </row>
    <row r="5290" spans="1:6" x14ac:dyDescent="0.2">
      <c r="B5290" s="19"/>
      <c r="C5290" s="20"/>
      <c r="D5290" s="20"/>
      <c r="E5290" s="20"/>
      <c r="F5290" s="20"/>
    </row>
    <row r="5291" spans="1:6" x14ac:dyDescent="0.2">
      <c r="B5291" s="19"/>
    </row>
    <row r="5292" spans="1:6" ht="63.75" customHeight="1" x14ac:dyDescent="0.2">
      <c r="B5292" s="19"/>
    </row>
    <row r="5293" spans="1:6" x14ac:dyDescent="0.2">
      <c r="B5293" s="19"/>
    </row>
    <row r="5294" spans="1:6" ht="51" customHeight="1" x14ac:dyDescent="0.2">
      <c r="B5294" s="19"/>
    </row>
    <row r="5295" spans="1:6" x14ac:dyDescent="0.2">
      <c r="A5295" s="357"/>
      <c r="B5295" s="357"/>
    </row>
    <row r="5296" spans="1:6" x14ac:dyDescent="0.2">
      <c r="A5296" s="360"/>
      <c r="B5296" s="360"/>
      <c r="C5296" s="18"/>
      <c r="D5296" s="18"/>
      <c r="E5296" s="18"/>
      <c r="F5296" s="18"/>
    </row>
    <row r="5297" spans="1:6" x14ac:dyDescent="0.2">
      <c r="A5297" s="360"/>
      <c r="B5297" s="360"/>
      <c r="C5297" s="18"/>
      <c r="D5297" s="18"/>
      <c r="E5297" s="18"/>
      <c r="F5297" s="18"/>
    </row>
    <row r="5298" spans="1:6" x14ac:dyDescent="0.2">
      <c r="A5298" s="358"/>
      <c r="B5298" s="358"/>
      <c r="C5298" s="18"/>
      <c r="D5298" s="18"/>
      <c r="E5298" s="18"/>
      <c r="F5298" s="18"/>
    </row>
    <row r="5300" spans="1:6" x14ac:dyDescent="0.2">
      <c r="B5300" s="19"/>
      <c r="C5300" s="357"/>
      <c r="D5300" s="357"/>
      <c r="E5300" s="357"/>
      <c r="F5300" s="357"/>
    </row>
    <row r="5301" spans="1:6" x14ac:dyDescent="0.2">
      <c r="B5301" s="19"/>
      <c r="C5301" s="20"/>
      <c r="D5301" s="20"/>
      <c r="E5301" s="20"/>
      <c r="F5301" s="20"/>
    </row>
    <row r="5302" spans="1:6" x14ac:dyDescent="0.2">
      <c r="B5302" s="19"/>
    </row>
    <row r="5303" spans="1:6" ht="51" customHeight="1" x14ac:dyDescent="0.2">
      <c r="B5303" s="19"/>
    </row>
    <row r="5304" spans="1:6" x14ac:dyDescent="0.2">
      <c r="B5304" s="19"/>
    </row>
    <row r="5305" spans="1:6" ht="51" customHeight="1" x14ac:dyDescent="0.2">
      <c r="B5305" s="19"/>
    </row>
    <row r="5306" spans="1:6" x14ac:dyDescent="0.2">
      <c r="A5306" s="357"/>
      <c r="B5306" s="357"/>
    </row>
    <row r="5307" spans="1:6" x14ac:dyDescent="0.2">
      <c r="A5307" s="360"/>
      <c r="B5307" s="360"/>
      <c r="C5307" s="18"/>
      <c r="D5307" s="18"/>
      <c r="E5307" s="18"/>
      <c r="F5307" s="18"/>
    </row>
    <row r="5308" spans="1:6" x14ac:dyDescent="0.2">
      <c r="A5308" s="360"/>
      <c r="B5308" s="360"/>
      <c r="C5308" s="18"/>
      <c r="D5308" s="18"/>
      <c r="E5308" s="18"/>
      <c r="F5308" s="18"/>
    </row>
    <row r="5309" spans="1:6" x14ac:dyDescent="0.2">
      <c r="A5309" s="358"/>
      <c r="B5309" s="358"/>
      <c r="C5309" s="18"/>
      <c r="D5309" s="18"/>
      <c r="E5309" s="18"/>
      <c r="F5309" s="18"/>
    </row>
    <row r="5311" spans="1:6" x14ac:dyDescent="0.2">
      <c r="B5311" s="19"/>
      <c r="C5311" s="357"/>
      <c r="D5311" s="357"/>
      <c r="E5311" s="357"/>
      <c r="F5311" s="357"/>
    </row>
    <row r="5312" spans="1:6" x14ac:dyDescent="0.2">
      <c r="B5312" s="19"/>
      <c r="C5312" s="20"/>
      <c r="D5312" s="20"/>
      <c r="E5312" s="20"/>
      <c r="F5312" s="20"/>
    </row>
    <row r="5313" spans="1:6" x14ac:dyDescent="0.2">
      <c r="B5313" s="19"/>
    </row>
    <row r="5314" spans="1:6" ht="51" customHeight="1" x14ac:dyDescent="0.2">
      <c r="B5314" s="19"/>
    </row>
    <row r="5315" spans="1:6" x14ac:dyDescent="0.2">
      <c r="B5315" s="19"/>
    </row>
    <row r="5316" spans="1:6" ht="51" customHeight="1" x14ac:dyDescent="0.2">
      <c r="B5316" s="19"/>
    </row>
    <row r="5317" spans="1:6" x14ac:dyDescent="0.2">
      <c r="A5317" s="357"/>
      <c r="B5317" s="357"/>
    </row>
    <row r="5318" spans="1:6" x14ac:dyDescent="0.2">
      <c r="A5318" s="360"/>
      <c r="B5318" s="360"/>
      <c r="C5318" s="18"/>
      <c r="D5318" s="18"/>
      <c r="E5318" s="18"/>
      <c r="F5318" s="18"/>
    </row>
    <row r="5319" spans="1:6" x14ac:dyDescent="0.2">
      <c r="A5319" s="360"/>
      <c r="B5319" s="360"/>
      <c r="C5319" s="18"/>
      <c r="D5319" s="18"/>
      <c r="E5319" s="18"/>
      <c r="F5319" s="18"/>
    </row>
    <row r="5320" spans="1:6" x14ac:dyDescent="0.2">
      <c r="A5320" s="358"/>
      <c r="B5320" s="358"/>
      <c r="C5320" s="18"/>
      <c r="D5320" s="18"/>
      <c r="E5320" s="18"/>
      <c r="F5320" s="18"/>
    </row>
    <row r="5322" spans="1:6" x14ac:dyDescent="0.2">
      <c r="B5322" s="19"/>
      <c r="C5322" s="357"/>
      <c r="D5322" s="357"/>
      <c r="E5322" s="357"/>
      <c r="F5322" s="357"/>
    </row>
    <row r="5323" spans="1:6" x14ac:dyDescent="0.2">
      <c r="B5323" s="19"/>
      <c r="C5323" s="20"/>
      <c r="D5323" s="20"/>
      <c r="E5323" s="20"/>
      <c r="F5323" s="20"/>
    </row>
    <row r="5324" spans="1:6" x14ac:dyDescent="0.2">
      <c r="B5324" s="19"/>
    </row>
    <row r="5325" spans="1:6" ht="51" customHeight="1" x14ac:dyDescent="0.2">
      <c r="B5325" s="19"/>
    </row>
    <row r="5326" spans="1:6" x14ac:dyDescent="0.2">
      <c r="B5326" s="19"/>
    </row>
    <row r="5327" spans="1:6" ht="51" customHeight="1" x14ac:dyDescent="0.2">
      <c r="B5327" s="19"/>
    </row>
    <row r="5328" spans="1:6" x14ac:dyDescent="0.2">
      <c r="A5328" s="357"/>
      <c r="B5328" s="357"/>
    </row>
    <row r="5329" spans="1:6" x14ac:dyDescent="0.2">
      <c r="A5329" s="360"/>
      <c r="B5329" s="360"/>
      <c r="C5329" s="18"/>
      <c r="D5329" s="18"/>
      <c r="E5329" s="18"/>
      <c r="F5329" s="18"/>
    </row>
    <row r="5330" spans="1:6" x14ac:dyDescent="0.2">
      <c r="A5330" s="360"/>
      <c r="B5330" s="360"/>
      <c r="C5330" s="18"/>
      <c r="D5330" s="18"/>
      <c r="E5330" s="18"/>
      <c r="F5330" s="18"/>
    </row>
    <row r="5331" spans="1:6" x14ac:dyDescent="0.2">
      <c r="A5331" s="358"/>
      <c r="B5331" s="358"/>
      <c r="C5331" s="18"/>
      <c r="D5331" s="18"/>
      <c r="E5331" s="18"/>
      <c r="F5331" s="18"/>
    </row>
    <row r="5333" spans="1:6" x14ac:dyDescent="0.2">
      <c r="B5333" s="19"/>
      <c r="C5333" s="357"/>
      <c r="D5333" s="357"/>
      <c r="E5333" s="357"/>
      <c r="F5333" s="357"/>
    </row>
    <row r="5334" spans="1:6" x14ac:dyDescent="0.2">
      <c r="B5334" s="19"/>
      <c r="C5334" s="20"/>
      <c r="D5334" s="20"/>
      <c r="E5334" s="20"/>
      <c r="F5334" s="20"/>
    </row>
    <row r="5335" spans="1:6" x14ac:dyDescent="0.2">
      <c r="B5335" s="19"/>
    </row>
    <row r="5336" spans="1:6" ht="51" customHeight="1" x14ac:dyDescent="0.2">
      <c r="B5336" s="19"/>
    </row>
    <row r="5337" spans="1:6" x14ac:dyDescent="0.2">
      <c r="B5337" s="19"/>
    </row>
    <row r="5338" spans="1:6" ht="51" customHeight="1" x14ac:dyDescent="0.2">
      <c r="B5338" s="19"/>
    </row>
    <row r="5339" spans="1:6" x14ac:dyDescent="0.2">
      <c r="A5339" s="357"/>
      <c r="B5339" s="357"/>
    </row>
    <row r="5340" spans="1:6" x14ac:dyDescent="0.2">
      <c r="A5340" s="360"/>
      <c r="B5340" s="360"/>
      <c r="C5340" s="18"/>
      <c r="D5340" s="18"/>
      <c r="E5340" s="18"/>
      <c r="F5340" s="18"/>
    </row>
    <row r="5341" spans="1:6" x14ac:dyDescent="0.2">
      <c r="A5341" s="358"/>
      <c r="B5341" s="358"/>
      <c r="C5341" s="18"/>
      <c r="D5341" s="18"/>
      <c r="E5341" s="18"/>
      <c r="F5341" s="18"/>
    </row>
    <row r="5343" spans="1:6" x14ac:dyDescent="0.2">
      <c r="B5343" s="19"/>
      <c r="C5343" s="357"/>
      <c r="D5343" s="357"/>
      <c r="E5343" s="357"/>
      <c r="F5343" s="357"/>
    </row>
    <row r="5344" spans="1:6" x14ac:dyDescent="0.2">
      <c r="B5344" s="19"/>
      <c r="C5344" s="20"/>
      <c r="D5344" s="20"/>
      <c r="E5344" s="20"/>
      <c r="F5344" s="20"/>
    </row>
    <row r="5345" spans="1:6" ht="25.5" customHeight="1" x14ac:dyDescent="0.2">
      <c r="B5345" s="19"/>
    </row>
    <row r="5346" spans="1:6" ht="63.75" customHeight="1" x14ac:dyDescent="0.2">
      <c r="B5346" s="19"/>
    </row>
    <row r="5347" spans="1:6" x14ac:dyDescent="0.2">
      <c r="B5347" s="19"/>
    </row>
    <row r="5348" spans="1:6" ht="25.5" customHeight="1" x14ac:dyDescent="0.2">
      <c r="B5348" s="19"/>
    </row>
    <row r="5349" spans="1:6" x14ac:dyDescent="0.2">
      <c r="A5349" s="357"/>
      <c r="B5349" s="357"/>
    </row>
    <row r="5350" spans="1:6" x14ac:dyDescent="0.2">
      <c r="A5350" s="360"/>
      <c r="B5350" s="360"/>
      <c r="C5350" s="18"/>
      <c r="D5350" s="18"/>
      <c r="E5350" s="18"/>
      <c r="F5350" s="18"/>
    </row>
    <row r="5351" spans="1:6" x14ac:dyDescent="0.2">
      <c r="A5351" s="360"/>
      <c r="B5351" s="360"/>
      <c r="C5351" s="18"/>
      <c r="D5351" s="18"/>
      <c r="E5351" s="18"/>
      <c r="F5351" s="18"/>
    </row>
    <row r="5352" spans="1:6" x14ac:dyDescent="0.2">
      <c r="A5352" s="358"/>
      <c r="B5352" s="358"/>
      <c r="C5352" s="18"/>
      <c r="D5352" s="18"/>
      <c r="E5352" s="18"/>
      <c r="F5352" s="18"/>
    </row>
    <row r="5354" spans="1:6" x14ac:dyDescent="0.2">
      <c r="B5354" s="19"/>
      <c r="C5354" s="357"/>
      <c r="D5354" s="357"/>
      <c r="E5354" s="357"/>
      <c r="F5354" s="357"/>
    </row>
    <row r="5355" spans="1:6" x14ac:dyDescent="0.2">
      <c r="B5355" s="19"/>
      <c r="C5355" s="20"/>
      <c r="D5355" s="20"/>
      <c r="E5355" s="20"/>
      <c r="F5355" s="20"/>
    </row>
    <row r="5356" spans="1:6" x14ac:dyDescent="0.2">
      <c r="B5356" s="19"/>
    </row>
    <row r="5357" spans="1:6" ht="38.25" customHeight="1" x14ac:dyDescent="0.2">
      <c r="B5357" s="19"/>
    </row>
    <row r="5358" spans="1:6" x14ac:dyDescent="0.2">
      <c r="B5358" s="19"/>
    </row>
    <row r="5359" spans="1:6" ht="25.5" customHeight="1" x14ac:dyDescent="0.2">
      <c r="B5359" s="19"/>
    </row>
    <row r="5360" spans="1:6" x14ac:dyDescent="0.2">
      <c r="A5360" s="357"/>
      <c r="B5360" s="357"/>
    </row>
    <row r="5361" spans="1:6" x14ac:dyDescent="0.2">
      <c r="A5361" s="360"/>
      <c r="B5361" s="360"/>
      <c r="C5361" s="18"/>
      <c r="D5361" s="18"/>
      <c r="E5361" s="18"/>
      <c r="F5361" s="18"/>
    </row>
    <row r="5362" spans="1:6" x14ac:dyDescent="0.2">
      <c r="A5362" s="360"/>
      <c r="B5362" s="360"/>
      <c r="C5362" s="18"/>
      <c r="D5362" s="18"/>
      <c r="E5362" s="18"/>
      <c r="F5362" s="18"/>
    </row>
    <row r="5363" spans="1:6" x14ac:dyDescent="0.2">
      <c r="A5363" s="360"/>
      <c r="B5363" s="360"/>
      <c r="C5363" s="18"/>
      <c r="D5363" s="18"/>
      <c r="E5363" s="18"/>
      <c r="F5363" s="18"/>
    </row>
    <row r="5364" spans="1:6" x14ac:dyDescent="0.2">
      <c r="A5364" s="358"/>
      <c r="B5364" s="358"/>
      <c r="C5364" s="18"/>
      <c r="D5364" s="18"/>
      <c r="E5364" s="18"/>
      <c r="F5364" s="18"/>
    </row>
    <row r="5366" spans="1:6" x14ac:dyDescent="0.2">
      <c r="B5366" s="19"/>
      <c r="C5366" s="357"/>
      <c r="D5366" s="357"/>
      <c r="E5366" s="357"/>
      <c r="F5366" s="357"/>
    </row>
    <row r="5367" spans="1:6" x14ac:dyDescent="0.2">
      <c r="B5367" s="19"/>
      <c r="C5367" s="20"/>
      <c r="D5367" s="20"/>
      <c r="E5367" s="20"/>
      <c r="F5367" s="20"/>
    </row>
    <row r="5368" spans="1:6" ht="25.5" customHeight="1" x14ac:dyDescent="0.2">
      <c r="B5368" s="19"/>
    </row>
    <row r="5369" spans="1:6" ht="38.25" customHeight="1" x14ac:dyDescent="0.2">
      <c r="B5369" s="19"/>
    </row>
    <row r="5370" spans="1:6" x14ac:dyDescent="0.2">
      <c r="B5370" s="19"/>
    </row>
    <row r="5371" spans="1:6" ht="25.5" customHeight="1" x14ac:dyDescent="0.2">
      <c r="B5371" s="19"/>
    </row>
    <row r="5372" spans="1:6" x14ac:dyDescent="0.2">
      <c r="A5372" s="357"/>
      <c r="B5372" s="357"/>
    </row>
    <row r="5373" spans="1:6" x14ac:dyDescent="0.2">
      <c r="A5373" s="360"/>
      <c r="B5373" s="360"/>
      <c r="C5373" s="18"/>
      <c r="D5373" s="18"/>
      <c r="E5373" s="18"/>
      <c r="F5373" s="18"/>
    </row>
    <row r="5374" spans="1:6" x14ac:dyDescent="0.2">
      <c r="A5374" s="358"/>
      <c r="B5374" s="358"/>
      <c r="C5374" s="21"/>
      <c r="D5374" s="18"/>
      <c r="E5374" s="18"/>
      <c r="F5374" s="18"/>
    </row>
    <row r="5376" spans="1:6" x14ac:dyDescent="0.2">
      <c r="B5376" s="19"/>
      <c r="C5376" s="357"/>
      <c r="D5376" s="357"/>
      <c r="E5376" s="357"/>
      <c r="F5376" s="357"/>
    </row>
    <row r="5377" spans="1:6" x14ac:dyDescent="0.2">
      <c r="B5377" s="19"/>
      <c r="C5377" s="20"/>
      <c r="D5377" s="20"/>
      <c r="E5377" s="20"/>
      <c r="F5377" s="20"/>
    </row>
    <row r="5378" spans="1:6" ht="25.5" customHeight="1" x14ac:dyDescent="0.2">
      <c r="B5378" s="19"/>
    </row>
    <row r="5379" spans="1:6" ht="63.75" customHeight="1" x14ac:dyDescent="0.2">
      <c r="B5379" s="19"/>
    </row>
    <row r="5380" spans="1:6" x14ac:dyDescent="0.2">
      <c r="B5380" s="19"/>
    </row>
    <row r="5381" spans="1:6" ht="25.5" customHeight="1" x14ac:dyDescent="0.2">
      <c r="B5381" s="19"/>
    </row>
    <row r="5382" spans="1:6" x14ac:dyDescent="0.2">
      <c r="A5382" s="357"/>
      <c r="B5382" s="357"/>
    </row>
    <row r="5383" spans="1:6" x14ac:dyDescent="0.2">
      <c r="A5383" s="360"/>
      <c r="B5383" s="360"/>
      <c r="C5383" s="18"/>
      <c r="D5383" s="18"/>
      <c r="E5383" s="18"/>
      <c r="F5383" s="18"/>
    </row>
    <row r="5384" spans="1:6" x14ac:dyDescent="0.2">
      <c r="A5384" s="360"/>
      <c r="B5384" s="360"/>
      <c r="C5384" s="18"/>
      <c r="D5384" s="18"/>
      <c r="E5384" s="18"/>
      <c r="F5384" s="18"/>
    </row>
    <row r="5385" spans="1:6" x14ac:dyDescent="0.2">
      <c r="A5385" s="360"/>
      <c r="B5385" s="360"/>
      <c r="C5385" s="18"/>
      <c r="D5385" s="18"/>
      <c r="E5385" s="18"/>
      <c r="F5385" s="18"/>
    </row>
    <row r="5386" spans="1:6" x14ac:dyDescent="0.2">
      <c r="A5386" s="360"/>
      <c r="B5386" s="360"/>
      <c r="C5386" s="18"/>
      <c r="D5386" s="18"/>
      <c r="E5386" s="18"/>
      <c r="F5386" s="18"/>
    </row>
    <row r="5387" spans="1:6" x14ac:dyDescent="0.2">
      <c r="A5387" s="360"/>
      <c r="B5387" s="360"/>
      <c r="C5387" s="18"/>
      <c r="D5387" s="18"/>
      <c r="E5387" s="18"/>
      <c r="F5387" s="18"/>
    </row>
    <row r="5388" spans="1:6" x14ac:dyDescent="0.2">
      <c r="A5388" s="360"/>
      <c r="B5388" s="360"/>
      <c r="C5388" s="18"/>
      <c r="D5388" s="18"/>
      <c r="E5388" s="18"/>
      <c r="F5388" s="18"/>
    </row>
    <row r="5389" spans="1:6" x14ac:dyDescent="0.2">
      <c r="A5389" s="360"/>
      <c r="B5389" s="360"/>
      <c r="C5389" s="18"/>
      <c r="D5389" s="18"/>
      <c r="E5389" s="18"/>
      <c r="F5389" s="18"/>
    </row>
    <row r="5390" spans="1:6" x14ac:dyDescent="0.2">
      <c r="A5390" s="358"/>
      <c r="B5390" s="358"/>
      <c r="C5390" s="21"/>
      <c r="D5390" s="18"/>
      <c r="E5390" s="18"/>
      <c r="F5390" s="18"/>
    </row>
    <row r="5392" spans="1:6" x14ac:dyDescent="0.2">
      <c r="B5392" s="19"/>
      <c r="C5392" s="357"/>
      <c r="D5392" s="357"/>
      <c r="E5392" s="357"/>
      <c r="F5392" s="357"/>
    </row>
    <row r="5393" spans="1:6" x14ac:dyDescent="0.2">
      <c r="B5393" s="19"/>
      <c r="C5393" s="20"/>
      <c r="D5393" s="20"/>
      <c r="E5393" s="20"/>
      <c r="F5393" s="20"/>
    </row>
    <row r="5394" spans="1:6" ht="25.5" customHeight="1" x14ac:dyDescent="0.2">
      <c r="B5394" s="19"/>
    </row>
    <row r="5395" spans="1:6" ht="63.75" customHeight="1" x14ac:dyDescent="0.2">
      <c r="B5395" s="19"/>
    </row>
    <row r="5396" spans="1:6" x14ac:dyDescent="0.2">
      <c r="B5396" s="19"/>
    </row>
    <row r="5397" spans="1:6" ht="25.5" customHeight="1" x14ac:dyDescent="0.2">
      <c r="B5397" s="19"/>
    </row>
    <row r="5398" spans="1:6" x14ac:dyDescent="0.2">
      <c r="A5398" s="357"/>
      <c r="B5398" s="357"/>
    </row>
    <row r="5399" spans="1:6" x14ac:dyDescent="0.2">
      <c r="A5399" s="360"/>
      <c r="B5399" s="360"/>
      <c r="C5399" s="18"/>
      <c r="D5399" s="18"/>
      <c r="E5399" s="18"/>
      <c r="F5399" s="18"/>
    </row>
    <row r="5400" spans="1:6" x14ac:dyDescent="0.2">
      <c r="A5400" s="360"/>
      <c r="B5400" s="360"/>
      <c r="C5400" s="18"/>
      <c r="D5400" s="18"/>
      <c r="E5400" s="18"/>
      <c r="F5400" s="18"/>
    </row>
    <row r="5401" spans="1:6" x14ac:dyDescent="0.2">
      <c r="A5401" s="358"/>
      <c r="B5401" s="358"/>
      <c r="C5401" s="18"/>
      <c r="D5401" s="18"/>
      <c r="E5401" s="18"/>
      <c r="F5401" s="18"/>
    </row>
    <row r="5403" spans="1:6" x14ac:dyDescent="0.2">
      <c r="B5403" s="19"/>
      <c r="C5403" s="357"/>
      <c r="D5403" s="357"/>
      <c r="E5403" s="357"/>
      <c r="F5403" s="357"/>
    </row>
    <row r="5404" spans="1:6" x14ac:dyDescent="0.2">
      <c r="B5404" s="19"/>
      <c r="C5404" s="20"/>
      <c r="D5404" s="20"/>
      <c r="E5404" s="20"/>
      <c r="F5404" s="20"/>
    </row>
    <row r="5405" spans="1:6" ht="25.5" customHeight="1" x14ac:dyDescent="0.2">
      <c r="B5405" s="19"/>
    </row>
    <row r="5406" spans="1:6" ht="38.25" customHeight="1" x14ac:dyDescent="0.2">
      <c r="B5406" s="19"/>
    </row>
    <row r="5407" spans="1:6" x14ac:dyDescent="0.2">
      <c r="B5407" s="19"/>
    </row>
    <row r="5408" spans="1:6" ht="25.5" customHeight="1" x14ac:dyDescent="0.2">
      <c r="B5408" s="19"/>
    </row>
    <row r="5409" spans="1:6" x14ac:dyDescent="0.2">
      <c r="A5409" s="357"/>
      <c r="B5409" s="357"/>
    </row>
    <row r="5410" spans="1:6" x14ac:dyDescent="0.2">
      <c r="A5410" s="360"/>
      <c r="B5410" s="360"/>
      <c r="C5410" s="18"/>
      <c r="D5410" s="18"/>
      <c r="E5410" s="18"/>
      <c r="F5410" s="18"/>
    </row>
    <row r="5411" spans="1:6" x14ac:dyDescent="0.2">
      <c r="A5411" s="358"/>
      <c r="B5411" s="358"/>
      <c r="C5411" s="21"/>
      <c r="D5411" s="18"/>
      <c r="E5411" s="18"/>
      <c r="F5411" s="18"/>
    </row>
    <row r="5413" spans="1:6" x14ac:dyDescent="0.2">
      <c r="B5413" s="19"/>
      <c r="C5413" s="357"/>
      <c r="D5413" s="357"/>
      <c r="E5413" s="357"/>
      <c r="F5413" s="357"/>
    </row>
    <row r="5414" spans="1:6" x14ac:dyDescent="0.2">
      <c r="B5414" s="19"/>
      <c r="C5414" s="20"/>
      <c r="D5414" s="20"/>
      <c r="E5414" s="20"/>
      <c r="F5414" s="20"/>
    </row>
    <row r="5415" spans="1:6" ht="25.5" customHeight="1" x14ac:dyDescent="0.2">
      <c r="B5415" s="19"/>
    </row>
    <row r="5416" spans="1:6" ht="38.25" customHeight="1" x14ac:dyDescent="0.2">
      <c r="B5416" s="19"/>
    </row>
    <row r="5417" spans="1:6" x14ac:dyDescent="0.2">
      <c r="B5417" s="19"/>
    </row>
    <row r="5418" spans="1:6" ht="25.5" customHeight="1" x14ac:dyDescent="0.2">
      <c r="B5418" s="19"/>
    </row>
    <row r="5419" spans="1:6" x14ac:dyDescent="0.2">
      <c r="A5419" s="357"/>
      <c r="B5419" s="357"/>
    </row>
    <row r="5420" spans="1:6" x14ac:dyDescent="0.2">
      <c r="A5420" s="360"/>
      <c r="B5420" s="360"/>
      <c r="C5420" s="18"/>
      <c r="D5420" s="18"/>
      <c r="E5420" s="18"/>
      <c r="F5420" s="18"/>
    </row>
    <row r="5421" spans="1:6" x14ac:dyDescent="0.2">
      <c r="A5421" s="360"/>
      <c r="B5421" s="360"/>
      <c r="C5421" s="18"/>
      <c r="D5421" s="18"/>
      <c r="E5421" s="18"/>
      <c r="F5421" s="18"/>
    </row>
    <row r="5422" spans="1:6" x14ac:dyDescent="0.2">
      <c r="A5422" s="358"/>
      <c r="B5422" s="358"/>
      <c r="C5422" s="18"/>
      <c r="D5422" s="18"/>
      <c r="E5422" s="18"/>
      <c r="F5422" s="18"/>
    </row>
    <row r="5424" spans="1:6" x14ac:dyDescent="0.2">
      <c r="B5424" s="19"/>
      <c r="C5424" s="357"/>
      <c r="D5424" s="357"/>
      <c r="E5424" s="357"/>
      <c r="F5424" s="357"/>
    </row>
    <row r="5425" spans="1:6" x14ac:dyDescent="0.2">
      <c r="B5425" s="19"/>
      <c r="C5425" s="20"/>
      <c r="D5425" s="20"/>
      <c r="E5425" s="20"/>
      <c r="F5425" s="20"/>
    </row>
    <row r="5426" spans="1:6" ht="38.25" customHeight="1" x14ac:dyDescent="0.2">
      <c r="B5426" s="19"/>
    </row>
    <row r="5427" spans="1:6" ht="38.25" customHeight="1" x14ac:dyDescent="0.2">
      <c r="B5427" s="19"/>
    </row>
    <row r="5428" spans="1:6" x14ac:dyDescent="0.2">
      <c r="B5428" s="19"/>
    </row>
    <row r="5429" spans="1:6" ht="25.5" customHeight="1" x14ac:dyDescent="0.2">
      <c r="B5429" s="19"/>
    </row>
    <row r="5430" spans="1:6" x14ac:dyDescent="0.2">
      <c r="A5430" s="357"/>
      <c r="B5430" s="357"/>
    </row>
    <row r="5431" spans="1:6" x14ac:dyDescent="0.2">
      <c r="A5431" s="360"/>
      <c r="B5431" s="360"/>
      <c r="C5431" s="18"/>
      <c r="D5431" s="18"/>
      <c r="E5431" s="18"/>
      <c r="F5431" s="18"/>
    </row>
    <row r="5432" spans="1:6" x14ac:dyDescent="0.2">
      <c r="A5432" s="358"/>
      <c r="B5432" s="358"/>
      <c r="C5432" s="21"/>
      <c r="D5432" s="18"/>
      <c r="E5432" s="18"/>
      <c r="F5432" s="18"/>
    </row>
    <row r="5434" spans="1:6" x14ac:dyDescent="0.2">
      <c r="B5434" s="19"/>
      <c r="C5434" s="357"/>
      <c r="D5434" s="357"/>
      <c r="E5434" s="357"/>
      <c r="F5434" s="357"/>
    </row>
    <row r="5435" spans="1:6" x14ac:dyDescent="0.2">
      <c r="B5435" s="19"/>
      <c r="C5435" s="20"/>
      <c r="D5435" s="20"/>
      <c r="E5435" s="20"/>
      <c r="F5435" s="20"/>
    </row>
    <row r="5436" spans="1:6" ht="38.25" customHeight="1" x14ac:dyDescent="0.2">
      <c r="B5436" s="19"/>
    </row>
    <row r="5437" spans="1:6" ht="38.25" customHeight="1" x14ac:dyDescent="0.2">
      <c r="B5437" s="19"/>
    </row>
    <row r="5438" spans="1:6" x14ac:dyDescent="0.2">
      <c r="B5438" s="19"/>
    </row>
    <row r="5439" spans="1:6" ht="25.5" customHeight="1" x14ac:dyDescent="0.2">
      <c r="B5439" s="19"/>
    </row>
    <row r="5440" spans="1:6" x14ac:dyDescent="0.2">
      <c r="A5440" s="357"/>
      <c r="B5440" s="357"/>
    </row>
    <row r="5441" spans="1:6" x14ac:dyDescent="0.2">
      <c r="A5441" s="360"/>
      <c r="B5441" s="360"/>
      <c r="C5441" s="18"/>
      <c r="D5441" s="18"/>
      <c r="E5441" s="18"/>
      <c r="F5441" s="18"/>
    </row>
    <row r="5442" spans="1:6" x14ac:dyDescent="0.2">
      <c r="A5442" s="360"/>
      <c r="B5442" s="360"/>
      <c r="C5442" s="18"/>
      <c r="D5442" s="18"/>
      <c r="E5442" s="18"/>
      <c r="F5442" s="18"/>
    </row>
    <row r="5443" spans="1:6" x14ac:dyDescent="0.2">
      <c r="A5443" s="360"/>
      <c r="B5443" s="360"/>
      <c r="C5443" s="18"/>
      <c r="D5443" s="18"/>
      <c r="E5443" s="18"/>
      <c r="F5443" s="18"/>
    </row>
    <row r="5444" spans="1:6" x14ac:dyDescent="0.2">
      <c r="A5444" s="358"/>
      <c r="B5444" s="358"/>
      <c r="C5444" s="18"/>
      <c r="D5444" s="18"/>
      <c r="E5444" s="18"/>
      <c r="F5444" s="18"/>
    </row>
    <row r="5446" spans="1:6" x14ac:dyDescent="0.2">
      <c r="B5446" s="19"/>
      <c r="C5446" s="357"/>
      <c r="D5446" s="357"/>
      <c r="E5446" s="357"/>
      <c r="F5446" s="357"/>
    </row>
    <row r="5447" spans="1:6" x14ac:dyDescent="0.2">
      <c r="B5447" s="19"/>
      <c r="C5447" s="20"/>
      <c r="D5447" s="20"/>
      <c r="E5447" s="20"/>
      <c r="F5447" s="20"/>
    </row>
    <row r="5448" spans="1:6" ht="25.5" customHeight="1" x14ac:dyDescent="0.2">
      <c r="B5448" s="19"/>
    </row>
    <row r="5449" spans="1:6" ht="38.25" customHeight="1" x14ac:dyDescent="0.2">
      <c r="B5449" s="19"/>
    </row>
    <row r="5450" spans="1:6" x14ac:dyDescent="0.2">
      <c r="B5450" s="19"/>
    </row>
    <row r="5451" spans="1:6" ht="38.25" customHeight="1" x14ac:dyDescent="0.2">
      <c r="B5451" s="19"/>
    </row>
    <row r="5452" spans="1:6" x14ac:dyDescent="0.2">
      <c r="A5452" s="357"/>
      <c r="B5452" s="357"/>
    </row>
    <row r="5453" spans="1:6" x14ac:dyDescent="0.2">
      <c r="A5453" s="360"/>
      <c r="B5453" s="360"/>
      <c r="C5453" s="18"/>
      <c r="D5453" s="18"/>
      <c r="E5453" s="18"/>
      <c r="F5453" s="18"/>
    </row>
    <row r="5454" spans="1:6" x14ac:dyDescent="0.2">
      <c r="A5454" s="360"/>
      <c r="B5454" s="360"/>
      <c r="C5454" s="18"/>
      <c r="D5454" s="18"/>
      <c r="E5454" s="18"/>
      <c r="F5454" s="18"/>
    </row>
    <row r="5455" spans="1:6" x14ac:dyDescent="0.2">
      <c r="A5455" s="360"/>
      <c r="B5455" s="360"/>
      <c r="C5455" s="18"/>
      <c r="D5455" s="18"/>
      <c r="E5455" s="18"/>
      <c r="F5455" s="18"/>
    </row>
    <row r="5456" spans="1:6" x14ac:dyDescent="0.2">
      <c r="A5456" s="358"/>
      <c r="B5456" s="358"/>
      <c r="C5456" s="21"/>
      <c r="D5456" s="21"/>
      <c r="E5456" s="18"/>
      <c r="F5456" s="18"/>
    </row>
    <row r="5458" spans="1:6" x14ac:dyDescent="0.2">
      <c r="B5458" s="19"/>
      <c r="C5458" s="357"/>
      <c r="D5458" s="357"/>
      <c r="E5458" s="357"/>
      <c r="F5458" s="357"/>
    </row>
    <row r="5459" spans="1:6" x14ac:dyDescent="0.2">
      <c r="B5459" s="19"/>
      <c r="C5459" s="20"/>
      <c r="D5459" s="20"/>
      <c r="E5459" s="20"/>
      <c r="F5459" s="20"/>
    </row>
    <row r="5460" spans="1:6" ht="25.5" customHeight="1" x14ac:dyDescent="0.2">
      <c r="B5460" s="19"/>
    </row>
    <row r="5461" spans="1:6" ht="38.25" customHeight="1" x14ac:dyDescent="0.2">
      <c r="B5461" s="19"/>
    </row>
    <row r="5462" spans="1:6" x14ac:dyDescent="0.2">
      <c r="B5462" s="19"/>
    </row>
    <row r="5463" spans="1:6" ht="25.5" customHeight="1" x14ac:dyDescent="0.2">
      <c r="B5463" s="19"/>
    </row>
    <row r="5464" spans="1:6" x14ac:dyDescent="0.2">
      <c r="A5464" s="357"/>
      <c r="B5464" s="357"/>
    </row>
    <row r="5465" spans="1:6" x14ac:dyDescent="0.2">
      <c r="A5465" s="360"/>
      <c r="B5465" s="360"/>
      <c r="C5465" s="18"/>
      <c r="D5465" s="18"/>
      <c r="E5465" s="18"/>
      <c r="F5465" s="18"/>
    </row>
    <row r="5466" spans="1:6" x14ac:dyDescent="0.2">
      <c r="A5466" s="358"/>
      <c r="B5466" s="358"/>
      <c r="C5466" s="18"/>
      <c r="D5466" s="18"/>
      <c r="E5466" s="18"/>
      <c r="F5466" s="18"/>
    </row>
    <row r="5468" spans="1:6" x14ac:dyDescent="0.2">
      <c r="B5468" s="19"/>
      <c r="C5468" s="357"/>
      <c r="D5468" s="357"/>
      <c r="E5468" s="357"/>
      <c r="F5468" s="357"/>
    </row>
    <row r="5469" spans="1:6" x14ac:dyDescent="0.2">
      <c r="B5469" s="19"/>
      <c r="C5469" s="20"/>
      <c r="D5469" s="20"/>
      <c r="E5469" s="20"/>
      <c r="F5469" s="20"/>
    </row>
    <row r="5470" spans="1:6" ht="38.25" customHeight="1" x14ac:dyDescent="0.2">
      <c r="B5470" s="19"/>
    </row>
    <row r="5471" spans="1:6" ht="38.25" customHeight="1" x14ac:dyDescent="0.2">
      <c r="B5471" s="19"/>
    </row>
    <row r="5472" spans="1:6" x14ac:dyDescent="0.2">
      <c r="B5472" s="19"/>
    </row>
    <row r="5473" spans="1:6" ht="25.5" customHeight="1" x14ac:dyDescent="0.2">
      <c r="B5473" s="19"/>
    </row>
    <row r="5474" spans="1:6" x14ac:dyDescent="0.2">
      <c r="A5474" s="357"/>
      <c r="B5474" s="357"/>
    </row>
    <row r="5475" spans="1:6" x14ac:dyDescent="0.2">
      <c r="A5475" s="360"/>
      <c r="B5475" s="360"/>
      <c r="C5475" s="18"/>
      <c r="D5475" s="18"/>
      <c r="E5475" s="18"/>
      <c r="F5475" s="18"/>
    </row>
    <row r="5476" spans="1:6" x14ac:dyDescent="0.2">
      <c r="A5476" s="360"/>
      <c r="B5476" s="360"/>
      <c r="C5476" s="18"/>
      <c r="D5476" s="18"/>
      <c r="E5476" s="18"/>
      <c r="F5476" s="18"/>
    </row>
    <row r="5477" spans="1:6" x14ac:dyDescent="0.2">
      <c r="A5477" s="358"/>
      <c r="B5477" s="358"/>
      <c r="C5477" s="21"/>
      <c r="D5477" s="18"/>
      <c r="E5477" s="18"/>
      <c r="F5477" s="18"/>
    </row>
    <row r="5479" spans="1:6" x14ac:dyDescent="0.2">
      <c r="B5479" s="19"/>
      <c r="C5479" s="357"/>
      <c r="D5479" s="357"/>
      <c r="E5479" s="357"/>
      <c r="F5479" s="357"/>
    </row>
    <row r="5480" spans="1:6" x14ac:dyDescent="0.2">
      <c r="B5480" s="19"/>
      <c r="C5480" s="20"/>
      <c r="D5480" s="20"/>
      <c r="E5480" s="20"/>
      <c r="F5480" s="20"/>
    </row>
    <row r="5481" spans="1:6" ht="38.25" customHeight="1" x14ac:dyDescent="0.2">
      <c r="B5481" s="19"/>
    </row>
    <row r="5482" spans="1:6" ht="38.25" customHeight="1" x14ac:dyDescent="0.2">
      <c r="B5482" s="19"/>
    </row>
    <row r="5483" spans="1:6" x14ac:dyDescent="0.2">
      <c r="B5483" s="19"/>
    </row>
    <row r="5484" spans="1:6" ht="25.5" customHeight="1" x14ac:dyDescent="0.2">
      <c r="B5484" s="19"/>
    </row>
    <row r="5485" spans="1:6" x14ac:dyDescent="0.2">
      <c r="A5485" s="357"/>
      <c r="B5485" s="357"/>
    </row>
    <row r="5486" spans="1:6" x14ac:dyDescent="0.2">
      <c r="A5486" s="360"/>
      <c r="B5486" s="360"/>
      <c r="C5486" s="18"/>
      <c r="D5486" s="18"/>
      <c r="E5486" s="18"/>
      <c r="F5486" s="18"/>
    </row>
    <row r="5487" spans="1:6" x14ac:dyDescent="0.2">
      <c r="A5487" s="360"/>
      <c r="B5487" s="360"/>
      <c r="C5487" s="18"/>
      <c r="D5487" s="18"/>
      <c r="E5487" s="18"/>
      <c r="F5487" s="18"/>
    </row>
    <row r="5488" spans="1:6" x14ac:dyDescent="0.2">
      <c r="A5488" s="358"/>
      <c r="B5488" s="358"/>
      <c r="C5488" s="18"/>
      <c r="D5488" s="18"/>
      <c r="E5488" s="18"/>
      <c r="F5488" s="18"/>
    </row>
    <row r="5491" spans="1:6" x14ac:dyDescent="0.2">
      <c r="A5491" s="17"/>
      <c r="B5491" s="359"/>
      <c r="C5491" s="359"/>
      <c r="D5491" s="359"/>
      <c r="E5491" s="359"/>
      <c r="F5491" s="359"/>
    </row>
    <row r="5492" spans="1:6" x14ac:dyDescent="0.2">
      <c r="A5492" s="19"/>
      <c r="B5492" s="360"/>
      <c r="C5492" s="360"/>
      <c r="D5492" s="360"/>
      <c r="E5492" s="360"/>
      <c r="F5492" s="360"/>
    </row>
    <row r="5494" spans="1:6" x14ac:dyDescent="0.2">
      <c r="A5494" s="359"/>
      <c r="B5494" s="359"/>
      <c r="C5494" s="359"/>
      <c r="D5494" s="359"/>
      <c r="E5494" s="359"/>
      <c r="F5494" s="359"/>
    </row>
    <row r="5496" spans="1:6" x14ac:dyDescent="0.2">
      <c r="B5496" s="19"/>
      <c r="C5496" s="357"/>
      <c r="D5496" s="357"/>
      <c r="E5496" s="357"/>
      <c r="F5496" s="357"/>
    </row>
    <row r="5497" spans="1:6" x14ac:dyDescent="0.2">
      <c r="B5497" s="19"/>
      <c r="C5497" s="20"/>
      <c r="D5497" s="20"/>
      <c r="E5497" s="20"/>
      <c r="F5497" s="20"/>
    </row>
    <row r="5498" spans="1:6" x14ac:dyDescent="0.2">
      <c r="B5498" s="19"/>
    </row>
    <row r="5499" spans="1:6" ht="38.25" customHeight="1" x14ac:dyDescent="0.2">
      <c r="B5499" s="19"/>
    </row>
    <row r="5500" spans="1:6" x14ac:dyDescent="0.2">
      <c r="B5500" s="19"/>
    </row>
    <row r="5501" spans="1:6" ht="51" customHeight="1" x14ac:dyDescent="0.2">
      <c r="B5501" s="19"/>
    </row>
    <row r="5502" spans="1:6" x14ac:dyDescent="0.2">
      <c r="A5502" s="357"/>
      <c r="B5502" s="357"/>
    </row>
    <row r="5503" spans="1:6" x14ac:dyDescent="0.2">
      <c r="A5503" s="360"/>
      <c r="B5503" s="360"/>
      <c r="C5503" s="18"/>
      <c r="D5503" s="18"/>
      <c r="E5503" s="18"/>
      <c r="F5503" s="18"/>
    </row>
    <row r="5504" spans="1:6" x14ac:dyDescent="0.2">
      <c r="A5504" s="360"/>
      <c r="B5504" s="360"/>
      <c r="C5504" s="18"/>
      <c r="D5504" s="18"/>
      <c r="E5504" s="18"/>
      <c r="F5504" s="18"/>
    </row>
    <row r="5505" spans="1:6" x14ac:dyDescent="0.2">
      <c r="A5505" s="358"/>
      <c r="B5505" s="358"/>
      <c r="C5505" s="18"/>
      <c r="D5505" s="18"/>
      <c r="E5505" s="18"/>
      <c r="F5505" s="18"/>
    </row>
    <row r="5507" spans="1:6" x14ac:dyDescent="0.2">
      <c r="B5507" s="19"/>
      <c r="C5507" s="357"/>
      <c r="D5507" s="357"/>
      <c r="E5507" s="357"/>
      <c r="F5507" s="357"/>
    </row>
    <row r="5508" spans="1:6" x14ac:dyDescent="0.2">
      <c r="B5508" s="19"/>
      <c r="C5508" s="20"/>
      <c r="D5508" s="20"/>
      <c r="E5508" s="20"/>
      <c r="F5508" s="20"/>
    </row>
    <row r="5509" spans="1:6" x14ac:dyDescent="0.2">
      <c r="B5509" s="19"/>
    </row>
    <row r="5510" spans="1:6" ht="25.5" customHeight="1" x14ac:dyDescent="0.2">
      <c r="B5510" s="19"/>
    </row>
    <row r="5511" spans="1:6" x14ac:dyDescent="0.2">
      <c r="B5511" s="19"/>
    </row>
    <row r="5512" spans="1:6" ht="25.5" customHeight="1" x14ac:dyDescent="0.2">
      <c r="B5512" s="19"/>
    </row>
    <row r="5513" spans="1:6" x14ac:dyDescent="0.2">
      <c r="A5513" s="357"/>
      <c r="B5513" s="357"/>
    </row>
    <row r="5514" spans="1:6" x14ac:dyDescent="0.2">
      <c r="A5514" s="360"/>
      <c r="B5514" s="360"/>
      <c r="C5514" s="18"/>
      <c r="D5514" s="18"/>
      <c r="E5514" s="18"/>
      <c r="F5514" s="18"/>
    </row>
    <row r="5515" spans="1:6" x14ac:dyDescent="0.2">
      <c r="A5515" s="360"/>
      <c r="B5515" s="360"/>
      <c r="C5515" s="18"/>
      <c r="D5515" s="18"/>
      <c r="E5515" s="18"/>
      <c r="F5515" s="18"/>
    </row>
    <row r="5516" spans="1:6" x14ac:dyDescent="0.2">
      <c r="A5516" s="358"/>
      <c r="B5516" s="358"/>
      <c r="C5516" s="21"/>
      <c r="D5516" s="18"/>
      <c r="E5516" s="18"/>
      <c r="F5516" s="18"/>
    </row>
    <row r="5518" spans="1:6" x14ac:dyDescent="0.2">
      <c r="B5518" s="19"/>
      <c r="C5518" s="357"/>
      <c r="D5518" s="357"/>
      <c r="E5518" s="357"/>
      <c r="F5518" s="357"/>
    </row>
    <row r="5519" spans="1:6" x14ac:dyDescent="0.2">
      <c r="B5519" s="19"/>
      <c r="C5519" s="20"/>
      <c r="D5519" s="20"/>
      <c r="E5519" s="20"/>
      <c r="F5519" s="20"/>
    </row>
    <row r="5520" spans="1:6" ht="25.5" customHeight="1" x14ac:dyDescent="0.2">
      <c r="B5520" s="19"/>
    </row>
    <row r="5521" spans="1:6" ht="51" customHeight="1" x14ac:dyDescent="0.2">
      <c r="B5521" s="19"/>
    </row>
    <row r="5522" spans="1:6" x14ac:dyDescent="0.2">
      <c r="B5522" s="19"/>
    </row>
    <row r="5523" spans="1:6" ht="25.5" customHeight="1" x14ac:dyDescent="0.2">
      <c r="B5523" s="19"/>
    </row>
    <row r="5524" spans="1:6" x14ac:dyDescent="0.2">
      <c r="A5524" s="357"/>
      <c r="B5524" s="357"/>
    </row>
    <row r="5525" spans="1:6" x14ac:dyDescent="0.2">
      <c r="A5525" s="360"/>
      <c r="B5525" s="360"/>
      <c r="C5525" s="18"/>
      <c r="D5525" s="18"/>
      <c r="E5525" s="18"/>
      <c r="F5525" s="18"/>
    </row>
    <row r="5526" spans="1:6" x14ac:dyDescent="0.2">
      <c r="A5526" s="360"/>
      <c r="B5526" s="360"/>
      <c r="C5526" s="18"/>
      <c r="D5526" s="18"/>
      <c r="E5526" s="18"/>
      <c r="F5526" s="18"/>
    </row>
    <row r="5527" spans="1:6" x14ac:dyDescent="0.2">
      <c r="A5527" s="358"/>
      <c r="B5527" s="358"/>
      <c r="C5527" s="21"/>
      <c r="D5527" s="18"/>
      <c r="E5527" s="18"/>
      <c r="F5527" s="18"/>
    </row>
    <row r="5529" spans="1:6" x14ac:dyDescent="0.2">
      <c r="B5529" s="19"/>
      <c r="C5529" s="357"/>
      <c r="D5529" s="357"/>
      <c r="E5529" s="357"/>
      <c r="F5529" s="357"/>
    </row>
    <row r="5530" spans="1:6" x14ac:dyDescent="0.2">
      <c r="B5530" s="19"/>
      <c r="C5530" s="20"/>
      <c r="D5530" s="20"/>
      <c r="E5530" s="20"/>
      <c r="F5530" s="20"/>
    </row>
    <row r="5531" spans="1:6" x14ac:dyDescent="0.2">
      <c r="B5531" s="19"/>
    </row>
    <row r="5532" spans="1:6" ht="51" customHeight="1" x14ac:dyDescent="0.2">
      <c r="B5532" s="19"/>
    </row>
    <row r="5533" spans="1:6" x14ac:dyDescent="0.2">
      <c r="B5533" s="19"/>
    </row>
    <row r="5534" spans="1:6" ht="25.5" customHeight="1" x14ac:dyDescent="0.2">
      <c r="B5534" s="19"/>
    </row>
    <row r="5535" spans="1:6" x14ac:dyDescent="0.2">
      <c r="A5535" s="357"/>
      <c r="B5535" s="357"/>
    </row>
    <row r="5536" spans="1:6" x14ac:dyDescent="0.2">
      <c r="A5536" s="360"/>
      <c r="B5536" s="360"/>
      <c r="C5536" s="18"/>
      <c r="D5536" s="18"/>
      <c r="E5536" s="18"/>
      <c r="F5536" s="18"/>
    </row>
    <row r="5537" spans="1:6" x14ac:dyDescent="0.2">
      <c r="A5537" s="360"/>
      <c r="B5537" s="360"/>
      <c r="C5537" s="18"/>
      <c r="D5537" s="18"/>
      <c r="E5537" s="18"/>
      <c r="F5537" s="18"/>
    </row>
    <row r="5538" spans="1:6" x14ac:dyDescent="0.2">
      <c r="A5538" s="358"/>
      <c r="B5538" s="358"/>
      <c r="C5538" s="21"/>
      <c r="D5538" s="18"/>
      <c r="E5538" s="18"/>
      <c r="F5538" s="18"/>
    </row>
    <row r="5540" spans="1:6" x14ac:dyDescent="0.2">
      <c r="B5540" s="19"/>
      <c r="C5540" s="357"/>
      <c r="D5540" s="357"/>
      <c r="E5540" s="357"/>
      <c r="F5540" s="357"/>
    </row>
    <row r="5541" spans="1:6" x14ac:dyDescent="0.2">
      <c r="B5541" s="19"/>
      <c r="C5541" s="20"/>
      <c r="D5541" s="20"/>
      <c r="E5541" s="20"/>
      <c r="F5541" s="20"/>
    </row>
    <row r="5542" spans="1:6" ht="25.5" customHeight="1" x14ac:dyDescent="0.2">
      <c r="B5542" s="19"/>
    </row>
    <row r="5543" spans="1:6" ht="25.5" customHeight="1" x14ac:dyDescent="0.2">
      <c r="B5543" s="19"/>
    </row>
    <row r="5544" spans="1:6" x14ac:dyDescent="0.2">
      <c r="B5544" s="19"/>
    </row>
    <row r="5545" spans="1:6" ht="25.5" customHeight="1" x14ac:dyDescent="0.2">
      <c r="B5545" s="19"/>
    </row>
    <row r="5546" spans="1:6" x14ac:dyDescent="0.2">
      <c r="A5546" s="357"/>
      <c r="B5546" s="357"/>
    </row>
    <row r="5547" spans="1:6" x14ac:dyDescent="0.2">
      <c r="A5547" s="360"/>
      <c r="B5547" s="360"/>
      <c r="C5547" s="18"/>
      <c r="D5547" s="18"/>
      <c r="E5547" s="18"/>
      <c r="F5547" s="18"/>
    </row>
    <row r="5548" spans="1:6" x14ac:dyDescent="0.2">
      <c r="A5548" s="360"/>
      <c r="B5548" s="360"/>
      <c r="C5548" s="18"/>
      <c r="D5548" s="18"/>
      <c r="E5548" s="18"/>
      <c r="F5548" s="18"/>
    </row>
    <row r="5549" spans="1:6" x14ac:dyDescent="0.2">
      <c r="A5549" s="360"/>
      <c r="B5549" s="360"/>
      <c r="C5549" s="18"/>
      <c r="D5549" s="18"/>
      <c r="E5549" s="18"/>
      <c r="F5549" s="18"/>
    </row>
    <row r="5550" spans="1:6" x14ac:dyDescent="0.2">
      <c r="A5550" s="358"/>
      <c r="B5550" s="358"/>
      <c r="C5550" s="18"/>
      <c r="D5550" s="18"/>
      <c r="E5550" s="18"/>
      <c r="F5550" s="18"/>
    </row>
    <row r="5552" spans="1:6" x14ac:dyDescent="0.2">
      <c r="B5552" s="19"/>
      <c r="C5552" s="357"/>
      <c r="D5552" s="357"/>
      <c r="E5552" s="357"/>
      <c r="F5552" s="357"/>
    </row>
    <row r="5553" spans="1:6" x14ac:dyDescent="0.2">
      <c r="B5553" s="19"/>
      <c r="C5553" s="20"/>
      <c r="D5553" s="20"/>
      <c r="E5553" s="20"/>
      <c r="F5553" s="20"/>
    </row>
    <row r="5554" spans="1:6" ht="25.5" customHeight="1" x14ac:dyDescent="0.2">
      <c r="B5554" s="19"/>
    </row>
    <row r="5555" spans="1:6" ht="25.5" customHeight="1" x14ac:dyDescent="0.2">
      <c r="B5555" s="19"/>
    </row>
    <row r="5556" spans="1:6" x14ac:dyDescent="0.2">
      <c r="B5556" s="19"/>
    </row>
    <row r="5557" spans="1:6" ht="25.5" customHeight="1" x14ac:dyDescent="0.2">
      <c r="B5557" s="19"/>
    </row>
    <row r="5558" spans="1:6" x14ac:dyDescent="0.2">
      <c r="A5558" s="357"/>
      <c r="B5558" s="357"/>
    </row>
    <row r="5559" spans="1:6" x14ac:dyDescent="0.2">
      <c r="A5559" s="360"/>
      <c r="B5559" s="360"/>
      <c r="C5559" s="18"/>
      <c r="D5559" s="18"/>
      <c r="E5559" s="18"/>
      <c r="F5559" s="18"/>
    </row>
    <row r="5560" spans="1:6" x14ac:dyDescent="0.2">
      <c r="A5560" s="358"/>
      <c r="B5560" s="358"/>
      <c r="C5560" s="18"/>
      <c r="D5560" s="18"/>
      <c r="E5560" s="18"/>
      <c r="F5560" s="18"/>
    </row>
    <row r="5562" spans="1:6" x14ac:dyDescent="0.2">
      <c r="B5562" s="19"/>
      <c r="C5562" s="357"/>
      <c r="D5562" s="357"/>
      <c r="E5562" s="357"/>
      <c r="F5562" s="357"/>
    </row>
    <row r="5563" spans="1:6" x14ac:dyDescent="0.2">
      <c r="B5563" s="19"/>
      <c r="C5563" s="20"/>
      <c r="D5563" s="20"/>
      <c r="E5563" s="20"/>
      <c r="F5563" s="20"/>
    </row>
    <row r="5564" spans="1:6" ht="25.5" customHeight="1" x14ac:dyDescent="0.2">
      <c r="B5564" s="19"/>
    </row>
    <row r="5565" spans="1:6" ht="76.5" customHeight="1" x14ac:dyDescent="0.2">
      <c r="B5565" s="19"/>
    </row>
    <row r="5566" spans="1:6" x14ac:dyDescent="0.2">
      <c r="B5566" s="19"/>
    </row>
    <row r="5567" spans="1:6" ht="25.5" customHeight="1" x14ac:dyDescent="0.2">
      <c r="B5567" s="19"/>
    </row>
    <row r="5568" spans="1:6" x14ac:dyDescent="0.2">
      <c r="A5568" s="357"/>
      <c r="B5568" s="357"/>
    </row>
    <row r="5569" spans="1:6" x14ac:dyDescent="0.2">
      <c r="A5569" s="360"/>
      <c r="B5569" s="360"/>
      <c r="C5569" s="18"/>
      <c r="D5569" s="18"/>
      <c r="E5569" s="18"/>
      <c r="F5569" s="18"/>
    </row>
    <row r="5570" spans="1:6" x14ac:dyDescent="0.2">
      <c r="A5570" s="358"/>
      <c r="B5570" s="358"/>
      <c r="C5570" s="18"/>
      <c r="D5570" s="18"/>
      <c r="E5570" s="18"/>
      <c r="F5570" s="18"/>
    </row>
    <row r="5572" spans="1:6" x14ac:dyDescent="0.2">
      <c r="B5572" s="19"/>
      <c r="C5572" s="357"/>
      <c r="D5572" s="357"/>
      <c r="E5572" s="357"/>
      <c r="F5572" s="357"/>
    </row>
    <row r="5573" spans="1:6" x14ac:dyDescent="0.2">
      <c r="B5573" s="19"/>
      <c r="C5573" s="20"/>
      <c r="D5573" s="20"/>
      <c r="E5573" s="20"/>
      <c r="F5573" s="20"/>
    </row>
    <row r="5574" spans="1:6" x14ac:dyDescent="0.2">
      <c r="B5574" s="19"/>
    </row>
    <row r="5575" spans="1:6" ht="25.5" customHeight="1" x14ac:dyDescent="0.2">
      <c r="B5575" s="19"/>
    </row>
    <row r="5576" spans="1:6" x14ac:dyDescent="0.2">
      <c r="B5576" s="19"/>
    </row>
    <row r="5577" spans="1:6" ht="25.5" customHeight="1" x14ac:dyDescent="0.2">
      <c r="B5577" s="19"/>
    </row>
    <row r="5578" spans="1:6" x14ac:dyDescent="0.2">
      <c r="A5578" s="357"/>
      <c r="B5578" s="357"/>
    </row>
    <row r="5579" spans="1:6" x14ac:dyDescent="0.2">
      <c r="A5579" s="360"/>
      <c r="B5579" s="360"/>
      <c r="C5579" s="18"/>
      <c r="D5579" s="18"/>
      <c r="E5579" s="18"/>
      <c r="F5579" s="18"/>
    </row>
    <row r="5580" spans="1:6" x14ac:dyDescent="0.2">
      <c r="A5580" s="360"/>
      <c r="B5580" s="360"/>
      <c r="C5580" s="18"/>
      <c r="D5580" s="18"/>
      <c r="E5580" s="18"/>
      <c r="F5580" s="18"/>
    </row>
    <row r="5581" spans="1:6" x14ac:dyDescent="0.2">
      <c r="A5581" s="358"/>
      <c r="B5581" s="358"/>
      <c r="C5581" s="21"/>
      <c r="D5581" s="18"/>
      <c r="E5581" s="18"/>
      <c r="F5581" s="18"/>
    </row>
    <row r="5583" spans="1:6" x14ac:dyDescent="0.2">
      <c r="B5583" s="19"/>
      <c r="C5583" s="357"/>
      <c r="D5583" s="357"/>
      <c r="E5583" s="357"/>
      <c r="F5583" s="357"/>
    </row>
    <row r="5584" spans="1:6" x14ac:dyDescent="0.2">
      <c r="B5584" s="19"/>
      <c r="C5584" s="20"/>
      <c r="D5584" s="20"/>
      <c r="E5584" s="20"/>
      <c r="F5584" s="20"/>
    </row>
    <row r="5585" spans="1:6" ht="25.5" customHeight="1" x14ac:dyDescent="0.2">
      <c r="B5585" s="19"/>
    </row>
    <row r="5586" spans="1:6" ht="38.25" customHeight="1" x14ac:dyDescent="0.2">
      <c r="B5586" s="19"/>
    </row>
    <row r="5587" spans="1:6" x14ac:dyDescent="0.2">
      <c r="B5587" s="19"/>
    </row>
    <row r="5588" spans="1:6" ht="25.5" customHeight="1" x14ac:dyDescent="0.2">
      <c r="B5588" s="19"/>
    </row>
    <row r="5589" spans="1:6" x14ac:dyDescent="0.2">
      <c r="A5589" s="357"/>
      <c r="B5589" s="357"/>
    </row>
    <row r="5590" spans="1:6" x14ac:dyDescent="0.2">
      <c r="A5590" s="360"/>
      <c r="B5590" s="360"/>
      <c r="C5590" s="18"/>
      <c r="D5590" s="18"/>
      <c r="E5590" s="18"/>
      <c r="F5590" s="18"/>
    </row>
    <row r="5591" spans="1:6" x14ac:dyDescent="0.2">
      <c r="A5591" s="358"/>
      <c r="B5591" s="358"/>
      <c r="C5591" s="18"/>
      <c r="D5591" s="18"/>
      <c r="E5591" s="18"/>
      <c r="F5591" s="18"/>
    </row>
    <row r="5594" spans="1:6" x14ac:dyDescent="0.2">
      <c r="A5594" s="17"/>
      <c r="B5594" s="359"/>
      <c r="C5594" s="359"/>
      <c r="D5594" s="359"/>
      <c r="E5594" s="359"/>
      <c r="F5594" s="359"/>
    </row>
    <row r="5595" spans="1:6" x14ac:dyDescent="0.2">
      <c r="A5595" s="19"/>
      <c r="B5595" s="360"/>
      <c r="C5595" s="360"/>
      <c r="D5595" s="360"/>
      <c r="E5595" s="360"/>
      <c r="F5595" s="360"/>
    </row>
    <row r="5597" spans="1:6" x14ac:dyDescent="0.2">
      <c r="A5597" s="359"/>
      <c r="B5597" s="359"/>
      <c r="C5597" s="359"/>
      <c r="D5597" s="359"/>
      <c r="E5597" s="359"/>
      <c r="F5597" s="359"/>
    </row>
    <row r="5599" spans="1:6" x14ac:dyDescent="0.2">
      <c r="B5599" s="19"/>
      <c r="C5599" s="357"/>
      <c r="D5599" s="357"/>
      <c r="E5599" s="357"/>
      <c r="F5599" s="357"/>
    </row>
    <row r="5600" spans="1:6" x14ac:dyDescent="0.2">
      <c r="B5600" s="19"/>
      <c r="C5600" s="20"/>
      <c r="D5600" s="20"/>
      <c r="E5600" s="20"/>
      <c r="F5600" s="20"/>
    </row>
    <row r="5601" spans="1:6" ht="38.25" customHeight="1" x14ac:dyDescent="0.2">
      <c r="B5601" s="19"/>
    </row>
    <row r="5602" spans="1:6" ht="38.25" customHeight="1" x14ac:dyDescent="0.2">
      <c r="B5602" s="19"/>
    </row>
    <row r="5603" spans="1:6" x14ac:dyDescent="0.2">
      <c r="B5603" s="19"/>
    </row>
    <row r="5604" spans="1:6" ht="25.5" customHeight="1" x14ac:dyDescent="0.2">
      <c r="B5604" s="19"/>
    </row>
    <row r="5605" spans="1:6" x14ac:dyDescent="0.2">
      <c r="A5605" s="357"/>
      <c r="B5605" s="357"/>
    </row>
    <row r="5606" spans="1:6" x14ac:dyDescent="0.2">
      <c r="A5606" s="360"/>
      <c r="B5606" s="360"/>
      <c r="C5606" s="18"/>
      <c r="D5606" s="18"/>
      <c r="E5606" s="18"/>
      <c r="F5606" s="18"/>
    </row>
    <row r="5607" spans="1:6" x14ac:dyDescent="0.2">
      <c r="A5607" s="358"/>
      <c r="B5607" s="358"/>
      <c r="C5607" s="18"/>
      <c r="D5607" s="18"/>
      <c r="E5607" s="18"/>
      <c r="F5607" s="18"/>
    </row>
    <row r="5609" spans="1:6" x14ac:dyDescent="0.2">
      <c r="B5609" s="19"/>
      <c r="C5609" s="357"/>
      <c r="D5609" s="357"/>
      <c r="E5609" s="357"/>
      <c r="F5609" s="357"/>
    </row>
    <row r="5610" spans="1:6" x14ac:dyDescent="0.2">
      <c r="B5610" s="19"/>
      <c r="C5610" s="20"/>
      <c r="D5610" s="20"/>
      <c r="E5610" s="20"/>
      <c r="F5610" s="20"/>
    </row>
    <row r="5611" spans="1:6" x14ac:dyDescent="0.2">
      <c r="B5611" s="19"/>
    </row>
    <row r="5612" spans="1:6" ht="51" customHeight="1" x14ac:dyDescent="0.2">
      <c r="B5612" s="19"/>
    </row>
    <row r="5613" spans="1:6" x14ac:dyDescent="0.2">
      <c r="B5613" s="19"/>
    </row>
    <row r="5614" spans="1:6" ht="51" customHeight="1" x14ac:dyDescent="0.2">
      <c r="B5614" s="19"/>
    </row>
    <row r="5615" spans="1:6" x14ac:dyDescent="0.2">
      <c r="A5615" s="357"/>
      <c r="B5615" s="357"/>
    </row>
    <row r="5616" spans="1:6" x14ac:dyDescent="0.2">
      <c r="A5616" s="360"/>
      <c r="B5616" s="360"/>
      <c r="C5616" s="18"/>
      <c r="D5616" s="18"/>
      <c r="E5616" s="18"/>
      <c r="F5616" s="18"/>
    </row>
    <row r="5617" spans="1:6" x14ac:dyDescent="0.2">
      <c r="A5617" s="360"/>
      <c r="B5617" s="360"/>
      <c r="C5617" s="18"/>
      <c r="D5617" s="18"/>
      <c r="E5617" s="18"/>
      <c r="F5617" s="18"/>
    </row>
    <row r="5618" spans="1:6" x14ac:dyDescent="0.2">
      <c r="A5618" s="360"/>
      <c r="B5618" s="360"/>
      <c r="C5618" s="18"/>
      <c r="D5618" s="18"/>
      <c r="E5618" s="18"/>
      <c r="F5618" s="18"/>
    </row>
    <row r="5619" spans="1:6" x14ac:dyDescent="0.2">
      <c r="A5619" s="360"/>
      <c r="B5619" s="360"/>
      <c r="C5619" s="18"/>
      <c r="D5619" s="18"/>
      <c r="E5619" s="18"/>
      <c r="F5619" s="18"/>
    </row>
    <row r="5620" spans="1:6" x14ac:dyDescent="0.2">
      <c r="A5620" s="360"/>
      <c r="B5620" s="360"/>
      <c r="C5620" s="18"/>
      <c r="D5620" s="18"/>
      <c r="E5620" s="18"/>
      <c r="F5620" s="18"/>
    </row>
    <row r="5621" spans="1:6" x14ac:dyDescent="0.2">
      <c r="A5621" s="360"/>
      <c r="B5621" s="360"/>
      <c r="C5621" s="18"/>
      <c r="D5621" s="18"/>
      <c r="E5621" s="18"/>
      <c r="F5621" s="18"/>
    </row>
    <row r="5622" spans="1:6" x14ac:dyDescent="0.2">
      <c r="A5622" s="360"/>
      <c r="B5622" s="360"/>
      <c r="C5622" s="18"/>
      <c r="D5622" s="18"/>
      <c r="E5622" s="18"/>
      <c r="F5622" s="18"/>
    </row>
    <row r="5623" spans="1:6" x14ac:dyDescent="0.2">
      <c r="A5623" s="360"/>
      <c r="B5623" s="360"/>
      <c r="C5623" s="18"/>
      <c r="D5623" s="18"/>
      <c r="E5623" s="18"/>
      <c r="F5623" s="18"/>
    </row>
    <row r="5624" spans="1:6" x14ac:dyDescent="0.2">
      <c r="A5624" s="360"/>
      <c r="B5624" s="360"/>
      <c r="C5624" s="18"/>
      <c r="D5624" s="18"/>
      <c r="E5624" s="18"/>
      <c r="F5624" s="18"/>
    </row>
    <row r="5625" spans="1:6" x14ac:dyDescent="0.2">
      <c r="A5625" s="360"/>
      <c r="B5625" s="360"/>
      <c r="C5625" s="18"/>
      <c r="D5625" s="18"/>
      <c r="E5625" s="18"/>
      <c r="F5625" s="18"/>
    </row>
    <row r="5626" spans="1:6" x14ac:dyDescent="0.2">
      <c r="A5626" s="360"/>
      <c r="B5626" s="360"/>
      <c r="C5626" s="18"/>
      <c r="D5626" s="18"/>
      <c r="E5626" s="18"/>
      <c r="F5626" s="18"/>
    </row>
    <row r="5627" spans="1:6" x14ac:dyDescent="0.2">
      <c r="A5627" s="360"/>
      <c r="B5627" s="360"/>
      <c r="C5627" s="18"/>
      <c r="D5627" s="18"/>
      <c r="E5627" s="18"/>
      <c r="F5627" s="18"/>
    </row>
    <row r="5628" spans="1:6" x14ac:dyDescent="0.2">
      <c r="A5628" s="360"/>
      <c r="B5628" s="360"/>
      <c r="C5628" s="18"/>
      <c r="D5628" s="18"/>
      <c r="E5628" s="18"/>
      <c r="F5628" s="18"/>
    </row>
    <row r="5629" spans="1:6" x14ac:dyDescent="0.2">
      <c r="A5629" s="358"/>
      <c r="B5629" s="358"/>
      <c r="C5629" s="18"/>
      <c r="D5629" s="18"/>
      <c r="E5629" s="18"/>
      <c r="F5629" s="18"/>
    </row>
    <row r="5631" spans="1:6" x14ac:dyDescent="0.2">
      <c r="B5631" s="19"/>
      <c r="C5631" s="357"/>
      <c r="D5631" s="357"/>
      <c r="E5631" s="357"/>
      <c r="F5631" s="357"/>
    </row>
    <row r="5632" spans="1:6" x14ac:dyDescent="0.2">
      <c r="B5632" s="19"/>
      <c r="C5632" s="20"/>
      <c r="D5632" s="20"/>
      <c r="E5632" s="20"/>
      <c r="F5632" s="20"/>
    </row>
    <row r="5633" spans="1:6" ht="25.5" customHeight="1" x14ac:dyDescent="0.2">
      <c r="B5633" s="19"/>
    </row>
    <row r="5634" spans="1:6" ht="51" customHeight="1" x14ac:dyDescent="0.2">
      <c r="B5634" s="19"/>
    </row>
    <row r="5635" spans="1:6" x14ac:dyDescent="0.2">
      <c r="B5635" s="19"/>
    </row>
    <row r="5636" spans="1:6" ht="51" customHeight="1" x14ac:dyDescent="0.2">
      <c r="B5636" s="19"/>
    </row>
    <row r="5637" spans="1:6" x14ac:dyDescent="0.2">
      <c r="A5637" s="357"/>
      <c r="B5637" s="357"/>
    </row>
    <row r="5638" spans="1:6" x14ac:dyDescent="0.2">
      <c r="A5638" s="360"/>
      <c r="B5638" s="360"/>
      <c r="C5638" s="18"/>
      <c r="D5638" s="18"/>
      <c r="E5638" s="18"/>
      <c r="F5638" s="18"/>
    </row>
    <row r="5639" spans="1:6" x14ac:dyDescent="0.2">
      <c r="A5639" s="358"/>
      <c r="B5639" s="358"/>
      <c r="C5639" s="18"/>
      <c r="D5639" s="18"/>
      <c r="E5639" s="18"/>
      <c r="F5639" s="18"/>
    </row>
    <row r="5641" spans="1:6" x14ac:dyDescent="0.2">
      <c r="B5641" s="19"/>
      <c r="C5641" s="357"/>
      <c r="D5641" s="357"/>
      <c r="E5641" s="357"/>
      <c r="F5641" s="357"/>
    </row>
    <row r="5642" spans="1:6" x14ac:dyDescent="0.2">
      <c r="B5642" s="19"/>
      <c r="C5642" s="20"/>
      <c r="D5642" s="20"/>
      <c r="E5642" s="20"/>
      <c r="F5642" s="20"/>
    </row>
    <row r="5643" spans="1:6" ht="25.5" customHeight="1" x14ac:dyDescent="0.2">
      <c r="B5643" s="19"/>
    </row>
    <row r="5644" spans="1:6" ht="25.5" customHeight="1" x14ac:dyDescent="0.2">
      <c r="B5644" s="19"/>
    </row>
    <row r="5645" spans="1:6" x14ac:dyDescent="0.2">
      <c r="B5645" s="19"/>
    </row>
    <row r="5646" spans="1:6" ht="25.5" customHeight="1" x14ac:dyDescent="0.2">
      <c r="B5646" s="19"/>
    </row>
    <row r="5647" spans="1:6" x14ac:dyDescent="0.2">
      <c r="A5647" s="357"/>
      <c r="B5647" s="357"/>
    </row>
    <row r="5648" spans="1:6" x14ac:dyDescent="0.2">
      <c r="A5648" s="360"/>
      <c r="B5648" s="360"/>
      <c r="C5648" s="18"/>
      <c r="D5648" s="18"/>
      <c r="E5648" s="18"/>
      <c r="F5648" s="18"/>
    </row>
    <row r="5649" spans="1:6" x14ac:dyDescent="0.2">
      <c r="A5649" s="360"/>
      <c r="B5649" s="360"/>
      <c r="C5649" s="18"/>
      <c r="D5649" s="18"/>
      <c r="E5649" s="18"/>
      <c r="F5649" s="18"/>
    </row>
    <row r="5650" spans="1:6" x14ac:dyDescent="0.2">
      <c r="A5650" s="360"/>
      <c r="B5650" s="360"/>
      <c r="C5650" s="18"/>
      <c r="D5650" s="18"/>
      <c r="E5650" s="18"/>
      <c r="F5650" s="18"/>
    </row>
    <row r="5651" spans="1:6" x14ac:dyDescent="0.2">
      <c r="A5651" s="358"/>
      <c r="B5651" s="358"/>
      <c r="C5651" s="18"/>
      <c r="D5651" s="18"/>
      <c r="E5651" s="18"/>
      <c r="F5651" s="18"/>
    </row>
    <row r="5653" spans="1:6" x14ac:dyDescent="0.2">
      <c r="B5653" s="19"/>
      <c r="C5653" s="357"/>
      <c r="D5653" s="357"/>
      <c r="E5653" s="357"/>
      <c r="F5653" s="357"/>
    </row>
    <row r="5654" spans="1:6" x14ac:dyDescent="0.2">
      <c r="B5654" s="19"/>
      <c r="C5654" s="20"/>
      <c r="D5654" s="20"/>
      <c r="E5654" s="20"/>
      <c r="F5654" s="20"/>
    </row>
    <row r="5655" spans="1:6" ht="25.5" customHeight="1" x14ac:dyDescent="0.2">
      <c r="B5655" s="19"/>
    </row>
    <row r="5656" spans="1:6" ht="25.5" customHeight="1" x14ac:dyDescent="0.2">
      <c r="B5656" s="19"/>
    </row>
    <row r="5657" spans="1:6" x14ac:dyDescent="0.2">
      <c r="B5657" s="19"/>
    </row>
    <row r="5658" spans="1:6" ht="38.25" customHeight="1" x14ac:dyDescent="0.2">
      <c r="B5658" s="19"/>
    </row>
    <row r="5659" spans="1:6" x14ac:dyDescent="0.2">
      <c r="A5659" s="357"/>
      <c r="B5659" s="357"/>
    </row>
    <row r="5660" spans="1:6" x14ac:dyDescent="0.2">
      <c r="A5660" s="360"/>
      <c r="B5660" s="360"/>
      <c r="C5660" s="18"/>
      <c r="D5660" s="18"/>
      <c r="E5660" s="18"/>
      <c r="F5660" s="18"/>
    </row>
    <row r="5661" spans="1:6" x14ac:dyDescent="0.2">
      <c r="A5661" s="360"/>
      <c r="B5661" s="360"/>
      <c r="C5661" s="18"/>
      <c r="D5661" s="18"/>
      <c r="E5661" s="18"/>
      <c r="F5661" s="18"/>
    </row>
    <row r="5662" spans="1:6" x14ac:dyDescent="0.2">
      <c r="A5662" s="360"/>
      <c r="B5662" s="360"/>
      <c r="C5662" s="18"/>
      <c r="D5662" s="18"/>
      <c r="E5662" s="18"/>
      <c r="F5662" s="18"/>
    </row>
    <row r="5663" spans="1:6" x14ac:dyDescent="0.2">
      <c r="A5663" s="358"/>
      <c r="B5663" s="358"/>
      <c r="C5663" s="18"/>
      <c r="D5663" s="18"/>
      <c r="E5663" s="18"/>
      <c r="F5663" s="18"/>
    </row>
    <row r="5665" spans="1:6" x14ac:dyDescent="0.2">
      <c r="B5665" s="19"/>
      <c r="C5665" s="357"/>
      <c r="D5665" s="357"/>
      <c r="E5665" s="357"/>
      <c r="F5665" s="357"/>
    </row>
    <row r="5666" spans="1:6" x14ac:dyDescent="0.2">
      <c r="B5666" s="19"/>
      <c r="C5666" s="20"/>
      <c r="D5666" s="20"/>
      <c r="E5666" s="20"/>
      <c r="F5666" s="20"/>
    </row>
    <row r="5667" spans="1:6" x14ac:dyDescent="0.2">
      <c r="B5667" s="19"/>
    </row>
    <row r="5668" spans="1:6" x14ac:dyDescent="0.2">
      <c r="B5668" s="19"/>
    </row>
    <row r="5669" spans="1:6" x14ac:dyDescent="0.2">
      <c r="B5669" s="19"/>
    </row>
    <row r="5670" spans="1:6" ht="38.25" customHeight="1" x14ac:dyDescent="0.2">
      <c r="B5670" s="19"/>
    </row>
    <row r="5671" spans="1:6" x14ac:dyDescent="0.2">
      <c r="A5671" s="357"/>
      <c r="B5671" s="357"/>
    </row>
    <row r="5672" spans="1:6" x14ac:dyDescent="0.2">
      <c r="A5672" s="360"/>
      <c r="B5672" s="360"/>
      <c r="C5672" s="18"/>
      <c r="D5672" s="18"/>
      <c r="E5672" s="18"/>
      <c r="F5672" s="18"/>
    </row>
    <row r="5673" spans="1:6" x14ac:dyDescent="0.2">
      <c r="A5673" s="358"/>
      <c r="B5673" s="358"/>
      <c r="C5673" s="18"/>
      <c r="D5673" s="18"/>
      <c r="E5673" s="18"/>
      <c r="F5673" s="18"/>
    </row>
    <row r="5675" spans="1:6" x14ac:dyDescent="0.2">
      <c r="B5675" s="19"/>
      <c r="C5675" s="357"/>
      <c r="D5675" s="357"/>
      <c r="E5675" s="357"/>
      <c r="F5675" s="357"/>
    </row>
    <row r="5676" spans="1:6" x14ac:dyDescent="0.2">
      <c r="B5676" s="19"/>
      <c r="C5676" s="20"/>
      <c r="D5676" s="20"/>
      <c r="E5676" s="20"/>
      <c r="F5676" s="20"/>
    </row>
    <row r="5677" spans="1:6" ht="25.5" customHeight="1" x14ac:dyDescent="0.2">
      <c r="B5677" s="19"/>
    </row>
    <row r="5678" spans="1:6" ht="25.5" customHeight="1" x14ac:dyDescent="0.2">
      <c r="B5678" s="19"/>
    </row>
    <row r="5679" spans="1:6" x14ac:dyDescent="0.2">
      <c r="B5679" s="19"/>
    </row>
    <row r="5680" spans="1:6" ht="25.5" customHeight="1" x14ac:dyDescent="0.2">
      <c r="B5680" s="19"/>
    </row>
    <row r="5681" spans="1:6" x14ac:dyDescent="0.2">
      <c r="A5681" s="357"/>
      <c r="B5681" s="357"/>
    </row>
    <row r="5682" spans="1:6" x14ac:dyDescent="0.2">
      <c r="A5682" s="360"/>
      <c r="B5682" s="360"/>
      <c r="C5682" s="18"/>
      <c r="D5682" s="18"/>
      <c r="E5682" s="18"/>
      <c r="F5682" s="18"/>
    </row>
    <row r="5683" spans="1:6" x14ac:dyDescent="0.2">
      <c r="A5683" s="358"/>
      <c r="B5683" s="358"/>
      <c r="C5683" s="18"/>
      <c r="D5683" s="18"/>
      <c r="E5683" s="18"/>
      <c r="F5683" s="18"/>
    </row>
    <row r="5685" spans="1:6" x14ac:dyDescent="0.2">
      <c r="B5685" s="19"/>
      <c r="C5685" s="357"/>
      <c r="D5685" s="357"/>
      <c r="E5685" s="357"/>
      <c r="F5685" s="357"/>
    </row>
    <row r="5686" spans="1:6" x14ac:dyDescent="0.2">
      <c r="B5686" s="19"/>
      <c r="C5686" s="20"/>
      <c r="D5686" s="20"/>
      <c r="E5686" s="20"/>
      <c r="F5686" s="20"/>
    </row>
    <row r="5687" spans="1:6" x14ac:dyDescent="0.2">
      <c r="B5687" s="19"/>
    </row>
    <row r="5688" spans="1:6" ht="38.25" customHeight="1" x14ac:dyDescent="0.2">
      <c r="B5688" s="19"/>
    </row>
    <row r="5689" spans="1:6" x14ac:dyDescent="0.2">
      <c r="B5689" s="19"/>
    </row>
    <row r="5690" spans="1:6" ht="25.5" customHeight="1" x14ac:dyDescent="0.2">
      <c r="B5690" s="19"/>
    </row>
    <row r="5691" spans="1:6" x14ac:dyDescent="0.2">
      <c r="A5691" s="357"/>
      <c r="B5691" s="357"/>
    </row>
    <row r="5692" spans="1:6" x14ac:dyDescent="0.2">
      <c r="A5692" s="360"/>
      <c r="B5692" s="360"/>
      <c r="C5692" s="18"/>
      <c r="D5692" s="18"/>
      <c r="E5692" s="18"/>
      <c r="F5692" s="18"/>
    </row>
    <row r="5693" spans="1:6" x14ac:dyDescent="0.2">
      <c r="A5693" s="358"/>
      <c r="B5693" s="358"/>
      <c r="C5693" s="18"/>
      <c r="D5693" s="18"/>
      <c r="E5693" s="18"/>
      <c r="F5693" s="18"/>
    </row>
    <row r="5695" spans="1:6" x14ac:dyDescent="0.2">
      <c r="B5695" s="19"/>
      <c r="C5695" s="357"/>
      <c r="D5695" s="357"/>
      <c r="E5695" s="357"/>
      <c r="F5695" s="357"/>
    </row>
    <row r="5696" spans="1:6" x14ac:dyDescent="0.2">
      <c r="B5696" s="19"/>
      <c r="C5696" s="20"/>
      <c r="D5696" s="20"/>
      <c r="E5696" s="20"/>
      <c r="F5696" s="20"/>
    </row>
    <row r="5697" spans="1:6" x14ac:dyDescent="0.2">
      <c r="B5697" s="19"/>
    </row>
    <row r="5698" spans="1:6" ht="25.5" customHeight="1" x14ac:dyDescent="0.2">
      <c r="B5698" s="19"/>
    </row>
    <row r="5699" spans="1:6" x14ac:dyDescent="0.2">
      <c r="B5699" s="19"/>
    </row>
    <row r="5700" spans="1:6" ht="25.5" customHeight="1" x14ac:dyDescent="0.2">
      <c r="B5700" s="19"/>
    </row>
    <row r="5701" spans="1:6" x14ac:dyDescent="0.2">
      <c r="A5701" s="357"/>
      <c r="B5701" s="357"/>
    </row>
    <row r="5702" spans="1:6" x14ac:dyDescent="0.2">
      <c r="A5702" s="360"/>
      <c r="B5702" s="360"/>
      <c r="C5702" s="18"/>
      <c r="D5702" s="18"/>
      <c r="E5702" s="18"/>
      <c r="F5702" s="18"/>
    </row>
    <row r="5703" spans="1:6" x14ac:dyDescent="0.2">
      <c r="A5703" s="358"/>
      <c r="B5703" s="358"/>
      <c r="C5703" s="18"/>
      <c r="D5703" s="18"/>
      <c r="E5703" s="18"/>
      <c r="F5703" s="18"/>
    </row>
    <row r="5705" spans="1:6" x14ac:dyDescent="0.2">
      <c r="B5705" s="19"/>
      <c r="C5705" s="357"/>
      <c r="D5705" s="357"/>
      <c r="E5705" s="357"/>
      <c r="F5705" s="357"/>
    </row>
    <row r="5706" spans="1:6" x14ac:dyDescent="0.2">
      <c r="B5706" s="19"/>
      <c r="C5706" s="20"/>
      <c r="D5706" s="20"/>
      <c r="E5706" s="20"/>
      <c r="F5706" s="20"/>
    </row>
    <row r="5707" spans="1:6" x14ac:dyDescent="0.2">
      <c r="B5707" s="19"/>
    </row>
    <row r="5708" spans="1:6" ht="51" customHeight="1" x14ac:dyDescent="0.2">
      <c r="B5708" s="19"/>
    </row>
    <row r="5709" spans="1:6" x14ac:dyDescent="0.2">
      <c r="B5709" s="19"/>
    </row>
    <row r="5710" spans="1:6" ht="51" customHeight="1" x14ac:dyDescent="0.2">
      <c r="B5710" s="19"/>
    </row>
    <row r="5711" spans="1:6" x14ac:dyDescent="0.2">
      <c r="A5711" s="357"/>
      <c r="B5711" s="357"/>
    </row>
    <row r="5712" spans="1:6" x14ac:dyDescent="0.2">
      <c r="A5712" s="360"/>
      <c r="B5712" s="360"/>
      <c r="C5712" s="18"/>
      <c r="D5712" s="18"/>
      <c r="E5712" s="18"/>
      <c r="F5712" s="18"/>
    </row>
    <row r="5713" spans="1:6" x14ac:dyDescent="0.2">
      <c r="A5713" s="360"/>
      <c r="B5713" s="360"/>
      <c r="C5713" s="18"/>
      <c r="D5713" s="18"/>
      <c r="E5713" s="18"/>
      <c r="F5713" s="18"/>
    </row>
    <row r="5714" spans="1:6" x14ac:dyDescent="0.2">
      <c r="A5714" s="360"/>
      <c r="B5714" s="360"/>
      <c r="C5714" s="18"/>
      <c r="D5714" s="18"/>
      <c r="E5714" s="18"/>
      <c r="F5714" s="18"/>
    </row>
    <row r="5715" spans="1:6" x14ac:dyDescent="0.2">
      <c r="A5715" s="360"/>
      <c r="B5715" s="360"/>
      <c r="C5715" s="18"/>
      <c r="D5715" s="18"/>
      <c r="E5715" s="18"/>
      <c r="F5715" s="18"/>
    </row>
    <row r="5716" spans="1:6" x14ac:dyDescent="0.2">
      <c r="A5716" s="358"/>
      <c r="B5716" s="358"/>
      <c r="C5716" s="18"/>
      <c r="D5716" s="18"/>
      <c r="E5716" s="18"/>
      <c r="F5716" s="18"/>
    </row>
    <row r="5718" spans="1:6" x14ac:dyDescent="0.2">
      <c r="B5718" s="19"/>
      <c r="C5718" s="357"/>
      <c r="D5718" s="357"/>
      <c r="E5718" s="357"/>
      <c r="F5718" s="357"/>
    </row>
    <row r="5719" spans="1:6" x14ac:dyDescent="0.2">
      <c r="B5719" s="19"/>
      <c r="C5719" s="20"/>
      <c r="D5719" s="20"/>
      <c r="E5719" s="20"/>
      <c r="F5719" s="20"/>
    </row>
    <row r="5720" spans="1:6" x14ac:dyDescent="0.2">
      <c r="B5720" s="19"/>
    </row>
    <row r="5721" spans="1:6" ht="51" customHeight="1" x14ac:dyDescent="0.2">
      <c r="B5721" s="19"/>
    </row>
    <row r="5722" spans="1:6" x14ac:dyDescent="0.2">
      <c r="B5722" s="19"/>
    </row>
    <row r="5723" spans="1:6" ht="51" customHeight="1" x14ac:dyDescent="0.2">
      <c r="B5723" s="19"/>
    </row>
    <row r="5724" spans="1:6" x14ac:dyDescent="0.2">
      <c r="A5724" s="357"/>
      <c r="B5724" s="357"/>
    </row>
    <row r="5725" spans="1:6" x14ac:dyDescent="0.2">
      <c r="A5725" s="360"/>
      <c r="B5725" s="360"/>
      <c r="C5725" s="18"/>
      <c r="D5725" s="18"/>
      <c r="E5725" s="18"/>
      <c r="F5725" s="18"/>
    </row>
    <row r="5726" spans="1:6" x14ac:dyDescent="0.2">
      <c r="A5726" s="360"/>
      <c r="B5726" s="360"/>
      <c r="C5726" s="18"/>
      <c r="D5726" s="18"/>
      <c r="E5726" s="18"/>
      <c r="F5726" s="18"/>
    </row>
    <row r="5727" spans="1:6" x14ac:dyDescent="0.2">
      <c r="A5727" s="360"/>
      <c r="B5727" s="360"/>
      <c r="C5727" s="18"/>
      <c r="D5727" s="18"/>
      <c r="E5727" s="18"/>
      <c r="F5727" s="18"/>
    </row>
    <row r="5728" spans="1:6" x14ac:dyDescent="0.2">
      <c r="A5728" s="360"/>
      <c r="B5728" s="360"/>
      <c r="C5728" s="18"/>
      <c r="D5728" s="18"/>
      <c r="E5728" s="18"/>
      <c r="F5728" s="18"/>
    </row>
    <row r="5729" spans="1:6" x14ac:dyDescent="0.2">
      <c r="A5729" s="360"/>
      <c r="B5729" s="360"/>
      <c r="C5729" s="18"/>
      <c r="D5729" s="18"/>
      <c r="E5729" s="18"/>
      <c r="F5729" s="18"/>
    </row>
    <row r="5730" spans="1:6" x14ac:dyDescent="0.2">
      <c r="A5730" s="360"/>
      <c r="B5730" s="360"/>
      <c r="C5730" s="18"/>
      <c r="D5730" s="18"/>
      <c r="E5730" s="18"/>
      <c r="F5730" s="18"/>
    </row>
    <row r="5731" spans="1:6" x14ac:dyDescent="0.2">
      <c r="A5731" s="360"/>
      <c r="B5731" s="360"/>
      <c r="C5731" s="18"/>
      <c r="D5731" s="18"/>
      <c r="E5731" s="18"/>
      <c r="F5731" s="18"/>
    </row>
    <row r="5732" spans="1:6" x14ac:dyDescent="0.2">
      <c r="A5732" s="358"/>
      <c r="B5732" s="358"/>
      <c r="C5732" s="18"/>
      <c r="D5732" s="18"/>
      <c r="E5732" s="18"/>
      <c r="F5732" s="18"/>
    </row>
    <row r="5734" spans="1:6" x14ac:dyDescent="0.2">
      <c r="B5734" s="19"/>
      <c r="C5734" s="357"/>
      <c r="D5734" s="357"/>
      <c r="E5734" s="357"/>
      <c r="F5734" s="357"/>
    </row>
    <row r="5735" spans="1:6" x14ac:dyDescent="0.2">
      <c r="B5735" s="19"/>
      <c r="C5735" s="20"/>
      <c r="D5735" s="20"/>
      <c r="E5735" s="20"/>
      <c r="F5735" s="20"/>
    </row>
    <row r="5736" spans="1:6" ht="25.5" customHeight="1" x14ac:dyDescent="0.2">
      <c r="B5736" s="19"/>
    </row>
    <row r="5737" spans="1:6" ht="38.25" customHeight="1" x14ac:dyDescent="0.2">
      <c r="B5737" s="19"/>
    </row>
    <row r="5738" spans="1:6" x14ac:dyDescent="0.2">
      <c r="B5738" s="19"/>
    </row>
    <row r="5739" spans="1:6" ht="38.25" customHeight="1" x14ac:dyDescent="0.2">
      <c r="B5739" s="19"/>
    </row>
    <row r="5740" spans="1:6" x14ac:dyDescent="0.2">
      <c r="A5740" s="357"/>
      <c r="B5740" s="357"/>
    </row>
    <row r="5741" spans="1:6" x14ac:dyDescent="0.2">
      <c r="A5741" s="360"/>
      <c r="B5741" s="360"/>
      <c r="C5741" s="18"/>
      <c r="D5741" s="18"/>
      <c r="E5741" s="18"/>
      <c r="F5741" s="18"/>
    </row>
    <row r="5742" spans="1:6" x14ac:dyDescent="0.2">
      <c r="A5742" s="358"/>
      <c r="B5742" s="358"/>
      <c r="C5742" s="18"/>
      <c r="D5742" s="18"/>
      <c r="E5742" s="18"/>
      <c r="F5742" s="18"/>
    </row>
    <row r="5744" spans="1:6" x14ac:dyDescent="0.2">
      <c r="B5744" s="19"/>
      <c r="C5744" s="357"/>
      <c r="D5744" s="357"/>
      <c r="E5744" s="357"/>
      <c r="F5744" s="357"/>
    </row>
    <row r="5745" spans="1:6" x14ac:dyDescent="0.2">
      <c r="B5745" s="19"/>
      <c r="C5745" s="20"/>
      <c r="D5745" s="20"/>
      <c r="E5745" s="20"/>
      <c r="F5745" s="20"/>
    </row>
    <row r="5746" spans="1:6" ht="25.5" customHeight="1" x14ac:dyDescent="0.2">
      <c r="B5746" s="19"/>
    </row>
    <row r="5747" spans="1:6" ht="25.5" customHeight="1" x14ac:dyDescent="0.2">
      <c r="B5747" s="19"/>
    </row>
    <row r="5748" spans="1:6" x14ac:dyDescent="0.2">
      <c r="B5748" s="19"/>
    </row>
    <row r="5749" spans="1:6" ht="25.5" customHeight="1" x14ac:dyDescent="0.2">
      <c r="B5749" s="19"/>
    </row>
    <row r="5750" spans="1:6" x14ac:dyDescent="0.2">
      <c r="A5750" s="357"/>
      <c r="B5750" s="357"/>
    </row>
    <row r="5751" spans="1:6" x14ac:dyDescent="0.2">
      <c r="A5751" s="360"/>
      <c r="B5751" s="360"/>
      <c r="C5751" s="18"/>
      <c r="D5751" s="18"/>
      <c r="E5751" s="18"/>
      <c r="F5751" s="18"/>
    </row>
    <row r="5752" spans="1:6" x14ac:dyDescent="0.2">
      <c r="A5752" s="358"/>
      <c r="B5752" s="358"/>
      <c r="C5752" s="18"/>
      <c r="D5752" s="18"/>
      <c r="E5752" s="18"/>
      <c r="F5752" s="18"/>
    </row>
    <row r="5754" spans="1:6" x14ac:dyDescent="0.2">
      <c r="B5754" s="19"/>
      <c r="C5754" s="357"/>
      <c r="D5754" s="357"/>
      <c r="E5754" s="357"/>
      <c r="F5754" s="357"/>
    </row>
    <row r="5755" spans="1:6" x14ac:dyDescent="0.2">
      <c r="B5755" s="19"/>
      <c r="C5755" s="20"/>
      <c r="D5755" s="20"/>
      <c r="E5755" s="20"/>
      <c r="F5755" s="20"/>
    </row>
    <row r="5756" spans="1:6" ht="25.5" customHeight="1" x14ac:dyDescent="0.2">
      <c r="B5756" s="19"/>
    </row>
    <row r="5757" spans="1:6" ht="38.25" customHeight="1" x14ac:dyDescent="0.2">
      <c r="B5757" s="19"/>
    </row>
    <row r="5758" spans="1:6" x14ac:dyDescent="0.2">
      <c r="B5758" s="19"/>
    </row>
    <row r="5759" spans="1:6" ht="25.5" customHeight="1" x14ac:dyDescent="0.2">
      <c r="B5759" s="19"/>
    </row>
    <row r="5760" spans="1:6" x14ac:dyDescent="0.2">
      <c r="A5760" s="357"/>
      <c r="B5760" s="357"/>
    </row>
    <row r="5761" spans="1:6" x14ac:dyDescent="0.2">
      <c r="A5761" s="360"/>
      <c r="B5761" s="360"/>
      <c r="C5761" s="18"/>
      <c r="D5761" s="18"/>
      <c r="E5761" s="18"/>
      <c r="F5761" s="18"/>
    </row>
    <row r="5762" spans="1:6" x14ac:dyDescent="0.2">
      <c r="A5762" s="360"/>
      <c r="B5762" s="360"/>
      <c r="C5762" s="18"/>
      <c r="D5762" s="18"/>
      <c r="E5762" s="18"/>
      <c r="F5762" s="18"/>
    </row>
    <row r="5763" spans="1:6" x14ac:dyDescent="0.2">
      <c r="A5763" s="360"/>
      <c r="B5763" s="360"/>
      <c r="C5763" s="18"/>
      <c r="D5763" s="18"/>
      <c r="E5763" s="18"/>
      <c r="F5763" s="18"/>
    </row>
    <row r="5764" spans="1:6" x14ac:dyDescent="0.2">
      <c r="A5764" s="358"/>
      <c r="B5764" s="358"/>
      <c r="C5764" s="21"/>
      <c r="D5764" s="18"/>
      <c r="E5764" s="18"/>
      <c r="F5764" s="18"/>
    </row>
    <row r="5766" spans="1:6" x14ac:dyDescent="0.2">
      <c r="B5766" s="19"/>
      <c r="C5766" s="357"/>
      <c r="D5766" s="357"/>
      <c r="E5766" s="357"/>
      <c r="F5766" s="357"/>
    </row>
    <row r="5767" spans="1:6" x14ac:dyDescent="0.2">
      <c r="B5767" s="19"/>
      <c r="C5767" s="20"/>
      <c r="D5767" s="20"/>
      <c r="E5767" s="20"/>
      <c r="F5767" s="20"/>
    </row>
    <row r="5768" spans="1:6" ht="25.5" customHeight="1" x14ac:dyDescent="0.2">
      <c r="B5768" s="19"/>
    </row>
    <row r="5769" spans="1:6" ht="38.25" customHeight="1" x14ac:dyDescent="0.2">
      <c r="B5769" s="19"/>
    </row>
    <row r="5770" spans="1:6" x14ac:dyDescent="0.2">
      <c r="B5770" s="19"/>
    </row>
    <row r="5771" spans="1:6" ht="38.25" customHeight="1" x14ac:dyDescent="0.2">
      <c r="B5771" s="19"/>
    </row>
    <row r="5772" spans="1:6" x14ac:dyDescent="0.2">
      <c r="A5772" s="357"/>
      <c r="B5772" s="357"/>
    </row>
    <row r="5773" spans="1:6" x14ac:dyDescent="0.2">
      <c r="A5773" s="360"/>
      <c r="B5773" s="360"/>
      <c r="C5773" s="18"/>
      <c r="D5773" s="18"/>
      <c r="E5773" s="18"/>
      <c r="F5773" s="18"/>
    </row>
    <row r="5774" spans="1:6" x14ac:dyDescent="0.2">
      <c r="A5774" s="360"/>
      <c r="B5774" s="360"/>
      <c r="C5774" s="18"/>
      <c r="D5774" s="18"/>
      <c r="E5774" s="18"/>
      <c r="F5774" s="18"/>
    </row>
    <row r="5775" spans="1:6" x14ac:dyDescent="0.2">
      <c r="A5775" s="358"/>
      <c r="B5775" s="358"/>
      <c r="C5775" s="21"/>
      <c r="D5775" s="18"/>
      <c r="E5775" s="18"/>
      <c r="F5775" s="18"/>
    </row>
    <row r="5777" spans="1:6" x14ac:dyDescent="0.2">
      <c r="B5777" s="19"/>
      <c r="C5777" s="357"/>
      <c r="D5777" s="357"/>
      <c r="E5777" s="357"/>
      <c r="F5777" s="357"/>
    </row>
    <row r="5778" spans="1:6" x14ac:dyDescent="0.2">
      <c r="B5778" s="19"/>
      <c r="C5778" s="20"/>
      <c r="D5778" s="20"/>
      <c r="E5778" s="20"/>
      <c r="F5778" s="20"/>
    </row>
    <row r="5779" spans="1:6" ht="25.5" customHeight="1" x14ac:dyDescent="0.2">
      <c r="B5779" s="19"/>
    </row>
    <row r="5780" spans="1:6" ht="25.5" customHeight="1" x14ac:dyDescent="0.2">
      <c r="B5780" s="19"/>
    </row>
    <row r="5781" spans="1:6" ht="25.5" customHeight="1" x14ac:dyDescent="0.2">
      <c r="B5781" s="19"/>
    </row>
    <row r="5782" spans="1:6" ht="25.5" customHeight="1" x14ac:dyDescent="0.2">
      <c r="B5782" s="19"/>
    </row>
    <row r="5783" spans="1:6" x14ac:dyDescent="0.2">
      <c r="A5783" s="357"/>
      <c r="B5783" s="357"/>
    </row>
    <row r="5784" spans="1:6" x14ac:dyDescent="0.2">
      <c r="A5784" s="360"/>
      <c r="B5784" s="360"/>
      <c r="C5784" s="18"/>
      <c r="D5784" s="18"/>
      <c r="E5784" s="18"/>
      <c r="F5784" s="18"/>
    </row>
    <row r="5785" spans="1:6" x14ac:dyDescent="0.2">
      <c r="A5785" s="358"/>
      <c r="B5785" s="358"/>
      <c r="C5785" s="21"/>
      <c r="D5785" s="18"/>
      <c r="E5785" s="18"/>
      <c r="F5785" s="18"/>
    </row>
    <row r="5787" spans="1:6" x14ac:dyDescent="0.2">
      <c r="B5787" s="19"/>
      <c r="C5787" s="357"/>
      <c r="D5787" s="357"/>
      <c r="E5787" s="357"/>
      <c r="F5787" s="357"/>
    </row>
    <row r="5788" spans="1:6" x14ac:dyDescent="0.2">
      <c r="B5788" s="19"/>
      <c r="C5788" s="20"/>
      <c r="D5788" s="20"/>
      <c r="E5788" s="20"/>
      <c r="F5788" s="20"/>
    </row>
    <row r="5789" spans="1:6" ht="25.5" customHeight="1" x14ac:dyDescent="0.2">
      <c r="B5789" s="19"/>
    </row>
    <row r="5790" spans="1:6" ht="25.5" customHeight="1" x14ac:dyDescent="0.2">
      <c r="B5790" s="19"/>
    </row>
    <row r="5791" spans="1:6" ht="25.5" customHeight="1" x14ac:dyDescent="0.2">
      <c r="B5791" s="19"/>
    </row>
    <row r="5792" spans="1:6" ht="51" customHeight="1" x14ac:dyDescent="0.2">
      <c r="B5792" s="19"/>
    </row>
    <row r="5793" spans="1:6" x14ac:dyDescent="0.2">
      <c r="A5793" s="357"/>
      <c r="B5793" s="357"/>
    </row>
    <row r="5794" spans="1:6" x14ac:dyDescent="0.2">
      <c r="A5794" s="360"/>
      <c r="B5794" s="360"/>
      <c r="C5794" s="18"/>
      <c r="D5794" s="18"/>
      <c r="E5794" s="18"/>
      <c r="F5794" s="18"/>
    </row>
    <row r="5795" spans="1:6" x14ac:dyDescent="0.2">
      <c r="A5795" s="360"/>
      <c r="B5795" s="360"/>
      <c r="C5795" s="18"/>
      <c r="D5795" s="18"/>
      <c r="E5795" s="18"/>
      <c r="F5795" s="18"/>
    </row>
    <row r="5796" spans="1:6" x14ac:dyDescent="0.2">
      <c r="A5796" s="360"/>
      <c r="B5796" s="360"/>
      <c r="C5796" s="18"/>
      <c r="D5796" s="18"/>
      <c r="E5796" s="18"/>
      <c r="F5796" s="18"/>
    </row>
    <row r="5797" spans="1:6" x14ac:dyDescent="0.2">
      <c r="A5797" s="358"/>
      <c r="B5797" s="358"/>
      <c r="C5797" s="18"/>
      <c r="D5797" s="18"/>
      <c r="E5797" s="18"/>
      <c r="F5797" s="18"/>
    </row>
    <row r="5800" spans="1:6" x14ac:dyDescent="0.2">
      <c r="A5800" s="17"/>
      <c r="B5800" s="359"/>
      <c r="C5800" s="359"/>
      <c r="D5800" s="359"/>
      <c r="E5800" s="359"/>
      <c r="F5800" s="359"/>
    </row>
    <row r="5801" spans="1:6" x14ac:dyDescent="0.2">
      <c r="A5801" s="19"/>
      <c r="B5801" s="360"/>
      <c r="C5801" s="360"/>
      <c r="D5801" s="360"/>
      <c r="E5801" s="360"/>
      <c r="F5801" s="360"/>
    </row>
    <row r="5803" spans="1:6" x14ac:dyDescent="0.2">
      <c r="A5803" s="359"/>
      <c r="B5803" s="359"/>
      <c r="C5803" s="359"/>
      <c r="D5803" s="359"/>
      <c r="E5803" s="359"/>
      <c r="F5803" s="359"/>
    </row>
    <row r="5805" spans="1:6" x14ac:dyDescent="0.2">
      <c r="B5805" s="19"/>
      <c r="C5805" s="357"/>
      <c r="D5805" s="357"/>
      <c r="E5805" s="357"/>
      <c r="F5805" s="357"/>
    </row>
    <row r="5806" spans="1:6" x14ac:dyDescent="0.2">
      <c r="B5806" s="19"/>
      <c r="C5806" s="20"/>
      <c r="D5806" s="20"/>
      <c r="E5806" s="20"/>
      <c r="F5806" s="20"/>
    </row>
    <row r="5807" spans="1:6" x14ac:dyDescent="0.2">
      <c r="B5807" s="19"/>
    </row>
    <row r="5808" spans="1:6" ht="25.5" customHeight="1" x14ac:dyDescent="0.2">
      <c r="B5808" s="19"/>
    </row>
    <row r="5809" spans="1:6" x14ac:dyDescent="0.2">
      <c r="B5809" s="19"/>
    </row>
    <row r="5810" spans="1:6" ht="25.5" customHeight="1" x14ac:dyDescent="0.2">
      <c r="B5810" s="19"/>
    </row>
    <row r="5811" spans="1:6" x14ac:dyDescent="0.2">
      <c r="A5811" s="357"/>
      <c r="B5811" s="357"/>
    </row>
    <row r="5812" spans="1:6" x14ac:dyDescent="0.2">
      <c r="A5812" s="360"/>
      <c r="B5812" s="360"/>
      <c r="C5812" s="18"/>
      <c r="D5812" s="18"/>
      <c r="E5812" s="18"/>
      <c r="F5812" s="18"/>
    </row>
    <row r="5813" spans="1:6" x14ac:dyDescent="0.2">
      <c r="A5813" s="360"/>
      <c r="B5813" s="360"/>
      <c r="C5813" s="18"/>
      <c r="D5813" s="18"/>
      <c r="E5813" s="18"/>
      <c r="F5813" s="18"/>
    </row>
    <row r="5814" spans="1:6" x14ac:dyDescent="0.2">
      <c r="A5814" s="358"/>
      <c r="B5814" s="358"/>
      <c r="C5814" s="21"/>
      <c r="D5814" s="18"/>
      <c r="E5814" s="18"/>
      <c r="F5814" s="18"/>
    </row>
    <row r="5816" spans="1:6" x14ac:dyDescent="0.2">
      <c r="B5816" s="19"/>
      <c r="C5816" s="357"/>
      <c r="D5816" s="357"/>
      <c r="E5816" s="357"/>
      <c r="F5816" s="357"/>
    </row>
    <row r="5817" spans="1:6" x14ac:dyDescent="0.2">
      <c r="B5817" s="19"/>
      <c r="C5817" s="20"/>
      <c r="D5817" s="20"/>
      <c r="E5817" s="20"/>
      <c r="F5817" s="20"/>
    </row>
    <row r="5818" spans="1:6" x14ac:dyDescent="0.2">
      <c r="B5818" s="19"/>
    </row>
    <row r="5819" spans="1:6" ht="25.5" customHeight="1" x14ac:dyDescent="0.2">
      <c r="B5819" s="19"/>
    </row>
    <row r="5820" spans="1:6" x14ac:dyDescent="0.2">
      <c r="B5820" s="19"/>
    </row>
    <row r="5821" spans="1:6" ht="25.5" customHeight="1" x14ac:dyDescent="0.2">
      <c r="B5821" s="19"/>
    </row>
    <row r="5822" spans="1:6" x14ac:dyDescent="0.2">
      <c r="A5822" s="357"/>
      <c r="B5822" s="357"/>
    </row>
    <row r="5823" spans="1:6" x14ac:dyDescent="0.2">
      <c r="A5823" s="360"/>
      <c r="B5823" s="360"/>
      <c r="C5823" s="18"/>
      <c r="D5823" s="18"/>
      <c r="E5823" s="18"/>
      <c r="F5823" s="18"/>
    </row>
    <row r="5824" spans="1:6" x14ac:dyDescent="0.2">
      <c r="A5824" s="360"/>
      <c r="B5824" s="360"/>
      <c r="C5824" s="18"/>
      <c r="D5824" s="18"/>
      <c r="E5824" s="18"/>
      <c r="F5824" s="18"/>
    </row>
    <row r="5825" spans="1:6" x14ac:dyDescent="0.2">
      <c r="A5825" s="358"/>
      <c r="B5825" s="358"/>
      <c r="C5825" s="18"/>
      <c r="D5825" s="18"/>
      <c r="E5825" s="18"/>
      <c r="F5825" s="18"/>
    </row>
    <row r="5827" spans="1:6" x14ac:dyDescent="0.2">
      <c r="B5827" s="19"/>
      <c r="C5827" s="357"/>
      <c r="D5827" s="357"/>
      <c r="E5827" s="357"/>
      <c r="F5827" s="357"/>
    </row>
    <row r="5828" spans="1:6" x14ac:dyDescent="0.2">
      <c r="B5828" s="19"/>
      <c r="C5828" s="20"/>
      <c r="D5828" s="20"/>
      <c r="E5828" s="20"/>
      <c r="F5828" s="20"/>
    </row>
    <row r="5829" spans="1:6" x14ac:dyDescent="0.2">
      <c r="B5829" s="19"/>
    </row>
    <row r="5830" spans="1:6" ht="51" customHeight="1" x14ac:dyDescent="0.2">
      <c r="B5830" s="19"/>
    </row>
    <row r="5831" spans="1:6" ht="25.5" customHeight="1" x14ac:dyDescent="0.2">
      <c r="B5831" s="19"/>
    </row>
    <row r="5832" spans="1:6" ht="38.25" customHeight="1" x14ac:dyDescent="0.2">
      <c r="B5832" s="19"/>
    </row>
    <row r="5833" spans="1:6" x14ac:dyDescent="0.2">
      <c r="A5833" s="357"/>
      <c r="B5833" s="357"/>
    </row>
    <row r="5834" spans="1:6" x14ac:dyDescent="0.2">
      <c r="A5834" s="360"/>
      <c r="B5834" s="360"/>
      <c r="C5834" s="18"/>
      <c r="D5834" s="18"/>
      <c r="E5834" s="18"/>
      <c r="F5834" s="18"/>
    </row>
    <row r="5835" spans="1:6" x14ac:dyDescent="0.2">
      <c r="A5835" s="360"/>
      <c r="B5835" s="360"/>
      <c r="C5835" s="18"/>
      <c r="D5835" s="18"/>
      <c r="E5835" s="18"/>
      <c r="F5835" s="18"/>
    </row>
    <row r="5836" spans="1:6" x14ac:dyDescent="0.2">
      <c r="A5836" s="358"/>
      <c r="B5836" s="358"/>
      <c r="C5836" s="18"/>
      <c r="D5836" s="18"/>
      <c r="E5836" s="18"/>
      <c r="F5836" s="18"/>
    </row>
    <row r="5838" spans="1:6" x14ac:dyDescent="0.2">
      <c r="B5838" s="19"/>
      <c r="C5838" s="357"/>
      <c r="D5838" s="357"/>
      <c r="E5838" s="357"/>
      <c r="F5838" s="357"/>
    </row>
    <row r="5839" spans="1:6" x14ac:dyDescent="0.2">
      <c r="B5839" s="19"/>
      <c r="C5839" s="20"/>
      <c r="D5839" s="20"/>
      <c r="E5839" s="20"/>
      <c r="F5839" s="20"/>
    </row>
    <row r="5840" spans="1:6" ht="25.5" customHeight="1" x14ac:dyDescent="0.2">
      <c r="B5840" s="19"/>
    </row>
    <row r="5841" spans="1:6" ht="25.5" customHeight="1" x14ac:dyDescent="0.2">
      <c r="B5841" s="19"/>
    </row>
    <row r="5842" spans="1:6" ht="25.5" customHeight="1" x14ac:dyDescent="0.2">
      <c r="B5842" s="19"/>
    </row>
    <row r="5843" spans="1:6" ht="38.25" customHeight="1" x14ac:dyDescent="0.2">
      <c r="B5843" s="19"/>
    </row>
    <row r="5844" spans="1:6" x14ac:dyDescent="0.2">
      <c r="A5844" s="357"/>
      <c r="B5844" s="357"/>
    </row>
    <row r="5845" spans="1:6" x14ac:dyDescent="0.2">
      <c r="A5845" s="360"/>
      <c r="B5845" s="360"/>
      <c r="C5845" s="18"/>
      <c r="D5845" s="18"/>
      <c r="E5845" s="18"/>
      <c r="F5845" s="18"/>
    </row>
    <row r="5846" spans="1:6" x14ac:dyDescent="0.2">
      <c r="A5846" s="360"/>
      <c r="B5846" s="360"/>
      <c r="C5846" s="18"/>
      <c r="D5846" s="18"/>
      <c r="E5846" s="18"/>
      <c r="F5846" s="18"/>
    </row>
    <row r="5847" spans="1:6" x14ac:dyDescent="0.2">
      <c r="A5847" s="360"/>
      <c r="B5847" s="360"/>
      <c r="C5847" s="18"/>
      <c r="D5847" s="18"/>
      <c r="E5847" s="18"/>
      <c r="F5847" s="18"/>
    </row>
    <row r="5848" spans="1:6" x14ac:dyDescent="0.2">
      <c r="A5848" s="358"/>
      <c r="B5848" s="358"/>
      <c r="C5848" s="21"/>
      <c r="D5848" s="18"/>
      <c r="E5848" s="18"/>
      <c r="F5848" s="18"/>
    </row>
    <row r="5851" spans="1:6" x14ac:dyDescent="0.2">
      <c r="A5851" s="17"/>
      <c r="B5851" s="359"/>
      <c r="C5851" s="359"/>
      <c r="D5851" s="359"/>
      <c r="E5851" s="359"/>
      <c r="F5851" s="359"/>
    </row>
    <row r="5852" spans="1:6" x14ac:dyDescent="0.2">
      <c r="A5852" s="19"/>
      <c r="B5852" s="360"/>
      <c r="C5852" s="360"/>
      <c r="D5852" s="360"/>
      <c r="E5852" s="360"/>
      <c r="F5852" s="360"/>
    </row>
    <row r="5854" spans="1:6" x14ac:dyDescent="0.2">
      <c r="A5854" s="359"/>
      <c r="B5854" s="359"/>
      <c r="C5854" s="359"/>
      <c r="D5854" s="359"/>
      <c r="E5854" s="359"/>
      <c r="F5854" s="359"/>
    </row>
    <row r="5856" spans="1:6" x14ac:dyDescent="0.2">
      <c r="B5856" s="19"/>
      <c r="C5856" s="357"/>
      <c r="D5856" s="357"/>
      <c r="E5856" s="357"/>
      <c r="F5856" s="357"/>
    </row>
    <row r="5857" spans="1:6" x14ac:dyDescent="0.2">
      <c r="B5857" s="19"/>
      <c r="C5857" s="20"/>
      <c r="D5857" s="20"/>
      <c r="E5857" s="20"/>
      <c r="F5857" s="20"/>
    </row>
    <row r="5858" spans="1:6" ht="38.25" customHeight="1" x14ac:dyDescent="0.2">
      <c r="B5858" s="19"/>
    </row>
    <row r="5859" spans="1:6" ht="63.75" customHeight="1" x14ac:dyDescent="0.2">
      <c r="B5859" s="19"/>
    </row>
    <row r="5860" spans="1:6" x14ac:dyDescent="0.2">
      <c r="B5860" s="19"/>
    </row>
    <row r="5861" spans="1:6" ht="25.5" customHeight="1" x14ac:dyDescent="0.2">
      <c r="B5861" s="19"/>
    </row>
    <row r="5862" spans="1:6" x14ac:dyDescent="0.2">
      <c r="A5862" s="357"/>
      <c r="B5862" s="357"/>
    </row>
    <row r="5863" spans="1:6" x14ac:dyDescent="0.2">
      <c r="A5863" s="360"/>
      <c r="B5863" s="360"/>
      <c r="C5863" s="18"/>
      <c r="D5863" s="18"/>
      <c r="E5863" s="18"/>
      <c r="F5863" s="18"/>
    </row>
    <row r="5864" spans="1:6" x14ac:dyDescent="0.2">
      <c r="A5864" s="360"/>
      <c r="B5864" s="360"/>
      <c r="C5864" s="18"/>
      <c r="D5864" s="18"/>
      <c r="E5864" s="18"/>
      <c r="F5864" s="18"/>
    </row>
    <row r="5865" spans="1:6" x14ac:dyDescent="0.2">
      <c r="A5865" s="360"/>
      <c r="B5865" s="360"/>
      <c r="C5865" s="18"/>
      <c r="D5865" s="18"/>
      <c r="E5865" s="18"/>
      <c r="F5865" s="18"/>
    </row>
    <row r="5866" spans="1:6" x14ac:dyDescent="0.2">
      <c r="A5866" s="360"/>
      <c r="B5866" s="360"/>
      <c r="C5866" s="18"/>
      <c r="D5866" s="18"/>
      <c r="E5866" s="18"/>
      <c r="F5866" s="18"/>
    </row>
    <row r="5867" spans="1:6" x14ac:dyDescent="0.2">
      <c r="A5867" s="360"/>
      <c r="B5867" s="360"/>
      <c r="C5867" s="18"/>
      <c r="D5867" s="18"/>
      <c r="E5867" s="18"/>
      <c r="F5867" s="18"/>
    </row>
    <row r="5868" spans="1:6" x14ac:dyDescent="0.2">
      <c r="A5868" s="358"/>
      <c r="B5868" s="358"/>
      <c r="C5868" s="18"/>
      <c r="D5868" s="18"/>
      <c r="E5868" s="18"/>
      <c r="F5868" s="18"/>
    </row>
    <row r="5870" spans="1:6" x14ac:dyDescent="0.2">
      <c r="B5870" s="19"/>
      <c r="C5870" s="357"/>
      <c r="D5870" s="357"/>
      <c r="E5870" s="357"/>
      <c r="F5870" s="357"/>
    </row>
    <row r="5871" spans="1:6" x14ac:dyDescent="0.2">
      <c r="B5871" s="19"/>
      <c r="C5871" s="20"/>
      <c r="D5871" s="20"/>
      <c r="E5871" s="20"/>
      <c r="F5871" s="20"/>
    </row>
    <row r="5872" spans="1:6" ht="25.5" customHeight="1" x14ac:dyDescent="0.2">
      <c r="B5872" s="19"/>
    </row>
    <row r="5873" spans="1:6" ht="38.25" customHeight="1" x14ac:dyDescent="0.2">
      <c r="B5873" s="19"/>
    </row>
    <row r="5874" spans="1:6" x14ac:dyDescent="0.2">
      <c r="B5874" s="19"/>
    </row>
    <row r="5875" spans="1:6" ht="25.5" customHeight="1" x14ac:dyDescent="0.2">
      <c r="B5875" s="19"/>
    </row>
    <row r="5876" spans="1:6" x14ac:dyDescent="0.2">
      <c r="A5876" s="357"/>
      <c r="B5876" s="357"/>
    </row>
    <row r="5877" spans="1:6" x14ac:dyDescent="0.2">
      <c r="A5877" s="360"/>
      <c r="B5877" s="360"/>
      <c r="C5877" s="18"/>
      <c r="D5877" s="18"/>
      <c r="E5877" s="18"/>
      <c r="F5877" s="18"/>
    </row>
    <row r="5878" spans="1:6" x14ac:dyDescent="0.2">
      <c r="A5878" s="360"/>
      <c r="B5878" s="360"/>
      <c r="C5878" s="18"/>
      <c r="D5878" s="18"/>
      <c r="E5878" s="18"/>
      <c r="F5878" s="18"/>
    </row>
    <row r="5879" spans="1:6" x14ac:dyDescent="0.2">
      <c r="A5879" s="360"/>
      <c r="B5879" s="360"/>
      <c r="C5879" s="18"/>
      <c r="D5879" s="18"/>
      <c r="E5879" s="18"/>
      <c r="F5879" s="18"/>
    </row>
    <row r="5880" spans="1:6" x14ac:dyDescent="0.2">
      <c r="A5880" s="360"/>
      <c r="B5880" s="360"/>
      <c r="C5880" s="18"/>
      <c r="D5880" s="18"/>
      <c r="E5880" s="18"/>
      <c r="F5880" s="18"/>
    </row>
    <row r="5881" spans="1:6" x14ac:dyDescent="0.2">
      <c r="A5881" s="360"/>
      <c r="B5881" s="360"/>
      <c r="C5881" s="18"/>
      <c r="D5881" s="18"/>
      <c r="E5881" s="18"/>
      <c r="F5881" s="18"/>
    </row>
    <row r="5882" spans="1:6" x14ac:dyDescent="0.2">
      <c r="A5882" s="360"/>
      <c r="B5882" s="360"/>
      <c r="C5882" s="18"/>
      <c r="D5882" s="18"/>
      <c r="E5882" s="18"/>
      <c r="F5882" s="18"/>
    </row>
    <row r="5883" spans="1:6" x14ac:dyDescent="0.2">
      <c r="A5883" s="360"/>
      <c r="B5883" s="360"/>
      <c r="C5883" s="18"/>
      <c r="D5883" s="18"/>
      <c r="E5883" s="18"/>
      <c r="F5883" s="18"/>
    </row>
    <row r="5884" spans="1:6" x14ac:dyDescent="0.2">
      <c r="A5884" s="360"/>
      <c r="B5884" s="360"/>
      <c r="C5884" s="18"/>
      <c r="D5884" s="18"/>
      <c r="E5884" s="18"/>
      <c r="F5884" s="18"/>
    </row>
    <row r="5885" spans="1:6" x14ac:dyDescent="0.2">
      <c r="A5885" s="360"/>
      <c r="B5885" s="360"/>
      <c r="C5885" s="18"/>
      <c r="D5885" s="18"/>
      <c r="E5885" s="18"/>
      <c r="F5885" s="18"/>
    </row>
    <row r="5886" spans="1:6" x14ac:dyDescent="0.2">
      <c r="A5886" s="358"/>
      <c r="B5886" s="358"/>
      <c r="C5886" s="18"/>
      <c r="D5886" s="18"/>
      <c r="E5886" s="18"/>
      <c r="F5886" s="18"/>
    </row>
    <row r="5888" spans="1:6" x14ac:dyDescent="0.2">
      <c r="B5888" s="19"/>
      <c r="C5888" s="357"/>
      <c r="D5888" s="357"/>
      <c r="E5888" s="357"/>
      <c r="F5888" s="357"/>
    </row>
    <row r="5889" spans="1:6" x14ac:dyDescent="0.2">
      <c r="B5889" s="19"/>
      <c r="C5889" s="20"/>
      <c r="D5889" s="20"/>
      <c r="E5889" s="20"/>
      <c r="F5889" s="20"/>
    </row>
    <row r="5890" spans="1:6" ht="38.25" customHeight="1" x14ac:dyDescent="0.2">
      <c r="B5890" s="19"/>
    </row>
    <row r="5891" spans="1:6" ht="51" customHeight="1" x14ac:dyDescent="0.2">
      <c r="B5891" s="19"/>
    </row>
    <row r="5892" spans="1:6" x14ac:dyDescent="0.2">
      <c r="B5892" s="19"/>
    </row>
    <row r="5893" spans="1:6" ht="25.5" customHeight="1" x14ac:dyDescent="0.2">
      <c r="B5893" s="19"/>
    </row>
    <row r="5894" spans="1:6" x14ac:dyDescent="0.2">
      <c r="A5894" s="357"/>
      <c r="B5894" s="357"/>
    </row>
    <row r="5895" spans="1:6" x14ac:dyDescent="0.2">
      <c r="A5895" s="360"/>
      <c r="B5895" s="360"/>
      <c r="C5895" s="18"/>
      <c r="D5895" s="18"/>
      <c r="E5895" s="18"/>
      <c r="F5895" s="18"/>
    </row>
    <row r="5896" spans="1:6" x14ac:dyDescent="0.2">
      <c r="A5896" s="360"/>
      <c r="B5896" s="360"/>
      <c r="C5896" s="18"/>
      <c r="D5896" s="18"/>
      <c r="E5896" s="18"/>
      <c r="F5896" s="18"/>
    </row>
    <row r="5897" spans="1:6" x14ac:dyDescent="0.2">
      <c r="A5897" s="358"/>
      <c r="B5897" s="358"/>
      <c r="C5897" s="18"/>
      <c r="D5897" s="18"/>
      <c r="E5897" s="18"/>
      <c r="F5897" s="18"/>
    </row>
    <row r="5899" spans="1:6" x14ac:dyDescent="0.2">
      <c r="B5899" s="19"/>
      <c r="C5899" s="357"/>
      <c r="D5899" s="357"/>
      <c r="E5899" s="357"/>
      <c r="F5899" s="357"/>
    </row>
    <row r="5900" spans="1:6" x14ac:dyDescent="0.2">
      <c r="B5900" s="19"/>
      <c r="C5900" s="20"/>
      <c r="D5900" s="20"/>
      <c r="E5900" s="20"/>
      <c r="F5900" s="20"/>
    </row>
    <row r="5901" spans="1:6" ht="25.5" customHeight="1" x14ac:dyDescent="0.2">
      <c r="B5901" s="19"/>
    </row>
    <row r="5902" spans="1:6" ht="25.5" customHeight="1" x14ac:dyDescent="0.2">
      <c r="B5902" s="19"/>
    </row>
    <row r="5903" spans="1:6" x14ac:dyDescent="0.2">
      <c r="B5903" s="19"/>
    </row>
    <row r="5904" spans="1:6" ht="25.5" customHeight="1" x14ac:dyDescent="0.2">
      <c r="B5904" s="19"/>
    </row>
    <row r="5905" spans="1:6" x14ac:dyDescent="0.2">
      <c r="A5905" s="357"/>
      <c r="B5905" s="357"/>
    </row>
    <row r="5906" spans="1:6" x14ac:dyDescent="0.2">
      <c r="A5906" s="360"/>
      <c r="B5906" s="360"/>
      <c r="C5906" s="18"/>
      <c r="D5906" s="18"/>
      <c r="E5906" s="18"/>
      <c r="F5906" s="18"/>
    </row>
    <row r="5907" spans="1:6" x14ac:dyDescent="0.2">
      <c r="A5907" s="358"/>
      <c r="B5907" s="358"/>
      <c r="C5907" s="18"/>
      <c r="D5907" s="18"/>
      <c r="E5907" s="18"/>
      <c r="F5907" s="18"/>
    </row>
    <row r="5909" spans="1:6" x14ac:dyDescent="0.2">
      <c r="B5909" s="19"/>
      <c r="C5909" s="357"/>
      <c r="D5909" s="357"/>
      <c r="E5909" s="357"/>
      <c r="F5909" s="357"/>
    </row>
    <row r="5910" spans="1:6" x14ac:dyDescent="0.2">
      <c r="B5910" s="19"/>
      <c r="C5910" s="20"/>
      <c r="D5910" s="20"/>
      <c r="E5910" s="20"/>
      <c r="F5910" s="20"/>
    </row>
    <row r="5911" spans="1:6" ht="25.5" customHeight="1" x14ac:dyDescent="0.2">
      <c r="B5911" s="19"/>
    </row>
    <row r="5912" spans="1:6" ht="63.75" customHeight="1" x14ac:dyDescent="0.2">
      <c r="B5912" s="19"/>
    </row>
    <row r="5913" spans="1:6" x14ac:dyDescent="0.2">
      <c r="B5913" s="19"/>
    </row>
    <row r="5914" spans="1:6" ht="25.5" customHeight="1" x14ac:dyDescent="0.2">
      <c r="B5914" s="19"/>
    </row>
    <row r="5915" spans="1:6" x14ac:dyDescent="0.2">
      <c r="A5915" s="357"/>
      <c r="B5915" s="357"/>
    </row>
    <row r="5916" spans="1:6" x14ac:dyDescent="0.2">
      <c r="A5916" s="360"/>
      <c r="B5916" s="360"/>
      <c r="C5916" s="18"/>
      <c r="D5916" s="18"/>
      <c r="E5916" s="18"/>
      <c r="F5916" s="18"/>
    </row>
    <row r="5917" spans="1:6" x14ac:dyDescent="0.2">
      <c r="A5917" s="360"/>
      <c r="B5917" s="360"/>
      <c r="C5917" s="18"/>
      <c r="D5917" s="18"/>
      <c r="E5917" s="18"/>
      <c r="F5917" s="18"/>
    </row>
    <row r="5918" spans="1:6" x14ac:dyDescent="0.2">
      <c r="A5918" s="358"/>
      <c r="B5918" s="358"/>
      <c r="C5918" s="18"/>
      <c r="D5918" s="18"/>
      <c r="E5918" s="18"/>
      <c r="F5918" s="18"/>
    </row>
    <row r="5920" spans="1:6" x14ac:dyDescent="0.2">
      <c r="B5920" s="19"/>
      <c r="C5920" s="357"/>
      <c r="D5920" s="357"/>
      <c r="E5920" s="357"/>
      <c r="F5920" s="357"/>
    </row>
    <row r="5921" spans="1:6" x14ac:dyDescent="0.2">
      <c r="B5921" s="19"/>
      <c r="C5921" s="20"/>
      <c r="D5921" s="20"/>
      <c r="E5921" s="20"/>
      <c r="F5921" s="20"/>
    </row>
    <row r="5922" spans="1:6" ht="38.25" customHeight="1" x14ac:dyDescent="0.2">
      <c r="B5922" s="19"/>
    </row>
    <row r="5923" spans="1:6" ht="38.25" customHeight="1" x14ac:dyDescent="0.2">
      <c r="B5923" s="19"/>
    </row>
    <row r="5924" spans="1:6" x14ac:dyDescent="0.2">
      <c r="B5924" s="19"/>
    </row>
    <row r="5925" spans="1:6" ht="25.5" customHeight="1" x14ac:dyDescent="0.2">
      <c r="B5925" s="19"/>
    </row>
    <row r="5926" spans="1:6" x14ac:dyDescent="0.2">
      <c r="A5926" s="357"/>
      <c r="B5926" s="357"/>
    </row>
    <row r="5927" spans="1:6" x14ac:dyDescent="0.2">
      <c r="A5927" s="360"/>
      <c r="B5927" s="360"/>
      <c r="C5927" s="18"/>
      <c r="D5927" s="18"/>
      <c r="E5927" s="18"/>
      <c r="F5927" s="18"/>
    </row>
    <row r="5928" spans="1:6" x14ac:dyDescent="0.2">
      <c r="A5928" s="360"/>
      <c r="B5928" s="360"/>
      <c r="C5928" s="18"/>
      <c r="D5928" s="18"/>
      <c r="E5928" s="18"/>
      <c r="F5928" s="18"/>
    </row>
    <row r="5929" spans="1:6" x14ac:dyDescent="0.2">
      <c r="A5929" s="360"/>
      <c r="B5929" s="360"/>
      <c r="C5929" s="18"/>
      <c r="D5929" s="18"/>
      <c r="E5929" s="18"/>
      <c r="F5929" s="18"/>
    </row>
    <row r="5930" spans="1:6" x14ac:dyDescent="0.2">
      <c r="A5930" s="360"/>
      <c r="B5930" s="360"/>
      <c r="C5930" s="18"/>
      <c r="D5930" s="18"/>
      <c r="E5930" s="18"/>
      <c r="F5930" s="18"/>
    </row>
    <row r="5931" spans="1:6" x14ac:dyDescent="0.2">
      <c r="A5931" s="360"/>
      <c r="B5931" s="360"/>
      <c r="C5931" s="18"/>
      <c r="D5931" s="18"/>
      <c r="E5931" s="18"/>
      <c r="F5931" s="18"/>
    </row>
    <row r="5932" spans="1:6" x14ac:dyDescent="0.2">
      <c r="A5932" s="358"/>
      <c r="B5932" s="358"/>
      <c r="C5932" s="18"/>
      <c r="D5932" s="18"/>
      <c r="E5932" s="18"/>
      <c r="F5932" s="18"/>
    </row>
    <row r="5934" spans="1:6" x14ac:dyDescent="0.2">
      <c r="A5934" s="360"/>
      <c r="B5934" s="360"/>
      <c r="C5934" s="18"/>
      <c r="D5934" s="18"/>
      <c r="E5934" s="18"/>
      <c r="F5934" s="18"/>
    </row>
    <row r="5935" spans="1:6" x14ac:dyDescent="0.2">
      <c r="A5935" s="360"/>
      <c r="B5935" s="360"/>
      <c r="C5935" s="18"/>
      <c r="D5935" s="18"/>
      <c r="E5935" s="18"/>
      <c r="F5935" s="18"/>
    </row>
    <row r="5936" spans="1:6" x14ac:dyDescent="0.2">
      <c r="A5936" s="360"/>
      <c r="B5936" s="360"/>
      <c r="C5936" s="18"/>
      <c r="D5936" s="18"/>
      <c r="E5936" s="18"/>
      <c r="F5936" s="18"/>
    </row>
    <row r="5937" spans="1:6" x14ac:dyDescent="0.2">
      <c r="A5937" s="360"/>
      <c r="B5937" s="360"/>
      <c r="C5937" s="18"/>
      <c r="D5937" s="18"/>
      <c r="E5937" s="18"/>
      <c r="F5937" s="18"/>
    </row>
    <row r="5938" spans="1:6" x14ac:dyDescent="0.2">
      <c r="A5938" s="360"/>
      <c r="B5938" s="360"/>
      <c r="C5938" s="18"/>
      <c r="D5938" s="18"/>
      <c r="E5938" s="18"/>
      <c r="F5938" s="18"/>
    </row>
    <row r="5939" spans="1:6" x14ac:dyDescent="0.2">
      <c r="B5939" s="19"/>
      <c r="C5939" s="357"/>
      <c r="D5939" s="357"/>
      <c r="E5939" s="357"/>
      <c r="F5939" s="357"/>
    </row>
    <row r="5940" spans="1:6" x14ac:dyDescent="0.2">
      <c r="B5940" s="19"/>
      <c r="C5940" s="20"/>
      <c r="D5940" s="20"/>
      <c r="E5940" s="20"/>
      <c r="F5940" s="20"/>
    </row>
    <row r="5941" spans="1:6" ht="25.5" customHeight="1" x14ac:dyDescent="0.2">
      <c r="B5941" s="19"/>
    </row>
    <row r="5942" spans="1:6" ht="25.5" customHeight="1" x14ac:dyDescent="0.2">
      <c r="B5942" s="19"/>
    </row>
    <row r="5943" spans="1:6" x14ac:dyDescent="0.2">
      <c r="B5943" s="19"/>
    </row>
    <row r="5944" spans="1:6" ht="25.5" customHeight="1" x14ac:dyDescent="0.2">
      <c r="B5944" s="19"/>
    </row>
    <row r="5945" spans="1:6" x14ac:dyDescent="0.2">
      <c r="A5945" s="357"/>
      <c r="B5945" s="357"/>
    </row>
    <row r="5946" spans="1:6" x14ac:dyDescent="0.2">
      <c r="A5946" s="360"/>
      <c r="B5946" s="360"/>
      <c r="C5946" s="18"/>
      <c r="D5946" s="18"/>
      <c r="E5946" s="18"/>
      <c r="F5946" s="18"/>
    </row>
    <row r="5947" spans="1:6" x14ac:dyDescent="0.2">
      <c r="A5947" s="358"/>
      <c r="B5947" s="358"/>
      <c r="C5947" s="21"/>
      <c r="D5947" s="21"/>
      <c r="E5947" s="21"/>
      <c r="F5947" s="18"/>
    </row>
    <row r="5949" spans="1:6" x14ac:dyDescent="0.2">
      <c r="B5949" s="19"/>
      <c r="C5949" s="357"/>
      <c r="D5949" s="357"/>
      <c r="E5949" s="357"/>
      <c r="F5949" s="357"/>
    </row>
    <row r="5950" spans="1:6" x14ac:dyDescent="0.2">
      <c r="B5950" s="19"/>
      <c r="C5950" s="20"/>
      <c r="D5950" s="20"/>
      <c r="E5950" s="20"/>
      <c r="F5950" s="20"/>
    </row>
    <row r="5951" spans="1:6" ht="25.5" customHeight="1" x14ac:dyDescent="0.2">
      <c r="B5951" s="19"/>
    </row>
    <row r="5952" spans="1:6" ht="76.5" customHeight="1" x14ac:dyDescent="0.2">
      <c r="B5952" s="19"/>
    </row>
    <row r="5953" spans="1:6" x14ac:dyDescent="0.2">
      <c r="B5953" s="19"/>
    </row>
    <row r="5954" spans="1:6" ht="25.5" customHeight="1" x14ac:dyDescent="0.2">
      <c r="B5954" s="19"/>
    </row>
    <row r="5955" spans="1:6" x14ac:dyDescent="0.2">
      <c r="A5955" s="357"/>
      <c r="B5955" s="357"/>
    </row>
    <row r="5956" spans="1:6" x14ac:dyDescent="0.2">
      <c r="A5956" s="360"/>
      <c r="B5956" s="360"/>
      <c r="C5956" s="18"/>
      <c r="D5956" s="18"/>
      <c r="E5956" s="18"/>
      <c r="F5956" s="18"/>
    </row>
    <row r="5957" spans="1:6" x14ac:dyDescent="0.2">
      <c r="A5957" s="360"/>
      <c r="B5957" s="360"/>
      <c r="C5957" s="18"/>
      <c r="D5957" s="18"/>
      <c r="E5957" s="18"/>
      <c r="F5957" s="18"/>
    </row>
    <row r="5958" spans="1:6" x14ac:dyDescent="0.2">
      <c r="A5958" s="358"/>
      <c r="B5958" s="358"/>
      <c r="C5958" s="18"/>
      <c r="D5958" s="18"/>
      <c r="E5958" s="18"/>
      <c r="F5958" s="18"/>
    </row>
    <row r="5960" spans="1:6" x14ac:dyDescent="0.2">
      <c r="B5960" s="19"/>
      <c r="C5960" s="357"/>
      <c r="D5960" s="357"/>
      <c r="E5960" s="357"/>
      <c r="F5960" s="357"/>
    </row>
    <row r="5961" spans="1:6" x14ac:dyDescent="0.2">
      <c r="B5961" s="19"/>
      <c r="C5961" s="20"/>
      <c r="D5961" s="20"/>
      <c r="E5961" s="20"/>
      <c r="F5961" s="20"/>
    </row>
    <row r="5962" spans="1:6" x14ac:dyDescent="0.2">
      <c r="B5962" s="19"/>
    </row>
    <row r="5963" spans="1:6" ht="63.75" customHeight="1" x14ac:dyDescent="0.2">
      <c r="B5963" s="19"/>
    </row>
    <row r="5964" spans="1:6" x14ac:dyDescent="0.2">
      <c r="B5964" s="19"/>
    </row>
    <row r="5965" spans="1:6" ht="25.5" customHeight="1" x14ac:dyDescent="0.2">
      <c r="B5965" s="19"/>
    </row>
    <row r="5966" spans="1:6" x14ac:dyDescent="0.2">
      <c r="A5966" s="357"/>
      <c r="B5966" s="357"/>
    </row>
    <row r="5967" spans="1:6" x14ac:dyDescent="0.2">
      <c r="A5967" s="360"/>
      <c r="B5967" s="360"/>
      <c r="C5967" s="18"/>
      <c r="D5967" s="18"/>
      <c r="E5967" s="18"/>
      <c r="F5967" s="18"/>
    </row>
    <row r="5968" spans="1:6" x14ac:dyDescent="0.2">
      <c r="A5968" s="360"/>
      <c r="B5968" s="360"/>
      <c r="C5968" s="18"/>
      <c r="D5968" s="18"/>
      <c r="E5968" s="18"/>
      <c r="F5968" s="18"/>
    </row>
    <row r="5969" spans="1:6" x14ac:dyDescent="0.2">
      <c r="A5969" s="360"/>
      <c r="B5969" s="360"/>
      <c r="C5969" s="18"/>
      <c r="D5969" s="18"/>
      <c r="E5969" s="18"/>
      <c r="F5969" s="18"/>
    </row>
    <row r="5970" spans="1:6" x14ac:dyDescent="0.2">
      <c r="A5970" s="360"/>
      <c r="B5970" s="360"/>
      <c r="C5970" s="18"/>
      <c r="D5970" s="18"/>
      <c r="E5970" s="18"/>
      <c r="F5970" s="18"/>
    </row>
    <row r="5971" spans="1:6" x14ac:dyDescent="0.2">
      <c r="A5971" s="360"/>
      <c r="B5971" s="360"/>
      <c r="C5971" s="18"/>
      <c r="D5971" s="18"/>
      <c r="E5971" s="18"/>
      <c r="F5971" s="18"/>
    </row>
    <row r="5972" spans="1:6" x14ac:dyDescent="0.2">
      <c r="A5972" s="360"/>
      <c r="B5972" s="360"/>
      <c r="C5972" s="18"/>
      <c r="D5972" s="18"/>
      <c r="E5972" s="18"/>
      <c r="F5972" s="18"/>
    </row>
    <row r="5973" spans="1:6" x14ac:dyDescent="0.2">
      <c r="A5973" s="360"/>
      <c r="B5973" s="360"/>
      <c r="C5973" s="18"/>
      <c r="D5973" s="18"/>
      <c r="E5973" s="18"/>
      <c r="F5973" s="18"/>
    </row>
    <row r="5974" spans="1:6" x14ac:dyDescent="0.2">
      <c r="A5974" s="360"/>
      <c r="B5974" s="360"/>
      <c r="C5974" s="18"/>
      <c r="D5974" s="18"/>
      <c r="E5974" s="18"/>
      <c r="F5974" s="18"/>
    </row>
    <row r="5975" spans="1:6" x14ac:dyDescent="0.2">
      <c r="A5975" s="360"/>
      <c r="B5975" s="360"/>
      <c r="C5975" s="18"/>
      <c r="D5975" s="18"/>
      <c r="E5975" s="18"/>
      <c r="F5975" s="18"/>
    </row>
    <row r="5976" spans="1:6" x14ac:dyDescent="0.2">
      <c r="A5976" s="360"/>
      <c r="B5976" s="360"/>
      <c r="C5976" s="18"/>
      <c r="D5976" s="18"/>
      <c r="E5976" s="18"/>
      <c r="F5976" s="18"/>
    </row>
    <row r="5977" spans="1:6" x14ac:dyDescent="0.2">
      <c r="A5977" s="360"/>
      <c r="B5977" s="360"/>
      <c r="C5977" s="18"/>
      <c r="D5977" s="18"/>
      <c r="E5977" s="18"/>
      <c r="F5977" s="18"/>
    </row>
    <row r="5978" spans="1:6" x14ac:dyDescent="0.2">
      <c r="A5978" s="360"/>
      <c r="B5978" s="360"/>
      <c r="C5978" s="18"/>
      <c r="D5978" s="18"/>
      <c r="E5978" s="18"/>
      <c r="F5978" s="18"/>
    </row>
    <row r="5979" spans="1:6" x14ac:dyDescent="0.2">
      <c r="A5979" s="360"/>
      <c r="B5979" s="360"/>
      <c r="C5979" s="18"/>
      <c r="D5979" s="18"/>
      <c r="E5979" s="18"/>
      <c r="F5979" s="18"/>
    </row>
    <row r="5980" spans="1:6" x14ac:dyDescent="0.2">
      <c r="A5980" s="360"/>
      <c r="B5980" s="360"/>
      <c r="C5980" s="18"/>
      <c r="D5980" s="18"/>
      <c r="E5980" s="18"/>
      <c r="F5980" s="18"/>
    </row>
    <row r="5981" spans="1:6" x14ac:dyDescent="0.2">
      <c r="A5981" s="360"/>
      <c r="B5981" s="360"/>
      <c r="C5981" s="18"/>
      <c r="D5981" s="18"/>
      <c r="E5981" s="18"/>
      <c r="F5981" s="18"/>
    </row>
    <row r="5982" spans="1:6" x14ac:dyDescent="0.2">
      <c r="A5982" s="360"/>
      <c r="B5982" s="360"/>
      <c r="C5982" s="18"/>
      <c r="D5982" s="18"/>
      <c r="E5982" s="18"/>
      <c r="F5982" s="18"/>
    </row>
    <row r="5983" spans="1:6" x14ac:dyDescent="0.2">
      <c r="A5983" s="360"/>
      <c r="B5983" s="360"/>
      <c r="C5983" s="18"/>
      <c r="D5983" s="18"/>
      <c r="E5983" s="18"/>
      <c r="F5983" s="18"/>
    </row>
    <row r="5984" spans="1:6" x14ac:dyDescent="0.2">
      <c r="A5984" s="360"/>
      <c r="B5984" s="360"/>
      <c r="C5984" s="18"/>
      <c r="D5984" s="18"/>
      <c r="E5984" s="18"/>
      <c r="F5984" s="18"/>
    </row>
    <row r="5985" spans="1:6" x14ac:dyDescent="0.2">
      <c r="A5985" s="360"/>
      <c r="B5985" s="360"/>
      <c r="C5985" s="18"/>
      <c r="D5985" s="18"/>
      <c r="E5985" s="18"/>
      <c r="F5985" s="18"/>
    </row>
    <row r="5986" spans="1:6" x14ac:dyDescent="0.2">
      <c r="A5986" s="360"/>
      <c r="B5986" s="360"/>
      <c r="C5986" s="18"/>
      <c r="D5986" s="18"/>
      <c r="E5986" s="18"/>
      <c r="F5986" s="18"/>
    </row>
    <row r="5987" spans="1:6" x14ac:dyDescent="0.2">
      <c r="A5987" s="360"/>
      <c r="B5987" s="360"/>
      <c r="C5987" s="18"/>
      <c r="D5987" s="18"/>
      <c r="E5987" s="18"/>
      <c r="F5987" s="18"/>
    </row>
    <row r="5988" spans="1:6" x14ac:dyDescent="0.2">
      <c r="A5988" s="360"/>
      <c r="B5988" s="360"/>
      <c r="C5988" s="18"/>
      <c r="D5988" s="18"/>
      <c r="E5988" s="18"/>
      <c r="F5988" s="18"/>
    </row>
    <row r="5989" spans="1:6" x14ac:dyDescent="0.2">
      <c r="A5989" s="358"/>
      <c r="B5989" s="358"/>
      <c r="C5989" s="18"/>
      <c r="D5989" s="18"/>
      <c r="E5989" s="18"/>
      <c r="F5989" s="18"/>
    </row>
    <row r="5991" spans="1:6" x14ac:dyDescent="0.2">
      <c r="B5991" s="19"/>
      <c r="C5991" s="357"/>
      <c r="D5991" s="357"/>
      <c r="E5991" s="357"/>
      <c r="F5991" s="357"/>
    </row>
    <row r="5992" spans="1:6" x14ac:dyDescent="0.2">
      <c r="B5992" s="19"/>
      <c r="C5992" s="20"/>
      <c r="D5992" s="20"/>
      <c r="E5992" s="20"/>
      <c r="F5992" s="20"/>
    </row>
    <row r="5993" spans="1:6" ht="25.5" customHeight="1" x14ac:dyDescent="0.2">
      <c r="B5993" s="19"/>
    </row>
    <row r="5994" spans="1:6" ht="25.5" customHeight="1" x14ac:dyDescent="0.2">
      <c r="B5994" s="19"/>
    </row>
    <row r="5995" spans="1:6" x14ac:dyDescent="0.2">
      <c r="B5995" s="19"/>
    </row>
    <row r="5996" spans="1:6" ht="25.5" customHeight="1" x14ac:dyDescent="0.2">
      <c r="B5996" s="19"/>
    </row>
    <row r="5997" spans="1:6" x14ac:dyDescent="0.2">
      <c r="A5997" s="357"/>
      <c r="B5997" s="357"/>
    </row>
    <row r="5998" spans="1:6" x14ac:dyDescent="0.2">
      <c r="A5998" s="360"/>
      <c r="B5998" s="360"/>
      <c r="C5998" s="18"/>
      <c r="D5998" s="18"/>
      <c r="E5998" s="18"/>
      <c r="F5998" s="18"/>
    </row>
    <row r="5999" spans="1:6" x14ac:dyDescent="0.2">
      <c r="A5999" s="360"/>
      <c r="B5999" s="360"/>
      <c r="C5999" s="18"/>
      <c r="D5999" s="18"/>
      <c r="E5999" s="18"/>
      <c r="F5999" s="18"/>
    </row>
    <row r="6000" spans="1:6" x14ac:dyDescent="0.2">
      <c r="A6000" s="358"/>
      <c r="B6000" s="358"/>
      <c r="C6000" s="18"/>
      <c r="D6000" s="18"/>
      <c r="E6000" s="18"/>
      <c r="F6000" s="18"/>
    </row>
    <row r="6002" spans="1:6" x14ac:dyDescent="0.2">
      <c r="B6002" s="19"/>
      <c r="C6002" s="357"/>
      <c r="D6002" s="357"/>
      <c r="E6002" s="357"/>
      <c r="F6002" s="357"/>
    </row>
    <row r="6003" spans="1:6" x14ac:dyDescent="0.2">
      <c r="B6003" s="19"/>
      <c r="C6003" s="20"/>
      <c r="D6003" s="20"/>
      <c r="E6003" s="20"/>
      <c r="F6003" s="20"/>
    </row>
    <row r="6004" spans="1:6" ht="25.5" customHeight="1" x14ac:dyDescent="0.2">
      <c r="B6004" s="19"/>
    </row>
    <row r="6005" spans="1:6" ht="38.25" customHeight="1" x14ac:dyDescent="0.2">
      <c r="B6005" s="19"/>
    </row>
    <row r="6006" spans="1:6" x14ac:dyDescent="0.2">
      <c r="B6006" s="19"/>
    </row>
    <row r="6007" spans="1:6" ht="25.5" customHeight="1" x14ac:dyDescent="0.2">
      <c r="B6007" s="19"/>
    </row>
    <row r="6008" spans="1:6" x14ac:dyDescent="0.2">
      <c r="A6008" s="357"/>
      <c r="B6008" s="357"/>
    </row>
    <row r="6009" spans="1:6" x14ac:dyDescent="0.2">
      <c r="A6009" s="360"/>
      <c r="B6009" s="360"/>
      <c r="C6009" s="18"/>
      <c r="D6009" s="18"/>
      <c r="E6009" s="18"/>
      <c r="F6009" s="18"/>
    </row>
    <row r="6010" spans="1:6" x14ac:dyDescent="0.2">
      <c r="A6010" s="360"/>
      <c r="B6010" s="360"/>
      <c r="C6010" s="18"/>
      <c r="D6010" s="18"/>
      <c r="E6010" s="18"/>
      <c r="F6010" s="18"/>
    </row>
    <row r="6011" spans="1:6" x14ac:dyDescent="0.2">
      <c r="A6011" s="360"/>
      <c r="B6011" s="360"/>
      <c r="C6011" s="18"/>
      <c r="D6011" s="18"/>
      <c r="E6011" s="18"/>
      <c r="F6011" s="18"/>
    </row>
    <row r="6012" spans="1:6" x14ac:dyDescent="0.2">
      <c r="A6012" s="360"/>
      <c r="B6012" s="360"/>
      <c r="C6012" s="18"/>
      <c r="D6012" s="18"/>
      <c r="E6012" s="18"/>
      <c r="F6012" s="18"/>
    </row>
    <row r="6013" spans="1:6" x14ac:dyDescent="0.2">
      <c r="A6013" s="358"/>
      <c r="B6013" s="358"/>
      <c r="C6013" s="18"/>
      <c r="D6013" s="18"/>
      <c r="E6013" s="18"/>
      <c r="F6013" s="18"/>
    </row>
    <row r="6015" spans="1:6" x14ac:dyDescent="0.2">
      <c r="B6015" s="19"/>
      <c r="C6015" s="357"/>
      <c r="D6015" s="357"/>
      <c r="E6015" s="357"/>
      <c r="F6015" s="357"/>
    </row>
    <row r="6016" spans="1:6" x14ac:dyDescent="0.2">
      <c r="B6016" s="19"/>
      <c r="C6016" s="20"/>
      <c r="D6016" s="20"/>
      <c r="E6016" s="20"/>
      <c r="F6016" s="20"/>
    </row>
    <row r="6017" spans="1:6" ht="25.5" customHeight="1" x14ac:dyDescent="0.2">
      <c r="B6017" s="19"/>
    </row>
    <row r="6018" spans="1:6" ht="25.5" customHeight="1" x14ac:dyDescent="0.2">
      <c r="B6018" s="19"/>
    </row>
    <row r="6019" spans="1:6" x14ac:dyDescent="0.2">
      <c r="B6019" s="19"/>
    </row>
    <row r="6020" spans="1:6" ht="25.5" customHeight="1" x14ac:dyDescent="0.2">
      <c r="B6020" s="19"/>
    </row>
    <row r="6021" spans="1:6" x14ac:dyDescent="0.2">
      <c r="A6021" s="357"/>
      <c r="B6021" s="357"/>
    </row>
    <row r="6022" spans="1:6" x14ac:dyDescent="0.2">
      <c r="A6022" s="360"/>
      <c r="B6022" s="360"/>
      <c r="C6022" s="18"/>
      <c r="D6022" s="18"/>
      <c r="E6022" s="18"/>
      <c r="F6022" s="18"/>
    </row>
    <row r="6023" spans="1:6" x14ac:dyDescent="0.2">
      <c r="A6023" s="360"/>
      <c r="B6023" s="360"/>
      <c r="C6023" s="18"/>
      <c r="D6023" s="18"/>
      <c r="E6023" s="18"/>
      <c r="F6023" s="18"/>
    </row>
    <row r="6024" spans="1:6" x14ac:dyDescent="0.2">
      <c r="A6024" s="360"/>
      <c r="B6024" s="360"/>
      <c r="C6024" s="18"/>
      <c r="D6024" s="18"/>
      <c r="E6024" s="18"/>
      <c r="F6024" s="18"/>
    </row>
    <row r="6025" spans="1:6" x14ac:dyDescent="0.2">
      <c r="A6025" s="358"/>
      <c r="B6025" s="358"/>
      <c r="C6025" s="21"/>
      <c r="D6025" s="21"/>
      <c r="E6025" s="18"/>
      <c r="F6025" s="18"/>
    </row>
    <row r="6027" spans="1:6" x14ac:dyDescent="0.2">
      <c r="B6027" s="19"/>
      <c r="C6027" s="357"/>
      <c r="D6027" s="357"/>
      <c r="E6027" s="357"/>
      <c r="F6027" s="357"/>
    </row>
    <row r="6028" spans="1:6" x14ac:dyDescent="0.2">
      <c r="B6028" s="19"/>
      <c r="C6028" s="20"/>
      <c r="D6028" s="20"/>
      <c r="E6028" s="20"/>
      <c r="F6028" s="20"/>
    </row>
    <row r="6029" spans="1:6" x14ac:dyDescent="0.2">
      <c r="B6029" s="19"/>
    </row>
    <row r="6030" spans="1:6" x14ac:dyDescent="0.2">
      <c r="B6030" s="19"/>
    </row>
    <row r="6031" spans="1:6" x14ac:dyDescent="0.2">
      <c r="B6031" s="19"/>
    </row>
    <row r="6032" spans="1:6" ht="25.5" customHeight="1" x14ac:dyDescent="0.2">
      <c r="B6032" s="19"/>
    </row>
    <row r="6033" spans="1:6" x14ac:dyDescent="0.2">
      <c r="A6033" s="357"/>
      <c r="B6033" s="357"/>
    </row>
    <row r="6034" spans="1:6" x14ac:dyDescent="0.2">
      <c r="A6034" s="360"/>
      <c r="B6034" s="360"/>
      <c r="C6034" s="18"/>
      <c r="D6034" s="18"/>
      <c r="E6034" s="18"/>
      <c r="F6034" s="18"/>
    </row>
    <row r="6035" spans="1:6" x14ac:dyDescent="0.2">
      <c r="A6035" s="358"/>
      <c r="B6035" s="358"/>
      <c r="C6035" s="18"/>
      <c r="D6035" s="18"/>
      <c r="E6035" s="18"/>
      <c r="F6035" s="18"/>
    </row>
    <row r="6037" spans="1:6" x14ac:dyDescent="0.2">
      <c r="B6037" s="19"/>
      <c r="C6037" s="357"/>
      <c r="D6037" s="357"/>
      <c r="E6037" s="357"/>
      <c r="F6037" s="357"/>
    </row>
    <row r="6038" spans="1:6" x14ac:dyDescent="0.2">
      <c r="B6038" s="19"/>
      <c r="C6038" s="20"/>
      <c r="D6038" s="20"/>
      <c r="E6038" s="20"/>
      <c r="F6038" s="20"/>
    </row>
    <row r="6039" spans="1:6" ht="63.75" customHeight="1" x14ac:dyDescent="0.2">
      <c r="B6039" s="19"/>
    </row>
    <row r="6040" spans="1:6" ht="38.25" customHeight="1" x14ac:dyDescent="0.2">
      <c r="B6040" s="19"/>
    </row>
    <row r="6041" spans="1:6" ht="25.5" customHeight="1" x14ac:dyDescent="0.2">
      <c r="B6041" s="19"/>
    </row>
    <row r="6042" spans="1:6" ht="38.25" customHeight="1" x14ac:dyDescent="0.2">
      <c r="B6042" s="19"/>
    </row>
    <row r="6043" spans="1:6" x14ac:dyDescent="0.2">
      <c r="A6043" s="357"/>
      <c r="B6043" s="357"/>
    </row>
    <row r="6044" spans="1:6" x14ac:dyDescent="0.2">
      <c r="A6044" s="360"/>
      <c r="B6044" s="360"/>
      <c r="C6044" s="18"/>
      <c r="D6044" s="18"/>
      <c r="E6044" s="18"/>
      <c r="F6044" s="18"/>
    </row>
    <row r="6045" spans="1:6" x14ac:dyDescent="0.2">
      <c r="A6045" s="360"/>
      <c r="B6045" s="360"/>
      <c r="C6045" s="18"/>
      <c r="D6045" s="18"/>
      <c r="E6045" s="18"/>
      <c r="F6045" s="18"/>
    </row>
    <row r="6046" spans="1:6" x14ac:dyDescent="0.2">
      <c r="A6046" s="360"/>
      <c r="B6046" s="360"/>
      <c r="C6046" s="18"/>
      <c r="D6046" s="18"/>
      <c r="E6046" s="18"/>
      <c r="F6046" s="18"/>
    </row>
    <row r="6047" spans="1:6" x14ac:dyDescent="0.2">
      <c r="A6047" s="360"/>
      <c r="B6047" s="360"/>
      <c r="C6047" s="18"/>
      <c r="D6047" s="18"/>
      <c r="E6047" s="18"/>
      <c r="F6047" s="18"/>
    </row>
    <row r="6048" spans="1:6" x14ac:dyDescent="0.2">
      <c r="A6048" s="360"/>
      <c r="B6048" s="360"/>
      <c r="C6048" s="18"/>
      <c r="D6048" s="18"/>
      <c r="E6048" s="18"/>
      <c r="F6048" s="18"/>
    </row>
    <row r="6049" spans="1:6" x14ac:dyDescent="0.2">
      <c r="A6049" s="360"/>
      <c r="B6049" s="360"/>
      <c r="C6049" s="18"/>
      <c r="D6049" s="18"/>
      <c r="E6049" s="18"/>
      <c r="F6049" s="18"/>
    </row>
    <row r="6050" spans="1:6" x14ac:dyDescent="0.2">
      <c r="A6050" s="360"/>
      <c r="B6050" s="360"/>
      <c r="C6050" s="18"/>
      <c r="D6050" s="18"/>
      <c r="E6050" s="18"/>
      <c r="F6050" s="18"/>
    </row>
    <row r="6051" spans="1:6" x14ac:dyDescent="0.2">
      <c r="A6051" s="358"/>
      <c r="B6051" s="358"/>
      <c r="C6051" s="18"/>
      <c r="D6051" s="18"/>
      <c r="E6051" s="18"/>
      <c r="F6051" s="18"/>
    </row>
    <row r="6054" spans="1:6" x14ac:dyDescent="0.2">
      <c r="A6054" s="17"/>
      <c r="B6054" s="359"/>
      <c r="C6054" s="359"/>
      <c r="D6054" s="359"/>
      <c r="E6054" s="359"/>
      <c r="F6054" s="359"/>
    </row>
    <row r="6055" spans="1:6" x14ac:dyDescent="0.2">
      <c r="A6055" s="19"/>
      <c r="B6055" s="360"/>
      <c r="C6055" s="360"/>
      <c r="D6055" s="360"/>
      <c r="E6055" s="360"/>
      <c r="F6055" s="360"/>
    </row>
    <row r="6057" spans="1:6" x14ac:dyDescent="0.2">
      <c r="A6057" s="359"/>
      <c r="B6057" s="359"/>
      <c r="C6057" s="359"/>
      <c r="D6057" s="359"/>
      <c r="E6057" s="359"/>
      <c r="F6057" s="359"/>
    </row>
    <row r="6059" spans="1:6" x14ac:dyDescent="0.2">
      <c r="B6059" s="19"/>
      <c r="C6059" s="357"/>
      <c r="D6059" s="357"/>
      <c r="E6059" s="357"/>
      <c r="F6059" s="357"/>
    </row>
    <row r="6060" spans="1:6" x14ac:dyDescent="0.2">
      <c r="B6060" s="19"/>
      <c r="C6060" s="20"/>
      <c r="D6060" s="20"/>
      <c r="E6060" s="20"/>
      <c r="F6060" s="20"/>
    </row>
    <row r="6061" spans="1:6" ht="51" customHeight="1" x14ac:dyDescent="0.2">
      <c r="B6061" s="19"/>
    </row>
    <row r="6062" spans="1:6" ht="76.5" customHeight="1" x14ac:dyDescent="0.2">
      <c r="B6062" s="19"/>
    </row>
    <row r="6063" spans="1:6" x14ac:dyDescent="0.2">
      <c r="B6063" s="19"/>
    </row>
    <row r="6064" spans="1:6" ht="25.5" customHeight="1" x14ac:dyDescent="0.2">
      <c r="B6064" s="19"/>
    </row>
    <row r="6065" spans="1:6" x14ac:dyDescent="0.2">
      <c r="A6065" s="357"/>
      <c r="B6065" s="357"/>
    </row>
    <row r="6066" spans="1:6" x14ac:dyDescent="0.2">
      <c r="A6066" s="360"/>
      <c r="B6066" s="360"/>
      <c r="C6066" s="18"/>
      <c r="D6066" s="18"/>
      <c r="E6066" s="18"/>
      <c r="F6066" s="18"/>
    </row>
    <row r="6067" spans="1:6" x14ac:dyDescent="0.2">
      <c r="A6067" s="360"/>
      <c r="B6067" s="360"/>
      <c r="C6067" s="18"/>
      <c r="D6067" s="18"/>
      <c r="E6067" s="18"/>
      <c r="F6067" s="18"/>
    </row>
    <row r="6068" spans="1:6" x14ac:dyDescent="0.2">
      <c r="A6068" s="360"/>
      <c r="B6068" s="360"/>
      <c r="C6068" s="18"/>
      <c r="D6068" s="18"/>
      <c r="E6068" s="18"/>
      <c r="F6068" s="18"/>
    </row>
    <row r="6069" spans="1:6" x14ac:dyDescent="0.2">
      <c r="A6069" s="360"/>
      <c r="B6069" s="360"/>
      <c r="C6069" s="18"/>
      <c r="D6069" s="18"/>
      <c r="E6069" s="18"/>
      <c r="F6069" s="18"/>
    </row>
    <row r="6070" spans="1:6" x14ac:dyDescent="0.2">
      <c r="A6070" s="358"/>
      <c r="B6070" s="358"/>
      <c r="C6070" s="18"/>
      <c r="D6070" s="18"/>
      <c r="E6070" s="18"/>
      <c r="F6070" s="18"/>
    </row>
    <row r="6072" spans="1:6" x14ac:dyDescent="0.2">
      <c r="B6072" s="19"/>
      <c r="C6072" s="357"/>
      <c r="D6072" s="357"/>
      <c r="E6072" s="357"/>
      <c r="F6072" s="357"/>
    </row>
    <row r="6073" spans="1:6" x14ac:dyDescent="0.2">
      <c r="B6073" s="19"/>
      <c r="C6073" s="20"/>
      <c r="D6073" s="20"/>
      <c r="E6073" s="20"/>
      <c r="F6073" s="20"/>
    </row>
    <row r="6074" spans="1:6" ht="38.25" customHeight="1" x14ac:dyDescent="0.2">
      <c r="B6074" s="19"/>
    </row>
    <row r="6075" spans="1:6" ht="25.5" customHeight="1" x14ac:dyDescent="0.2">
      <c r="B6075" s="19"/>
    </row>
    <row r="6076" spans="1:6" x14ac:dyDescent="0.2">
      <c r="B6076" s="19"/>
    </row>
    <row r="6077" spans="1:6" ht="25.5" customHeight="1" x14ac:dyDescent="0.2">
      <c r="B6077" s="19"/>
    </row>
    <row r="6078" spans="1:6" x14ac:dyDescent="0.2">
      <c r="A6078" s="357"/>
      <c r="B6078" s="357"/>
    </row>
    <row r="6079" spans="1:6" x14ac:dyDescent="0.2">
      <c r="A6079" s="360"/>
      <c r="B6079" s="360"/>
      <c r="C6079" s="18"/>
      <c r="D6079" s="18"/>
      <c r="E6079" s="18"/>
      <c r="F6079" s="18"/>
    </row>
    <row r="6080" spans="1:6" x14ac:dyDescent="0.2">
      <c r="A6080" s="358"/>
      <c r="B6080" s="358"/>
      <c r="C6080" s="18"/>
      <c r="D6080" s="18"/>
      <c r="E6080" s="18"/>
      <c r="F6080" s="18"/>
    </row>
    <row r="6084" spans="1:6" ht="20.25" customHeight="1" x14ac:dyDescent="0.2">
      <c r="A6084" s="363"/>
      <c r="B6084" s="363"/>
      <c r="C6084" s="363"/>
      <c r="D6084" s="363"/>
      <c r="E6084" s="363"/>
      <c r="F6084" s="363"/>
    </row>
    <row r="6085" spans="1:6" x14ac:dyDescent="0.2">
      <c r="A6085" s="359"/>
      <c r="B6085" s="359"/>
      <c r="C6085" s="359"/>
      <c r="D6085" s="359"/>
      <c r="E6085" s="359"/>
      <c r="F6085" s="359"/>
    </row>
    <row r="6087" spans="1:6" x14ac:dyDescent="0.2">
      <c r="A6087" s="17"/>
      <c r="B6087" s="359"/>
      <c r="C6087" s="359"/>
      <c r="D6087" s="359"/>
      <c r="E6087" s="359"/>
      <c r="F6087" s="359"/>
    </row>
    <row r="6088" spans="1:6" x14ac:dyDescent="0.2">
      <c r="A6088" s="19"/>
      <c r="B6088" s="360"/>
      <c r="C6088" s="360"/>
      <c r="D6088" s="360"/>
      <c r="E6088" s="360"/>
      <c r="F6088" s="360"/>
    </row>
    <row r="6090" spans="1:6" x14ac:dyDescent="0.2">
      <c r="A6090" s="359"/>
      <c r="B6090" s="359"/>
      <c r="C6090" s="359"/>
      <c r="D6090" s="359"/>
      <c r="E6090" s="359"/>
      <c r="F6090" s="359"/>
    </row>
    <row r="6092" spans="1:6" x14ac:dyDescent="0.2">
      <c r="B6092" s="19"/>
      <c r="C6092" s="357"/>
      <c r="D6092" s="357"/>
      <c r="E6092" s="357"/>
      <c r="F6092" s="357"/>
    </row>
    <row r="6093" spans="1:6" x14ac:dyDescent="0.2">
      <c r="B6093" s="19"/>
      <c r="C6093" s="20"/>
      <c r="D6093" s="20"/>
      <c r="E6093" s="20"/>
      <c r="F6093" s="20"/>
    </row>
    <row r="6094" spans="1:6" x14ac:dyDescent="0.2">
      <c r="B6094" s="19"/>
    </row>
    <row r="6095" spans="1:6" ht="25.5" customHeight="1" x14ac:dyDescent="0.2">
      <c r="B6095" s="19"/>
    </row>
    <row r="6096" spans="1:6" x14ac:dyDescent="0.2">
      <c r="B6096" s="19"/>
    </row>
    <row r="6097" spans="1:6" ht="25.5" customHeight="1" x14ac:dyDescent="0.2">
      <c r="B6097" s="19"/>
    </row>
    <row r="6098" spans="1:6" x14ac:dyDescent="0.2">
      <c r="A6098" s="357"/>
      <c r="B6098" s="357"/>
    </row>
    <row r="6099" spans="1:6" x14ac:dyDescent="0.2">
      <c r="A6099" s="360"/>
      <c r="B6099" s="360"/>
      <c r="C6099" s="18"/>
      <c r="D6099" s="18"/>
      <c r="E6099" s="18"/>
      <c r="F6099" s="18"/>
    </row>
    <row r="6100" spans="1:6" x14ac:dyDescent="0.2">
      <c r="A6100" s="360"/>
      <c r="B6100" s="360"/>
      <c r="C6100" s="18"/>
      <c r="D6100" s="18"/>
      <c r="E6100" s="18"/>
      <c r="F6100" s="18"/>
    </row>
    <row r="6101" spans="1:6" x14ac:dyDescent="0.2">
      <c r="A6101" s="360"/>
      <c r="B6101" s="360"/>
      <c r="C6101" s="18"/>
      <c r="D6101" s="18"/>
      <c r="E6101" s="18"/>
      <c r="F6101" s="18"/>
    </row>
    <row r="6102" spans="1:6" x14ac:dyDescent="0.2">
      <c r="A6102" s="360"/>
      <c r="B6102" s="360"/>
      <c r="C6102" s="18"/>
      <c r="D6102" s="18"/>
      <c r="E6102" s="18"/>
      <c r="F6102" s="18"/>
    </row>
    <row r="6103" spans="1:6" x14ac:dyDescent="0.2">
      <c r="A6103" s="360"/>
      <c r="B6103" s="360"/>
      <c r="C6103" s="18"/>
      <c r="D6103" s="18"/>
      <c r="E6103" s="18"/>
      <c r="F6103" s="18"/>
    </row>
    <row r="6104" spans="1:6" x14ac:dyDescent="0.2">
      <c r="A6104" s="360"/>
      <c r="B6104" s="360"/>
      <c r="C6104" s="18"/>
      <c r="D6104" s="18"/>
      <c r="E6104" s="18"/>
      <c r="F6104" s="18"/>
    </row>
    <row r="6105" spans="1:6" x14ac:dyDescent="0.2">
      <c r="A6105" s="360"/>
      <c r="B6105" s="360"/>
      <c r="C6105" s="18"/>
      <c r="D6105" s="18"/>
      <c r="E6105" s="18"/>
      <c r="F6105" s="18"/>
    </row>
    <row r="6106" spans="1:6" x14ac:dyDescent="0.2">
      <c r="A6106" s="360"/>
      <c r="B6106" s="360"/>
      <c r="C6106" s="18"/>
      <c r="D6106" s="18"/>
      <c r="E6106" s="18"/>
      <c r="F6106" s="18"/>
    </row>
    <row r="6107" spans="1:6" x14ac:dyDescent="0.2">
      <c r="A6107" s="360"/>
      <c r="B6107" s="360"/>
      <c r="C6107" s="18"/>
      <c r="D6107" s="18"/>
      <c r="E6107" s="18"/>
      <c r="F6107" s="18"/>
    </row>
    <row r="6108" spans="1:6" x14ac:dyDescent="0.2">
      <c r="A6108" s="360"/>
      <c r="B6108" s="360"/>
      <c r="C6108" s="18"/>
      <c r="D6108" s="18"/>
      <c r="E6108" s="18"/>
      <c r="F6108" s="18"/>
    </row>
    <row r="6109" spans="1:6" x14ac:dyDescent="0.2">
      <c r="A6109" s="358"/>
      <c r="B6109" s="358"/>
      <c r="C6109" s="18"/>
      <c r="D6109" s="18"/>
      <c r="E6109" s="18"/>
      <c r="F6109" s="18"/>
    </row>
    <row r="6111" spans="1:6" x14ac:dyDescent="0.2">
      <c r="B6111" s="19"/>
      <c r="C6111" s="357"/>
      <c r="D6111" s="357"/>
      <c r="E6111" s="357"/>
      <c r="F6111" s="357"/>
    </row>
    <row r="6112" spans="1:6" x14ac:dyDescent="0.2">
      <c r="B6112" s="19"/>
      <c r="C6112" s="20"/>
      <c r="D6112" s="20"/>
      <c r="E6112" s="20"/>
      <c r="F6112" s="20"/>
    </row>
    <row r="6113" spans="1:6" ht="25.5" customHeight="1" x14ac:dyDescent="0.2">
      <c r="B6113" s="19"/>
    </row>
    <row r="6114" spans="1:6" x14ac:dyDescent="0.2">
      <c r="B6114" s="19"/>
    </row>
    <row r="6115" spans="1:6" x14ac:dyDescent="0.2">
      <c r="B6115" s="19"/>
    </row>
    <row r="6116" spans="1:6" ht="25.5" customHeight="1" x14ac:dyDescent="0.2">
      <c r="B6116" s="19"/>
    </row>
    <row r="6117" spans="1:6" x14ac:dyDescent="0.2">
      <c r="A6117" s="357"/>
      <c r="B6117" s="357"/>
    </row>
    <row r="6118" spans="1:6" x14ac:dyDescent="0.2">
      <c r="A6118" s="360"/>
      <c r="B6118" s="360"/>
      <c r="C6118" s="18"/>
      <c r="D6118" s="18"/>
      <c r="E6118" s="18"/>
      <c r="F6118" s="18"/>
    </row>
    <row r="6119" spans="1:6" x14ac:dyDescent="0.2">
      <c r="A6119" s="358"/>
      <c r="B6119" s="358"/>
      <c r="C6119" s="21"/>
      <c r="D6119" s="18"/>
      <c r="E6119" s="18"/>
      <c r="F6119" s="18"/>
    </row>
    <row r="6121" spans="1:6" x14ac:dyDescent="0.2">
      <c r="B6121" s="19"/>
      <c r="C6121" s="357"/>
      <c r="D6121" s="357"/>
      <c r="E6121" s="357"/>
      <c r="F6121" s="357"/>
    </row>
    <row r="6122" spans="1:6" x14ac:dyDescent="0.2">
      <c r="B6122" s="19"/>
      <c r="C6122" s="20"/>
      <c r="D6122" s="20"/>
      <c r="E6122" s="20"/>
      <c r="F6122" s="20"/>
    </row>
    <row r="6123" spans="1:6" x14ac:dyDescent="0.2">
      <c r="B6123" s="19"/>
    </row>
    <row r="6124" spans="1:6" ht="25.5" customHeight="1" x14ac:dyDescent="0.2">
      <c r="B6124" s="19"/>
    </row>
    <row r="6125" spans="1:6" x14ac:dyDescent="0.2">
      <c r="B6125" s="19"/>
    </row>
    <row r="6126" spans="1:6" ht="25.5" customHeight="1" x14ac:dyDescent="0.2">
      <c r="B6126" s="19"/>
    </row>
    <row r="6127" spans="1:6" x14ac:dyDescent="0.2">
      <c r="A6127" s="357"/>
      <c r="B6127" s="357"/>
    </row>
    <row r="6128" spans="1:6" x14ac:dyDescent="0.2">
      <c r="A6128" s="360"/>
      <c r="B6128" s="360"/>
      <c r="C6128" s="18"/>
      <c r="D6128" s="18"/>
      <c r="E6128" s="18"/>
      <c r="F6128" s="18"/>
    </row>
    <row r="6129" spans="1:6" x14ac:dyDescent="0.2">
      <c r="A6129" s="358"/>
      <c r="B6129" s="358"/>
      <c r="C6129" s="18"/>
      <c r="D6129" s="18"/>
      <c r="E6129" s="18"/>
      <c r="F6129" s="18"/>
    </row>
    <row r="6131" spans="1:6" x14ac:dyDescent="0.2">
      <c r="B6131" s="19"/>
      <c r="C6131" s="357"/>
      <c r="D6131" s="357"/>
      <c r="E6131" s="357"/>
      <c r="F6131" s="357"/>
    </row>
    <row r="6132" spans="1:6" x14ac:dyDescent="0.2">
      <c r="B6132" s="19"/>
      <c r="C6132" s="20"/>
      <c r="D6132" s="20"/>
      <c r="E6132" s="20"/>
      <c r="F6132" s="20"/>
    </row>
    <row r="6133" spans="1:6" x14ac:dyDescent="0.2">
      <c r="B6133" s="19"/>
    </row>
    <row r="6134" spans="1:6" x14ac:dyDescent="0.2">
      <c r="B6134" s="19"/>
    </row>
    <row r="6135" spans="1:6" x14ac:dyDescent="0.2">
      <c r="B6135" s="19"/>
    </row>
    <row r="6136" spans="1:6" ht="25.5" customHeight="1" x14ac:dyDescent="0.2">
      <c r="B6136" s="19"/>
    </row>
    <row r="6137" spans="1:6" x14ac:dyDescent="0.2">
      <c r="A6137" s="357"/>
      <c r="B6137" s="357"/>
    </row>
    <row r="6138" spans="1:6" x14ac:dyDescent="0.2">
      <c r="A6138" s="360"/>
      <c r="B6138" s="360"/>
      <c r="C6138" s="18"/>
      <c r="D6138" s="18"/>
      <c r="E6138" s="18"/>
      <c r="F6138" s="18"/>
    </row>
    <row r="6139" spans="1:6" x14ac:dyDescent="0.2">
      <c r="A6139" s="358"/>
      <c r="B6139" s="358"/>
      <c r="C6139" s="18"/>
      <c r="D6139" s="18"/>
      <c r="E6139" s="18"/>
      <c r="F6139" s="18"/>
    </row>
    <row r="6141" spans="1:6" x14ac:dyDescent="0.2">
      <c r="B6141" s="19"/>
      <c r="C6141" s="357"/>
      <c r="D6141" s="357"/>
      <c r="E6141" s="357"/>
      <c r="F6141" s="357"/>
    </row>
    <row r="6142" spans="1:6" x14ac:dyDescent="0.2">
      <c r="B6142" s="19"/>
      <c r="C6142" s="20"/>
      <c r="D6142" s="20"/>
      <c r="E6142" s="20"/>
      <c r="F6142" s="20"/>
    </row>
    <row r="6143" spans="1:6" x14ac:dyDescent="0.2">
      <c r="B6143" s="19"/>
    </row>
    <row r="6144" spans="1:6" ht="38.25" customHeight="1" x14ac:dyDescent="0.2">
      <c r="B6144" s="19"/>
    </row>
    <row r="6145" spans="1:6" x14ac:dyDescent="0.2">
      <c r="B6145" s="19"/>
    </row>
    <row r="6146" spans="1:6" ht="25.5" customHeight="1" x14ac:dyDescent="0.2">
      <c r="B6146" s="19"/>
    </row>
    <row r="6147" spans="1:6" x14ac:dyDescent="0.2">
      <c r="A6147" s="357"/>
      <c r="B6147" s="357"/>
    </row>
    <row r="6148" spans="1:6" x14ac:dyDescent="0.2">
      <c r="A6148" s="360"/>
      <c r="B6148" s="360"/>
      <c r="C6148" s="18"/>
      <c r="D6148" s="18"/>
      <c r="E6148" s="18"/>
      <c r="F6148" s="18"/>
    </row>
    <row r="6149" spans="1:6" x14ac:dyDescent="0.2">
      <c r="A6149" s="360"/>
      <c r="B6149" s="360"/>
      <c r="C6149" s="18"/>
      <c r="D6149" s="18"/>
      <c r="E6149" s="18"/>
      <c r="F6149" s="18"/>
    </row>
    <row r="6150" spans="1:6" x14ac:dyDescent="0.2">
      <c r="A6150" s="360"/>
      <c r="B6150" s="360"/>
      <c r="C6150" s="18"/>
      <c r="D6150" s="18"/>
      <c r="E6150" s="18"/>
      <c r="F6150" s="18"/>
    </row>
    <row r="6151" spans="1:6" x14ac:dyDescent="0.2">
      <c r="A6151" s="358"/>
      <c r="B6151" s="358"/>
      <c r="C6151" s="18"/>
      <c r="D6151" s="18"/>
      <c r="E6151" s="18"/>
      <c r="F6151" s="18"/>
    </row>
    <row r="6154" spans="1:6" x14ac:dyDescent="0.2">
      <c r="A6154" s="17"/>
      <c r="B6154" s="359"/>
      <c r="C6154" s="359"/>
      <c r="D6154" s="359"/>
      <c r="E6154" s="359"/>
      <c r="F6154" s="359"/>
    </row>
    <row r="6155" spans="1:6" x14ac:dyDescent="0.2">
      <c r="A6155" s="19"/>
      <c r="B6155" s="360"/>
      <c r="C6155" s="360"/>
      <c r="D6155" s="360"/>
      <c r="E6155" s="360"/>
      <c r="F6155" s="360"/>
    </row>
    <row r="6157" spans="1:6" x14ac:dyDescent="0.2">
      <c r="A6157" s="359"/>
      <c r="B6157" s="359"/>
      <c r="C6157" s="359"/>
      <c r="D6157" s="359"/>
      <c r="E6157" s="359"/>
      <c r="F6157" s="359"/>
    </row>
    <row r="6159" spans="1:6" x14ac:dyDescent="0.2">
      <c r="B6159" s="19"/>
      <c r="C6159" s="357"/>
      <c r="D6159" s="357"/>
      <c r="E6159" s="357"/>
      <c r="F6159" s="357"/>
    </row>
    <row r="6160" spans="1:6" x14ac:dyDescent="0.2">
      <c r="B6160" s="19"/>
      <c r="C6160" s="20"/>
      <c r="D6160" s="20"/>
      <c r="E6160" s="20"/>
      <c r="F6160" s="20"/>
    </row>
    <row r="6161" spans="1:6" ht="25.5" customHeight="1" x14ac:dyDescent="0.2">
      <c r="B6161" s="19"/>
    </row>
    <row r="6162" spans="1:6" ht="38.25" customHeight="1" x14ac:dyDescent="0.2">
      <c r="B6162" s="19"/>
    </row>
    <row r="6163" spans="1:6" x14ac:dyDescent="0.2">
      <c r="B6163" s="19"/>
    </row>
    <row r="6164" spans="1:6" ht="25.5" customHeight="1" x14ac:dyDescent="0.2">
      <c r="B6164" s="19"/>
    </row>
    <row r="6165" spans="1:6" x14ac:dyDescent="0.2">
      <c r="A6165" s="357"/>
      <c r="B6165" s="357"/>
    </row>
    <row r="6166" spans="1:6" x14ac:dyDescent="0.2">
      <c r="A6166" s="360"/>
      <c r="B6166" s="360"/>
      <c r="C6166" s="18"/>
      <c r="D6166" s="18"/>
      <c r="E6166" s="18"/>
      <c r="F6166" s="18"/>
    </row>
    <row r="6167" spans="1:6" x14ac:dyDescent="0.2">
      <c r="A6167" s="360"/>
      <c r="B6167" s="360"/>
      <c r="C6167" s="18"/>
      <c r="D6167" s="18"/>
      <c r="E6167" s="18"/>
      <c r="F6167" s="18"/>
    </row>
    <row r="6168" spans="1:6" x14ac:dyDescent="0.2">
      <c r="A6168" s="360"/>
      <c r="B6168" s="360"/>
      <c r="C6168" s="18"/>
      <c r="D6168" s="18"/>
      <c r="E6168" s="18"/>
      <c r="F6168" s="18"/>
    </row>
    <row r="6169" spans="1:6" x14ac:dyDescent="0.2">
      <c r="A6169" s="360"/>
      <c r="B6169" s="360"/>
      <c r="C6169" s="18"/>
      <c r="D6169" s="18"/>
      <c r="E6169" s="18"/>
      <c r="F6169" s="18"/>
    </row>
    <row r="6170" spans="1:6" x14ac:dyDescent="0.2">
      <c r="A6170" s="360"/>
      <c r="B6170" s="360"/>
      <c r="C6170" s="18"/>
      <c r="D6170" s="18"/>
      <c r="E6170" s="18"/>
      <c r="F6170" s="18"/>
    </row>
    <row r="6171" spans="1:6" x14ac:dyDescent="0.2">
      <c r="A6171" s="360"/>
      <c r="B6171" s="360"/>
      <c r="C6171" s="18"/>
      <c r="D6171" s="18"/>
      <c r="E6171" s="18"/>
      <c r="F6171" s="18"/>
    </row>
    <row r="6172" spans="1:6" x14ac:dyDescent="0.2">
      <c r="A6172" s="360"/>
      <c r="B6172" s="360"/>
      <c r="C6172" s="18"/>
      <c r="D6172" s="18"/>
      <c r="E6172" s="18"/>
      <c r="F6172" s="18"/>
    </row>
    <row r="6173" spans="1:6" x14ac:dyDescent="0.2">
      <c r="A6173" s="358"/>
      <c r="B6173" s="358"/>
      <c r="C6173" s="18"/>
      <c r="D6173" s="18"/>
      <c r="E6173" s="18"/>
      <c r="F6173" s="18"/>
    </row>
    <row r="6175" spans="1:6" x14ac:dyDescent="0.2">
      <c r="B6175" s="19"/>
      <c r="C6175" s="357"/>
      <c r="D6175" s="357"/>
      <c r="E6175" s="357"/>
      <c r="F6175" s="357"/>
    </row>
    <row r="6176" spans="1:6" x14ac:dyDescent="0.2">
      <c r="B6176" s="19"/>
      <c r="C6176" s="20"/>
      <c r="D6176" s="20"/>
      <c r="E6176" s="20"/>
      <c r="F6176" s="20"/>
    </row>
    <row r="6177" spans="1:6" x14ac:dyDescent="0.2">
      <c r="B6177" s="19"/>
    </row>
    <row r="6178" spans="1:6" ht="38.25" customHeight="1" x14ac:dyDescent="0.2">
      <c r="B6178" s="19"/>
    </row>
    <row r="6179" spans="1:6" x14ac:dyDescent="0.2">
      <c r="B6179" s="19"/>
    </row>
    <row r="6180" spans="1:6" ht="25.5" customHeight="1" x14ac:dyDescent="0.2">
      <c r="B6180" s="19"/>
    </row>
    <row r="6181" spans="1:6" x14ac:dyDescent="0.2">
      <c r="A6181" s="357"/>
      <c r="B6181" s="357"/>
    </row>
    <row r="6182" spans="1:6" x14ac:dyDescent="0.2">
      <c r="A6182" s="360"/>
      <c r="B6182" s="360"/>
      <c r="C6182" s="18"/>
      <c r="D6182" s="18"/>
      <c r="E6182" s="18"/>
      <c r="F6182" s="18"/>
    </row>
    <row r="6183" spans="1:6" x14ac:dyDescent="0.2">
      <c r="A6183" s="360"/>
      <c r="B6183" s="360"/>
      <c r="C6183" s="18"/>
      <c r="D6183" s="18"/>
      <c r="E6183" s="18"/>
      <c r="F6183" s="18"/>
    </row>
    <row r="6184" spans="1:6" x14ac:dyDescent="0.2">
      <c r="A6184" s="360"/>
      <c r="B6184" s="360"/>
      <c r="C6184" s="18"/>
      <c r="D6184" s="18"/>
      <c r="E6184" s="18"/>
      <c r="F6184" s="18"/>
    </row>
    <row r="6185" spans="1:6" x14ac:dyDescent="0.2">
      <c r="A6185" s="360"/>
      <c r="B6185" s="360"/>
      <c r="C6185" s="18"/>
      <c r="D6185" s="18"/>
      <c r="E6185" s="18"/>
      <c r="F6185" s="18"/>
    </row>
    <row r="6186" spans="1:6" x14ac:dyDescent="0.2">
      <c r="A6186" s="358"/>
      <c r="B6186" s="358"/>
      <c r="C6186" s="18"/>
      <c r="D6186" s="18"/>
      <c r="E6186" s="18"/>
      <c r="F6186" s="18"/>
    </row>
    <row r="6188" spans="1:6" x14ac:dyDescent="0.2">
      <c r="B6188" s="19"/>
      <c r="C6188" s="357"/>
      <c r="D6188" s="357"/>
      <c r="E6188" s="357"/>
      <c r="F6188" s="357"/>
    </row>
    <row r="6189" spans="1:6" x14ac:dyDescent="0.2">
      <c r="B6189" s="19"/>
      <c r="C6189" s="20"/>
      <c r="D6189" s="20"/>
      <c r="E6189" s="20"/>
      <c r="F6189" s="20"/>
    </row>
    <row r="6190" spans="1:6" ht="25.5" customHeight="1" x14ac:dyDescent="0.2">
      <c r="B6190" s="19"/>
    </row>
    <row r="6191" spans="1:6" ht="63.75" customHeight="1" x14ac:dyDescent="0.2">
      <c r="B6191" s="19"/>
    </row>
    <row r="6192" spans="1:6" x14ac:dyDescent="0.2">
      <c r="B6192" s="19"/>
    </row>
    <row r="6193" spans="1:6" ht="25.5" customHeight="1" x14ac:dyDescent="0.2">
      <c r="B6193" s="19"/>
    </row>
    <row r="6194" spans="1:6" x14ac:dyDescent="0.2">
      <c r="A6194" s="357"/>
      <c r="B6194" s="357"/>
    </row>
    <row r="6195" spans="1:6" x14ac:dyDescent="0.2">
      <c r="A6195" s="360"/>
      <c r="B6195" s="360"/>
      <c r="C6195" s="18"/>
      <c r="D6195" s="18"/>
      <c r="E6195" s="18"/>
      <c r="F6195" s="18"/>
    </row>
    <row r="6196" spans="1:6" x14ac:dyDescent="0.2">
      <c r="A6196" s="358"/>
      <c r="B6196" s="358"/>
      <c r="C6196" s="18"/>
      <c r="D6196" s="18"/>
      <c r="E6196" s="18"/>
      <c r="F6196" s="18"/>
    </row>
    <row r="6198" spans="1:6" x14ac:dyDescent="0.2">
      <c r="B6198" s="19"/>
      <c r="C6198" s="357"/>
      <c r="D6198" s="357"/>
      <c r="E6198" s="357"/>
      <c r="F6198" s="357"/>
    </row>
    <row r="6199" spans="1:6" x14ac:dyDescent="0.2">
      <c r="B6199" s="19"/>
      <c r="C6199" s="20"/>
      <c r="D6199" s="20"/>
      <c r="E6199" s="20"/>
      <c r="F6199" s="20"/>
    </row>
    <row r="6200" spans="1:6" x14ac:dyDescent="0.2">
      <c r="B6200" s="19"/>
    </row>
    <row r="6201" spans="1:6" ht="38.25" customHeight="1" x14ac:dyDescent="0.2">
      <c r="B6201" s="19"/>
    </row>
    <row r="6202" spans="1:6" x14ac:dyDescent="0.2">
      <c r="B6202" s="19"/>
    </row>
    <row r="6203" spans="1:6" ht="25.5" customHeight="1" x14ac:dyDescent="0.2">
      <c r="B6203" s="19"/>
    </row>
    <row r="6204" spans="1:6" x14ac:dyDescent="0.2">
      <c r="A6204" s="357"/>
      <c r="B6204" s="357"/>
    </row>
    <row r="6205" spans="1:6" x14ac:dyDescent="0.2">
      <c r="A6205" s="360"/>
      <c r="B6205" s="360"/>
      <c r="C6205" s="18"/>
      <c r="D6205" s="18"/>
      <c r="E6205" s="18"/>
      <c r="F6205" s="18"/>
    </row>
    <row r="6206" spans="1:6" x14ac:dyDescent="0.2">
      <c r="A6206" s="360"/>
      <c r="B6206" s="360"/>
      <c r="C6206" s="18"/>
      <c r="D6206" s="18"/>
      <c r="E6206" s="18"/>
      <c r="F6206" s="18"/>
    </row>
    <row r="6207" spans="1:6" x14ac:dyDescent="0.2">
      <c r="A6207" s="360"/>
      <c r="B6207" s="360"/>
      <c r="C6207" s="18"/>
      <c r="D6207" s="18"/>
      <c r="E6207" s="18"/>
      <c r="F6207" s="18"/>
    </row>
    <row r="6208" spans="1:6" x14ac:dyDescent="0.2">
      <c r="A6208" s="360"/>
      <c r="B6208" s="360"/>
      <c r="C6208" s="18"/>
      <c r="D6208" s="18"/>
      <c r="E6208" s="18"/>
      <c r="F6208" s="18"/>
    </row>
    <row r="6209" spans="1:6" x14ac:dyDescent="0.2">
      <c r="A6209" s="360"/>
      <c r="B6209" s="360"/>
      <c r="C6209" s="18"/>
      <c r="D6209" s="18"/>
      <c r="E6209" s="18"/>
      <c r="F6209" s="18"/>
    </row>
    <row r="6210" spans="1:6" x14ac:dyDescent="0.2">
      <c r="A6210" s="360"/>
      <c r="B6210" s="360"/>
      <c r="C6210" s="18"/>
      <c r="D6210" s="18"/>
      <c r="E6210" s="18"/>
      <c r="F6210" s="18"/>
    </row>
    <row r="6211" spans="1:6" x14ac:dyDescent="0.2">
      <c r="A6211" s="360"/>
      <c r="B6211" s="360"/>
      <c r="C6211" s="18"/>
      <c r="D6211" s="18"/>
      <c r="E6211" s="18"/>
      <c r="F6211" s="18"/>
    </row>
    <row r="6212" spans="1:6" x14ac:dyDescent="0.2">
      <c r="A6212" s="360"/>
      <c r="B6212" s="360"/>
      <c r="C6212" s="18"/>
      <c r="D6212" s="18"/>
      <c r="E6212" s="18"/>
      <c r="F6212" s="18"/>
    </row>
    <row r="6213" spans="1:6" x14ac:dyDescent="0.2">
      <c r="A6213" s="360"/>
      <c r="B6213" s="360"/>
      <c r="C6213" s="18"/>
      <c r="D6213" s="18"/>
      <c r="E6213" s="18"/>
      <c r="F6213" s="18"/>
    </row>
    <row r="6214" spans="1:6" x14ac:dyDescent="0.2">
      <c r="A6214" s="360"/>
      <c r="B6214" s="360"/>
      <c r="C6214" s="18"/>
      <c r="D6214" s="18"/>
      <c r="E6214" s="18"/>
      <c r="F6214" s="18"/>
    </row>
    <row r="6215" spans="1:6" x14ac:dyDescent="0.2">
      <c r="A6215" s="360"/>
      <c r="B6215" s="360"/>
      <c r="C6215" s="18"/>
      <c r="D6215" s="18"/>
      <c r="E6215" s="18"/>
      <c r="F6215" s="18"/>
    </row>
    <row r="6216" spans="1:6" x14ac:dyDescent="0.2">
      <c r="A6216" s="360"/>
      <c r="B6216" s="360"/>
      <c r="C6216" s="18"/>
      <c r="D6216" s="18"/>
      <c r="E6216" s="18"/>
      <c r="F6216" s="18"/>
    </row>
    <row r="6217" spans="1:6" x14ac:dyDescent="0.2">
      <c r="A6217" s="358"/>
      <c r="B6217" s="358"/>
      <c r="C6217" s="18"/>
      <c r="D6217" s="18"/>
      <c r="E6217" s="18"/>
      <c r="F6217" s="18"/>
    </row>
    <row r="6219" spans="1:6" x14ac:dyDescent="0.2">
      <c r="B6219" s="19"/>
      <c r="C6219" s="357"/>
      <c r="D6219" s="357"/>
      <c r="E6219" s="357"/>
      <c r="F6219" s="357"/>
    </row>
    <row r="6220" spans="1:6" x14ac:dyDescent="0.2">
      <c r="B6220" s="19"/>
      <c r="C6220" s="20"/>
      <c r="D6220" s="20"/>
      <c r="E6220" s="20"/>
      <c r="F6220" s="20"/>
    </row>
    <row r="6221" spans="1:6" ht="25.5" customHeight="1" x14ac:dyDescent="0.2">
      <c r="B6221" s="19"/>
    </row>
    <row r="6222" spans="1:6" ht="51" customHeight="1" x14ac:dyDescent="0.2">
      <c r="B6222" s="19"/>
    </row>
    <row r="6223" spans="1:6" x14ac:dyDescent="0.2">
      <c r="B6223" s="19"/>
    </row>
    <row r="6224" spans="1:6" ht="25.5" customHeight="1" x14ac:dyDescent="0.2">
      <c r="B6224" s="19"/>
    </row>
    <row r="6225" spans="1:6" x14ac:dyDescent="0.2">
      <c r="A6225" s="357"/>
      <c r="B6225" s="357"/>
    </row>
    <row r="6226" spans="1:6" x14ac:dyDescent="0.2">
      <c r="A6226" s="360"/>
      <c r="B6226" s="360"/>
      <c r="C6226" s="18"/>
      <c r="D6226" s="18"/>
      <c r="E6226" s="18"/>
      <c r="F6226" s="18"/>
    </row>
    <row r="6227" spans="1:6" x14ac:dyDescent="0.2">
      <c r="A6227" s="360"/>
      <c r="B6227" s="360"/>
      <c r="C6227" s="18"/>
      <c r="D6227" s="18"/>
      <c r="E6227" s="18"/>
      <c r="F6227" s="18"/>
    </row>
    <row r="6228" spans="1:6" x14ac:dyDescent="0.2">
      <c r="A6228" s="358"/>
      <c r="B6228" s="358"/>
      <c r="C6228" s="18"/>
      <c r="D6228" s="18"/>
      <c r="E6228" s="18"/>
      <c r="F6228" s="18"/>
    </row>
    <row r="6230" spans="1:6" x14ac:dyDescent="0.2">
      <c r="B6230" s="19"/>
      <c r="C6230" s="357"/>
      <c r="D6230" s="357"/>
      <c r="E6230" s="357"/>
      <c r="F6230" s="357"/>
    </row>
    <row r="6231" spans="1:6" x14ac:dyDescent="0.2">
      <c r="B6231" s="19"/>
      <c r="C6231" s="20"/>
      <c r="D6231" s="20"/>
      <c r="E6231" s="20"/>
      <c r="F6231" s="20"/>
    </row>
    <row r="6232" spans="1:6" x14ac:dyDescent="0.2">
      <c r="B6232" s="19"/>
    </row>
    <row r="6233" spans="1:6" ht="63.75" customHeight="1" x14ac:dyDescent="0.2">
      <c r="B6233" s="19"/>
    </row>
    <row r="6234" spans="1:6" ht="25.5" customHeight="1" x14ac:dyDescent="0.2">
      <c r="B6234" s="19"/>
    </row>
    <row r="6235" spans="1:6" x14ac:dyDescent="0.2">
      <c r="B6235" s="19"/>
    </row>
    <row r="6236" spans="1:6" x14ac:dyDescent="0.2">
      <c r="A6236" s="357"/>
      <c r="B6236" s="357"/>
    </row>
    <row r="6237" spans="1:6" x14ac:dyDescent="0.2">
      <c r="A6237" s="360"/>
      <c r="B6237" s="360"/>
      <c r="C6237" s="18"/>
      <c r="D6237" s="18"/>
      <c r="E6237" s="18"/>
      <c r="F6237" s="18"/>
    </row>
    <row r="6238" spans="1:6" x14ac:dyDescent="0.2">
      <c r="A6238" s="360"/>
      <c r="B6238" s="360"/>
      <c r="C6238" s="18"/>
      <c r="D6238" s="18"/>
      <c r="E6238" s="18"/>
      <c r="F6238" s="18"/>
    </row>
    <row r="6239" spans="1:6" x14ac:dyDescent="0.2">
      <c r="A6239" s="360"/>
      <c r="B6239" s="360"/>
      <c r="C6239" s="18"/>
      <c r="D6239" s="18"/>
      <c r="E6239" s="18"/>
      <c r="F6239" s="18"/>
    </row>
    <row r="6240" spans="1:6" x14ac:dyDescent="0.2">
      <c r="A6240" s="360"/>
      <c r="B6240" s="360"/>
      <c r="C6240" s="18"/>
      <c r="D6240" s="18"/>
      <c r="E6240" s="18"/>
      <c r="F6240" s="18"/>
    </row>
    <row r="6241" spans="1:6" x14ac:dyDescent="0.2">
      <c r="A6241" s="358"/>
      <c r="B6241" s="358"/>
      <c r="C6241" s="21"/>
      <c r="D6241" s="18"/>
      <c r="E6241" s="18"/>
      <c r="F6241" s="18"/>
    </row>
    <row r="6243" spans="1:6" x14ac:dyDescent="0.2">
      <c r="B6243" s="19"/>
      <c r="C6243" s="357"/>
      <c r="D6243" s="357"/>
      <c r="E6243" s="357"/>
      <c r="F6243" s="357"/>
    </row>
    <row r="6244" spans="1:6" x14ac:dyDescent="0.2">
      <c r="B6244" s="19"/>
      <c r="C6244" s="20"/>
      <c r="D6244" s="20"/>
      <c r="E6244" s="20"/>
      <c r="F6244" s="20"/>
    </row>
    <row r="6245" spans="1:6" ht="25.5" customHeight="1" x14ac:dyDescent="0.2">
      <c r="B6245" s="19"/>
    </row>
    <row r="6246" spans="1:6" ht="51" customHeight="1" x14ac:dyDescent="0.2">
      <c r="B6246" s="19"/>
    </row>
    <row r="6247" spans="1:6" ht="25.5" customHeight="1" x14ac:dyDescent="0.2">
      <c r="B6247" s="19"/>
    </row>
    <row r="6248" spans="1:6" ht="38.25" customHeight="1" x14ac:dyDescent="0.2">
      <c r="B6248" s="19"/>
    </row>
    <row r="6249" spans="1:6" x14ac:dyDescent="0.2">
      <c r="A6249" s="357"/>
      <c r="B6249" s="357"/>
    </row>
    <row r="6250" spans="1:6" x14ac:dyDescent="0.2">
      <c r="A6250" s="360"/>
      <c r="B6250" s="360"/>
      <c r="C6250" s="18"/>
      <c r="D6250" s="18"/>
      <c r="E6250" s="18"/>
      <c r="F6250" s="18"/>
    </row>
    <row r="6251" spans="1:6" x14ac:dyDescent="0.2">
      <c r="A6251" s="360"/>
      <c r="B6251" s="360"/>
      <c r="C6251" s="18"/>
      <c r="D6251" s="18"/>
      <c r="E6251" s="18"/>
      <c r="F6251" s="18"/>
    </row>
    <row r="6252" spans="1:6" x14ac:dyDescent="0.2">
      <c r="A6252" s="358"/>
      <c r="B6252" s="358"/>
      <c r="C6252" s="18"/>
      <c r="D6252" s="18"/>
      <c r="E6252" s="18"/>
      <c r="F6252" s="18"/>
    </row>
    <row r="6255" spans="1:6" x14ac:dyDescent="0.2">
      <c r="A6255" s="17"/>
      <c r="B6255" s="359"/>
      <c r="C6255" s="359"/>
      <c r="D6255" s="359"/>
      <c r="E6255" s="359"/>
      <c r="F6255" s="359"/>
    </row>
    <row r="6256" spans="1:6" x14ac:dyDescent="0.2">
      <c r="A6256" s="19"/>
      <c r="B6256" s="360"/>
      <c r="C6256" s="360"/>
      <c r="D6256" s="360"/>
      <c r="E6256" s="360"/>
      <c r="F6256" s="360"/>
    </row>
    <row r="6258" spans="1:6" x14ac:dyDescent="0.2">
      <c r="A6258" s="359"/>
      <c r="B6258" s="359"/>
      <c r="C6258" s="359"/>
      <c r="D6258" s="359"/>
      <c r="E6258" s="359"/>
      <c r="F6258" s="359"/>
    </row>
    <row r="6260" spans="1:6" x14ac:dyDescent="0.2">
      <c r="B6260" s="19"/>
      <c r="C6260" s="357"/>
      <c r="D6260" s="357"/>
      <c r="E6260" s="357"/>
      <c r="F6260" s="357"/>
    </row>
    <row r="6261" spans="1:6" x14ac:dyDescent="0.2">
      <c r="B6261" s="19"/>
      <c r="C6261" s="20"/>
      <c r="D6261" s="20"/>
      <c r="E6261" s="20"/>
      <c r="F6261" s="20"/>
    </row>
    <row r="6262" spans="1:6" x14ac:dyDescent="0.2">
      <c r="B6262" s="19"/>
    </row>
    <row r="6263" spans="1:6" ht="63.75" customHeight="1" x14ac:dyDescent="0.2">
      <c r="B6263" s="19"/>
    </row>
    <row r="6264" spans="1:6" x14ac:dyDescent="0.2">
      <c r="B6264" s="19"/>
    </row>
    <row r="6265" spans="1:6" ht="25.5" customHeight="1" x14ac:dyDescent="0.2">
      <c r="B6265" s="19"/>
    </row>
    <row r="6266" spans="1:6" x14ac:dyDescent="0.2">
      <c r="A6266" s="357"/>
      <c r="B6266" s="357"/>
    </row>
    <row r="6267" spans="1:6" x14ac:dyDescent="0.2">
      <c r="A6267" s="360"/>
      <c r="B6267" s="360"/>
      <c r="C6267" s="18"/>
      <c r="D6267" s="18"/>
      <c r="E6267" s="18"/>
      <c r="F6267" s="18"/>
    </row>
    <row r="6268" spans="1:6" x14ac:dyDescent="0.2">
      <c r="A6268" s="360"/>
      <c r="B6268" s="360"/>
      <c r="C6268" s="18"/>
      <c r="D6268" s="18"/>
      <c r="E6268" s="18"/>
      <c r="F6268" s="18"/>
    </row>
    <row r="6269" spans="1:6" x14ac:dyDescent="0.2">
      <c r="A6269" s="360"/>
      <c r="B6269" s="360"/>
      <c r="C6269" s="18"/>
      <c r="D6269" s="18"/>
      <c r="E6269" s="18"/>
      <c r="F6269" s="18"/>
    </row>
    <row r="6270" spans="1:6" x14ac:dyDescent="0.2">
      <c r="A6270" s="360"/>
      <c r="B6270" s="360"/>
      <c r="C6270" s="18"/>
      <c r="D6270" s="18"/>
      <c r="E6270" s="18"/>
      <c r="F6270" s="18"/>
    </row>
    <row r="6271" spans="1:6" x14ac:dyDescent="0.2">
      <c r="A6271" s="360"/>
      <c r="B6271" s="360"/>
      <c r="C6271" s="18"/>
      <c r="D6271" s="18"/>
      <c r="E6271" s="18"/>
      <c r="F6271" s="18"/>
    </row>
    <row r="6272" spans="1:6" x14ac:dyDescent="0.2">
      <c r="A6272" s="360"/>
      <c r="B6272" s="360"/>
      <c r="C6272" s="18"/>
      <c r="D6272" s="18"/>
      <c r="E6272" s="18"/>
      <c r="F6272" s="18"/>
    </row>
    <row r="6273" spans="1:6" x14ac:dyDescent="0.2">
      <c r="A6273" s="358"/>
      <c r="B6273" s="358"/>
      <c r="C6273" s="18"/>
      <c r="D6273" s="18"/>
      <c r="E6273" s="18"/>
      <c r="F6273" s="18"/>
    </row>
    <row r="6275" spans="1:6" x14ac:dyDescent="0.2">
      <c r="B6275" s="19"/>
      <c r="C6275" s="357"/>
      <c r="D6275" s="357"/>
      <c r="E6275" s="357"/>
      <c r="F6275" s="357"/>
    </row>
    <row r="6276" spans="1:6" x14ac:dyDescent="0.2">
      <c r="B6276" s="19"/>
      <c r="C6276" s="20"/>
      <c r="D6276" s="20"/>
      <c r="E6276" s="20"/>
      <c r="F6276" s="20"/>
    </row>
    <row r="6277" spans="1:6" x14ac:dyDescent="0.2">
      <c r="B6277" s="19"/>
    </row>
    <row r="6278" spans="1:6" ht="38.25" customHeight="1" x14ac:dyDescent="0.2">
      <c r="B6278" s="19"/>
    </row>
    <row r="6279" spans="1:6" x14ac:dyDescent="0.2">
      <c r="B6279" s="19"/>
    </row>
    <row r="6280" spans="1:6" ht="25.5" customHeight="1" x14ac:dyDescent="0.2">
      <c r="B6280" s="19"/>
    </row>
    <row r="6281" spans="1:6" x14ac:dyDescent="0.2">
      <c r="A6281" s="357"/>
      <c r="B6281" s="357"/>
    </row>
    <row r="6282" spans="1:6" x14ac:dyDescent="0.2">
      <c r="A6282" s="360"/>
      <c r="B6282" s="360"/>
      <c r="C6282" s="18"/>
      <c r="D6282" s="18"/>
      <c r="E6282" s="18"/>
      <c r="F6282" s="18"/>
    </row>
    <row r="6283" spans="1:6" x14ac:dyDescent="0.2">
      <c r="A6283" s="360"/>
      <c r="B6283" s="360"/>
      <c r="C6283" s="18"/>
      <c r="D6283" s="18"/>
      <c r="E6283" s="18"/>
      <c r="F6283" s="18"/>
    </row>
    <row r="6284" spans="1:6" x14ac:dyDescent="0.2">
      <c r="A6284" s="360"/>
      <c r="B6284" s="360"/>
      <c r="C6284" s="18"/>
      <c r="D6284" s="18"/>
      <c r="E6284" s="18"/>
      <c r="F6284" s="18"/>
    </row>
    <row r="6285" spans="1:6" x14ac:dyDescent="0.2">
      <c r="A6285" s="358"/>
      <c r="B6285" s="358"/>
      <c r="C6285" s="18"/>
      <c r="D6285" s="18"/>
      <c r="E6285" s="18"/>
      <c r="F6285" s="18"/>
    </row>
    <row r="6287" spans="1:6" x14ac:dyDescent="0.2">
      <c r="B6287" s="19"/>
      <c r="C6287" s="357"/>
      <c r="D6287" s="357"/>
      <c r="E6287" s="357"/>
      <c r="F6287" s="357"/>
    </row>
    <row r="6288" spans="1:6" x14ac:dyDescent="0.2">
      <c r="B6288" s="19"/>
      <c r="C6288" s="20"/>
      <c r="D6288" s="20"/>
      <c r="E6288" s="20"/>
      <c r="F6288" s="20"/>
    </row>
    <row r="6289" spans="1:6" x14ac:dyDescent="0.2">
      <c r="B6289" s="19"/>
    </row>
    <row r="6290" spans="1:6" ht="51" customHeight="1" x14ac:dyDescent="0.2">
      <c r="B6290" s="19"/>
    </row>
    <row r="6291" spans="1:6" x14ac:dyDescent="0.2">
      <c r="B6291" s="19"/>
    </row>
    <row r="6292" spans="1:6" ht="25.5" customHeight="1" x14ac:dyDescent="0.2">
      <c r="B6292" s="19"/>
    </row>
    <row r="6293" spans="1:6" x14ac:dyDescent="0.2">
      <c r="A6293" s="357"/>
      <c r="B6293" s="357"/>
    </row>
    <row r="6294" spans="1:6" x14ac:dyDescent="0.2">
      <c r="A6294" s="360"/>
      <c r="B6294" s="360"/>
      <c r="C6294" s="18"/>
      <c r="D6294" s="18"/>
      <c r="E6294" s="18"/>
      <c r="F6294" s="18"/>
    </row>
    <row r="6295" spans="1:6" x14ac:dyDescent="0.2">
      <c r="A6295" s="360"/>
      <c r="B6295" s="360"/>
      <c r="C6295" s="18"/>
      <c r="D6295" s="18"/>
      <c r="E6295" s="18"/>
      <c r="F6295" s="18"/>
    </row>
    <row r="6296" spans="1:6" x14ac:dyDescent="0.2">
      <c r="A6296" s="360"/>
      <c r="B6296" s="360"/>
      <c r="C6296" s="18"/>
      <c r="D6296" s="18"/>
      <c r="E6296" s="18"/>
      <c r="F6296" s="18"/>
    </row>
    <row r="6297" spans="1:6" x14ac:dyDescent="0.2">
      <c r="A6297" s="358"/>
      <c r="B6297" s="358"/>
      <c r="C6297" s="18"/>
      <c r="D6297" s="18"/>
      <c r="E6297" s="18"/>
      <c r="F6297" s="18"/>
    </row>
    <row r="6299" spans="1:6" x14ac:dyDescent="0.2">
      <c r="B6299" s="19"/>
      <c r="C6299" s="357"/>
      <c r="D6299" s="357"/>
      <c r="E6299" s="357"/>
      <c r="F6299" s="357"/>
    </row>
    <row r="6300" spans="1:6" x14ac:dyDescent="0.2">
      <c r="B6300" s="19"/>
      <c r="C6300" s="20"/>
      <c r="D6300" s="20"/>
      <c r="E6300" s="20"/>
      <c r="F6300" s="20"/>
    </row>
    <row r="6301" spans="1:6" x14ac:dyDescent="0.2">
      <c r="B6301" s="19"/>
    </row>
    <row r="6302" spans="1:6" ht="51" customHeight="1" x14ac:dyDescent="0.2">
      <c r="B6302" s="19"/>
    </row>
    <row r="6303" spans="1:6" x14ac:dyDescent="0.2">
      <c r="B6303" s="19"/>
    </row>
    <row r="6304" spans="1:6" ht="25.5" customHeight="1" x14ac:dyDescent="0.2">
      <c r="B6304" s="19"/>
    </row>
    <row r="6305" spans="1:6" x14ac:dyDescent="0.2">
      <c r="A6305" s="357"/>
      <c r="B6305" s="357"/>
    </row>
    <row r="6306" spans="1:6" x14ac:dyDescent="0.2">
      <c r="A6306" s="360"/>
      <c r="B6306" s="360"/>
      <c r="C6306" s="18"/>
      <c r="D6306" s="18"/>
      <c r="E6306" s="18"/>
      <c r="F6306" s="18"/>
    </row>
    <row r="6307" spans="1:6" x14ac:dyDescent="0.2">
      <c r="A6307" s="360"/>
      <c r="B6307" s="360"/>
      <c r="C6307" s="18"/>
      <c r="D6307" s="18"/>
      <c r="E6307" s="18"/>
      <c r="F6307" s="18"/>
    </row>
    <row r="6308" spans="1:6" x14ac:dyDescent="0.2">
      <c r="A6308" s="360"/>
      <c r="B6308" s="360"/>
      <c r="C6308" s="18"/>
      <c r="D6308" s="18"/>
      <c r="E6308" s="18"/>
      <c r="F6308" s="18"/>
    </row>
    <row r="6309" spans="1:6" x14ac:dyDescent="0.2">
      <c r="A6309" s="360"/>
      <c r="B6309" s="360"/>
      <c r="C6309" s="18"/>
      <c r="D6309" s="18"/>
      <c r="E6309" s="18"/>
      <c r="F6309" s="18"/>
    </row>
    <row r="6310" spans="1:6" x14ac:dyDescent="0.2">
      <c r="A6310" s="360"/>
      <c r="B6310" s="360"/>
      <c r="C6310" s="18"/>
      <c r="D6310" s="18"/>
      <c r="E6310" s="18"/>
      <c r="F6310" s="18"/>
    </row>
    <row r="6311" spans="1:6" x14ac:dyDescent="0.2">
      <c r="A6311" s="360"/>
      <c r="B6311" s="360"/>
      <c r="C6311" s="18"/>
      <c r="D6311" s="18"/>
      <c r="E6311" s="18"/>
      <c r="F6311" s="18"/>
    </row>
    <row r="6312" spans="1:6" x14ac:dyDescent="0.2">
      <c r="A6312" s="360"/>
      <c r="B6312" s="360"/>
      <c r="C6312" s="18"/>
      <c r="D6312" s="18"/>
      <c r="E6312" s="18"/>
      <c r="F6312" s="18"/>
    </row>
    <row r="6313" spans="1:6" x14ac:dyDescent="0.2">
      <c r="A6313" s="360"/>
      <c r="B6313" s="360"/>
      <c r="C6313" s="18"/>
      <c r="D6313" s="18"/>
      <c r="E6313" s="18"/>
      <c r="F6313" s="18"/>
    </row>
    <row r="6314" spans="1:6" x14ac:dyDescent="0.2">
      <c r="A6314" s="360"/>
      <c r="B6314" s="360"/>
      <c r="C6314" s="18"/>
      <c r="D6314" s="18"/>
      <c r="E6314" s="18"/>
      <c r="F6314" s="18"/>
    </row>
    <row r="6315" spans="1:6" x14ac:dyDescent="0.2">
      <c r="A6315" s="360"/>
      <c r="B6315" s="360"/>
      <c r="C6315" s="18"/>
      <c r="D6315" s="18"/>
      <c r="E6315" s="18"/>
      <c r="F6315" s="18"/>
    </row>
    <row r="6316" spans="1:6" x14ac:dyDescent="0.2">
      <c r="A6316" s="360"/>
      <c r="B6316" s="360"/>
      <c r="C6316" s="18"/>
      <c r="D6316" s="18"/>
      <c r="E6316" s="18"/>
      <c r="F6316" s="18"/>
    </row>
    <row r="6317" spans="1:6" x14ac:dyDescent="0.2">
      <c r="A6317" s="360"/>
      <c r="B6317" s="360"/>
      <c r="C6317" s="18"/>
      <c r="D6317" s="18"/>
      <c r="E6317" s="18"/>
      <c r="F6317" s="18"/>
    </row>
    <row r="6318" spans="1:6" x14ac:dyDescent="0.2">
      <c r="A6318" s="360"/>
      <c r="B6318" s="360"/>
      <c r="C6318" s="18"/>
      <c r="D6318" s="18"/>
      <c r="E6318" s="18"/>
      <c r="F6318" s="18"/>
    </row>
    <row r="6319" spans="1:6" x14ac:dyDescent="0.2">
      <c r="A6319" s="360"/>
      <c r="B6319" s="360"/>
      <c r="C6319" s="18"/>
      <c r="D6319" s="18"/>
      <c r="E6319" s="18"/>
      <c r="F6319" s="18"/>
    </row>
    <row r="6320" spans="1:6" x14ac:dyDescent="0.2">
      <c r="A6320" s="360"/>
      <c r="B6320" s="360"/>
      <c r="C6320" s="18"/>
      <c r="D6320" s="18"/>
      <c r="E6320" s="18"/>
      <c r="F6320" s="18"/>
    </row>
    <row r="6321" spans="1:6" x14ac:dyDescent="0.2">
      <c r="A6321" s="358"/>
      <c r="B6321" s="358"/>
      <c r="C6321" s="18"/>
      <c r="D6321" s="18"/>
      <c r="E6321" s="18"/>
      <c r="F6321" s="18"/>
    </row>
    <row r="6323" spans="1:6" x14ac:dyDescent="0.2">
      <c r="B6323" s="19"/>
      <c r="C6323" s="357"/>
      <c r="D6323" s="357"/>
      <c r="E6323" s="357"/>
      <c r="F6323" s="357"/>
    </row>
    <row r="6324" spans="1:6" x14ac:dyDescent="0.2">
      <c r="B6324" s="19"/>
      <c r="C6324" s="20"/>
      <c r="D6324" s="20"/>
      <c r="E6324" s="20"/>
      <c r="F6324" s="20"/>
    </row>
    <row r="6325" spans="1:6" ht="38.25" customHeight="1" x14ac:dyDescent="0.2">
      <c r="B6325" s="19"/>
    </row>
    <row r="6326" spans="1:6" ht="25.5" customHeight="1" x14ac:dyDescent="0.2">
      <c r="B6326" s="19"/>
    </row>
    <row r="6327" spans="1:6" x14ac:dyDescent="0.2">
      <c r="B6327" s="19"/>
    </row>
    <row r="6328" spans="1:6" ht="25.5" customHeight="1" x14ac:dyDescent="0.2">
      <c r="B6328" s="19"/>
    </row>
    <row r="6329" spans="1:6" x14ac:dyDescent="0.2">
      <c r="A6329" s="357"/>
      <c r="B6329" s="357"/>
    </row>
    <row r="6330" spans="1:6" x14ac:dyDescent="0.2">
      <c r="A6330" s="360"/>
      <c r="B6330" s="360"/>
      <c r="C6330" s="18"/>
      <c r="D6330" s="18"/>
      <c r="E6330" s="18"/>
      <c r="F6330" s="18"/>
    </row>
    <row r="6331" spans="1:6" x14ac:dyDescent="0.2">
      <c r="A6331" s="360"/>
      <c r="B6331" s="360"/>
      <c r="C6331" s="18"/>
      <c r="D6331" s="18"/>
      <c r="E6331" s="18"/>
      <c r="F6331" s="18"/>
    </row>
    <row r="6332" spans="1:6" x14ac:dyDescent="0.2">
      <c r="A6332" s="360"/>
      <c r="B6332" s="360"/>
      <c r="C6332" s="18"/>
      <c r="D6332" s="18"/>
      <c r="E6332" s="18"/>
      <c r="F6332" s="18"/>
    </row>
    <row r="6333" spans="1:6" x14ac:dyDescent="0.2">
      <c r="A6333" s="358"/>
      <c r="B6333" s="358"/>
      <c r="C6333" s="18"/>
      <c r="D6333" s="18"/>
      <c r="E6333" s="18"/>
      <c r="F6333" s="18"/>
    </row>
    <row r="6335" spans="1:6" x14ac:dyDescent="0.2">
      <c r="B6335" s="19"/>
      <c r="C6335" s="357"/>
      <c r="D6335" s="357"/>
      <c r="E6335" s="357"/>
      <c r="F6335" s="357"/>
    </row>
    <row r="6336" spans="1:6" x14ac:dyDescent="0.2">
      <c r="B6336" s="19"/>
      <c r="C6336" s="20"/>
      <c r="D6336" s="20"/>
      <c r="E6336" s="20"/>
      <c r="F6336" s="20"/>
    </row>
    <row r="6337" spans="1:6" ht="25.5" customHeight="1" x14ac:dyDescent="0.2">
      <c r="B6337" s="19"/>
    </row>
    <row r="6338" spans="1:6" ht="25.5" customHeight="1" x14ac:dyDescent="0.2">
      <c r="B6338" s="19"/>
    </row>
    <row r="6339" spans="1:6" ht="25.5" customHeight="1" x14ac:dyDescent="0.2">
      <c r="B6339" s="19"/>
    </row>
    <row r="6340" spans="1:6" ht="38.25" customHeight="1" x14ac:dyDescent="0.2">
      <c r="B6340" s="19"/>
    </row>
    <row r="6341" spans="1:6" x14ac:dyDescent="0.2">
      <c r="A6341" s="357"/>
      <c r="B6341" s="357"/>
    </row>
    <row r="6342" spans="1:6" x14ac:dyDescent="0.2">
      <c r="A6342" s="360"/>
      <c r="B6342" s="360"/>
      <c r="C6342" s="18"/>
      <c r="D6342" s="18"/>
      <c r="E6342" s="18"/>
      <c r="F6342" s="18"/>
    </row>
    <row r="6343" spans="1:6" x14ac:dyDescent="0.2">
      <c r="A6343" s="358"/>
      <c r="B6343" s="358"/>
      <c r="C6343" s="21"/>
      <c r="D6343" s="21"/>
      <c r="E6343" s="18"/>
      <c r="F6343" s="18"/>
    </row>
    <row r="6346" spans="1:6" x14ac:dyDescent="0.2">
      <c r="A6346" s="17"/>
      <c r="B6346" s="359"/>
      <c r="C6346" s="359"/>
      <c r="D6346" s="359"/>
      <c r="E6346" s="359"/>
      <c r="F6346" s="359"/>
    </row>
    <row r="6347" spans="1:6" x14ac:dyDescent="0.2">
      <c r="A6347" s="19"/>
      <c r="B6347" s="360"/>
      <c r="C6347" s="360"/>
      <c r="D6347" s="360"/>
      <c r="E6347" s="360"/>
      <c r="F6347" s="360"/>
    </row>
    <row r="6349" spans="1:6" x14ac:dyDescent="0.2">
      <c r="A6349" s="359"/>
      <c r="B6349" s="359"/>
      <c r="C6349" s="359"/>
      <c r="D6349" s="359"/>
      <c r="E6349" s="359"/>
      <c r="F6349" s="359"/>
    </row>
    <row r="6351" spans="1:6" x14ac:dyDescent="0.2">
      <c r="B6351" s="19"/>
      <c r="C6351" s="357"/>
      <c r="D6351" s="357"/>
      <c r="E6351" s="357"/>
      <c r="F6351" s="357"/>
    </row>
    <row r="6352" spans="1:6" x14ac:dyDescent="0.2">
      <c r="B6352" s="19"/>
      <c r="C6352" s="20"/>
      <c r="D6352" s="20"/>
      <c r="E6352" s="20"/>
      <c r="F6352" s="20"/>
    </row>
    <row r="6353" spans="1:6" ht="25.5" customHeight="1" x14ac:dyDescent="0.2">
      <c r="B6353" s="19"/>
    </row>
    <row r="6354" spans="1:6" ht="38.25" customHeight="1" x14ac:dyDescent="0.2">
      <c r="B6354" s="19"/>
    </row>
    <row r="6355" spans="1:6" x14ac:dyDescent="0.2">
      <c r="B6355" s="19"/>
    </row>
    <row r="6356" spans="1:6" ht="25.5" customHeight="1" x14ac:dyDescent="0.2">
      <c r="B6356" s="19"/>
    </row>
    <row r="6357" spans="1:6" x14ac:dyDescent="0.2">
      <c r="A6357" s="357"/>
      <c r="B6357" s="357"/>
    </row>
    <row r="6358" spans="1:6" x14ac:dyDescent="0.2">
      <c r="A6358" s="360"/>
      <c r="B6358" s="360"/>
      <c r="C6358" s="18"/>
      <c r="D6358" s="18"/>
      <c r="E6358" s="18"/>
      <c r="F6358" s="18"/>
    </row>
    <row r="6359" spans="1:6" x14ac:dyDescent="0.2">
      <c r="A6359" s="358"/>
      <c r="B6359" s="358"/>
      <c r="C6359" s="18"/>
      <c r="D6359" s="18"/>
      <c r="E6359" s="18"/>
      <c r="F6359" s="18"/>
    </row>
    <row r="6361" spans="1:6" x14ac:dyDescent="0.2">
      <c r="B6361" s="19"/>
      <c r="C6361" s="357"/>
      <c r="D6361" s="357"/>
      <c r="E6361" s="357"/>
      <c r="F6361" s="357"/>
    </row>
    <row r="6362" spans="1:6" x14ac:dyDescent="0.2">
      <c r="B6362" s="19"/>
      <c r="C6362" s="20"/>
      <c r="D6362" s="20"/>
      <c r="E6362" s="20"/>
      <c r="F6362" s="20"/>
    </row>
    <row r="6363" spans="1:6" ht="25.5" customHeight="1" x14ac:dyDescent="0.2">
      <c r="B6363" s="19"/>
    </row>
    <row r="6364" spans="1:6" ht="25.5" customHeight="1" x14ac:dyDescent="0.2">
      <c r="B6364" s="19"/>
    </row>
    <row r="6365" spans="1:6" ht="25.5" customHeight="1" x14ac:dyDescent="0.2">
      <c r="B6365" s="19"/>
    </row>
    <row r="6366" spans="1:6" ht="25.5" customHeight="1" x14ac:dyDescent="0.2">
      <c r="B6366" s="19"/>
    </row>
    <row r="6367" spans="1:6" x14ac:dyDescent="0.2">
      <c r="A6367" s="357"/>
      <c r="B6367" s="357"/>
    </row>
    <row r="6368" spans="1:6" x14ac:dyDescent="0.2">
      <c r="A6368" s="360"/>
      <c r="B6368" s="360"/>
      <c r="C6368" s="18"/>
      <c r="D6368" s="18"/>
      <c r="E6368" s="18"/>
      <c r="F6368" s="18"/>
    </row>
    <row r="6369" spans="1:6" x14ac:dyDescent="0.2">
      <c r="A6369" s="358"/>
      <c r="B6369" s="358"/>
      <c r="C6369" s="21"/>
      <c r="D6369" s="18"/>
      <c r="E6369" s="18"/>
      <c r="F6369" s="18"/>
    </row>
    <row r="6372" spans="1:6" x14ac:dyDescent="0.2">
      <c r="A6372" s="17"/>
      <c r="B6372" s="359"/>
      <c r="C6372" s="359"/>
      <c r="D6372" s="359"/>
      <c r="E6372" s="359"/>
      <c r="F6372" s="359"/>
    </row>
    <row r="6373" spans="1:6" x14ac:dyDescent="0.2">
      <c r="A6373" s="19"/>
      <c r="B6373" s="360"/>
      <c r="C6373" s="360"/>
      <c r="D6373" s="360"/>
      <c r="E6373" s="360"/>
      <c r="F6373" s="360"/>
    </row>
    <row r="6375" spans="1:6" x14ac:dyDescent="0.2">
      <c r="A6375" s="359"/>
      <c r="B6375" s="359"/>
      <c r="C6375" s="359"/>
      <c r="D6375" s="359"/>
      <c r="E6375" s="359"/>
      <c r="F6375" s="359"/>
    </row>
    <row r="6377" spans="1:6" x14ac:dyDescent="0.2">
      <c r="B6377" s="19"/>
      <c r="C6377" s="357"/>
      <c r="D6377" s="357"/>
      <c r="E6377" s="357"/>
      <c r="F6377" s="357"/>
    </row>
    <row r="6378" spans="1:6" x14ac:dyDescent="0.2">
      <c r="B6378" s="19"/>
      <c r="C6378" s="20"/>
      <c r="D6378" s="20"/>
      <c r="E6378" s="20"/>
      <c r="F6378" s="20"/>
    </row>
    <row r="6379" spans="1:6" x14ac:dyDescent="0.2">
      <c r="B6379" s="19"/>
    </row>
    <row r="6380" spans="1:6" ht="38.25" customHeight="1" x14ac:dyDescent="0.2">
      <c r="B6380" s="19"/>
    </row>
    <row r="6381" spans="1:6" x14ac:dyDescent="0.2">
      <c r="B6381" s="19"/>
    </row>
    <row r="6382" spans="1:6" ht="25.5" customHeight="1" x14ac:dyDescent="0.2">
      <c r="B6382" s="19"/>
    </row>
    <row r="6383" spans="1:6" x14ac:dyDescent="0.2">
      <c r="A6383" s="357"/>
      <c r="B6383" s="357"/>
    </row>
    <row r="6384" spans="1:6" x14ac:dyDescent="0.2">
      <c r="A6384" s="360"/>
      <c r="B6384" s="360"/>
      <c r="C6384" s="18"/>
      <c r="D6384" s="18"/>
      <c r="E6384" s="18"/>
      <c r="F6384" s="18"/>
    </row>
    <row r="6385" spans="1:6" x14ac:dyDescent="0.2">
      <c r="A6385" s="360"/>
      <c r="B6385" s="360"/>
      <c r="C6385" s="18"/>
      <c r="D6385" s="18"/>
      <c r="E6385" s="18"/>
      <c r="F6385" s="18"/>
    </row>
    <row r="6386" spans="1:6" x14ac:dyDescent="0.2">
      <c r="A6386" s="360"/>
      <c r="B6386" s="360"/>
      <c r="C6386" s="18"/>
      <c r="D6386" s="18"/>
      <c r="E6386" s="18"/>
      <c r="F6386" s="18"/>
    </row>
    <row r="6387" spans="1:6" x14ac:dyDescent="0.2">
      <c r="A6387" s="360"/>
      <c r="B6387" s="360"/>
      <c r="C6387" s="18"/>
      <c r="D6387" s="18"/>
      <c r="E6387" s="18"/>
      <c r="F6387" s="18"/>
    </row>
    <row r="6388" spans="1:6" x14ac:dyDescent="0.2">
      <c r="A6388" s="360"/>
      <c r="B6388" s="360"/>
      <c r="C6388" s="18"/>
      <c r="D6388" s="18"/>
      <c r="E6388" s="18"/>
      <c r="F6388" s="18"/>
    </row>
    <row r="6389" spans="1:6" x14ac:dyDescent="0.2">
      <c r="A6389" s="360"/>
      <c r="B6389" s="360"/>
      <c r="C6389" s="18"/>
      <c r="D6389" s="18"/>
      <c r="E6389" s="18"/>
      <c r="F6389" s="18"/>
    </row>
    <row r="6390" spans="1:6" x14ac:dyDescent="0.2">
      <c r="A6390" s="360"/>
      <c r="B6390" s="360"/>
      <c r="C6390" s="18"/>
      <c r="D6390" s="18"/>
      <c r="E6390" s="18"/>
      <c r="F6390" s="18"/>
    </row>
    <row r="6391" spans="1:6" x14ac:dyDescent="0.2">
      <c r="A6391" s="360"/>
      <c r="B6391" s="360"/>
      <c r="C6391" s="18"/>
      <c r="D6391" s="18"/>
      <c r="E6391" s="18"/>
      <c r="F6391" s="18"/>
    </row>
    <row r="6392" spans="1:6" x14ac:dyDescent="0.2">
      <c r="A6392" s="360"/>
      <c r="B6392" s="360"/>
      <c r="C6392" s="18"/>
      <c r="D6392" s="18"/>
      <c r="E6392" s="18"/>
      <c r="F6392" s="18"/>
    </row>
    <row r="6393" spans="1:6" x14ac:dyDescent="0.2">
      <c r="A6393" s="360"/>
      <c r="B6393" s="360"/>
      <c r="C6393" s="18"/>
      <c r="D6393" s="18"/>
      <c r="E6393" s="18"/>
      <c r="F6393" s="18"/>
    </row>
    <row r="6394" spans="1:6" x14ac:dyDescent="0.2">
      <c r="A6394" s="360"/>
      <c r="B6394" s="360"/>
      <c r="C6394" s="18"/>
      <c r="D6394" s="18"/>
      <c r="E6394" s="18"/>
      <c r="F6394" s="18"/>
    </row>
    <row r="6395" spans="1:6" x14ac:dyDescent="0.2">
      <c r="A6395" s="360"/>
      <c r="B6395" s="360"/>
      <c r="C6395" s="18"/>
      <c r="D6395" s="18"/>
      <c r="E6395" s="18"/>
      <c r="F6395" s="18"/>
    </row>
    <row r="6396" spans="1:6" x14ac:dyDescent="0.2">
      <c r="A6396" s="360"/>
      <c r="B6396" s="360"/>
      <c r="C6396" s="18"/>
      <c r="D6396" s="18"/>
      <c r="E6396" s="18"/>
      <c r="F6396" s="18"/>
    </row>
    <row r="6397" spans="1:6" x14ac:dyDescent="0.2">
      <c r="A6397" s="360"/>
      <c r="B6397" s="360"/>
      <c r="C6397" s="18"/>
      <c r="D6397" s="18"/>
      <c r="E6397" s="18"/>
      <c r="F6397" s="18"/>
    </row>
    <row r="6398" spans="1:6" x14ac:dyDescent="0.2">
      <c r="A6398" s="360"/>
      <c r="B6398" s="360"/>
      <c r="C6398" s="18"/>
      <c r="D6398" s="18"/>
      <c r="E6398" s="18"/>
      <c r="F6398" s="18"/>
    </row>
    <row r="6399" spans="1:6" x14ac:dyDescent="0.2">
      <c r="A6399" s="360"/>
      <c r="B6399" s="360"/>
      <c r="C6399" s="18"/>
      <c r="D6399" s="18"/>
      <c r="E6399" s="18"/>
      <c r="F6399" s="18"/>
    </row>
    <row r="6400" spans="1:6" x14ac:dyDescent="0.2">
      <c r="A6400" s="358"/>
      <c r="B6400" s="358"/>
      <c r="C6400" s="18"/>
      <c r="D6400" s="18"/>
      <c r="E6400" s="18"/>
      <c r="F6400" s="18"/>
    </row>
    <row r="6403" spans="1:6" x14ac:dyDescent="0.2">
      <c r="A6403" s="17"/>
      <c r="B6403" s="359"/>
      <c r="C6403" s="359"/>
      <c r="D6403" s="359"/>
      <c r="E6403" s="359"/>
      <c r="F6403" s="359"/>
    </row>
    <row r="6404" spans="1:6" x14ac:dyDescent="0.2">
      <c r="A6404" s="19"/>
      <c r="B6404" s="360"/>
      <c r="C6404" s="360"/>
      <c r="D6404" s="360"/>
      <c r="E6404" s="360"/>
      <c r="F6404" s="360"/>
    </row>
    <row r="6406" spans="1:6" x14ac:dyDescent="0.2">
      <c r="A6406" s="359"/>
      <c r="B6406" s="359"/>
      <c r="C6406" s="359"/>
      <c r="D6406" s="359"/>
      <c r="E6406" s="359"/>
      <c r="F6406" s="359"/>
    </row>
    <row r="6408" spans="1:6" x14ac:dyDescent="0.2">
      <c r="B6408" s="19"/>
      <c r="C6408" s="357"/>
      <c r="D6408" s="357"/>
      <c r="E6408" s="357"/>
      <c r="F6408" s="357"/>
    </row>
    <row r="6409" spans="1:6" x14ac:dyDescent="0.2">
      <c r="B6409" s="19"/>
      <c r="C6409" s="20"/>
      <c r="D6409" s="20"/>
      <c r="E6409" s="20"/>
      <c r="F6409" s="20"/>
    </row>
    <row r="6410" spans="1:6" x14ac:dyDescent="0.2">
      <c r="B6410" s="19"/>
    </row>
    <row r="6411" spans="1:6" ht="38.25" customHeight="1" x14ac:dyDescent="0.2">
      <c r="B6411" s="19"/>
    </row>
    <row r="6412" spans="1:6" x14ac:dyDescent="0.2">
      <c r="B6412" s="19"/>
    </row>
    <row r="6413" spans="1:6" ht="25.5" customHeight="1" x14ac:dyDescent="0.2">
      <c r="B6413" s="19"/>
    </row>
    <row r="6414" spans="1:6" x14ac:dyDescent="0.2">
      <c r="A6414" s="357"/>
      <c r="B6414" s="357"/>
    </row>
    <row r="6415" spans="1:6" x14ac:dyDescent="0.2">
      <c r="A6415" s="360"/>
      <c r="B6415" s="360"/>
      <c r="C6415" s="18"/>
      <c r="D6415" s="18"/>
      <c r="E6415" s="18"/>
      <c r="F6415" s="18"/>
    </row>
    <row r="6416" spans="1:6" x14ac:dyDescent="0.2">
      <c r="A6416" s="360"/>
      <c r="B6416" s="360"/>
      <c r="C6416" s="18"/>
      <c r="D6416" s="18"/>
      <c r="E6416" s="18"/>
      <c r="F6416" s="18"/>
    </row>
    <row r="6417" spans="1:6" x14ac:dyDescent="0.2">
      <c r="A6417" s="360"/>
      <c r="B6417" s="360"/>
      <c r="C6417" s="18"/>
      <c r="D6417" s="18"/>
      <c r="E6417" s="18"/>
      <c r="F6417" s="18"/>
    </row>
    <row r="6418" spans="1:6" x14ac:dyDescent="0.2">
      <c r="A6418" s="360"/>
      <c r="B6418" s="360"/>
      <c r="C6418" s="18"/>
      <c r="D6418" s="18"/>
      <c r="E6418" s="18"/>
      <c r="F6418" s="18"/>
    </row>
    <row r="6419" spans="1:6" x14ac:dyDescent="0.2">
      <c r="A6419" s="358"/>
      <c r="B6419" s="358"/>
      <c r="C6419" s="18"/>
      <c r="D6419" s="18"/>
      <c r="E6419" s="18"/>
      <c r="F6419" s="18"/>
    </row>
    <row r="6421" spans="1:6" x14ac:dyDescent="0.2">
      <c r="B6421" s="19"/>
      <c r="C6421" s="357"/>
      <c r="D6421" s="357"/>
      <c r="E6421" s="357"/>
      <c r="F6421" s="357"/>
    </row>
    <row r="6422" spans="1:6" x14ac:dyDescent="0.2">
      <c r="B6422" s="19"/>
      <c r="C6422" s="20"/>
      <c r="D6422" s="20"/>
      <c r="E6422" s="20"/>
      <c r="F6422" s="20"/>
    </row>
    <row r="6423" spans="1:6" x14ac:dyDescent="0.2">
      <c r="B6423" s="19"/>
    </row>
    <row r="6424" spans="1:6" ht="38.25" customHeight="1" x14ac:dyDescent="0.2">
      <c r="B6424" s="19"/>
    </row>
    <row r="6425" spans="1:6" x14ac:dyDescent="0.2">
      <c r="B6425" s="19"/>
    </row>
    <row r="6426" spans="1:6" ht="25.5" customHeight="1" x14ac:dyDescent="0.2">
      <c r="B6426" s="19"/>
    </row>
    <row r="6427" spans="1:6" x14ac:dyDescent="0.2">
      <c r="A6427" s="357"/>
      <c r="B6427" s="357"/>
    </row>
    <row r="6428" spans="1:6" x14ac:dyDescent="0.2">
      <c r="A6428" s="360"/>
      <c r="B6428" s="360"/>
      <c r="C6428" s="18"/>
      <c r="D6428" s="18"/>
      <c r="E6428" s="18"/>
      <c r="F6428" s="18"/>
    </row>
    <row r="6429" spans="1:6" x14ac:dyDescent="0.2">
      <c r="A6429" s="360"/>
      <c r="B6429" s="360"/>
      <c r="C6429" s="18"/>
      <c r="D6429" s="18"/>
      <c r="E6429" s="18"/>
      <c r="F6429" s="18"/>
    </row>
    <row r="6430" spans="1:6" x14ac:dyDescent="0.2">
      <c r="A6430" s="360"/>
      <c r="B6430" s="360"/>
      <c r="C6430" s="18"/>
      <c r="D6430" s="18"/>
      <c r="E6430" s="18"/>
      <c r="F6430" s="18"/>
    </row>
    <row r="6431" spans="1:6" x14ac:dyDescent="0.2">
      <c r="A6431" s="360"/>
      <c r="B6431" s="360"/>
      <c r="C6431" s="18"/>
      <c r="D6431" s="18"/>
      <c r="E6431" s="18"/>
      <c r="F6431" s="18"/>
    </row>
    <row r="6432" spans="1:6" x14ac:dyDescent="0.2">
      <c r="A6432" s="358"/>
      <c r="B6432" s="358"/>
      <c r="C6432" s="18"/>
      <c r="D6432" s="18"/>
      <c r="E6432" s="18"/>
      <c r="F6432" s="18"/>
    </row>
    <row r="6434" spans="1:6" x14ac:dyDescent="0.2">
      <c r="B6434" s="19"/>
      <c r="C6434" s="357"/>
      <c r="D6434" s="357"/>
      <c r="E6434" s="357"/>
      <c r="F6434" s="357"/>
    </row>
    <row r="6435" spans="1:6" x14ac:dyDescent="0.2">
      <c r="B6435" s="19"/>
      <c r="C6435" s="20"/>
      <c r="D6435" s="20"/>
      <c r="E6435" s="20"/>
      <c r="F6435" s="20"/>
    </row>
    <row r="6436" spans="1:6" x14ac:dyDescent="0.2">
      <c r="B6436" s="19"/>
    </row>
    <row r="6437" spans="1:6" ht="25.5" customHeight="1" x14ac:dyDescent="0.2">
      <c r="B6437" s="19"/>
    </row>
    <row r="6438" spans="1:6" x14ac:dyDescent="0.2">
      <c r="B6438" s="19"/>
    </row>
    <row r="6439" spans="1:6" ht="25.5" customHeight="1" x14ac:dyDescent="0.2">
      <c r="B6439" s="19"/>
    </row>
    <row r="6440" spans="1:6" x14ac:dyDescent="0.2">
      <c r="A6440" s="357"/>
      <c r="B6440" s="357"/>
    </row>
    <row r="6441" spans="1:6" x14ac:dyDescent="0.2">
      <c r="A6441" s="360"/>
      <c r="B6441" s="360"/>
      <c r="C6441" s="18"/>
      <c r="D6441" s="18"/>
      <c r="E6441" s="18"/>
      <c r="F6441" s="18"/>
    </row>
    <row r="6442" spans="1:6" x14ac:dyDescent="0.2">
      <c r="A6442" s="360"/>
      <c r="B6442" s="360"/>
      <c r="C6442" s="18"/>
      <c r="D6442" s="18"/>
      <c r="E6442" s="18"/>
      <c r="F6442" s="18"/>
    </row>
    <row r="6443" spans="1:6" x14ac:dyDescent="0.2">
      <c r="A6443" s="360"/>
      <c r="B6443" s="360"/>
      <c r="C6443" s="18"/>
      <c r="D6443" s="18"/>
      <c r="E6443" s="18"/>
      <c r="F6443" s="18"/>
    </row>
    <row r="6444" spans="1:6" x14ac:dyDescent="0.2">
      <c r="A6444" s="360"/>
      <c r="B6444" s="360"/>
      <c r="C6444" s="18"/>
      <c r="D6444" s="18"/>
      <c r="E6444" s="18"/>
      <c r="F6444" s="18"/>
    </row>
    <row r="6445" spans="1:6" x14ac:dyDescent="0.2">
      <c r="A6445" s="358"/>
      <c r="B6445" s="358"/>
      <c r="C6445" s="18"/>
      <c r="D6445" s="18"/>
      <c r="E6445" s="18"/>
      <c r="F6445" s="18"/>
    </row>
    <row r="6447" spans="1:6" x14ac:dyDescent="0.2">
      <c r="B6447" s="19"/>
      <c r="C6447" s="357"/>
      <c r="D6447" s="357"/>
      <c r="E6447" s="357"/>
      <c r="F6447" s="357"/>
    </row>
    <row r="6448" spans="1:6" x14ac:dyDescent="0.2">
      <c r="B6448" s="19"/>
      <c r="C6448" s="20"/>
      <c r="D6448" s="20"/>
      <c r="E6448" s="20"/>
      <c r="F6448" s="20"/>
    </row>
    <row r="6449" spans="1:6" x14ac:dyDescent="0.2">
      <c r="B6449" s="19"/>
    </row>
    <row r="6450" spans="1:6" ht="51" customHeight="1" x14ac:dyDescent="0.2">
      <c r="B6450" s="19"/>
    </row>
    <row r="6451" spans="1:6" x14ac:dyDescent="0.2">
      <c r="B6451" s="19"/>
    </row>
    <row r="6452" spans="1:6" ht="25.5" customHeight="1" x14ac:dyDescent="0.2">
      <c r="B6452" s="19"/>
    </row>
    <row r="6453" spans="1:6" x14ac:dyDescent="0.2">
      <c r="A6453" s="357"/>
      <c r="B6453" s="357"/>
    </row>
    <row r="6454" spans="1:6" x14ac:dyDescent="0.2">
      <c r="A6454" s="360"/>
      <c r="B6454" s="360"/>
      <c r="C6454" s="18"/>
      <c r="D6454" s="18"/>
      <c r="E6454" s="18"/>
      <c r="F6454" s="18"/>
    </row>
    <row r="6455" spans="1:6" x14ac:dyDescent="0.2">
      <c r="A6455" s="360"/>
      <c r="B6455" s="360"/>
      <c r="C6455" s="18"/>
      <c r="D6455" s="18"/>
      <c r="E6455" s="18"/>
      <c r="F6455" s="18"/>
    </row>
    <row r="6456" spans="1:6" x14ac:dyDescent="0.2">
      <c r="A6456" s="360"/>
      <c r="B6456" s="360"/>
      <c r="C6456" s="18"/>
      <c r="D6456" s="18"/>
      <c r="E6456" s="18"/>
      <c r="F6456" s="18"/>
    </row>
    <row r="6457" spans="1:6" x14ac:dyDescent="0.2">
      <c r="A6457" s="360"/>
      <c r="B6457" s="360"/>
      <c r="C6457" s="18"/>
      <c r="D6457" s="18"/>
      <c r="E6457" s="18"/>
      <c r="F6457" s="18"/>
    </row>
    <row r="6458" spans="1:6" x14ac:dyDescent="0.2">
      <c r="A6458" s="360"/>
      <c r="B6458" s="360"/>
      <c r="C6458" s="18"/>
      <c r="D6458" s="18"/>
      <c r="E6458" s="18"/>
      <c r="F6458" s="18"/>
    </row>
    <row r="6459" spans="1:6" x14ac:dyDescent="0.2">
      <c r="A6459" s="360"/>
      <c r="B6459" s="360"/>
      <c r="C6459" s="18"/>
      <c r="D6459" s="18"/>
      <c r="E6459" s="18"/>
      <c r="F6459" s="18"/>
    </row>
    <row r="6460" spans="1:6" x14ac:dyDescent="0.2">
      <c r="A6460" s="360"/>
      <c r="B6460" s="360"/>
      <c r="C6460" s="18"/>
      <c r="D6460" s="18"/>
      <c r="E6460" s="18"/>
      <c r="F6460" s="18"/>
    </row>
    <row r="6461" spans="1:6" x14ac:dyDescent="0.2">
      <c r="A6461" s="358"/>
      <c r="B6461" s="358"/>
      <c r="C6461" s="18"/>
      <c r="D6461" s="18"/>
      <c r="E6461" s="18"/>
      <c r="F6461" s="18"/>
    </row>
    <row r="6463" spans="1:6" x14ac:dyDescent="0.2">
      <c r="B6463" s="19"/>
      <c r="C6463" s="357"/>
      <c r="D6463" s="357"/>
      <c r="E6463" s="357"/>
      <c r="F6463" s="357"/>
    </row>
    <row r="6464" spans="1:6" x14ac:dyDescent="0.2">
      <c r="B6464" s="19"/>
      <c r="C6464" s="20"/>
      <c r="D6464" s="20"/>
      <c r="E6464" s="20"/>
      <c r="F6464" s="20"/>
    </row>
    <row r="6465" spans="1:6" x14ac:dyDescent="0.2">
      <c r="B6465" s="19"/>
    </row>
    <row r="6466" spans="1:6" ht="51" customHeight="1" x14ac:dyDescent="0.2">
      <c r="B6466" s="19"/>
    </row>
    <row r="6467" spans="1:6" x14ac:dyDescent="0.2">
      <c r="B6467" s="19"/>
    </row>
    <row r="6468" spans="1:6" ht="25.5" customHeight="1" x14ac:dyDescent="0.2">
      <c r="B6468" s="19"/>
    </row>
    <row r="6469" spans="1:6" x14ac:dyDescent="0.2">
      <c r="A6469" s="357"/>
      <c r="B6469" s="357"/>
    </row>
    <row r="6470" spans="1:6" x14ac:dyDescent="0.2">
      <c r="A6470" s="360"/>
      <c r="B6470" s="360"/>
      <c r="C6470" s="18"/>
      <c r="D6470" s="18"/>
      <c r="E6470" s="18"/>
      <c r="F6470" s="18"/>
    </row>
    <row r="6471" spans="1:6" x14ac:dyDescent="0.2">
      <c r="A6471" s="360"/>
      <c r="B6471" s="360"/>
      <c r="C6471" s="18"/>
      <c r="D6471" s="18"/>
      <c r="E6471" s="18"/>
      <c r="F6471" s="18"/>
    </row>
    <row r="6472" spans="1:6" x14ac:dyDescent="0.2">
      <c r="A6472" s="360"/>
      <c r="B6472" s="360"/>
      <c r="C6472" s="18"/>
      <c r="D6472" s="18"/>
      <c r="E6472" s="18"/>
      <c r="F6472" s="18"/>
    </row>
    <row r="6473" spans="1:6" x14ac:dyDescent="0.2">
      <c r="A6473" s="360"/>
      <c r="B6473" s="360"/>
      <c r="C6473" s="18"/>
      <c r="D6473" s="18"/>
      <c r="E6473" s="18"/>
      <c r="F6473" s="18"/>
    </row>
    <row r="6474" spans="1:6" x14ac:dyDescent="0.2">
      <c r="A6474" s="360"/>
      <c r="B6474" s="360"/>
      <c r="C6474" s="18"/>
      <c r="D6474" s="18"/>
      <c r="E6474" s="18"/>
      <c r="F6474" s="18"/>
    </row>
    <row r="6475" spans="1:6" x14ac:dyDescent="0.2">
      <c r="A6475" s="360"/>
      <c r="B6475" s="360"/>
      <c r="C6475" s="18"/>
      <c r="D6475" s="18"/>
      <c r="E6475" s="18"/>
      <c r="F6475" s="18"/>
    </row>
    <row r="6476" spans="1:6" x14ac:dyDescent="0.2">
      <c r="A6476" s="360"/>
      <c r="B6476" s="360"/>
      <c r="C6476" s="18"/>
      <c r="D6476" s="18"/>
      <c r="E6476" s="18"/>
      <c r="F6476" s="18"/>
    </row>
    <row r="6477" spans="1:6" x14ac:dyDescent="0.2">
      <c r="A6477" s="360"/>
      <c r="B6477" s="360"/>
      <c r="C6477" s="18"/>
      <c r="D6477" s="18"/>
      <c r="E6477" s="18"/>
      <c r="F6477" s="18"/>
    </row>
    <row r="6478" spans="1:6" x14ac:dyDescent="0.2">
      <c r="A6478" s="360"/>
      <c r="B6478" s="360"/>
      <c r="C6478" s="18"/>
      <c r="D6478" s="18"/>
      <c r="E6478" s="18"/>
      <c r="F6478" s="18"/>
    </row>
    <row r="6479" spans="1:6" x14ac:dyDescent="0.2">
      <c r="A6479" s="360"/>
      <c r="B6479" s="360"/>
      <c r="C6479" s="18"/>
      <c r="D6479" s="18"/>
      <c r="E6479" s="18"/>
      <c r="F6479" s="18"/>
    </row>
    <row r="6480" spans="1:6" x14ac:dyDescent="0.2">
      <c r="A6480" s="360"/>
      <c r="B6480" s="360"/>
      <c r="C6480" s="18"/>
      <c r="D6480" s="18"/>
      <c r="E6480" s="18"/>
      <c r="F6480" s="18"/>
    </row>
    <row r="6481" spans="1:6" x14ac:dyDescent="0.2">
      <c r="A6481" s="360"/>
      <c r="B6481" s="360"/>
      <c r="C6481" s="18"/>
      <c r="D6481" s="18"/>
      <c r="E6481" s="18"/>
      <c r="F6481" s="18"/>
    </row>
    <row r="6482" spans="1:6" x14ac:dyDescent="0.2">
      <c r="A6482" s="358"/>
      <c r="B6482" s="358"/>
      <c r="C6482" s="18"/>
      <c r="D6482" s="18"/>
      <c r="E6482" s="18"/>
      <c r="F6482" s="18"/>
    </row>
    <row r="6484" spans="1:6" x14ac:dyDescent="0.2">
      <c r="B6484" s="19"/>
      <c r="C6484" s="357"/>
      <c r="D6484" s="357"/>
      <c r="E6484" s="357"/>
      <c r="F6484" s="357"/>
    </row>
    <row r="6485" spans="1:6" x14ac:dyDescent="0.2">
      <c r="B6485" s="19"/>
      <c r="C6485" s="20"/>
      <c r="D6485" s="20"/>
      <c r="E6485" s="20"/>
      <c r="F6485" s="20"/>
    </row>
    <row r="6486" spans="1:6" x14ac:dyDescent="0.2">
      <c r="B6486" s="19"/>
    </row>
    <row r="6487" spans="1:6" ht="25.5" customHeight="1" x14ac:dyDescent="0.2">
      <c r="B6487" s="19"/>
    </row>
    <row r="6488" spans="1:6" x14ac:dyDescent="0.2">
      <c r="B6488" s="19"/>
    </row>
    <row r="6489" spans="1:6" ht="25.5" customHeight="1" x14ac:dyDescent="0.2">
      <c r="B6489" s="19"/>
    </row>
    <row r="6490" spans="1:6" x14ac:dyDescent="0.2">
      <c r="A6490" s="357"/>
      <c r="B6490" s="357"/>
    </row>
    <row r="6491" spans="1:6" x14ac:dyDescent="0.2">
      <c r="A6491" s="360"/>
      <c r="B6491" s="360"/>
      <c r="C6491" s="18"/>
      <c r="D6491" s="18"/>
      <c r="E6491" s="18"/>
      <c r="F6491" s="18"/>
    </row>
    <row r="6492" spans="1:6" x14ac:dyDescent="0.2">
      <c r="A6492" s="360"/>
      <c r="B6492" s="360"/>
      <c r="C6492" s="18"/>
      <c r="D6492" s="18"/>
      <c r="E6492" s="18"/>
      <c r="F6492" s="18"/>
    </row>
    <row r="6493" spans="1:6" x14ac:dyDescent="0.2">
      <c r="A6493" s="360"/>
      <c r="B6493" s="360"/>
      <c r="C6493" s="18"/>
      <c r="D6493" s="18"/>
      <c r="E6493" s="18"/>
      <c r="F6493" s="18"/>
    </row>
    <row r="6494" spans="1:6" x14ac:dyDescent="0.2">
      <c r="A6494" s="360"/>
      <c r="B6494" s="360"/>
      <c r="C6494" s="18"/>
      <c r="D6494" s="18"/>
      <c r="E6494" s="18"/>
      <c r="F6494" s="18"/>
    </row>
    <row r="6495" spans="1:6" x14ac:dyDescent="0.2">
      <c r="A6495" s="358"/>
      <c r="B6495" s="358"/>
      <c r="C6495" s="18"/>
      <c r="D6495" s="18"/>
      <c r="E6495" s="18"/>
      <c r="F6495" s="18"/>
    </row>
    <row r="6497" spans="1:6" x14ac:dyDescent="0.2">
      <c r="B6497" s="19"/>
      <c r="C6497" s="357"/>
      <c r="D6497" s="357"/>
      <c r="E6497" s="357"/>
      <c r="F6497" s="357"/>
    </row>
    <row r="6498" spans="1:6" x14ac:dyDescent="0.2">
      <c r="B6498" s="19"/>
      <c r="C6498" s="20"/>
      <c r="D6498" s="20"/>
      <c r="E6498" s="20"/>
      <c r="F6498" s="20"/>
    </row>
    <row r="6499" spans="1:6" ht="25.5" customHeight="1" x14ac:dyDescent="0.2">
      <c r="B6499" s="19"/>
    </row>
    <row r="6500" spans="1:6" ht="38.25" customHeight="1" x14ac:dyDescent="0.2">
      <c r="B6500" s="19"/>
    </row>
    <row r="6501" spans="1:6" x14ac:dyDescent="0.2">
      <c r="B6501" s="19"/>
    </row>
    <row r="6502" spans="1:6" ht="25.5" customHeight="1" x14ac:dyDescent="0.2">
      <c r="B6502" s="19"/>
    </row>
    <row r="6503" spans="1:6" x14ac:dyDescent="0.2">
      <c r="A6503" s="357"/>
      <c r="B6503" s="357"/>
    </row>
    <row r="6504" spans="1:6" x14ac:dyDescent="0.2">
      <c r="A6504" s="360"/>
      <c r="B6504" s="360"/>
      <c r="C6504" s="18"/>
      <c r="D6504" s="18"/>
      <c r="E6504" s="18"/>
      <c r="F6504" s="18"/>
    </row>
    <row r="6505" spans="1:6" x14ac:dyDescent="0.2">
      <c r="A6505" s="360"/>
      <c r="B6505" s="360"/>
      <c r="C6505" s="18"/>
      <c r="D6505" s="18"/>
      <c r="E6505" s="18"/>
      <c r="F6505" s="18"/>
    </row>
    <row r="6506" spans="1:6" x14ac:dyDescent="0.2">
      <c r="A6506" s="358"/>
      <c r="B6506" s="358"/>
      <c r="C6506" s="18"/>
      <c r="D6506" s="18"/>
      <c r="E6506" s="18"/>
      <c r="F6506" s="18"/>
    </row>
    <row r="6508" spans="1:6" x14ac:dyDescent="0.2">
      <c r="B6508" s="19"/>
      <c r="C6508" s="357"/>
      <c r="D6508" s="357"/>
      <c r="E6508" s="357"/>
      <c r="F6508" s="357"/>
    </row>
    <row r="6509" spans="1:6" x14ac:dyDescent="0.2">
      <c r="B6509" s="19"/>
      <c r="C6509" s="20"/>
      <c r="D6509" s="20"/>
      <c r="E6509" s="20"/>
      <c r="F6509" s="20"/>
    </row>
    <row r="6510" spans="1:6" ht="25.5" customHeight="1" x14ac:dyDescent="0.2">
      <c r="B6510" s="19"/>
    </row>
    <row r="6511" spans="1:6" ht="51" customHeight="1" x14ac:dyDescent="0.2">
      <c r="B6511" s="19"/>
    </row>
    <row r="6512" spans="1:6" x14ac:dyDescent="0.2">
      <c r="B6512" s="19"/>
    </row>
    <row r="6513" spans="1:6" ht="25.5" customHeight="1" x14ac:dyDescent="0.2">
      <c r="B6513" s="19"/>
    </row>
    <row r="6514" spans="1:6" x14ac:dyDescent="0.2">
      <c r="A6514" s="357"/>
      <c r="B6514" s="357"/>
    </row>
    <row r="6515" spans="1:6" x14ac:dyDescent="0.2">
      <c r="A6515" s="360"/>
      <c r="B6515" s="360"/>
      <c r="C6515" s="18"/>
      <c r="D6515" s="18"/>
      <c r="E6515" s="18"/>
      <c r="F6515" s="18"/>
    </row>
    <row r="6516" spans="1:6" x14ac:dyDescent="0.2">
      <c r="A6516" s="360"/>
      <c r="B6516" s="360"/>
      <c r="C6516" s="18"/>
      <c r="D6516" s="18"/>
      <c r="E6516" s="18"/>
      <c r="F6516" s="18"/>
    </row>
    <row r="6517" spans="1:6" x14ac:dyDescent="0.2">
      <c r="A6517" s="358"/>
      <c r="B6517" s="358"/>
      <c r="C6517" s="21"/>
      <c r="D6517" s="21"/>
      <c r="E6517" s="21"/>
      <c r="F6517" s="21"/>
    </row>
    <row r="6519" spans="1:6" x14ac:dyDescent="0.2">
      <c r="B6519" s="19"/>
      <c r="C6519" s="357"/>
      <c r="D6519" s="357"/>
      <c r="E6519" s="357"/>
      <c r="F6519" s="357"/>
    </row>
    <row r="6520" spans="1:6" x14ac:dyDescent="0.2">
      <c r="B6520" s="19"/>
      <c r="C6520" s="20"/>
      <c r="D6520" s="20"/>
      <c r="E6520" s="20"/>
      <c r="F6520" s="20"/>
    </row>
    <row r="6521" spans="1:6" ht="25.5" customHeight="1" x14ac:dyDescent="0.2">
      <c r="B6521" s="19"/>
    </row>
    <row r="6522" spans="1:6" ht="63.75" customHeight="1" x14ac:dyDescent="0.2">
      <c r="B6522" s="19"/>
    </row>
    <row r="6523" spans="1:6" x14ac:dyDescent="0.2">
      <c r="B6523" s="19"/>
    </row>
    <row r="6524" spans="1:6" ht="25.5" customHeight="1" x14ac:dyDescent="0.2">
      <c r="B6524" s="19"/>
    </row>
    <row r="6525" spans="1:6" x14ac:dyDescent="0.2">
      <c r="A6525" s="357"/>
      <c r="B6525" s="357"/>
    </row>
    <row r="6526" spans="1:6" x14ac:dyDescent="0.2">
      <c r="A6526" s="360"/>
      <c r="B6526" s="360"/>
      <c r="C6526" s="18"/>
      <c r="D6526" s="18"/>
      <c r="E6526" s="18"/>
      <c r="F6526" s="18"/>
    </row>
    <row r="6527" spans="1:6" x14ac:dyDescent="0.2">
      <c r="A6527" s="360"/>
      <c r="B6527" s="360"/>
      <c r="C6527" s="18"/>
      <c r="D6527" s="18"/>
      <c r="E6527" s="18"/>
      <c r="F6527" s="18"/>
    </row>
    <row r="6528" spans="1:6" x14ac:dyDescent="0.2">
      <c r="A6528" s="360"/>
      <c r="B6528" s="360"/>
      <c r="C6528" s="18"/>
      <c r="D6528" s="18"/>
      <c r="E6528" s="18"/>
      <c r="F6528" s="18"/>
    </row>
    <row r="6529" spans="1:6" x14ac:dyDescent="0.2">
      <c r="A6529" s="358"/>
      <c r="B6529" s="358"/>
      <c r="C6529" s="18"/>
      <c r="D6529" s="18"/>
      <c r="E6529" s="18"/>
      <c r="F6529" s="18"/>
    </row>
    <row r="6531" spans="1:6" x14ac:dyDescent="0.2">
      <c r="B6531" s="19"/>
      <c r="C6531" s="357"/>
      <c r="D6531" s="357"/>
      <c r="E6531" s="357"/>
      <c r="F6531" s="357"/>
    </row>
    <row r="6532" spans="1:6" x14ac:dyDescent="0.2">
      <c r="B6532" s="19"/>
      <c r="C6532" s="20"/>
      <c r="D6532" s="20"/>
      <c r="E6532" s="20"/>
      <c r="F6532" s="20"/>
    </row>
    <row r="6533" spans="1:6" ht="25.5" customHeight="1" x14ac:dyDescent="0.2">
      <c r="B6533" s="19"/>
    </row>
    <row r="6534" spans="1:6" ht="51" customHeight="1" x14ac:dyDescent="0.2">
      <c r="B6534" s="19"/>
    </row>
    <row r="6535" spans="1:6" ht="25.5" customHeight="1" x14ac:dyDescent="0.2">
      <c r="B6535" s="19"/>
    </row>
    <row r="6536" spans="1:6" ht="38.25" customHeight="1" x14ac:dyDescent="0.2">
      <c r="B6536" s="19"/>
    </row>
    <row r="6537" spans="1:6" x14ac:dyDescent="0.2">
      <c r="A6537" s="357"/>
      <c r="B6537" s="357"/>
    </row>
    <row r="6538" spans="1:6" x14ac:dyDescent="0.2">
      <c r="A6538" s="360"/>
      <c r="B6538" s="360"/>
      <c r="C6538" s="18"/>
      <c r="D6538" s="18"/>
      <c r="E6538" s="18"/>
      <c r="F6538" s="18"/>
    </row>
    <row r="6539" spans="1:6" x14ac:dyDescent="0.2">
      <c r="A6539" s="360"/>
      <c r="B6539" s="360"/>
      <c r="C6539" s="18"/>
      <c r="D6539" s="18"/>
      <c r="E6539" s="18"/>
      <c r="F6539" s="18"/>
    </row>
    <row r="6540" spans="1:6" x14ac:dyDescent="0.2">
      <c r="A6540" s="358"/>
      <c r="B6540" s="358"/>
      <c r="C6540" s="21"/>
      <c r="D6540" s="18"/>
      <c r="E6540" s="18"/>
      <c r="F6540" s="18"/>
    </row>
    <row r="6543" spans="1:6" x14ac:dyDescent="0.2">
      <c r="A6543" s="17"/>
      <c r="B6543" s="359"/>
      <c r="C6543" s="359"/>
      <c r="D6543" s="359"/>
      <c r="E6543" s="359"/>
      <c r="F6543" s="359"/>
    </row>
    <row r="6544" spans="1:6" x14ac:dyDescent="0.2">
      <c r="A6544" s="19"/>
      <c r="B6544" s="360"/>
      <c r="C6544" s="360"/>
      <c r="D6544" s="360"/>
      <c r="E6544" s="360"/>
      <c r="F6544" s="360"/>
    </row>
    <row r="6546" spans="1:6" x14ac:dyDescent="0.2">
      <c r="A6546" s="359"/>
      <c r="B6546" s="359"/>
      <c r="C6546" s="359"/>
      <c r="D6546" s="359"/>
      <c r="E6546" s="359"/>
      <c r="F6546" s="359"/>
    </row>
    <row r="6548" spans="1:6" x14ac:dyDescent="0.2">
      <c r="B6548" s="19"/>
      <c r="C6548" s="357"/>
      <c r="D6548" s="357"/>
      <c r="E6548" s="357"/>
      <c r="F6548" s="357"/>
    </row>
    <row r="6549" spans="1:6" x14ac:dyDescent="0.2">
      <c r="B6549" s="19"/>
      <c r="C6549" s="20"/>
      <c r="D6549" s="20"/>
      <c r="E6549" s="20"/>
      <c r="F6549" s="20"/>
    </row>
    <row r="6550" spans="1:6" x14ac:dyDescent="0.2">
      <c r="B6550" s="19"/>
    </row>
    <row r="6551" spans="1:6" ht="25.5" customHeight="1" x14ac:dyDescent="0.2">
      <c r="B6551" s="19"/>
    </row>
    <row r="6552" spans="1:6" x14ac:dyDescent="0.2">
      <c r="B6552" s="19"/>
    </row>
    <row r="6553" spans="1:6" ht="25.5" customHeight="1" x14ac:dyDescent="0.2">
      <c r="B6553" s="19"/>
    </row>
    <row r="6554" spans="1:6" x14ac:dyDescent="0.2">
      <c r="A6554" s="357"/>
      <c r="B6554" s="357"/>
    </row>
    <row r="6555" spans="1:6" x14ac:dyDescent="0.2">
      <c r="A6555" s="360"/>
      <c r="B6555" s="360"/>
      <c r="C6555" s="18"/>
      <c r="D6555" s="18"/>
      <c r="E6555" s="18"/>
      <c r="F6555" s="18"/>
    </row>
    <row r="6556" spans="1:6" x14ac:dyDescent="0.2">
      <c r="A6556" s="360"/>
      <c r="B6556" s="360"/>
      <c r="C6556" s="18"/>
      <c r="D6556" s="18"/>
      <c r="E6556" s="18"/>
      <c r="F6556" s="18"/>
    </row>
    <row r="6557" spans="1:6" x14ac:dyDescent="0.2">
      <c r="A6557" s="360"/>
      <c r="B6557" s="360"/>
      <c r="C6557" s="18"/>
      <c r="D6557" s="18"/>
      <c r="E6557" s="18"/>
      <c r="F6557" s="18"/>
    </row>
    <row r="6558" spans="1:6" x14ac:dyDescent="0.2">
      <c r="A6558" s="358"/>
      <c r="B6558" s="358"/>
      <c r="C6558" s="18"/>
      <c r="D6558" s="18"/>
      <c r="E6558" s="18"/>
      <c r="F6558" s="18"/>
    </row>
    <row r="6560" spans="1:6" x14ac:dyDescent="0.2">
      <c r="B6560" s="19"/>
      <c r="C6560" s="357"/>
      <c r="D6560" s="357"/>
      <c r="E6560" s="357"/>
      <c r="F6560" s="357"/>
    </row>
    <row r="6561" spans="1:6" x14ac:dyDescent="0.2">
      <c r="B6561" s="19"/>
      <c r="C6561" s="20"/>
      <c r="D6561" s="20"/>
      <c r="E6561" s="20"/>
      <c r="F6561" s="20"/>
    </row>
    <row r="6562" spans="1:6" x14ac:dyDescent="0.2">
      <c r="B6562" s="19"/>
    </row>
    <row r="6563" spans="1:6" ht="38.25" customHeight="1" x14ac:dyDescent="0.2">
      <c r="B6563" s="19"/>
    </row>
    <row r="6564" spans="1:6" x14ac:dyDescent="0.2">
      <c r="B6564" s="19"/>
    </row>
    <row r="6565" spans="1:6" ht="25.5" customHeight="1" x14ac:dyDescent="0.2">
      <c r="B6565" s="19"/>
    </row>
    <row r="6566" spans="1:6" x14ac:dyDescent="0.2">
      <c r="A6566" s="357"/>
      <c r="B6566" s="357"/>
    </row>
    <row r="6567" spans="1:6" x14ac:dyDescent="0.2">
      <c r="A6567" s="360"/>
      <c r="B6567" s="360"/>
      <c r="C6567" s="18"/>
      <c r="D6567" s="18"/>
      <c r="E6567" s="18"/>
      <c r="F6567" s="18"/>
    </row>
    <row r="6568" spans="1:6" x14ac:dyDescent="0.2">
      <c r="A6568" s="360"/>
      <c r="B6568" s="360"/>
      <c r="C6568" s="18"/>
      <c r="D6568" s="18"/>
      <c r="E6568" s="18"/>
      <c r="F6568" s="18"/>
    </row>
    <row r="6569" spans="1:6" x14ac:dyDescent="0.2">
      <c r="A6569" s="360"/>
      <c r="B6569" s="360"/>
      <c r="C6569" s="18"/>
      <c r="D6569" s="18"/>
      <c r="E6569" s="18"/>
      <c r="F6569" s="18"/>
    </row>
    <row r="6570" spans="1:6" x14ac:dyDescent="0.2">
      <c r="A6570" s="360"/>
      <c r="B6570" s="360"/>
      <c r="C6570" s="18"/>
      <c r="D6570" s="18"/>
      <c r="E6570" s="18"/>
      <c r="F6570" s="18"/>
    </row>
    <row r="6571" spans="1:6" x14ac:dyDescent="0.2">
      <c r="A6571" s="360"/>
      <c r="B6571" s="360"/>
      <c r="C6571" s="18"/>
      <c r="D6571" s="18"/>
      <c r="E6571" s="18"/>
      <c r="F6571" s="18"/>
    </row>
    <row r="6572" spans="1:6" x14ac:dyDescent="0.2">
      <c r="A6572" s="360"/>
      <c r="B6572" s="360"/>
      <c r="C6572" s="18"/>
      <c r="D6572" s="18"/>
      <c r="E6572" s="18"/>
      <c r="F6572" s="18"/>
    </row>
    <row r="6573" spans="1:6" x14ac:dyDescent="0.2">
      <c r="A6573" s="360"/>
      <c r="B6573" s="360"/>
      <c r="C6573" s="18"/>
      <c r="D6573" s="18"/>
      <c r="E6573" s="18"/>
      <c r="F6573" s="18"/>
    </row>
    <row r="6574" spans="1:6" x14ac:dyDescent="0.2">
      <c r="A6574" s="358"/>
      <c r="B6574" s="358"/>
      <c r="C6574" s="18"/>
      <c r="D6574" s="18"/>
      <c r="E6574" s="18"/>
      <c r="F6574" s="18"/>
    </row>
    <row r="6576" spans="1:6" x14ac:dyDescent="0.2">
      <c r="B6576" s="19"/>
      <c r="C6576" s="357"/>
      <c r="D6576" s="357"/>
      <c r="E6576" s="357"/>
      <c r="F6576" s="357"/>
    </row>
    <row r="6577" spans="1:6" x14ac:dyDescent="0.2">
      <c r="B6577" s="19"/>
      <c r="C6577" s="20"/>
      <c r="D6577" s="20"/>
      <c r="E6577" s="20"/>
      <c r="F6577" s="20"/>
    </row>
    <row r="6578" spans="1:6" ht="38.25" customHeight="1" x14ac:dyDescent="0.2">
      <c r="B6578" s="19"/>
    </row>
    <row r="6579" spans="1:6" ht="25.5" customHeight="1" x14ac:dyDescent="0.2">
      <c r="B6579" s="19"/>
    </row>
    <row r="6580" spans="1:6" x14ac:dyDescent="0.2">
      <c r="B6580" s="19"/>
    </row>
    <row r="6581" spans="1:6" ht="38.25" customHeight="1" x14ac:dyDescent="0.2">
      <c r="B6581" s="19"/>
    </row>
    <row r="6582" spans="1:6" x14ac:dyDescent="0.2">
      <c r="A6582" s="357"/>
      <c r="B6582" s="357"/>
    </row>
    <row r="6583" spans="1:6" x14ac:dyDescent="0.2">
      <c r="A6583" s="360"/>
      <c r="B6583" s="360"/>
      <c r="C6583" s="18"/>
      <c r="D6583" s="18"/>
      <c r="E6583" s="18"/>
      <c r="F6583" s="18"/>
    </row>
    <row r="6584" spans="1:6" x14ac:dyDescent="0.2">
      <c r="A6584" s="360"/>
      <c r="B6584" s="360"/>
      <c r="C6584" s="18"/>
      <c r="D6584" s="18"/>
      <c r="E6584" s="18"/>
      <c r="F6584" s="18"/>
    </row>
    <row r="6585" spans="1:6" x14ac:dyDescent="0.2">
      <c r="A6585" s="358"/>
      <c r="B6585" s="358"/>
      <c r="C6585" s="18"/>
      <c r="D6585" s="18"/>
      <c r="E6585" s="18"/>
      <c r="F6585" s="18"/>
    </row>
    <row r="6588" spans="1:6" x14ac:dyDescent="0.2">
      <c r="A6588" s="17"/>
      <c r="B6588" s="359"/>
      <c r="C6588" s="359"/>
      <c r="D6588" s="359"/>
      <c r="E6588" s="359"/>
      <c r="F6588" s="359"/>
    </row>
    <row r="6589" spans="1:6" x14ac:dyDescent="0.2">
      <c r="A6589" s="19"/>
      <c r="B6589" s="360"/>
      <c r="C6589" s="360"/>
      <c r="D6589" s="360"/>
      <c r="E6589" s="360"/>
      <c r="F6589" s="360"/>
    </row>
    <row r="6591" spans="1:6" x14ac:dyDescent="0.2">
      <c r="A6591" s="359"/>
      <c r="B6591" s="359"/>
      <c r="C6591" s="359"/>
      <c r="D6591" s="359"/>
      <c r="E6591" s="359"/>
      <c r="F6591" s="359"/>
    </row>
    <row r="6593" spans="1:6" x14ac:dyDescent="0.2">
      <c r="B6593" s="19"/>
      <c r="C6593" s="357"/>
      <c r="D6593" s="357"/>
      <c r="E6593" s="357"/>
      <c r="F6593" s="357"/>
    </row>
    <row r="6594" spans="1:6" x14ac:dyDescent="0.2">
      <c r="B6594" s="19"/>
      <c r="C6594" s="20"/>
      <c r="D6594" s="20"/>
      <c r="E6594" s="20"/>
      <c r="F6594" s="20"/>
    </row>
    <row r="6595" spans="1:6" ht="25.5" customHeight="1" x14ac:dyDescent="0.2">
      <c r="B6595" s="19"/>
    </row>
    <row r="6596" spans="1:6" ht="38.25" customHeight="1" x14ac:dyDescent="0.2">
      <c r="B6596" s="19"/>
    </row>
    <row r="6597" spans="1:6" x14ac:dyDescent="0.2">
      <c r="B6597" s="19"/>
    </row>
    <row r="6598" spans="1:6" ht="25.5" customHeight="1" x14ac:dyDescent="0.2">
      <c r="B6598" s="19"/>
    </row>
    <row r="6599" spans="1:6" x14ac:dyDescent="0.2">
      <c r="A6599" s="357"/>
      <c r="B6599" s="357"/>
    </row>
    <row r="6600" spans="1:6" x14ac:dyDescent="0.2">
      <c r="A6600" s="360"/>
      <c r="B6600" s="360"/>
      <c r="C6600" s="18"/>
      <c r="D6600" s="18"/>
      <c r="E6600" s="18"/>
      <c r="F6600" s="18"/>
    </row>
    <row r="6601" spans="1:6" x14ac:dyDescent="0.2">
      <c r="A6601" s="360"/>
      <c r="B6601" s="360"/>
      <c r="C6601" s="18"/>
      <c r="D6601" s="18"/>
      <c r="E6601" s="18"/>
      <c r="F6601" s="18"/>
    </row>
    <row r="6602" spans="1:6" x14ac:dyDescent="0.2">
      <c r="A6602" s="360"/>
      <c r="B6602" s="360"/>
      <c r="C6602" s="18"/>
      <c r="D6602" s="18"/>
      <c r="E6602" s="18"/>
      <c r="F6602" s="18"/>
    </row>
    <row r="6603" spans="1:6" x14ac:dyDescent="0.2">
      <c r="A6603" s="358"/>
      <c r="B6603" s="358"/>
      <c r="C6603" s="18"/>
      <c r="D6603" s="18"/>
      <c r="E6603" s="18"/>
      <c r="F6603" s="18"/>
    </row>
    <row r="6605" spans="1:6" x14ac:dyDescent="0.2">
      <c r="B6605" s="19"/>
      <c r="C6605" s="357"/>
      <c r="D6605" s="357"/>
      <c r="E6605" s="357"/>
      <c r="F6605" s="357"/>
    </row>
    <row r="6606" spans="1:6" x14ac:dyDescent="0.2">
      <c r="B6606" s="19"/>
      <c r="C6606" s="20"/>
      <c r="D6606" s="20"/>
      <c r="E6606" s="20"/>
      <c r="F6606" s="20"/>
    </row>
    <row r="6607" spans="1:6" ht="38.25" customHeight="1" x14ac:dyDescent="0.2">
      <c r="B6607" s="19"/>
    </row>
    <row r="6608" spans="1:6" ht="76.5" customHeight="1" x14ac:dyDescent="0.2">
      <c r="B6608" s="19"/>
    </row>
    <row r="6609" spans="1:6" x14ac:dyDescent="0.2">
      <c r="B6609" s="19"/>
    </row>
    <row r="6610" spans="1:6" ht="25.5" customHeight="1" x14ac:dyDescent="0.2">
      <c r="B6610" s="19"/>
    </row>
    <row r="6611" spans="1:6" x14ac:dyDescent="0.2">
      <c r="A6611" s="357"/>
      <c r="B6611" s="357"/>
    </row>
    <row r="6612" spans="1:6" x14ac:dyDescent="0.2">
      <c r="A6612" s="360"/>
      <c r="B6612" s="360"/>
      <c r="C6612" s="18"/>
      <c r="D6612" s="18"/>
      <c r="E6612" s="18"/>
      <c r="F6612" s="18"/>
    </row>
    <row r="6613" spans="1:6" x14ac:dyDescent="0.2">
      <c r="A6613" s="358"/>
      <c r="B6613" s="358"/>
      <c r="C6613" s="21"/>
      <c r="D6613" s="21"/>
      <c r="E6613" s="21"/>
      <c r="F6613" s="18"/>
    </row>
    <row r="6615" spans="1:6" x14ac:dyDescent="0.2">
      <c r="B6615" s="19"/>
      <c r="C6615" s="357"/>
      <c r="D6615" s="357"/>
      <c r="E6615" s="357"/>
      <c r="F6615" s="357"/>
    </row>
    <row r="6616" spans="1:6" x14ac:dyDescent="0.2">
      <c r="B6616" s="19"/>
      <c r="C6616" s="20"/>
      <c r="D6616" s="20"/>
      <c r="E6616" s="20"/>
      <c r="F6616" s="20"/>
    </row>
    <row r="6617" spans="1:6" ht="25.5" customHeight="1" x14ac:dyDescent="0.2">
      <c r="B6617" s="19"/>
    </row>
    <row r="6618" spans="1:6" x14ac:dyDescent="0.2">
      <c r="B6618" s="19"/>
    </row>
    <row r="6619" spans="1:6" x14ac:dyDescent="0.2">
      <c r="B6619" s="19"/>
    </row>
    <row r="6620" spans="1:6" ht="25.5" customHeight="1" x14ac:dyDescent="0.2">
      <c r="B6620" s="19"/>
    </row>
    <row r="6621" spans="1:6" x14ac:dyDescent="0.2">
      <c r="A6621" s="357"/>
      <c r="B6621" s="357"/>
    </row>
    <row r="6622" spans="1:6" x14ac:dyDescent="0.2">
      <c r="A6622" s="360"/>
      <c r="B6622" s="360"/>
      <c r="C6622" s="18"/>
      <c r="D6622" s="18"/>
      <c r="E6622" s="18"/>
      <c r="F6622" s="18"/>
    </row>
    <row r="6623" spans="1:6" x14ac:dyDescent="0.2">
      <c r="A6623" s="360"/>
      <c r="B6623" s="360"/>
      <c r="C6623" s="18"/>
      <c r="D6623" s="18"/>
      <c r="E6623" s="18"/>
      <c r="F6623" s="18"/>
    </row>
    <row r="6624" spans="1:6" x14ac:dyDescent="0.2">
      <c r="A6624" s="360"/>
      <c r="B6624" s="360"/>
      <c r="C6624" s="18"/>
      <c r="D6624" s="18"/>
      <c r="E6624" s="18"/>
      <c r="F6624" s="18"/>
    </row>
    <row r="6625" spans="1:6" x14ac:dyDescent="0.2">
      <c r="A6625" s="360"/>
      <c r="B6625" s="360"/>
      <c r="C6625" s="18"/>
      <c r="D6625" s="18"/>
      <c r="E6625" s="18"/>
      <c r="F6625" s="18"/>
    </row>
    <row r="6626" spans="1:6" x14ac:dyDescent="0.2">
      <c r="A6626" s="358"/>
      <c r="B6626" s="358"/>
      <c r="C6626" s="21"/>
      <c r="D6626" s="21"/>
      <c r="E6626" s="21"/>
      <c r="F6626" s="18"/>
    </row>
    <row r="6628" spans="1:6" x14ac:dyDescent="0.2">
      <c r="B6628" s="19"/>
      <c r="C6628" s="357"/>
      <c r="D6628" s="357"/>
      <c r="E6628" s="357"/>
      <c r="F6628" s="357"/>
    </row>
    <row r="6629" spans="1:6" x14ac:dyDescent="0.2">
      <c r="B6629" s="19"/>
      <c r="C6629" s="20"/>
      <c r="D6629" s="20"/>
      <c r="E6629" s="20"/>
      <c r="F6629" s="20"/>
    </row>
    <row r="6630" spans="1:6" ht="38.25" customHeight="1" x14ac:dyDescent="0.2">
      <c r="B6630" s="19"/>
    </row>
    <row r="6631" spans="1:6" ht="25.5" customHeight="1" x14ac:dyDescent="0.2">
      <c r="B6631" s="19"/>
    </row>
    <row r="6632" spans="1:6" x14ac:dyDescent="0.2">
      <c r="B6632" s="19"/>
    </row>
    <row r="6633" spans="1:6" ht="25.5" customHeight="1" x14ac:dyDescent="0.2">
      <c r="B6633" s="19"/>
    </row>
    <row r="6634" spans="1:6" x14ac:dyDescent="0.2">
      <c r="A6634" s="357"/>
      <c r="B6634" s="357"/>
    </row>
    <row r="6635" spans="1:6" x14ac:dyDescent="0.2">
      <c r="A6635" s="360"/>
      <c r="B6635" s="360"/>
      <c r="C6635" s="18"/>
      <c r="D6635" s="18"/>
      <c r="E6635" s="18"/>
      <c r="F6635" s="18"/>
    </row>
    <row r="6636" spans="1:6" x14ac:dyDescent="0.2">
      <c r="A6636" s="358"/>
      <c r="B6636" s="358"/>
      <c r="C6636" s="18"/>
      <c r="D6636" s="18"/>
      <c r="E6636" s="18"/>
      <c r="F6636" s="18"/>
    </row>
    <row r="6638" spans="1:6" x14ac:dyDescent="0.2">
      <c r="B6638" s="19"/>
      <c r="C6638" s="357"/>
      <c r="D6638" s="357"/>
      <c r="E6638" s="357"/>
      <c r="F6638" s="357"/>
    </row>
    <row r="6639" spans="1:6" x14ac:dyDescent="0.2">
      <c r="B6639" s="19"/>
      <c r="C6639" s="20"/>
      <c r="D6639" s="20"/>
      <c r="E6639" s="20"/>
      <c r="F6639" s="20"/>
    </row>
    <row r="6640" spans="1:6" x14ac:dyDescent="0.2">
      <c r="B6640" s="19"/>
    </row>
    <row r="6641" spans="1:6" ht="25.5" customHeight="1" x14ac:dyDescent="0.2">
      <c r="B6641" s="19"/>
    </row>
    <row r="6642" spans="1:6" x14ac:dyDescent="0.2">
      <c r="B6642" s="19"/>
    </row>
    <row r="6643" spans="1:6" ht="25.5" customHeight="1" x14ac:dyDescent="0.2">
      <c r="B6643" s="19"/>
    </row>
    <row r="6644" spans="1:6" x14ac:dyDescent="0.2">
      <c r="A6644" s="357"/>
      <c r="B6644" s="357"/>
    </row>
    <row r="6645" spans="1:6" x14ac:dyDescent="0.2">
      <c r="A6645" s="360"/>
      <c r="B6645" s="360"/>
      <c r="C6645" s="18"/>
      <c r="D6645" s="18"/>
      <c r="E6645" s="18"/>
      <c r="F6645" s="18"/>
    </row>
    <row r="6646" spans="1:6" x14ac:dyDescent="0.2">
      <c r="A6646" s="360"/>
      <c r="B6646" s="360"/>
      <c r="C6646" s="18"/>
      <c r="D6646" s="18"/>
      <c r="E6646" s="18"/>
      <c r="F6646" s="18"/>
    </row>
    <row r="6647" spans="1:6" x14ac:dyDescent="0.2">
      <c r="A6647" s="358"/>
      <c r="B6647" s="358"/>
      <c r="C6647" s="18"/>
      <c r="D6647" s="18"/>
      <c r="E6647" s="18"/>
      <c r="F6647" s="18"/>
    </row>
    <row r="6651" spans="1:6" ht="20.25" customHeight="1" x14ac:dyDescent="0.2">
      <c r="A6651" s="363"/>
      <c r="B6651" s="363"/>
      <c r="C6651" s="363"/>
      <c r="D6651" s="363"/>
      <c r="E6651" s="363"/>
      <c r="F6651" s="363"/>
    </row>
    <row r="6652" spans="1:6" x14ac:dyDescent="0.2">
      <c r="A6652" s="359"/>
      <c r="B6652" s="359"/>
      <c r="C6652" s="359"/>
      <c r="D6652" s="359"/>
      <c r="E6652" s="359"/>
      <c r="F6652" s="359"/>
    </row>
    <row r="6654" spans="1:6" x14ac:dyDescent="0.2">
      <c r="A6654" s="17"/>
      <c r="B6654" s="359"/>
      <c r="C6654" s="359"/>
      <c r="D6654" s="359"/>
      <c r="E6654" s="359"/>
      <c r="F6654" s="359"/>
    </row>
    <row r="6655" spans="1:6" x14ac:dyDescent="0.2">
      <c r="A6655" s="19"/>
      <c r="B6655" s="360"/>
      <c r="C6655" s="360"/>
      <c r="D6655" s="360"/>
      <c r="E6655" s="360"/>
      <c r="F6655" s="360"/>
    </row>
    <row r="6657" spans="1:6" x14ac:dyDescent="0.2">
      <c r="A6657" s="359"/>
      <c r="B6657" s="359"/>
      <c r="C6657" s="359"/>
      <c r="D6657" s="359"/>
      <c r="E6657" s="359"/>
      <c r="F6657" s="359"/>
    </row>
    <row r="6659" spans="1:6" x14ac:dyDescent="0.2">
      <c r="B6659" s="19"/>
      <c r="C6659" s="357"/>
      <c r="D6659" s="357"/>
      <c r="E6659" s="357"/>
      <c r="F6659" s="357"/>
    </row>
    <row r="6660" spans="1:6" x14ac:dyDescent="0.2">
      <c r="B6660" s="19"/>
      <c r="C6660" s="20"/>
      <c r="D6660" s="20"/>
      <c r="E6660" s="20"/>
      <c r="F6660" s="20"/>
    </row>
    <row r="6661" spans="1:6" ht="51" customHeight="1" x14ac:dyDescent="0.2">
      <c r="B6661" s="19"/>
    </row>
    <row r="6662" spans="1:6" ht="38.25" customHeight="1" x14ac:dyDescent="0.2">
      <c r="B6662" s="19"/>
    </row>
    <row r="6663" spans="1:6" x14ac:dyDescent="0.2">
      <c r="B6663" s="19"/>
    </row>
    <row r="6664" spans="1:6" ht="25.5" customHeight="1" x14ac:dyDescent="0.2">
      <c r="B6664" s="19"/>
    </row>
    <row r="6665" spans="1:6" x14ac:dyDescent="0.2">
      <c r="A6665" s="357"/>
      <c r="B6665" s="357"/>
    </row>
    <row r="6666" spans="1:6" x14ac:dyDescent="0.2">
      <c r="A6666" s="360"/>
      <c r="B6666" s="360"/>
      <c r="C6666" s="18"/>
      <c r="D6666" s="18"/>
      <c r="E6666" s="18"/>
      <c r="F6666" s="18"/>
    </row>
    <row r="6667" spans="1:6" x14ac:dyDescent="0.2">
      <c r="A6667" s="360"/>
      <c r="B6667" s="360"/>
      <c r="C6667" s="18"/>
      <c r="D6667" s="18"/>
      <c r="E6667" s="18"/>
      <c r="F6667" s="18"/>
    </row>
    <row r="6668" spans="1:6" x14ac:dyDescent="0.2">
      <c r="A6668" s="360"/>
      <c r="B6668" s="360"/>
      <c r="C6668" s="18"/>
      <c r="D6668" s="18"/>
      <c r="E6668" s="18"/>
      <c r="F6668" s="18"/>
    </row>
    <row r="6669" spans="1:6" x14ac:dyDescent="0.2">
      <c r="A6669" s="360"/>
      <c r="B6669" s="360"/>
      <c r="C6669" s="18"/>
      <c r="D6669" s="18"/>
      <c r="E6669" s="18"/>
      <c r="F6669" s="18"/>
    </row>
    <row r="6670" spans="1:6" x14ac:dyDescent="0.2">
      <c r="A6670" s="358"/>
      <c r="B6670" s="358"/>
      <c r="C6670" s="18"/>
      <c r="D6670" s="18"/>
      <c r="E6670" s="18"/>
      <c r="F6670" s="18"/>
    </row>
    <row r="6673" spans="1:6" x14ac:dyDescent="0.2">
      <c r="A6673" s="17"/>
      <c r="B6673" s="359"/>
      <c r="C6673" s="359"/>
      <c r="D6673" s="359"/>
      <c r="E6673" s="359"/>
      <c r="F6673" s="359"/>
    </row>
    <row r="6674" spans="1:6" x14ac:dyDescent="0.2">
      <c r="A6674" s="19"/>
      <c r="B6674" s="360"/>
      <c r="C6674" s="360"/>
      <c r="D6674" s="360"/>
      <c r="E6674" s="360"/>
      <c r="F6674" s="360"/>
    </row>
    <row r="6676" spans="1:6" x14ac:dyDescent="0.2">
      <c r="A6676" s="359"/>
      <c r="B6676" s="359"/>
      <c r="C6676" s="359"/>
      <c r="D6676" s="359"/>
      <c r="E6676" s="359"/>
      <c r="F6676" s="359"/>
    </row>
    <row r="6678" spans="1:6" x14ac:dyDescent="0.2">
      <c r="B6678" s="19"/>
      <c r="C6678" s="357"/>
      <c r="D6678" s="357"/>
      <c r="E6678" s="357"/>
      <c r="F6678" s="357"/>
    </row>
    <row r="6679" spans="1:6" x14ac:dyDescent="0.2">
      <c r="B6679" s="19"/>
      <c r="C6679" s="20"/>
      <c r="D6679" s="20"/>
      <c r="E6679" s="20"/>
      <c r="F6679" s="20"/>
    </row>
    <row r="6680" spans="1:6" ht="25.5" customHeight="1" x14ac:dyDescent="0.2">
      <c r="B6680" s="19"/>
    </row>
    <row r="6681" spans="1:6" ht="38.25" customHeight="1" x14ac:dyDescent="0.2">
      <c r="B6681" s="19"/>
    </row>
    <row r="6682" spans="1:6" x14ac:dyDescent="0.2">
      <c r="B6682" s="19"/>
    </row>
    <row r="6683" spans="1:6" ht="25.5" customHeight="1" x14ac:dyDescent="0.2">
      <c r="B6683" s="19"/>
    </row>
    <row r="6684" spans="1:6" x14ac:dyDescent="0.2">
      <c r="A6684" s="357"/>
      <c r="B6684" s="357"/>
    </row>
    <row r="6685" spans="1:6" x14ac:dyDescent="0.2">
      <c r="A6685" s="360"/>
      <c r="B6685" s="360"/>
      <c r="C6685" s="18"/>
      <c r="D6685" s="18"/>
      <c r="E6685" s="18"/>
      <c r="F6685" s="18"/>
    </row>
    <row r="6686" spans="1:6" x14ac:dyDescent="0.2">
      <c r="A6686" s="360"/>
      <c r="B6686" s="360"/>
      <c r="C6686" s="18"/>
      <c r="D6686" s="18"/>
      <c r="E6686" s="18"/>
      <c r="F6686" s="18"/>
    </row>
    <row r="6687" spans="1:6" x14ac:dyDescent="0.2">
      <c r="A6687" s="360"/>
      <c r="B6687" s="360"/>
      <c r="C6687" s="18"/>
      <c r="D6687" s="18"/>
      <c r="E6687" s="18"/>
      <c r="F6687" s="18"/>
    </row>
    <row r="6688" spans="1:6" x14ac:dyDescent="0.2">
      <c r="A6688" s="360"/>
      <c r="B6688" s="360"/>
      <c r="C6688" s="18"/>
      <c r="D6688" s="18"/>
      <c r="E6688" s="18"/>
      <c r="F6688" s="18"/>
    </row>
    <row r="6689" spans="1:6" x14ac:dyDescent="0.2">
      <c r="A6689" s="360"/>
      <c r="B6689" s="360"/>
      <c r="C6689" s="18"/>
      <c r="D6689" s="18"/>
      <c r="E6689" s="18"/>
      <c r="F6689" s="18"/>
    </row>
    <row r="6690" spans="1:6" x14ac:dyDescent="0.2">
      <c r="A6690" s="360"/>
      <c r="B6690" s="360"/>
      <c r="C6690" s="18"/>
      <c r="D6690" s="18"/>
      <c r="E6690" s="18"/>
      <c r="F6690" s="18"/>
    </row>
    <row r="6691" spans="1:6" x14ac:dyDescent="0.2">
      <c r="A6691" s="360"/>
      <c r="B6691" s="360"/>
      <c r="C6691" s="18"/>
      <c r="D6691" s="18"/>
      <c r="E6691" s="18"/>
      <c r="F6691" s="18"/>
    </row>
    <row r="6692" spans="1:6" x14ac:dyDescent="0.2">
      <c r="A6692" s="358"/>
      <c r="B6692" s="358"/>
      <c r="C6692" s="18"/>
      <c r="D6692" s="18"/>
      <c r="E6692" s="18"/>
      <c r="F6692" s="18"/>
    </row>
    <row r="6695" spans="1:6" x14ac:dyDescent="0.2">
      <c r="A6695" s="17"/>
      <c r="B6695" s="359"/>
      <c r="C6695" s="359"/>
      <c r="D6695" s="359"/>
      <c r="E6695" s="359"/>
      <c r="F6695" s="359"/>
    </row>
    <row r="6696" spans="1:6" x14ac:dyDescent="0.2">
      <c r="A6696" s="19"/>
      <c r="B6696" s="360"/>
      <c r="C6696" s="360"/>
      <c r="D6696" s="360"/>
      <c r="E6696" s="360"/>
      <c r="F6696" s="360"/>
    </row>
    <row r="6698" spans="1:6" x14ac:dyDescent="0.2">
      <c r="A6698" s="359"/>
      <c r="B6698" s="359"/>
      <c r="C6698" s="359"/>
      <c r="D6698" s="359"/>
      <c r="E6698" s="359"/>
      <c r="F6698" s="359"/>
    </row>
    <row r="6700" spans="1:6" x14ac:dyDescent="0.2">
      <c r="B6700" s="19"/>
      <c r="C6700" s="357"/>
      <c r="D6700" s="357"/>
      <c r="E6700" s="357"/>
      <c r="F6700" s="357"/>
    </row>
    <row r="6701" spans="1:6" x14ac:dyDescent="0.2">
      <c r="B6701" s="19"/>
      <c r="C6701" s="20"/>
      <c r="D6701" s="20"/>
      <c r="E6701" s="20"/>
      <c r="F6701" s="20"/>
    </row>
    <row r="6702" spans="1:6" x14ac:dyDescent="0.2">
      <c r="B6702" s="19"/>
    </row>
    <row r="6703" spans="1:6" x14ac:dyDescent="0.2">
      <c r="B6703" s="19"/>
    </row>
    <row r="6704" spans="1:6" x14ac:dyDescent="0.2">
      <c r="B6704" s="19"/>
    </row>
    <row r="6705" spans="1:6" ht="25.5" customHeight="1" x14ac:dyDescent="0.2">
      <c r="B6705" s="19"/>
    </row>
    <row r="6706" spans="1:6" x14ac:dyDescent="0.2">
      <c r="A6706" s="357"/>
      <c r="B6706" s="357"/>
    </row>
    <row r="6707" spans="1:6" x14ac:dyDescent="0.2">
      <c r="A6707" s="360"/>
      <c r="B6707" s="360"/>
      <c r="C6707" s="18"/>
      <c r="D6707" s="18"/>
      <c r="E6707" s="18"/>
      <c r="F6707" s="18"/>
    </row>
    <row r="6708" spans="1:6" x14ac:dyDescent="0.2">
      <c r="A6708" s="358"/>
      <c r="B6708" s="358"/>
      <c r="C6708" s="18"/>
      <c r="D6708" s="18"/>
      <c r="E6708" s="18"/>
      <c r="F6708" s="18"/>
    </row>
    <row r="6710" spans="1:6" x14ac:dyDescent="0.2">
      <c r="B6710" s="19"/>
      <c r="C6710" s="357"/>
      <c r="D6710" s="357"/>
      <c r="E6710" s="357"/>
      <c r="F6710" s="357"/>
    </row>
    <row r="6711" spans="1:6" x14ac:dyDescent="0.2">
      <c r="B6711" s="19"/>
      <c r="C6711" s="20"/>
      <c r="D6711" s="20"/>
      <c r="E6711" s="20"/>
      <c r="F6711" s="20"/>
    </row>
    <row r="6712" spans="1:6" ht="25.5" customHeight="1" x14ac:dyDescent="0.2">
      <c r="B6712" s="19"/>
    </row>
    <row r="6713" spans="1:6" ht="38.25" customHeight="1" x14ac:dyDescent="0.2">
      <c r="B6713" s="19"/>
    </row>
    <row r="6714" spans="1:6" x14ac:dyDescent="0.2">
      <c r="B6714" s="19"/>
    </row>
    <row r="6715" spans="1:6" ht="25.5" customHeight="1" x14ac:dyDescent="0.2">
      <c r="B6715" s="19"/>
    </row>
    <row r="6716" spans="1:6" x14ac:dyDescent="0.2">
      <c r="A6716" s="357"/>
      <c r="B6716" s="357"/>
    </row>
    <row r="6717" spans="1:6" x14ac:dyDescent="0.2">
      <c r="A6717" s="360"/>
      <c r="B6717" s="360"/>
      <c r="C6717" s="18"/>
      <c r="D6717" s="18"/>
      <c r="E6717" s="18"/>
      <c r="F6717" s="18"/>
    </row>
    <row r="6718" spans="1:6" x14ac:dyDescent="0.2">
      <c r="A6718" s="358"/>
      <c r="B6718" s="358"/>
      <c r="C6718" s="18"/>
      <c r="D6718" s="18"/>
      <c r="E6718" s="18"/>
      <c r="F6718" s="18"/>
    </row>
    <row r="6720" spans="1:6" x14ac:dyDescent="0.2">
      <c r="B6720" s="19"/>
      <c r="C6720" s="357"/>
      <c r="D6720" s="357"/>
      <c r="E6720" s="357"/>
      <c r="F6720" s="357"/>
    </row>
    <row r="6721" spans="1:6" x14ac:dyDescent="0.2">
      <c r="B6721" s="19"/>
      <c r="C6721" s="20"/>
      <c r="D6721" s="20"/>
      <c r="E6721" s="20"/>
      <c r="F6721" s="20"/>
    </row>
    <row r="6722" spans="1:6" x14ac:dyDescent="0.2">
      <c r="B6722" s="19"/>
    </row>
    <row r="6723" spans="1:6" ht="25.5" customHeight="1" x14ac:dyDescent="0.2">
      <c r="B6723" s="19"/>
    </row>
    <row r="6724" spans="1:6" x14ac:dyDescent="0.2">
      <c r="B6724" s="19"/>
    </row>
    <row r="6725" spans="1:6" ht="25.5" customHeight="1" x14ac:dyDescent="0.2">
      <c r="B6725" s="19"/>
    </row>
    <row r="6726" spans="1:6" x14ac:dyDescent="0.2">
      <c r="A6726" s="357"/>
      <c r="B6726" s="357"/>
    </row>
    <row r="6727" spans="1:6" x14ac:dyDescent="0.2">
      <c r="A6727" s="360"/>
      <c r="B6727" s="360"/>
      <c r="C6727" s="18"/>
      <c r="D6727" s="18"/>
      <c r="E6727" s="18"/>
      <c r="F6727" s="18"/>
    </row>
    <row r="6728" spans="1:6" x14ac:dyDescent="0.2">
      <c r="A6728" s="358"/>
      <c r="B6728" s="358"/>
      <c r="C6728" s="21"/>
      <c r="D6728" s="21"/>
      <c r="E6728" s="21"/>
      <c r="F6728" s="18"/>
    </row>
    <row r="6730" spans="1:6" x14ac:dyDescent="0.2">
      <c r="B6730" s="19"/>
      <c r="C6730" s="357"/>
      <c r="D6730" s="357"/>
      <c r="E6730" s="357"/>
      <c r="F6730" s="357"/>
    </row>
    <row r="6731" spans="1:6" x14ac:dyDescent="0.2">
      <c r="B6731" s="19"/>
      <c r="C6731" s="20"/>
      <c r="D6731" s="20"/>
      <c r="E6731" s="20"/>
      <c r="F6731" s="20"/>
    </row>
    <row r="6732" spans="1:6" ht="25.5" customHeight="1" x14ac:dyDescent="0.2">
      <c r="B6732" s="19"/>
    </row>
    <row r="6733" spans="1:6" ht="38.25" customHeight="1" x14ac:dyDescent="0.2">
      <c r="B6733" s="19"/>
    </row>
    <row r="6734" spans="1:6" ht="25.5" customHeight="1" x14ac:dyDescent="0.2">
      <c r="B6734" s="19"/>
    </row>
    <row r="6735" spans="1:6" ht="25.5" customHeight="1" x14ac:dyDescent="0.2">
      <c r="B6735" s="19"/>
    </row>
    <row r="6736" spans="1:6" x14ac:dyDescent="0.2">
      <c r="A6736" s="357"/>
      <c r="B6736" s="357"/>
    </row>
    <row r="6737" spans="1:6" x14ac:dyDescent="0.2">
      <c r="A6737" s="360"/>
      <c r="B6737" s="360"/>
      <c r="C6737" s="18"/>
      <c r="D6737" s="18"/>
      <c r="E6737" s="18"/>
      <c r="F6737" s="18"/>
    </row>
    <row r="6738" spans="1:6" x14ac:dyDescent="0.2">
      <c r="A6738" s="358"/>
      <c r="B6738" s="358"/>
      <c r="C6738" s="18"/>
      <c r="D6738" s="18"/>
      <c r="E6738" s="18"/>
      <c r="F6738" s="18"/>
    </row>
    <row r="6740" spans="1:6" x14ac:dyDescent="0.2">
      <c r="B6740" s="19"/>
      <c r="C6740" s="357"/>
      <c r="D6740" s="357"/>
      <c r="E6740" s="357"/>
      <c r="F6740" s="357"/>
    </row>
    <row r="6741" spans="1:6" x14ac:dyDescent="0.2">
      <c r="B6741" s="19"/>
      <c r="C6741" s="20"/>
      <c r="D6741" s="20"/>
      <c r="E6741" s="20"/>
      <c r="F6741" s="20"/>
    </row>
    <row r="6742" spans="1:6" ht="51" customHeight="1" x14ac:dyDescent="0.2">
      <c r="B6742" s="19"/>
    </row>
    <row r="6743" spans="1:6" ht="51" customHeight="1" x14ac:dyDescent="0.2">
      <c r="B6743" s="19"/>
    </row>
    <row r="6744" spans="1:6" ht="25.5" customHeight="1" x14ac:dyDescent="0.2">
      <c r="B6744" s="19"/>
    </row>
    <row r="6745" spans="1:6" ht="25.5" customHeight="1" x14ac:dyDescent="0.2">
      <c r="B6745" s="19"/>
    </row>
    <row r="6746" spans="1:6" x14ac:dyDescent="0.2">
      <c r="A6746" s="357"/>
      <c r="B6746" s="357"/>
    </row>
    <row r="6747" spans="1:6" x14ac:dyDescent="0.2">
      <c r="A6747" s="360"/>
      <c r="B6747" s="360"/>
      <c r="C6747" s="18"/>
      <c r="D6747" s="18"/>
      <c r="E6747" s="18"/>
      <c r="F6747" s="18"/>
    </row>
    <row r="6748" spans="1:6" x14ac:dyDescent="0.2">
      <c r="A6748" s="358"/>
      <c r="B6748" s="358"/>
      <c r="C6748" s="21"/>
      <c r="D6748" s="18"/>
      <c r="E6748" s="18"/>
      <c r="F6748" s="18"/>
    </row>
    <row r="6751" spans="1:6" x14ac:dyDescent="0.2">
      <c r="A6751" s="17"/>
      <c r="B6751" s="359"/>
      <c r="C6751" s="359"/>
      <c r="D6751" s="359"/>
      <c r="E6751" s="359"/>
      <c r="F6751" s="359"/>
    </row>
    <row r="6752" spans="1:6" x14ac:dyDescent="0.2">
      <c r="A6752" s="19"/>
      <c r="B6752" s="360"/>
      <c r="C6752" s="360"/>
      <c r="D6752" s="360"/>
      <c r="E6752" s="360"/>
      <c r="F6752" s="360"/>
    </row>
    <row r="6754" spans="1:6" x14ac:dyDescent="0.2">
      <c r="A6754" s="359"/>
      <c r="B6754" s="359"/>
      <c r="C6754" s="359"/>
      <c r="D6754" s="359"/>
      <c r="E6754" s="359"/>
      <c r="F6754" s="359"/>
    </row>
    <row r="6756" spans="1:6" x14ac:dyDescent="0.2">
      <c r="B6756" s="19"/>
      <c r="C6756" s="357"/>
      <c r="D6756" s="357"/>
      <c r="E6756" s="357"/>
      <c r="F6756" s="357"/>
    </row>
    <row r="6757" spans="1:6" x14ac:dyDescent="0.2">
      <c r="B6757" s="19"/>
      <c r="C6757" s="20"/>
      <c r="D6757" s="20"/>
      <c r="E6757" s="20"/>
      <c r="F6757" s="20"/>
    </row>
    <row r="6758" spans="1:6" ht="25.5" customHeight="1" x14ac:dyDescent="0.2">
      <c r="B6758" s="19"/>
    </row>
    <row r="6759" spans="1:6" ht="51" customHeight="1" x14ac:dyDescent="0.2">
      <c r="B6759" s="19"/>
    </row>
    <row r="6760" spans="1:6" x14ac:dyDescent="0.2">
      <c r="B6760" s="19"/>
    </row>
    <row r="6761" spans="1:6" ht="25.5" customHeight="1" x14ac:dyDescent="0.2">
      <c r="B6761" s="19"/>
    </row>
    <row r="6762" spans="1:6" x14ac:dyDescent="0.2">
      <c r="A6762" s="357"/>
      <c r="B6762" s="357"/>
    </row>
    <row r="6763" spans="1:6" x14ac:dyDescent="0.2">
      <c r="A6763" s="360"/>
      <c r="B6763" s="360"/>
      <c r="C6763" s="18"/>
      <c r="D6763" s="18"/>
      <c r="E6763" s="18"/>
      <c r="F6763" s="18"/>
    </row>
    <row r="6764" spans="1:6" x14ac:dyDescent="0.2">
      <c r="A6764" s="360"/>
      <c r="B6764" s="360"/>
      <c r="C6764" s="18"/>
      <c r="D6764" s="18"/>
      <c r="E6764" s="18"/>
      <c r="F6764" s="18"/>
    </row>
    <row r="6765" spans="1:6" x14ac:dyDescent="0.2">
      <c r="A6765" s="360"/>
      <c r="B6765" s="360"/>
      <c r="C6765" s="18"/>
      <c r="D6765" s="18"/>
      <c r="E6765" s="18"/>
      <c r="F6765" s="18"/>
    </row>
    <row r="6766" spans="1:6" x14ac:dyDescent="0.2">
      <c r="A6766" s="358"/>
      <c r="B6766" s="358"/>
      <c r="C6766" s="18"/>
      <c r="D6766" s="18"/>
      <c r="E6766" s="18"/>
      <c r="F6766" s="18"/>
    </row>
    <row r="6769" spans="1:6" x14ac:dyDescent="0.2">
      <c r="A6769" s="17"/>
      <c r="B6769" s="359"/>
      <c r="C6769" s="359"/>
      <c r="D6769" s="359"/>
      <c r="E6769" s="359"/>
      <c r="F6769" s="359"/>
    </row>
    <row r="6770" spans="1:6" x14ac:dyDescent="0.2">
      <c r="A6770" s="19"/>
      <c r="B6770" s="360"/>
      <c r="C6770" s="360"/>
      <c r="D6770" s="360"/>
      <c r="E6770" s="360"/>
      <c r="F6770" s="360"/>
    </row>
    <row r="6772" spans="1:6" x14ac:dyDescent="0.2">
      <c r="A6772" s="359"/>
      <c r="B6772" s="359"/>
      <c r="C6772" s="359"/>
      <c r="D6772" s="359"/>
      <c r="E6772" s="359"/>
      <c r="F6772" s="359"/>
    </row>
    <row r="6774" spans="1:6" x14ac:dyDescent="0.2">
      <c r="B6774" s="19"/>
      <c r="C6774" s="357"/>
      <c r="D6774" s="357"/>
      <c r="E6774" s="357"/>
      <c r="F6774" s="357"/>
    </row>
    <row r="6775" spans="1:6" x14ac:dyDescent="0.2">
      <c r="B6775" s="19"/>
      <c r="C6775" s="20"/>
      <c r="D6775" s="20"/>
      <c r="E6775" s="20"/>
      <c r="F6775" s="20"/>
    </row>
    <row r="6776" spans="1:6" x14ac:dyDescent="0.2">
      <c r="B6776" s="19"/>
    </row>
    <row r="6777" spans="1:6" ht="51" customHeight="1" x14ac:dyDescent="0.2">
      <c r="B6777" s="19"/>
    </row>
    <row r="6778" spans="1:6" x14ac:dyDescent="0.2">
      <c r="B6778" s="19"/>
    </row>
    <row r="6779" spans="1:6" ht="25.5" customHeight="1" x14ac:dyDescent="0.2">
      <c r="B6779" s="19"/>
    </row>
    <row r="6780" spans="1:6" x14ac:dyDescent="0.2">
      <c r="A6780" s="357"/>
      <c r="B6780" s="357"/>
    </row>
    <row r="6781" spans="1:6" x14ac:dyDescent="0.2">
      <c r="A6781" s="360"/>
      <c r="B6781" s="360"/>
      <c r="C6781" s="18"/>
      <c r="D6781" s="18"/>
      <c r="E6781" s="18"/>
      <c r="F6781" s="18"/>
    </row>
    <row r="6782" spans="1:6" x14ac:dyDescent="0.2">
      <c r="A6782" s="360"/>
      <c r="B6782" s="360"/>
      <c r="C6782" s="18"/>
      <c r="D6782" s="18"/>
      <c r="E6782" s="18"/>
      <c r="F6782" s="18"/>
    </row>
    <row r="6783" spans="1:6" x14ac:dyDescent="0.2">
      <c r="A6783" s="360"/>
      <c r="B6783" s="360"/>
      <c r="C6783" s="18"/>
      <c r="D6783" s="18"/>
      <c r="E6783" s="18"/>
      <c r="F6783" s="18"/>
    </row>
    <row r="6784" spans="1:6" x14ac:dyDescent="0.2">
      <c r="A6784" s="360"/>
      <c r="B6784" s="360"/>
      <c r="C6784" s="18"/>
      <c r="D6784" s="18"/>
      <c r="E6784" s="18"/>
      <c r="F6784" s="18"/>
    </row>
    <row r="6785" spans="1:6" x14ac:dyDescent="0.2">
      <c r="A6785" s="358"/>
      <c r="B6785" s="358"/>
      <c r="C6785" s="18"/>
      <c r="D6785" s="18"/>
      <c r="E6785" s="18"/>
      <c r="F6785" s="18"/>
    </row>
    <row r="6788" spans="1:6" x14ac:dyDescent="0.2">
      <c r="A6788" s="17"/>
      <c r="B6788" s="359"/>
      <c r="C6788" s="359"/>
      <c r="D6788" s="359"/>
      <c r="E6788" s="359"/>
      <c r="F6788" s="359"/>
    </row>
    <row r="6789" spans="1:6" x14ac:dyDescent="0.2">
      <c r="A6789" s="19"/>
      <c r="B6789" s="360"/>
      <c r="C6789" s="360"/>
      <c r="D6789" s="360"/>
      <c r="E6789" s="360"/>
      <c r="F6789" s="360"/>
    </row>
    <row r="6791" spans="1:6" x14ac:dyDescent="0.2">
      <c r="A6791" s="359"/>
      <c r="B6791" s="359"/>
      <c r="C6791" s="359"/>
      <c r="D6791" s="359"/>
      <c r="E6791" s="359"/>
      <c r="F6791" s="359"/>
    </row>
    <row r="6793" spans="1:6" x14ac:dyDescent="0.2">
      <c r="B6793" s="19"/>
      <c r="C6793" s="357"/>
      <c r="D6793" s="357"/>
      <c r="E6793" s="357"/>
      <c r="F6793" s="357"/>
    </row>
    <row r="6794" spans="1:6" x14ac:dyDescent="0.2">
      <c r="B6794" s="19"/>
      <c r="C6794" s="20"/>
      <c r="D6794" s="20"/>
      <c r="E6794" s="20"/>
      <c r="F6794" s="20"/>
    </row>
    <row r="6795" spans="1:6" ht="25.5" customHeight="1" x14ac:dyDescent="0.2">
      <c r="B6795" s="19"/>
    </row>
    <row r="6796" spans="1:6" ht="25.5" customHeight="1" x14ac:dyDescent="0.2">
      <c r="B6796" s="19"/>
    </row>
    <row r="6797" spans="1:6" x14ac:dyDescent="0.2">
      <c r="B6797" s="19"/>
    </row>
    <row r="6798" spans="1:6" ht="25.5" customHeight="1" x14ac:dyDescent="0.2">
      <c r="B6798" s="19"/>
    </row>
    <row r="6799" spans="1:6" x14ac:dyDescent="0.2">
      <c r="A6799" s="357"/>
      <c r="B6799" s="357"/>
    </row>
    <row r="6800" spans="1:6" x14ac:dyDescent="0.2">
      <c r="A6800" s="360"/>
      <c r="B6800" s="360"/>
      <c r="C6800" s="18"/>
      <c r="D6800" s="18"/>
      <c r="E6800" s="18"/>
      <c r="F6800" s="18"/>
    </row>
    <row r="6801" spans="1:6" x14ac:dyDescent="0.2">
      <c r="A6801" s="360"/>
      <c r="B6801" s="360"/>
      <c r="C6801" s="18"/>
      <c r="D6801" s="18"/>
      <c r="E6801" s="18"/>
      <c r="F6801" s="18"/>
    </row>
    <row r="6802" spans="1:6" x14ac:dyDescent="0.2">
      <c r="A6802" s="360"/>
      <c r="B6802" s="360"/>
      <c r="C6802" s="18"/>
      <c r="D6802" s="18"/>
      <c r="E6802" s="18"/>
      <c r="F6802" s="18"/>
    </row>
    <row r="6803" spans="1:6" x14ac:dyDescent="0.2">
      <c r="A6803" s="358"/>
      <c r="B6803" s="358"/>
      <c r="C6803" s="18"/>
      <c r="D6803" s="18"/>
      <c r="E6803" s="18"/>
      <c r="F6803" s="18"/>
    </row>
    <row r="6805" spans="1:6" x14ac:dyDescent="0.2">
      <c r="B6805" s="19"/>
      <c r="C6805" s="357"/>
      <c r="D6805" s="357"/>
      <c r="E6805" s="357"/>
      <c r="F6805" s="357"/>
    </row>
    <row r="6806" spans="1:6" x14ac:dyDescent="0.2">
      <c r="B6806" s="19"/>
      <c r="C6806" s="20"/>
      <c r="D6806" s="20"/>
      <c r="E6806" s="20"/>
      <c r="F6806" s="20"/>
    </row>
    <row r="6807" spans="1:6" ht="25.5" customHeight="1" x14ac:dyDescent="0.2">
      <c r="B6807" s="19"/>
    </row>
    <row r="6808" spans="1:6" ht="38.25" customHeight="1" x14ac:dyDescent="0.2">
      <c r="B6808" s="19"/>
    </row>
    <row r="6809" spans="1:6" x14ac:dyDescent="0.2">
      <c r="B6809" s="19"/>
    </row>
    <row r="6810" spans="1:6" ht="25.5" customHeight="1" x14ac:dyDescent="0.2">
      <c r="B6810" s="19"/>
    </row>
    <row r="6811" spans="1:6" x14ac:dyDescent="0.2">
      <c r="A6811" s="357"/>
      <c r="B6811" s="357"/>
    </row>
    <row r="6812" spans="1:6" x14ac:dyDescent="0.2">
      <c r="A6812" s="360"/>
      <c r="B6812" s="360"/>
      <c r="C6812" s="18"/>
      <c r="D6812" s="18"/>
      <c r="E6812" s="18"/>
      <c r="F6812" s="18"/>
    </row>
    <row r="6813" spans="1:6" x14ac:dyDescent="0.2">
      <c r="A6813" s="360"/>
      <c r="B6813" s="360"/>
      <c r="C6813" s="18"/>
      <c r="D6813" s="18"/>
      <c r="E6813" s="18"/>
      <c r="F6813" s="18"/>
    </row>
    <row r="6814" spans="1:6" x14ac:dyDescent="0.2">
      <c r="A6814" s="358"/>
      <c r="B6814" s="358"/>
      <c r="C6814" s="18"/>
      <c r="D6814" s="18"/>
      <c r="E6814" s="18"/>
      <c r="F6814" s="18"/>
    </row>
    <row r="6816" spans="1:6" x14ac:dyDescent="0.2">
      <c r="B6816" s="19"/>
      <c r="C6816" s="357"/>
      <c r="D6816" s="357"/>
      <c r="E6816" s="357"/>
      <c r="F6816" s="357"/>
    </row>
    <row r="6817" spans="1:6" x14ac:dyDescent="0.2">
      <c r="B6817" s="19"/>
      <c r="C6817" s="20"/>
      <c r="D6817" s="20"/>
      <c r="E6817" s="20"/>
      <c r="F6817" s="20"/>
    </row>
    <row r="6818" spans="1:6" ht="25.5" customHeight="1" x14ac:dyDescent="0.2">
      <c r="B6818" s="19"/>
    </row>
    <row r="6819" spans="1:6" ht="38.25" customHeight="1" x14ac:dyDescent="0.2">
      <c r="B6819" s="19"/>
    </row>
    <row r="6820" spans="1:6" x14ac:dyDescent="0.2">
      <c r="B6820" s="19"/>
    </row>
    <row r="6821" spans="1:6" ht="25.5" customHeight="1" x14ac:dyDescent="0.2">
      <c r="B6821" s="19"/>
    </row>
    <row r="6822" spans="1:6" x14ac:dyDescent="0.2">
      <c r="A6822" s="357"/>
      <c r="B6822" s="357"/>
    </row>
    <row r="6823" spans="1:6" x14ac:dyDescent="0.2">
      <c r="A6823" s="360"/>
      <c r="B6823" s="360"/>
      <c r="C6823" s="18"/>
      <c r="D6823" s="18"/>
      <c r="E6823" s="18"/>
      <c r="F6823" s="18"/>
    </row>
    <row r="6824" spans="1:6" x14ac:dyDescent="0.2">
      <c r="A6824" s="360"/>
      <c r="B6824" s="360"/>
      <c r="C6824" s="18"/>
      <c r="D6824" s="18"/>
      <c r="E6824" s="18"/>
      <c r="F6824" s="18"/>
    </row>
    <row r="6825" spans="1:6" x14ac:dyDescent="0.2">
      <c r="A6825" s="360"/>
      <c r="B6825" s="360"/>
      <c r="C6825" s="18"/>
      <c r="D6825" s="18"/>
      <c r="E6825" s="18"/>
      <c r="F6825" s="18"/>
    </row>
    <row r="6826" spans="1:6" x14ac:dyDescent="0.2">
      <c r="A6826" s="358"/>
      <c r="B6826" s="358"/>
      <c r="C6826" s="21"/>
      <c r="D6826" s="18"/>
      <c r="E6826" s="18"/>
      <c r="F6826" s="18"/>
    </row>
    <row r="6828" spans="1:6" x14ac:dyDescent="0.2">
      <c r="B6828" s="19"/>
      <c r="C6828" s="357"/>
      <c r="D6828" s="357"/>
      <c r="E6828" s="357"/>
      <c r="F6828" s="357"/>
    </row>
    <row r="6829" spans="1:6" x14ac:dyDescent="0.2">
      <c r="B6829" s="19"/>
      <c r="C6829" s="20"/>
      <c r="D6829" s="20"/>
      <c r="E6829" s="20"/>
      <c r="F6829" s="20"/>
    </row>
    <row r="6830" spans="1:6" ht="25.5" customHeight="1" x14ac:dyDescent="0.2">
      <c r="B6830" s="19"/>
    </row>
    <row r="6831" spans="1:6" ht="38.25" customHeight="1" x14ac:dyDescent="0.2">
      <c r="B6831" s="19"/>
    </row>
    <row r="6832" spans="1:6" x14ac:dyDescent="0.2">
      <c r="B6832" s="19"/>
    </row>
    <row r="6833" spans="1:6" ht="25.5" customHeight="1" x14ac:dyDescent="0.2">
      <c r="B6833" s="19"/>
    </row>
    <row r="6834" spans="1:6" x14ac:dyDescent="0.2">
      <c r="A6834" s="357"/>
      <c r="B6834" s="357"/>
    </row>
    <row r="6835" spans="1:6" x14ac:dyDescent="0.2">
      <c r="A6835" s="360"/>
      <c r="B6835" s="360"/>
      <c r="C6835" s="18"/>
      <c r="D6835" s="18"/>
      <c r="E6835" s="18"/>
      <c r="F6835" s="18"/>
    </row>
    <row r="6836" spans="1:6" x14ac:dyDescent="0.2">
      <c r="A6836" s="360"/>
      <c r="B6836" s="360"/>
      <c r="C6836" s="18"/>
      <c r="D6836" s="18"/>
      <c r="E6836" s="18"/>
      <c r="F6836" s="18"/>
    </row>
    <row r="6837" spans="1:6" x14ac:dyDescent="0.2">
      <c r="A6837" s="360"/>
      <c r="B6837" s="360"/>
      <c r="C6837" s="18"/>
      <c r="D6837" s="18"/>
      <c r="E6837" s="18"/>
      <c r="F6837" s="18"/>
    </row>
    <row r="6838" spans="1:6" x14ac:dyDescent="0.2">
      <c r="A6838" s="358"/>
      <c r="B6838" s="358"/>
      <c r="C6838" s="18"/>
      <c r="D6838" s="18"/>
      <c r="E6838" s="18"/>
      <c r="F6838" s="18"/>
    </row>
    <row r="6840" spans="1:6" x14ac:dyDescent="0.2">
      <c r="B6840" s="19"/>
      <c r="C6840" s="357"/>
      <c r="D6840" s="357"/>
      <c r="E6840" s="357"/>
      <c r="F6840" s="357"/>
    </row>
    <row r="6841" spans="1:6" x14ac:dyDescent="0.2">
      <c r="B6841" s="19"/>
      <c r="C6841" s="20"/>
      <c r="D6841" s="20"/>
      <c r="E6841" s="20"/>
      <c r="F6841" s="20"/>
    </row>
    <row r="6842" spans="1:6" ht="25.5" customHeight="1" x14ac:dyDescent="0.2">
      <c r="B6842" s="19"/>
    </row>
    <row r="6843" spans="1:6" ht="38.25" customHeight="1" x14ac:dyDescent="0.2">
      <c r="B6843" s="19"/>
    </row>
    <row r="6844" spans="1:6" ht="25.5" customHeight="1" x14ac:dyDescent="0.2">
      <c r="B6844" s="19"/>
    </row>
    <row r="6845" spans="1:6" ht="38.25" customHeight="1" x14ac:dyDescent="0.2">
      <c r="B6845" s="19"/>
    </row>
    <row r="6846" spans="1:6" x14ac:dyDescent="0.2">
      <c r="A6846" s="357"/>
      <c r="B6846" s="357"/>
    </row>
    <row r="6847" spans="1:6" x14ac:dyDescent="0.2">
      <c r="A6847" s="360"/>
      <c r="B6847" s="360"/>
      <c r="C6847" s="18"/>
      <c r="D6847" s="18"/>
      <c r="E6847" s="18"/>
      <c r="F6847" s="18"/>
    </row>
    <row r="6848" spans="1:6" x14ac:dyDescent="0.2">
      <c r="A6848" s="360"/>
      <c r="B6848" s="360"/>
      <c r="C6848" s="18"/>
      <c r="D6848" s="18"/>
      <c r="E6848" s="18"/>
      <c r="F6848" s="18"/>
    </row>
    <row r="6849" spans="1:6" x14ac:dyDescent="0.2">
      <c r="A6849" s="360"/>
      <c r="B6849" s="360"/>
      <c r="C6849" s="18"/>
      <c r="D6849" s="18"/>
      <c r="E6849" s="18"/>
      <c r="F6849" s="18"/>
    </row>
    <row r="6850" spans="1:6" x14ac:dyDescent="0.2">
      <c r="A6850" s="358"/>
      <c r="B6850" s="358"/>
      <c r="C6850" s="21"/>
      <c r="D6850" s="18"/>
      <c r="E6850" s="18"/>
      <c r="F6850" s="18"/>
    </row>
    <row r="6853" spans="1:6" x14ac:dyDescent="0.2">
      <c r="A6853" s="17"/>
      <c r="B6853" s="359"/>
      <c r="C6853" s="359"/>
      <c r="D6853" s="359"/>
      <c r="E6853" s="359"/>
      <c r="F6853" s="359"/>
    </row>
    <row r="6854" spans="1:6" x14ac:dyDescent="0.2">
      <c r="A6854" s="19"/>
      <c r="B6854" s="360"/>
      <c r="C6854" s="360"/>
      <c r="D6854" s="360"/>
      <c r="E6854" s="360"/>
      <c r="F6854" s="360"/>
    </row>
    <row r="6856" spans="1:6" x14ac:dyDescent="0.2">
      <c r="A6856" s="359"/>
      <c r="B6856" s="359"/>
      <c r="C6856" s="359"/>
      <c r="D6856" s="359"/>
      <c r="E6856" s="359"/>
      <c r="F6856" s="359"/>
    </row>
    <row r="6858" spans="1:6" x14ac:dyDescent="0.2">
      <c r="B6858" s="19"/>
      <c r="C6858" s="357"/>
      <c r="D6858" s="357"/>
      <c r="E6858" s="357"/>
      <c r="F6858" s="357"/>
    </row>
    <row r="6859" spans="1:6" x14ac:dyDescent="0.2">
      <c r="B6859" s="19"/>
      <c r="C6859" s="20"/>
      <c r="D6859" s="20"/>
      <c r="E6859" s="20"/>
      <c r="F6859" s="20"/>
    </row>
    <row r="6860" spans="1:6" x14ac:dyDescent="0.2">
      <c r="B6860" s="19"/>
    </row>
    <row r="6861" spans="1:6" ht="25.5" customHeight="1" x14ac:dyDescent="0.2">
      <c r="B6861" s="19"/>
    </row>
    <row r="6862" spans="1:6" x14ac:dyDescent="0.2">
      <c r="B6862" s="19"/>
    </row>
    <row r="6863" spans="1:6" ht="25.5" customHeight="1" x14ac:dyDescent="0.2">
      <c r="B6863" s="19"/>
    </row>
    <row r="6864" spans="1:6" x14ac:dyDescent="0.2">
      <c r="A6864" s="357"/>
      <c r="B6864" s="357"/>
    </row>
    <row r="6865" spans="1:6" x14ac:dyDescent="0.2">
      <c r="A6865" s="360"/>
      <c r="B6865" s="360"/>
      <c r="C6865" s="18"/>
      <c r="D6865" s="18"/>
      <c r="E6865" s="18"/>
      <c r="F6865" s="18"/>
    </row>
    <row r="6866" spans="1:6" x14ac:dyDescent="0.2">
      <c r="A6866" s="358"/>
      <c r="B6866" s="358"/>
      <c r="C6866" s="21"/>
      <c r="D6866" s="18"/>
      <c r="E6866" s="18"/>
      <c r="F6866" s="18"/>
    </row>
    <row r="6868" spans="1:6" x14ac:dyDescent="0.2">
      <c r="B6868" s="19"/>
      <c r="C6868" s="357"/>
      <c r="D6868" s="357"/>
      <c r="E6868" s="357"/>
      <c r="F6868" s="357"/>
    </row>
    <row r="6869" spans="1:6" x14ac:dyDescent="0.2">
      <c r="B6869" s="19"/>
      <c r="C6869" s="20"/>
      <c r="D6869" s="20"/>
      <c r="E6869" s="20"/>
      <c r="F6869" s="20"/>
    </row>
    <row r="6870" spans="1:6" x14ac:dyDescent="0.2">
      <c r="B6870" s="19"/>
    </row>
    <row r="6871" spans="1:6" x14ac:dyDescent="0.2">
      <c r="B6871" s="19"/>
    </row>
    <row r="6872" spans="1:6" ht="25.5" customHeight="1" x14ac:dyDescent="0.2">
      <c r="B6872" s="19"/>
    </row>
    <row r="6873" spans="1:6" ht="25.5" customHeight="1" x14ac:dyDescent="0.2">
      <c r="B6873" s="19"/>
    </row>
    <row r="6874" spans="1:6" x14ac:dyDescent="0.2">
      <c r="A6874" s="357"/>
      <c r="B6874" s="357"/>
    </row>
    <row r="6875" spans="1:6" x14ac:dyDescent="0.2">
      <c r="A6875" s="360"/>
      <c r="B6875" s="360"/>
      <c r="C6875" s="18"/>
      <c r="D6875" s="18"/>
      <c r="E6875" s="18"/>
      <c r="F6875" s="18"/>
    </row>
    <row r="6876" spans="1:6" x14ac:dyDescent="0.2">
      <c r="A6876" s="358"/>
      <c r="B6876" s="358"/>
      <c r="C6876" s="21"/>
      <c r="D6876" s="18"/>
      <c r="E6876" s="18"/>
      <c r="F6876" s="18"/>
    </row>
    <row r="6880" spans="1:6" ht="20.25" customHeight="1" x14ac:dyDescent="0.2">
      <c r="A6880" s="363"/>
      <c r="B6880" s="363"/>
      <c r="C6880" s="363"/>
      <c r="D6880" s="363"/>
      <c r="E6880" s="363"/>
      <c r="F6880" s="363"/>
    </row>
    <row r="6881" spans="1:6" x14ac:dyDescent="0.2">
      <c r="A6881" s="359"/>
      <c r="B6881" s="359"/>
      <c r="C6881" s="359"/>
      <c r="D6881" s="359"/>
      <c r="E6881" s="359"/>
      <c r="F6881" s="359"/>
    </row>
    <row r="6883" spans="1:6" x14ac:dyDescent="0.2">
      <c r="A6883" s="17"/>
      <c r="B6883" s="359"/>
      <c r="C6883" s="359"/>
      <c r="D6883" s="359"/>
      <c r="E6883" s="359"/>
      <c r="F6883" s="359"/>
    </row>
    <row r="6884" spans="1:6" x14ac:dyDescent="0.2">
      <c r="A6884" s="19"/>
      <c r="B6884" s="360"/>
      <c r="C6884" s="360"/>
      <c r="D6884" s="360"/>
      <c r="E6884" s="360"/>
      <c r="F6884" s="360"/>
    </row>
    <row r="6886" spans="1:6" x14ac:dyDescent="0.2">
      <c r="A6886" s="359"/>
      <c r="B6886" s="359"/>
      <c r="C6886" s="359"/>
      <c r="D6886" s="359"/>
      <c r="E6886" s="359"/>
      <c r="F6886" s="359"/>
    </row>
    <row r="6888" spans="1:6" x14ac:dyDescent="0.2">
      <c r="B6888" s="19"/>
      <c r="C6888" s="357"/>
      <c r="D6888" s="357"/>
      <c r="E6888" s="357"/>
      <c r="F6888" s="357"/>
    </row>
    <row r="6889" spans="1:6" x14ac:dyDescent="0.2">
      <c r="B6889" s="19"/>
      <c r="C6889" s="20"/>
      <c r="D6889" s="20"/>
      <c r="E6889" s="20"/>
      <c r="F6889" s="20"/>
    </row>
    <row r="6890" spans="1:6" ht="51" customHeight="1" x14ac:dyDescent="0.2">
      <c r="B6890" s="19"/>
    </row>
    <row r="6891" spans="1:6" ht="63.75" customHeight="1" x14ac:dyDescent="0.2">
      <c r="B6891" s="19"/>
    </row>
    <row r="6892" spans="1:6" x14ac:dyDescent="0.2">
      <c r="B6892" s="19"/>
    </row>
    <row r="6893" spans="1:6" ht="25.5" customHeight="1" x14ac:dyDescent="0.2">
      <c r="B6893" s="19"/>
    </row>
    <row r="6894" spans="1:6" x14ac:dyDescent="0.2">
      <c r="A6894" s="357"/>
      <c r="B6894" s="357"/>
    </row>
    <row r="6895" spans="1:6" x14ac:dyDescent="0.2">
      <c r="A6895" s="360"/>
      <c r="B6895" s="360"/>
      <c r="C6895" s="18"/>
      <c r="D6895" s="18"/>
      <c r="E6895" s="18"/>
      <c r="F6895" s="18"/>
    </row>
    <row r="6896" spans="1:6" x14ac:dyDescent="0.2">
      <c r="A6896" s="358"/>
      <c r="B6896" s="358"/>
      <c r="C6896" s="21"/>
      <c r="D6896" s="21"/>
      <c r="E6896" s="21"/>
      <c r="F6896" s="21"/>
    </row>
    <row r="6898" spans="1:6" x14ac:dyDescent="0.2">
      <c r="B6898" s="19"/>
      <c r="C6898" s="357"/>
      <c r="D6898" s="357"/>
      <c r="E6898" s="357"/>
      <c r="F6898" s="357"/>
    </row>
    <row r="6899" spans="1:6" x14ac:dyDescent="0.2">
      <c r="B6899" s="19"/>
      <c r="C6899" s="20"/>
      <c r="D6899" s="20"/>
      <c r="E6899" s="20"/>
      <c r="F6899" s="20"/>
    </row>
    <row r="6900" spans="1:6" ht="63.75" customHeight="1" x14ac:dyDescent="0.2">
      <c r="B6900" s="19"/>
    </row>
    <row r="6901" spans="1:6" ht="63.75" customHeight="1" x14ac:dyDescent="0.2">
      <c r="B6901" s="19"/>
    </row>
    <row r="6902" spans="1:6" x14ac:dyDescent="0.2">
      <c r="B6902" s="19"/>
    </row>
    <row r="6903" spans="1:6" ht="38.25" customHeight="1" x14ac:dyDescent="0.2">
      <c r="B6903" s="19"/>
    </row>
    <row r="6904" spans="1:6" x14ac:dyDescent="0.2">
      <c r="A6904" s="357"/>
      <c r="B6904" s="357"/>
    </row>
    <row r="6905" spans="1:6" x14ac:dyDescent="0.2">
      <c r="A6905" s="360"/>
      <c r="B6905" s="360"/>
      <c r="C6905" s="18"/>
      <c r="D6905" s="18"/>
      <c r="E6905" s="18"/>
      <c r="F6905" s="18"/>
    </row>
    <row r="6906" spans="1:6" x14ac:dyDescent="0.2">
      <c r="A6906" s="360"/>
      <c r="B6906" s="360"/>
      <c r="C6906" s="18"/>
      <c r="D6906" s="18"/>
      <c r="E6906" s="18"/>
      <c r="F6906" s="18"/>
    </row>
    <row r="6907" spans="1:6" x14ac:dyDescent="0.2">
      <c r="A6907" s="358"/>
      <c r="B6907" s="358"/>
      <c r="C6907" s="18"/>
      <c r="D6907" s="18"/>
      <c r="E6907" s="18"/>
      <c r="F6907" s="18"/>
    </row>
    <row r="6909" spans="1:6" x14ac:dyDescent="0.2">
      <c r="B6909" s="19"/>
      <c r="C6909" s="357"/>
      <c r="D6909" s="357"/>
      <c r="E6909" s="357"/>
      <c r="F6909" s="357"/>
    </row>
    <row r="6910" spans="1:6" x14ac:dyDescent="0.2">
      <c r="B6910" s="19"/>
      <c r="C6910" s="20"/>
      <c r="D6910" s="20"/>
      <c r="E6910" s="20"/>
      <c r="F6910" s="20"/>
    </row>
    <row r="6911" spans="1:6" x14ac:dyDescent="0.2">
      <c r="B6911" s="19"/>
    </row>
    <row r="6912" spans="1:6" x14ac:dyDescent="0.2">
      <c r="B6912" s="19"/>
    </row>
    <row r="6913" spans="1:6" x14ac:dyDescent="0.2">
      <c r="B6913" s="19"/>
    </row>
    <row r="6914" spans="1:6" ht="25.5" customHeight="1" x14ac:dyDescent="0.2">
      <c r="B6914" s="19"/>
    </row>
    <row r="6915" spans="1:6" x14ac:dyDescent="0.2">
      <c r="A6915" s="357"/>
      <c r="B6915" s="357"/>
    </row>
    <row r="6916" spans="1:6" x14ac:dyDescent="0.2">
      <c r="A6916" s="360"/>
      <c r="B6916" s="360"/>
      <c r="C6916" s="18"/>
      <c r="D6916" s="18"/>
      <c r="E6916" s="18"/>
      <c r="F6916" s="18"/>
    </row>
    <row r="6917" spans="1:6" x14ac:dyDescent="0.2">
      <c r="A6917" s="360"/>
      <c r="B6917" s="360"/>
      <c r="C6917" s="18"/>
      <c r="D6917" s="18"/>
      <c r="E6917" s="18"/>
      <c r="F6917" s="18"/>
    </row>
    <row r="6918" spans="1:6" x14ac:dyDescent="0.2">
      <c r="A6918" s="358"/>
      <c r="B6918" s="358"/>
      <c r="C6918" s="18"/>
      <c r="D6918" s="18"/>
      <c r="E6918" s="18"/>
      <c r="F6918" s="18"/>
    </row>
    <row r="6920" spans="1:6" x14ac:dyDescent="0.2">
      <c r="B6920" s="19"/>
      <c r="C6920" s="357"/>
      <c r="D6920" s="357"/>
      <c r="E6920" s="357"/>
      <c r="F6920" s="357"/>
    </row>
    <row r="6921" spans="1:6" x14ac:dyDescent="0.2">
      <c r="B6921" s="19"/>
      <c r="C6921" s="20"/>
      <c r="D6921" s="20"/>
      <c r="E6921" s="20"/>
      <c r="F6921" s="20"/>
    </row>
    <row r="6922" spans="1:6" ht="51" customHeight="1" x14ac:dyDescent="0.2">
      <c r="B6922" s="19"/>
    </row>
    <row r="6923" spans="1:6" ht="51" customHeight="1" x14ac:dyDescent="0.2">
      <c r="B6923" s="19"/>
    </row>
    <row r="6924" spans="1:6" x14ac:dyDescent="0.2">
      <c r="B6924" s="19"/>
    </row>
    <row r="6925" spans="1:6" ht="38.25" customHeight="1" x14ac:dyDescent="0.2">
      <c r="B6925" s="19"/>
    </row>
    <row r="6926" spans="1:6" x14ac:dyDescent="0.2">
      <c r="A6926" s="357"/>
      <c r="B6926" s="357"/>
    </row>
    <row r="6927" spans="1:6" x14ac:dyDescent="0.2">
      <c r="A6927" s="360"/>
      <c r="B6927" s="360"/>
      <c r="C6927" s="18"/>
      <c r="D6927" s="18"/>
      <c r="E6927" s="18"/>
      <c r="F6927" s="18"/>
    </row>
    <row r="6928" spans="1:6" x14ac:dyDescent="0.2">
      <c r="A6928" s="360"/>
      <c r="B6928" s="360"/>
      <c r="C6928" s="18"/>
      <c r="D6928" s="18"/>
      <c r="E6928" s="18"/>
      <c r="F6928" s="18"/>
    </row>
    <row r="6929" spans="1:6" x14ac:dyDescent="0.2">
      <c r="A6929" s="358"/>
      <c r="B6929" s="358"/>
      <c r="C6929" s="18"/>
      <c r="D6929" s="18"/>
      <c r="E6929" s="18"/>
      <c r="F6929" s="18"/>
    </row>
    <row r="6932" spans="1:6" x14ac:dyDescent="0.2">
      <c r="A6932" s="17"/>
      <c r="B6932" s="359"/>
      <c r="C6932" s="359"/>
      <c r="D6932" s="359"/>
      <c r="E6932" s="359"/>
      <c r="F6932" s="359"/>
    </row>
    <row r="6933" spans="1:6" x14ac:dyDescent="0.2">
      <c r="A6933" s="19"/>
      <c r="B6933" s="360"/>
      <c r="C6933" s="360"/>
      <c r="D6933" s="360"/>
      <c r="E6933" s="360"/>
      <c r="F6933" s="360"/>
    </row>
    <row r="6935" spans="1:6" x14ac:dyDescent="0.2">
      <c r="A6935" s="359"/>
      <c r="B6935" s="359"/>
      <c r="C6935" s="359"/>
      <c r="D6935" s="359"/>
      <c r="E6935" s="359"/>
      <c r="F6935" s="359"/>
    </row>
    <row r="6937" spans="1:6" x14ac:dyDescent="0.2">
      <c r="B6937" s="19"/>
      <c r="C6937" s="357"/>
      <c r="D6937" s="357"/>
      <c r="E6937" s="357"/>
      <c r="F6937" s="357"/>
    </row>
    <row r="6938" spans="1:6" x14ac:dyDescent="0.2">
      <c r="B6938" s="19"/>
      <c r="C6938" s="20"/>
      <c r="D6938" s="20"/>
      <c r="E6938" s="20"/>
      <c r="F6938" s="20"/>
    </row>
    <row r="6939" spans="1:6" ht="25.5" customHeight="1" x14ac:dyDescent="0.2">
      <c r="B6939" s="19"/>
    </row>
    <row r="6940" spans="1:6" ht="51" customHeight="1" x14ac:dyDescent="0.2">
      <c r="B6940" s="19"/>
    </row>
    <row r="6941" spans="1:6" x14ac:dyDescent="0.2">
      <c r="B6941" s="19"/>
    </row>
    <row r="6942" spans="1:6" ht="25.5" customHeight="1" x14ac:dyDescent="0.2">
      <c r="B6942" s="19"/>
    </row>
    <row r="6943" spans="1:6" x14ac:dyDescent="0.2">
      <c r="A6943" s="357"/>
      <c r="B6943" s="357"/>
    </row>
    <row r="6944" spans="1:6" x14ac:dyDescent="0.2">
      <c r="A6944" s="360"/>
      <c r="B6944" s="360"/>
      <c r="C6944" s="18"/>
      <c r="D6944" s="18"/>
      <c r="E6944" s="18"/>
      <c r="F6944" s="18"/>
    </row>
    <row r="6945" spans="1:6" x14ac:dyDescent="0.2">
      <c r="A6945" s="358"/>
      <c r="B6945" s="358"/>
      <c r="C6945" s="18"/>
      <c r="D6945" s="18"/>
      <c r="E6945" s="18"/>
      <c r="F6945" s="18"/>
    </row>
    <row r="6947" spans="1:6" x14ac:dyDescent="0.2">
      <c r="B6947" s="19"/>
      <c r="C6947" s="357"/>
      <c r="D6947" s="357"/>
      <c r="E6947" s="357"/>
      <c r="F6947" s="357"/>
    </row>
    <row r="6948" spans="1:6" x14ac:dyDescent="0.2">
      <c r="B6948" s="19"/>
      <c r="C6948" s="20"/>
      <c r="D6948" s="20"/>
      <c r="E6948" s="20"/>
      <c r="F6948" s="20"/>
    </row>
    <row r="6949" spans="1:6" ht="38.25" customHeight="1" x14ac:dyDescent="0.2">
      <c r="B6949" s="19"/>
    </row>
    <row r="6950" spans="1:6" ht="38.25" customHeight="1" x14ac:dyDescent="0.2">
      <c r="B6950" s="19"/>
    </row>
    <row r="6951" spans="1:6" x14ac:dyDescent="0.2">
      <c r="B6951" s="19"/>
    </row>
    <row r="6952" spans="1:6" ht="25.5" customHeight="1" x14ac:dyDescent="0.2">
      <c r="B6952" s="19"/>
    </row>
    <row r="6953" spans="1:6" x14ac:dyDescent="0.2">
      <c r="A6953" s="357"/>
      <c r="B6953" s="357"/>
    </row>
    <row r="6954" spans="1:6" x14ac:dyDescent="0.2">
      <c r="A6954" s="360"/>
      <c r="B6954" s="360"/>
      <c r="C6954" s="18"/>
      <c r="D6954" s="18"/>
      <c r="E6954" s="18"/>
      <c r="F6954" s="18"/>
    </row>
    <row r="6955" spans="1:6" x14ac:dyDescent="0.2">
      <c r="A6955" s="358"/>
      <c r="B6955" s="358"/>
      <c r="C6955" s="18"/>
      <c r="D6955" s="18"/>
      <c r="E6955" s="18"/>
      <c r="F6955" s="18"/>
    </row>
    <row r="6957" spans="1:6" x14ac:dyDescent="0.2">
      <c r="B6957" s="19"/>
      <c r="C6957" s="357"/>
      <c r="D6957" s="357"/>
      <c r="E6957" s="357"/>
      <c r="F6957" s="357"/>
    </row>
    <row r="6958" spans="1:6" x14ac:dyDescent="0.2">
      <c r="B6958" s="19"/>
      <c r="C6958" s="20"/>
      <c r="D6958" s="20"/>
      <c r="E6958" s="20"/>
      <c r="F6958" s="20"/>
    </row>
    <row r="6959" spans="1:6" ht="38.25" customHeight="1" x14ac:dyDescent="0.2">
      <c r="B6959" s="19"/>
    </row>
    <row r="6960" spans="1:6" ht="38.25" customHeight="1" x14ac:dyDescent="0.2">
      <c r="B6960" s="19"/>
    </row>
    <row r="6961" spans="1:6" x14ac:dyDescent="0.2">
      <c r="B6961" s="19"/>
    </row>
    <row r="6962" spans="1:6" ht="25.5" customHeight="1" x14ac:dyDescent="0.2">
      <c r="B6962" s="19"/>
    </row>
    <row r="6963" spans="1:6" x14ac:dyDescent="0.2">
      <c r="A6963" s="357"/>
      <c r="B6963" s="357"/>
    </row>
    <row r="6964" spans="1:6" x14ac:dyDescent="0.2">
      <c r="A6964" s="360"/>
      <c r="B6964" s="360"/>
      <c r="C6964" s="18"/>
      <c r="D6964" s="18"/>
      <c r="E6964" s="18"/>
      <c r="F6964" s="18"/>
    </row>
    <row r="6965" spans="1:6" x14ac:dyDescent="0.2">
      <c r="A6965" s="358"/>
      <c r="B6965" s="358"/>
      <c r="C6965" s="21"/>
      <c r="D6965" s="21"/>
      <c r="E6965" s="21"/>
      <c r="F6965" s="18"/>
    </row>
    <row r="6967" spans="1:6" x14ac:dyDescent="0.2">
      <c r="B6967" s="19"/>
      <c r="C6967" s="357"/>
      <c r="D6967" s="357"/>
      <c r="E6967" s="357"/>
      <c r="F6967" s="357"/>
    </row>
    <row r="6968" spans="1:6" x14ac:dyDescent="0.2">
      <c r="B6968" s="19"/>
      <c r="C6968" s="20"/>
      <c r="D6968" s="20"/>
      <c r="E6968" s="20"/>
      <c r="F6968" s="20"/>
    </row>
    <row r="6969" spans="1:6" ht="25.5" customHeight="1" x14ac:dyDescent="0.2">
      <c r="B6969" s="19"/>
    </row>
    <row r="6970" spans="1:6" ht="51" customHeight="1" x14ac:dyDescent="0.2">
      <c r="B6970" s="19"/>
    </row>
    <row r="6971" spans="1:6" x14ac:dyDescent="0.2">
      <c r="B6971" s="19"/>
    </row>
    <row r="6972" spans="1:6" ht="38.25" customHeight="1" x14ac:dyDescent="0.2">
      <c r="B6972" s="19"/>
    </row>
    <row r="6973" spans="1:6" x14ac:dyDescent="0.2">
      <c r="A6973" s="357"/>
      <c r="B6973" s="357"/>
    </row>
    <row r="6974" spans="1:6" x14ac:dyDescent="0.2">
      <c r="A6974" s="360"/>
      <c r="B6974" s="360"/>
      <c r="C6974" s="18"/>
      <c r="D6974" s="18"/>
      <c r="E6974" s="18"/>
      <c r="F6974" s="18"/>
    </row>
    <row r="6975" spans="1:6" x14ac:dyDescent="0.2">
      <c r="A6975" s="360"/>
      <c r="B6975" s="360"/>
      <c r="C6975" s="18"/>
      <c r="D6975" s="18"/>
      <c r="E6975" s="18"/>
      <c r="F6975" s="18"/>
    </row>
    <row r="6976" spans="1:6" x14ac:dyDescent="0.2">
      <c r="A6976" s="360"/>
      <c r="B6976" s="360"/>
      <c r="C6976" s="18"/>
      <c r="D6976" s="18"/>
      <c r="E6976" s="18"/>
      <c r="F6976" s="18"/>
    </row>
    <row r="6977" spans="1:6" x14ac:dyDescent="0.2">
      <c r="A6977" s="360"/>
      <c r="B6977" s="360"/>
      <c r="C6977" s="18"/>
      <c r="D6977" s="18"/>
      <c r="E6977" s="18"/>
      <c r="F6977" s="18"/>
    </row>
    <row r="6978" spans="1:6" x14ac:dyDescent="0.2">
      <c r="A6978" s="360"/>
      <c r="B6978" s="360"/>
      <c r="C6978" s="18"/>
      <c r="D6978" s="18"/>
      <c r="E6978" s="18"/>
      <c r="F6978" s="18"/>
    </row>
    <row r="6979" spans="1:6" x14ac:dyDescent="0.2">
      <c r="A6979" s="358"/>
      <c r="B6979" s="358"/>
      <c r="C6979" s="18"/>
      <c r="D6979" s="18"/>
      <c r="E6979" s="18"/>
      <c r="F6979" s="18"/>
    </row>
    <row r="6982" spans="1:6" x14ac:dyDescent="0.2">
      <c r="A6982" s="17"/>
      <c r="B6982" s="359"/>
      <c r="C6982" s="359"/>
      <c r="D6982" s="359"/>
      <c r="E6982" s="359"/>
      <c r="F6982" s="359"/>
    </row>
    <row r="6983" spans="1:6" x14ac:dyDescent="0.2">
      <c r="A6983" s="19"/>
      <c r="B6983" s="360"/>
      <c r="C6983" s="360"/>
      <c r="D6983" s="360"/>
      <c r="E6983" s="360"/>
      <c r="F6983" s="360"/>
    </row>
    <row r="6985" spans="1:6" x14ac:dyDescent="0.2">
      <c r="A6985" s="359"/>
      <c r="B6985" s="359"/>
      <c r="C6985" s="359"/>
      <c r="D6985" s="359"/>
      <c r="E6985" s="359"/>
      <c r="F6985" s="359"/>
    </row>
    <row r="6987" spans="1:6" x14ac:dyDescent="0.2">
      <c r="B6987" s="19"/>
      <c r="C6987" s="357"/>
      <c r="D6987" s="357"/>
      <c r="E6987" s="357"/>
      <c r="F6987" s="357"/>
    </row>
    <row r="6988" spans="1:6" x14ac:dyDescent="0.2">
      <c r="B6988" s="19"/>
      <c r="C6988" s="20"/>
      <c r="D6988" s="20"/>
      <c r="E6988" s="20"/>
      <c r="F6988" s="20"/>
    </row>
    <row r="6989" spans="1:6" ht="25.5" customHeight="1" x14ac:dyDescent="0.2">
      <c r="B6989" s="19"/>
    </row>
    <row r="6990" spans="1:6" ht="51" customHeight="1" x14ac:dyDescent="0.2">
      <c r="B6990" s="19"/>
    </row>
    <row r="6991" spans="1:6" x14ac:dyDescent="0.2">
      <c r="B6991" s="19"/>
    </row>
    <row r="6992" spans="1:6" ht="25.5" customHeight="1" x14ac:dyDescent="0.2">
      <c r="B6992" s="19"/>
    </row>
    <row r="6993" spans="1:6" x14ac:dyDescent="0.2">
      <c r="A6993" s="357"/>
      <c r="B6993" s="357"/>
    </row>
    <row r="6994" spans="1:6" x14ac:dyDescent="0.2">
      <c r="A6994" s="360"/>
      <c r="B6994" s="360"/>
      <c r="C6994" s="18"/>
      <c r="D6994" s="18"/>
      <c r="E6994" s="18"/>
      <c r="F6994" s="18"/>
    </row>
    <row r="6995" spans="1:6" x14ac:dyDescent="0.2">
      <c r="A6995" s="358"/>
      <c r="B6995" s="358"/>
      <c r="C6995" s="18"/>
      <c r="D6995" s="18"/>
      <c r="E6995" s="18"/>
      <c r="F6995" s="18"/>
    </row>
    <row r="6998" spans="1:6" x14ac:dyDescent="0.2">
      <c r="A6998" s="17"/>
      <c r="B6998" s="359"/>
      <c r="C6998" s="359"/>
      <c r="D6998" s="359"/>
      <c r="E6998" s="359"/>
      <c r="F6998" s="359"/>
    </row>
    <row r="6999" spans="1:6" x14ac:dyDescent="0.2">
      <c r="A6999" s="19"/>
      <c r="B6999" s="360"/>
      <c r="C6999" s="360"/>
      <c r="D6999" s="360"/>
      <c r="E6999" s="360"/>
      <c r="F6999" s="360"/>
    </row>
    <row r="7001" spans="1:6" x14ac:dyDescent="0.2">
      <c r="A7001" s="359"/>
      <c r="B7001" s="359"/>
      <c r="C7001" s="359"/>
      <c r="D7001" s="359"/>
      <c r="E7001" s="359"/>
      <c r="F7001" s="359"/>
    </row>
    <row r="7003" spans="1:6" x14ac:dyDescent="0.2">
      <c r="B7003" s="19"/>
      <c r="C7003" s="357"/>
      <c r="D7003" s="357"/>
      <c r="E7003" s="357"/>
      <c r="F7003" s="357"/>
    </row>
    <row r="7004" spans="1:6" x14ac:dyDescent="0.2">
      <c r="B7004" s="19"/>
      <c r="C7004" s="20"/>
      <c r="D7004" s="20"/>
      <c r="E7004" s="20"/>
      <c r="F7004" s="20"/>
    </row>
    <row r="7005" spans="1:6" ht="25.5" customHeight="1" x14ac:dyDescent="0.2">
      <c r="B7005" s="19"/>
    </row>
    <row r="7006" spans="1:6" ht="63.75" customHeight="1" x14ac:dyDescent="0.2">
      <c r="B7006" s="19"/>
    </row>
    <row r="7007" spans="1:6" x14ac:dyDescent="0.2">
      <c r="B7007" s="19"/>
    </row>
    <row r="7008" spans="1:6" ht="25.5" customHeight="1" x14ac:dyDescent="0.2">
      <c r="B7008" s="19"/>
    </row>
    <row r="7009" spans="1:6" x14ac:dyDescent="0.2">
      <c r="A7009" s="357"/>
      <c r="B7009" s="357"/>
    </row>
    <row r="7010" spans="1:6" x14ac:dyDescent="0.2">
      <c r="A7010" s="360"/>
      <c r="B7010" s="360"/>
      <c r="C7010" s="18"/>
      <c r="D7010" s="18"/>
      <c r="E7010" s="18"/>
      <c r="F7010" s="18"/>
    </row>
    <row r="7011" spans="1:6" x14ac:dyDescent="0.2">
      <c r="A7011" s="360"/>
      <c r="B7011" s="360"/>
      <c r="C7011" s="18"/>
      <c r="D7011" s="18"/>
      <c r="E7011" s="18"/>
      <c r="F7011" s="18"/>
    </row>
    <row r="7012" spans="1:6" x14ac:dyDescent="0.2">
      <c r="A7012" s="360"/>
      <c r="B7012" s="360"/>
      <c r="C7012" s="18"/>
      <c r="D7012" s="18"/>
      <c r="E7012" s="18"/>
      <c r="F7012" s="18"/>
    </row>
    <row r="7013" spans="1:6" x14ac:dyDescent="0.2">
      <c r="A7013" s="360"/>
      <c r="B7013" s="360"/>
      <c r="C7013" s="18"/>
      <c r="D7013" s="18"/>
      <c r="E7013" s="18"/>
      <c r="F7013" s="18"/>
    </row>
    <row r="7014" spans="1:6" x14ac:dyDescent="0.2">
      <c r="A7014" s="358"/>
      <c r="B7014" s="358"/>
      <c r="C7014" s="18"/>
      <c r="D7014" s="18"/>
      <c r="E7014" s="18"/>
      <c r="F7014" s="18"/>
    </row>
    <row r="7016" spans="1:6" x14ac:dyDescent="0.2">
      <c r="B7016" s="19"/>
      <c r="C7016" s="357"/>
      <c r="D7016" s="357"/>
      <c r="E7016" s="357"/>
      <c r="F7016" s="357"/>
    </row>
    <row r="7017" spans="1:6" x14ac:dyDescent="0.2">
      <c r="B7017" s="19"/>
      <c r="C7017" s="20"/>
      <c r="D7017" s="20"/>
      <c r="E7017" s="20"/>
      <c r="F7017" s="20"/>
    </row>
    <row r="7018" spans="1:6" ht="25.5" customHeight="1" x14ac:dyDescent="0.2">
      <c r="B7018" s="19"/>
    </row>
    <row r="7019" spans="1:6" ht="76.5" customHeight="1" x14ac:dyDescent="0.2">
      <c r="B7019" s="19"/>
    </row>
    <row r="7020" spans="1:6" x14ac:dyDescent="0.2">
      <c r="B7020" s="19"/>
    </row>
    <row r="7021" spans="1:6" ht="25.5" customHeight="1" x14ac:dyDescent="0.2">
      <c r="B7021" s="19"/>
    </row>
    <row r="7022" spans="1:6" x14ac:dyDescent="0.2">
      <c r="A7022" s="357"/>
      <c r="B7022" s="357"/>
    </row>
    <row r="7023" spans="1:6" x14ac:dyDescent="0.2">
      <c r="A7023" s="360"/>
      <c r="B7023" s="360"/>
      <c r="C7023" s="18"/>
      <c r="D7023" s="18"/>
      <c r="E7023" s="18"/>
      <c r="F7023" s="18"/>
    </row>
    <row r="7024" spans="1:6" x14ac:dyDescent="0.2">
      <c r="A7024" s="360"/>
      <c r="B7024" s="360"/>
      <c r="C7024" s="18"/>
      <c r="D7024" s="18"/>
      <c r="E7024" s="18"/>
      <c r="F7024" s="18"/>
    </row>
    <row r="7025" spans="1:6" x14ac:dyDescent="0.2">
      <c r="A7025" s="360"/>
      <c r="B7025" s="360"/>
      <c r="C7025" s="18"/>
      <c r="D7025" s="18"/>
      <c r="E7025" s="18"/>
      <c r="F7025" s="18"/>
    </row>
    <row r="7026" spans="1:6" x14ac:dyDescent="0.2">
      <c r="A7026" s="360"/>
      <c r="B7026" s="360"/>
      <c r="C7026" s="18"/>
      <c r="D7026" s="18"/>
      <c r="E7026" s="18"/>
      <c r="F7026" s="18"/>
    </row>
    <row r="7027" spans="1:6" x14ac:dyDescent="0.2">
      <c r="A7027" s="360"/>
      <c r="B7027" s="360"/>
      <c r="C7027" s="18"/>
      <c r="D7027" s="18"/>
      <c r="E7027" s="18"/>
      <c r="F7027" s="18"/>
    </row>
    <row r="7028" spans="1:6" x14ac:dyDescent="0.2">
      <c r="A7028" s="360"/>
      <c r="B7028" s="360"/>
      <c r="C7028" s="18"/>
      <c r="D7028" s="18"/>
      <c r="E7028" s="18"/>
      <c r="F7028" s="18"/>
    </row>
    <row r="7029" spans="1:6" x14ac:dyDescent="0.2">
      <c r="A7029" s="358"/>
      <c r="B7029" s="358"/>
      <c r="C7029" s="18"/>
      <c r="D7029" s="18"/>
      <c r="E7029" s="18"/>
      <c r="F7029" s="18"/>
    </row>
    <row r="7031" spans="1:6" x14ac:dyDescent="0.2">
      <c r="B7031" s="19"/>
      <c r="C7031" s="357"/>
      <c r="D7031" s="357"/>
      <c r="E7031" s="357"/>
      <c r="F7031" s="357"/>
    </row>
    <row r="7032" spans="1:6" x14ac:dyDescent="0.2">
      <c r="B7032" s="19"/>
      <c r="C7032" s="20"/>
      <c r="D7032" s="20"/>
      <c r="E7032" s="20"/>
      <c r="F7032" s="20"/>
    </row>
    <row r="7033" spans="1:6" ht="38.25" customHeight="1" x14ac:dyDescent="0.2">
      <c r="B7033" s="19"/>
    </row>
    <row r="7034" spans="1:6" ht="63.75" customHeight="1" x14ac:dyDescent="0.2">
      <c r="B7034" s="19"/>
    </row>
    <row r="7035" spans="1:6" x14ac:dyDescent="0.2">
      <c r="B7035" s="19"/>
    </row>
    <row r="7036" spans="1:6" ht="25.5" customHeight="1" x14ac:dyDescent="0.2">
      <c r="B7036" s="19"/>
    </row>
    <row r="7037" spans="1:6" x14ac:dyDescent="0.2">
      <c r="A7037" s="357"/>
      <c r="B7037" s="357"/>
    </row>
    <row r="7038" spans="1:6" x14ac:dyDescent="0.2">
      <c r="A7038" s="360"/>
      <c r="B7038" s="360"/>
      <c r="C7038" s="18"/>
      <c r="D7038" s="18"/>
      <c r="E7038" s="18"/>
      <c r="F7038" s="18"/>
    </row>
    <row r="7039" spans="1:6" x14ac:dyDescent="0.2">
      <c r="A7039" s="360"/>
      <c r="B7039" s="360"/>
      <c r="C7039" s="18"/>
      <c r="D7039" s="18"/>
      <c r="E7039" s="18"/>
      <c r="F7039" s="18"/>
    </row>
    <row r="7040" spans="1:6" x14ac:dyDescent="0.2">
      <c r="A7040" s="360"/>
      <c r="B7040" s="360"/>
      <c r="C7040" s="18"/>
      <c r="D7040" s="18"/>
      <c r="E7040" s="18"/>
      <c r="F7040" s="18"/>
    </row>
    <row r="7041" spans="1:6" x14ac:dyDescent="0.2">
      <c r="A7041" s="360"/>
      <c r="B7041" s="360"/>
      <c r="C7041" s="18"/>
      <c r="D7041" s="18"/>
      <c r="E7041" s="18"/>
      <c r="F7041" s="18"/>
    </row>
    <row r="7042" spans="1:6" x14ac:dyDescent="0.2">
      <c r="A7042" s="360"/>
      <c r="B7042" s="360"/>
      <c r="C7042" s="18"/>
      <c r="D7042" s="18"/>
      <c r="E7042" s="18"/>
      <c r="F7042" s="18"/>
    </row>
    <row r="7043" spans="1:6" x14ac:dyDescent="0.2">
      <c r="A7043" s="360"/>
      <c r="B7043" s="360"/>
      <c r="C7043" s="18"/>
      <c r="D7043" s="18"/>
      <c r="E7043" s="18"/>
      <c r="F7043" s="18"/>
    </row>
    <row r="7044" spans="1:6" x14ac:dyDescent="0.2">
      <c r="A7044" s="360"/>
      <c r="B7044" s="360"/>
      <c r="C7044" s="18"/>
      <c r="D7044" s="18"/>
      <c r="E7044" s="18"/>
      <c r="F7044" s="18"/>
    </row>
    <row r="7045" spans="1:6" x14ac:dyDescent="0.2">
      <c r="A7045" s="360"/>
      <c r="B7045" s="360"/>
      <c r="C7045" s="18"/>
      <c r="D7045" s="18"/>
      <c r="E7045" s="18"/>
      <c r="F7045" s="18"/>
    </row>
    <row r="7046" spans="1:6" x14ac:dyDescent="0.2">
      <c r="A7046" s="360"/>
      <c r="B7046" s="360"/>
      <c r="C7046" s="18"/>
      <c r="D7046" s="18"/>
      <c r="E7046" s="18"/>
      <c r="F7046" s="18"/>
    </row>
    <row r="7047" spans="1:6" x14ac:dyDescent="0.2">
      <c r="A7047" s="360"/>
      <c r="B7047" s="360"/>
      <c r="C7047" s="18"/>
      <c r="D7047" s="18"/>
      <c r="E7047" s="18"/>
      <c r="F7047" s="18"/>
    </row>
    <row r="7048" spans="1:6" x14ac:dyDescent="0.2">
      <c r="A7048" s="360"/>
      <c r="B7048" s="360"/>
      <c r="C7048" s="18"/>
      <c r="D7048" s="18"/>
      <c r="E7048" s="18"/>
      <c r="F7048" s="18"/>
    </row>
    <row r="7049" spans="1:6" x14ac:dyDescent="0.2">
      <c r="A7049" s="358"/>
      <c r="B7049" s="358"/>
      <c r="C7049" s="18"/>
      <c r="D7049" s="18"/>
      <c r="E7049" s="18"/>
      <c r="F7049" s="18"/>
    </row>
    <row r="7051" spans="1:6" x14ac:dyDescent="0.2">
      <c r="B7051" s="19"/>
      <c r="C7051" s="357"/>
      <c r="D7051" s="357"/>
      <c r="E7051" s="357"/>
      <c r="F7051" s="357"/>
    </row>
    <row r="7052" spans="1:6" x14ac:dyDescent="0.2">
      <c r="B7052" s="19"/>
      <c r="C7052" s="20"/>
      <c r="D7052" s="20"/>
      <c r="E7052" s="20"/>
      <c r="F7052" s="20"/>
    </row>
    <row r="7053" spans="1:6" ht="25.5" customHeight="1" x14ac:dyDescent="0.2">
      <c r="B7053" s="19"/>
    </row>
    <row r="7054" spans="1:6" ht="25.5" customHeight="1" x14ac:dyDescent="0.2">
      <c r="B7054" s="19"/>
    </row>
    <row r="7055" spans="1:6" x14ac:dyDescent="0.2">
      <c r="B7055" s="19"/>
    </row>
    <row r="7056" spans="1:6" ht="25.5" customHeight="1" x14ac:dyDescent="0.2">
      <c r="B7056" s="19"/>
    </row>
    <row r="7057" spans="1:6" x14ac:dyDescent="0.2">
      <c r="A7057" s="357"/>
      <c r="B7057" s="357"/>
    </row>
    <row r="7058" spans="1:6" x14ac:dyDescent="0.2">
      <c r="A7058" s="360"/>
      <c r="B7058" s="360"/>
      <c r="C7058" s="18"/>
      <c r="D7058" s="18"/>
      <c r="E7058" s="18"/>
      <c r="F7058" s="18"/>
    </row>
    <row r="7059" spans="1:6" x14ac:dyDescent="0.2">
      <c r="A7059" s="360"/>
      <c r="B7059" s="360"/>
      <c r="C7059" s="18"/>
      <c r="D7059" s="18"/>
      <c r="E7059" s="18"/>
      <c r="F7059" s="18"/>
    </row>
    <row r="7060" spans="1:6" x14ac:dyDescent="0.2">
      <c r="A7060" s="360"/>
      <c r="B7060" s="360"/>
      <c r="C7060" s="18"/>
      <c r="D7060" s="18"/>
      <c r="E7060" s="18"/>
      <c r="F7060" s="18"/>
    </row>
    <row r="7061" spans="1:6" x14ac:dyDescent="0.2">
      <c r="A7061" s="360"/>
      <c r="B7061" s="360"/>
      <c r="C7061" s="18"/>
      <c r="D7061" s="18"/>
      <c r="E7061" s="18"/>
      <c r="F7061" s="18"/>
    </row>
    <row r="7062" spans="1:6" x14ac:dyDescent="0.2">
      <c r="A7062" s="360"/>
      <c r="B7062" s="360"/>
      <c r="C7062" s="18"/>
      <c r="D7062" s="18"/>
      <c r="E7062" s="18"/>
      <c r="F7062" s="18"/>
    </row>
    <row r="7063" spans="1:6" x14ac:dyDescent="0.2">
      <c r="A7063" s="358"/>
      <c r="B7063" s="358"/>
      <c r="C7063" s="18"/>
      <c r="D7063" s="18"/>
      <c r="E7063" s="18"/>
      <c r="F7063" s="18"/>
    </row>
    <row r="7065" spans="1:6" x14ac:dyDescent="0.2">
      <c r="B7065" s="19"/>
      <c r="C7065" s="357"/>
      <c r="D7065" s="357"/>
      <c r="E7065" s="357"/>
      <c r="F7065" s="357"/>
    </row>
    <row r="7066" spans="1:6" x14ac:dyDescent="0.2">
      <c r="B7066" s="19"/>
      <c r="C7066" s="20"/>
      <c r="D7066" s="20"/>
      <c r="E7066" s="20"/>
      <c r="F7066" s="20"/>
    </row>
    <row r="7067" spans="1:6" ht="25.5" customHeight="1" x14ac:dyDescent="0.2">
      <c r="B7067" s="19"/>
    </row>
    <row r="7068" spans="1:6" ht="51" customHeight="1" x14ac:dyDescent="0.2">
      <c r="B7068" s="19"/>
    </row>
    <row r="7069" spans="1:6" x14ac:dyDescent="0.2">
      <c r="B7069" s="19"/>
    </row>
    <row r="7070" spans="1:6" ht="25.5" customHeight="1" x14ac:dyDescent="0.2">
      <c r="B7070" s="19"/>
    </row>
    <row r="7071" spans="1:6" x14ac:dyDescent="0.2">
      <c r="A7071" s="357"/>
      <c r="B7071" s="357"/>
    </row>
    <row r="7072" spans="1:6" x14ac:dyDescent="0.2">
      <c r="A7072" s="360"/>
      <c r="B7072" s="360"/>
      <c r="C7072" s="18"/>
      <c r="D7072" s="18"/>
      <c r="E7072" s="18"/>
      <c r="F7072" s="18"/>
    </row>
    <row r="7073" spans="1:6" x14ac:dyDescent="0.2">
      <c r="A7073" s="360"/>
      <c r="B7073" s="360"/>
      <c r="C7073" s="18"/>
      <c r="D7073" s="18"/>
      <c r="E7073" s="18"/>
      <c r="F7073" s="18"/>
    </row>
    <row r="7074" spans="1:6" x14ac:dyDescent="0.2">
      <c r="A7074" s="360"/>
      <c r="B7074" s="360"/>
      <c r="C7074" s="18"/>
      <c r="D7074" s="18"/>
      <c r="E7074" s="18"/>
      <c r="F7074" s="18"/>
    </row>
    <row r="7075" spans="1:6" x14ac:dyDescent="0.2">
      <c r="A7075" s="358"/>
      <c r="B7075" s="358"/>
      <c r="C7075" s="18"/>
      <c r="D7075" s="18"/>
      <c r="E7075" s="18"/>
      <c r="F7075" s="18"/>
    </row>
    <row r="7077" spans="1:6" x14ac:dyDescent="0.2">
      <c r="B7077" s="19"/>
      <c r="C7077" s="357"/>
      <c r="D7077" s="357"/>
      <c r="E7077" s="357"/>
      <c r="F7077" s="357"/>
    </row>
    <row r="7078" spans="1:6" x14ac:dyDescent="0.2">
      <c r="B7078" s="19"/>
      <c r="C7078" s="20"/>
      <c r="D7078" s="20"/>
      <c r="E7078" s="20"/>
      <c r="F7078" s="20"/>
    </row>
    <row r="7079" spans="1:6" ht="25.5" customHeight="1" x14ac:dyDescent="0.2">
      <c r="B7079" s="19"/>
    </row>
    <row r="7080" spans="1:6" ht="76.5" customHeight="1" x14ac:dyDescent="0.2">
      <c r="B7080" s="19"/>
    </row>
    <row r="7081" spans="1:6" x14ac:dyDescent="0.2">
      <c r="B7081" s="19"/>
    </row>
    <row r="7082" spans="1:6" ht="25.5" customHeight="1" x14ac:dyDescent="0.2">
      <c r="B7082" s="19"/>
    </row>
    <row r="7083" spans="1:6" x14ac:dyDescent="0.2">
      <c r="A7083" s="357"/>
      <c r="B7083" s="357"/>
    </row>
    <row r="7084" spans="1:6" x14ac:dyDescent="0.2">
      <c r="A7084" s="360"/>
      <c r="B7084" s="360"/>
      <c r="C7084" s="18"/>
      <c r="D7084" s="18"/>
      <c r="E7084" s="18"/>
      <c r="F7084" s="18"/>
    </row>
    <row r="7085" spans="1:6" x14ac:dyDescent="0.2">
      <c r="A7085" s="360"/>
      <c r="B7085" s="360"/>
      <c r="C7085" s="18"/>
      <c r="D7085" s="18"/>
      <c r="E7085" s="18"/>
      <c r="F7085" s="18"/>
    </row>
    <row r="7086" spans="1:6" x14ac:dyDescent="0.2">
      <c r="A7086" s="360"/>
      <c r="B7086" s="360"/>
      <c r="C7086" s="18"/>
      <c r="D7086" s="18"/>
      <c r="E7086" s="18"/>
      <c r="F7086" s="18"/>
    </row>
    <row r="7087" spans="1:6" x14ac:dyDescent="0.2">
      <c r="A7087" s="358"/>
      <c r="B7087" s="358"/>
      <c r="C7087" s="18"/>
      <c r="D7087" s="18"/>
      <c r="E7087" s="18"/>
      <c r="F7087" s="18"/>
    </row>
    <row r="7089" spans="1:6" x14ac:dyDescent="0.2">
      <c r="B7089" s="19"/>
      <c r="C7089" s="357"/>
      <c r="D7089" s="357"/>
      <c r="E7089" s="357"/>
      <c r="F7089" s="357"/>
    </row>
    <row r="7090" spans="1:6" x14ac:dyDescent="0.2">
      <c r="B7090" s="19"/>
      <c r="C7090" s="20"/>
      <c r="D7090" s="20"/>
      <c r="E7090" s="20"/>
      <c r="F7090" s="20"/>
    </row>
    <row r="7091" spans="1:6" ht="25.5" customHeight="1" x14ac:dyDescent="0.2">
      <c r="B7091" s="19"/>
    </row>
    <row r="7092" spans="1:6" ht="51" customHeight="1" x14ac:dyDescent="0.2">
      <c r="B7092" s="19"/>
    </row>
    <row r="7093" spans="1:6" x14ac:dyDescent="0.2">
      <c r="B7093" s="19"/>
    </row>
    <row r="7094" spans="1:6" ht="25.5" customHeight="1" x14ac:dyDescent="0.2">
      <c r="B7094" s="19"/>
    </row>
    <row r="7095" spans="1:6" x14ac:dyDescent="0.2">
      <c r="A7095" s="357"/>
      <c r="B7095" s="357"/>
    </row>
    <row r="7096" spans="1:6" x14ac:dyDescent="0.2">
      <c r="A7096" s="360"/>
      <c r="B7096" s="360"/>
      <c r="C7096" s="18"/>
      <c r="D7096" s="18"/>
      <c r="E7096" s="18"/>
      <c r="F7096" s="18"/>
    </row>
    <row r="7097" spans="1:6" x14ac:dyDescent="0.2">
      <c r="A7097" s="360"/>
      <c r="B7097" s="360"/>
      <c r="C7097" s="18"/>
      <c r="D7097" s="18"/>
      <c r="E7097" s="18"/>
      <c r="F7097" s="18"/>
    </row>
    <row r="7098" spans="1:6" x14ac:dyDescent="0.2">
      <c r="A7098" s="360"/>
      <c r="B7098" s="360"/>
      <c r="C7098" s="18"/>
      <c r="D7098" s="18"/>
      <c r="E7098" s="18"/>
      <c r="F7098" s="18"/>
    </row>
    <row r="7099" spans="1:6" x14ac:dyDescent="0.2">
      <c r="A7099" s="360"/>
      <c r="B7099" s="360"/>
      <c r="C7099" s="18"/>
      <c r="D7099" s="18"/>
      <c r="E7099" s="18"/>
      <c r="F7099" s="18"/>
    </row>
    <row r="7100" spans="1:6" x14ac:dyDescent="0.2">
      <c r="A7100" s="360"/>
      <c r="B7100" s="360"/>
      <c r="C7100" s="18"/>
      <c r="D7100" s="18"/>
      <c r="E7100" s="18"/>
      <c r="F7100" s="18"/>
    </row>
    <row r="7101" spans="1:6" x14ac:dyDescent="0.2">
      <c r="A7101" s="360"/>
      <c r="B7101" s="360"/>
      <c r="C7101" s="18"/>
      <c r="D7101" s="18"/>
      <c r="E7101" s="18"/>
      <c r="F7101" s="18"/>
    </row>
    <row r="7102" spans="1:6" x14ac:dyDescent="0.2">
      <c r="A7102" s="360"/>
      <c r="B7102" s="360"/>
      <c r="C7102" s="18"/>
      <c r="D7102" s="18"/>
      <c r="E7102" s="18"/>
      <c r="F7102" s="18"/>
    </row>
    <row r="7103" spans="1:6" x14ac:dyDescent="0.2">
      <c r="A7103" s="358"/>
      <c r="B7103" s="358"/>
      <c r="C7103" s="18"/>
      <c r="D7103" s="18"/>
      <c r="E7103" s="18"/>
      <c r="F7103" s="18"/>
    </row>
    <row r="7105" spans="1:6" x14ac:dyDescent="0.2">
      <c r="B7105" s="19"/>
      <c r="C7105" s="357"/>
      <c r="D7105" s="357"/>
      <c r="E7105" s="357"/>
      <c r="F7105" s="357"/>
    </row>
    <row r="7106" spans="1:6" x14ac:dyDescent="0.2">
      <c r="B7106" s="19"/>
      <c r="C7106" s="20"/>
      <c r="D7106" s="20"/>
      <c r="E7106" s="20"/>
      <c r="F7106" s="20"/>
    </row>
    <row r="7107" spans="1:6" ht="38.25" customHeight="1" x14ac:dyDescent="0.2">
      <c r="B7107" s="19"/>
    </row>
    <row r="7108" spans="1:6" ht="38.25" customHeight="1" x14ac:dyDescent="0.2">
      <c r="B7108" s="19"/>
    </row>
    <row r="7109" spans="1:6" x14ac:dyDescent="0.2">
      <c r="B7109" s="19"/>
    </row>
    <row r="7110" spans="1:6" ht="25.5" customHeight="1" x14ac:dyDescent="0.2">
      <c r="B7110" s="19"/>
    </row>
    <row r="7111" spans="1:6" x14ac:dyDescent="0.2">
      <c r="A7111" s="357"/>
      <c r="B7111" s="357"/>
    </row>
    <row r="7112" spans="1:6" x14ac:dyDescent="0.2">
      <c r="A7112" s="360"/>
      <c r="B7112" s="360"/>
      <c r="C7112" s="18"/>
      <c r="D7112" s="18"/>
      <c r="E7112" s="18"/>
      <c r="F7112" s="18"/>
    </row>
    <row r="7113" spans="1:6" x14ac:dyDescent="0.2">
      <c r="A7113" s="360"/>
      <c r="B7113" s="360"/>
      <c r="C7113" s="18"/>
      <c r="D7113" s="18"/>
      <c r="E7113" s="18"/>
      <c r="F7113" s="18"/>
    </row>
    <row r="7114" spans="1:6" x14ac:dyDescent="0.2">
      <c r="A7114" s="360"/>
      <c r="B7114" s="360"/>
      <c r="C7114" s="18"/>
      <c r="D7114" s="18"/>
      <c r="E7114" s="18"/>
      <c r="F7114" s="18"/>
    </row>
    <row r="7115" spans="1:6" x14ac:dyDescent="0.2">
      <c r="A7115" s="360"/>
      <c r="B7115" s="360"/>
      <c r="C7115" s="18"/>
      <c r="D7115" s="18"/>
      <c r="E7115" s="18"/>
      <c r="F7115" s="18"/>
    </row>
    <row r="7116" spans="1:6" x14ac:dyDescent="0.2">
      <c r="A7116" s="358"/>
      <c r="B7116" s="358"/>
      <c r="C7116" s="18"/>
      <c r="D7116" s="18"/>
      <c r="E7116" s="18"/>
      <c r="F7116" s="18"/>
    </row>
    <row r="7118" spans="1:6" x14ac:dyDescent="0.2">
      <c r="B7118" s="19"/>
      <c r="C7118" s="357"/>
      <c r="D7118" s="357"/>
      <c r="E7118" s="357"/>
      <c r="F7118" s="357"/>
    </row>
    <row r="7119" spans="1:6" x14ac:dyDescent="0.2">
      <c r="B7119" s="19"/>
      <c r="C7119" s="20"/>
      <c r="D7119" s="20"/>
      <c r="E7119" s="20"/>
      <c r="F7119" s="20"/>
    </row>
    <row r="7120" spans="1:6" ht="25.5" customHeight="1" x14ac:dyDescent="0.2">
      <c r="B7120" s="19"/>
    </row>
    <row r="7121" spans="1:6" ht="25.5" customHeight="1" x14ac:dyDescent="0.2">
      <c r="B7121" s="19"/>
    </row>
    <row r="7122" spans="1:6" x14ac:dyDescent="0.2">
      <c r="B7122" s="19"/>
    </row>
    <row r="7123" spans="1:6" ht="25.5" customHeight="1" x14ac:dyDescent="0.2">
      <c r="B7123" s="19"/>
    </row>
    <row r="7124" spans="1:6" x14ac:dyDescent="0.2">
      <c r="A7124" s="357"/>
      <c r="B7124" s="357"/>
    </row>
    <row r="7125" spans="1:6" x14ac:dyDescent="0.2">
      <c r="A7125" s="360"/>
      <c r="B7125" s="360"/>
      <c r="C7125" s="18"/>
      <c r="D7125" s="18"/>
      <c r="E7125" s="18"/>
      <c r="F7125" s="18"/>
    </row>
    <row r="7126" spans="1:6" x14ac:dyDescent="0.2">
      <c r="A7126" s="360"/>
      <c r="B7126" s="360"/>
      <c r="C7126" s="18"/>
      <c r="D7126" s="18"/>
      <c r="E7126" s="18"/>
      <c r="F7126" s="18"/>
    </row>
    <row r="7127" spans="1:6" x14ac:dyDescent="0.2">
      <c r="A7127" s="360"/>
      <c r="B7127" s="360"/>
      <c r="C7127" s="18"/>
      <c r="D7127" s="18"/>
      <c r="E7127" s="18"/>
      <c r="F7127" s="18"/>
    </row>
    <row r="7128" spans="1:6" x14ac:dyDescent="0.2">
      <c r="A7128" s="360"/>
      <c r="B7128" s="360"/>
      <c r="C7128" s="18"/>
      <c r="D7128" s="18"/>
      <c r="E7128" s="18"/>
      <c r="F7128" s="18"/>
    </row>
    <row r="7129" spans="1:6" x14ac:dyDescent="0.2">
      <c r="A7129" s="358"/>
      <c r="B7129" s="358"/>
      <c r="C7129" s="18"/>
      <c r="D7129" s="18"/>
      <c r="E7129" s="18"/>
      <c r="F7129" s="18"/>
    </row>
    <row r="7131" spans="1:6" x14ac:dyDescent="0.2">
      <c r="B7131" s="19"/>
      <c r="C7131" s="357"/>
      <c r="D7131" s="357"/>
      <c r="E7131" s="357"/>
      <c r="F7131" s="357"/>
    </row>
    <row r="7132" spans="1:6" x14ac:dyDescent="0.2">
      <c r="B7132" s="19"/>
      <c r="C7132" s="20"/>
      <c r="D7132" s="20"/>
      <c r="E7132" s="20"/>
      <c r="F7132" s="20"/>
    </row>
    <row r="7133" spans="1:6" ht="25.5" customHeight="1" x14ac:dyDescent="0.2">
      <c r="B7133" s="19"/>
    </row>
    <row r="7134" spans="1:6" ht="51" customHeight="1" x14ac:dyDescent="0.2">
      <c r="B7134" s="19"/>
    </row>
    <row r="7135" spans="1:6" x14ac:dyDescent="0.2">
      <c r="B7135" s="19"/>
    </row>
    <row r="7136" spans="1:6" ht="25.5" customHeight="1" x14ac:dyDescent="0.2">
      <c r="B7136" s="19"/>
    </row>
    <row r="7137" spans="1:6" x14ac:dyDescent="0.2">
      <c r="A7137" s="357"/>
      <c r="B7137" s="357"/>
    </row>
    <row r="7138" spans="1:6" x14ac:dyDescent="0.2">
      <c r="A7138" s="360"/>
      <c r="B7138" s="360"/>
      <c r="C7138" s="18"/>
      <c r="D7138" s="18"/>
      <c r="E7138" s="18"/>
      <c r="F7138" s="18"/>
    </row>
    <row r="7139" spans="1:6" x14ac:dyDescent="0.2">
      <c r="A7139" s="358"/>
      <c r="B7139" s="358"/>
      <c r="C7139" s="18"/>
      <c r="D7139" s="18"/>
      <c r="E7139" s="18"/>
      <c r="F7139" s="18"/>
    </row>
    <row r="7142" spans="1:6" x14ac:dyDescent="0.2">
      <c r="A7142" s="17"/>
      <c r="B7142" s="359"/>
      <c r="C7142" s="359"/>
      <c r="D7142" s="359"/>
      <c r="E7142" s="359"/>
      <c r="F7142" s="359"/>
    </row>
    <row r="7143" spans="1:6" x14ac:dyDescent="0.2">
      <c r="A7143" s="19"/>
      <c r="B7143" s="360"/>
      <c r="C7143" s="360"/>
      <c r="D7143" s="360"/>
      <c r="E7143" s="360"/>
      <c r="F7143" s="360"/>
    </row>
    <row r="7145" spans="1:6" x14ac:dyDescent="0.2">
      <c r="A7145" s="359"/>
      <c r="B7145" s="359"/>
      <c r="C7145" s="359"/>
      <c r="D7145" s="359"/>
      <c r="E7145" s="359"/>
      <c r="F7145" s="359"/>
    </row>
    <row r="7147" spans="1:6" x14ac:dyDescent="0.2">
      <c r="B7147" s="19"/>
      <c r="C7147" s="357"/>
      <c r="D7147" s="357"/>
      <c r="E7147" s="357"/>
      <c r="F7147" s="357"/>
    </row>
    <row r="7148" spans="1:6" x14ac:dyDescent="0.2">
      <c r="B7148" s="19"/>
      <c r="C7148" s="20"/>
      <c r="D7148" s="20"/>
      <c r="E7148" s="20"/>
      <c r="F7148" s="20"/>
    </row>
    <row r="7149" spans="1:6" ht="25.5" customHeight="1" x14ac:dyDescent="0.2">
      <c r="B7149" s="19"/>
    </row>
    <row r="7150" spans="1:6" ht="25.5" customHeight="1" x14ac:dyDescent="0.2">
      <c r="B7150" s="19"/>
    </row>
    <row r="7151" spans="1:6" x14ac:dyDescent="0.2">
      <c r="B7151" s="19"/>
    </row>
    <row r="7152" spans="1:6" ht="25.5" customHeight="1" x14ac:dyDescent="0.2">
      <c r="B7152" s="19"/>
    </row>
    <row r="7153" spans="1:6" x14ac:dyDescent="0.2">
      <c r="A7153" s="357"/>
      <c r="B7153" s="357"/>
    </row>
    <row r="7154" spans="1:6" x14ac:dyDescent="0.2">
      <c r="A7154" s="360"/>
      <c r="B7154" s="360"/>
      <c r="C7154" s="18"/>
      <c r="D7154" s="18"/>
      <c r="E7154" s="18"/>
      <c r="F7154" s="18"/>
    </row>
    <row r="7155" spans="1:6" x14ac:dyDescent="0.2">
      <c r="A7155" s="358"/>
      <c r="B7155" s="358"/>
      <c r="C7155" s="18"/>
      <c r="D7155" s="18"/>
      <c r="E7155" s="18"/>
      <c r="F7155" s="18"/>
    </row>
    <row r="7157" spans="1:6" x14ac:dyDescent="0.2">
      <c r="B7157" s="19"/>
      <c r="C7157" s="357"/>
      <c r="D7157" s="357"/>
      <c r="E7157" s="357"/>
      <c r="F7157" s="357"/>
    </row>
    <row r="7158" spans="1:6" x14ac:dyDescent="0.2">
      <c r="B7158" s="19"/>
      <c r="C7158" s="20"/>
      <c r="D7158" s="20"/>
      <c r="E7158" s="20"/>
      <c r="F7158" s="20"/>
    </row>
    <row r="7159" spans="1:6" x14ac:dyDescent="0.2">
      <c r="B7159" s="19"/>
    </row>
    <row r="7160" spans="1:6" ht="38.25" customHeight="1" x14ac:dyDescent="0.2">
      <c r="B7160" s="19"/>
    </row>
    <row r="7161" spans="1:6" x14ac:dyDescent="0.2">
      <c r="B7161" s="19"/>
    </row>
    <row r="7162" spans="1:6" ht="25.5" customHeight="1" x14ac:dyDescent="0.2">
      <c r="B7162" s="19"/>
    </row>
    <row r="7163" spans="1:6" x14ac:dyDescent="0.2">
      <c r="A7163" s="357"/>
      <c r="B7163" s="357"/>
    </row>
    <row r="7164" spans="1:6" x14ac:dyDescent="0.2">
      <c r="A7164" s="360"/>
      <c r="B7164" s="360"/>
      <c r="C7164" s="18"/>
      <c r="D7164" s="18"/>
      <c r="E7164" s="18"/>
      <c r="F7164" s="18"/>
    </row>
    <row r="7165" spans="1:6" x14ac:dyDescent="0.2">
      <c r="A7165" s="358"/>
      <c r="B7165" s="358"/>
      <c r="C7165" s="18"/>
      <c r="D7165" s="18"/>
      <c r="E7165" s="18"/>
      <c r="F7165" s="18"/>
    </row>
    <row r="7167" spans="1:6" x14ac:dyDescent="0.2">
      <c r="B7167" s="19"/>
      <c r="C7167" s="357"/>
      <c r="D7167" s="357"/>
      <c r="E7167" s="357"/>
      <c r="F7167" s="357"/>
    </row>
    <row r="7168" spans="1:6" x14ac:dyDescent="0.2">
      <c r="B7168" s="19"/>
      <c r="C7168" s="20"/>
      <c r="D7168" s="20"/>
      <c r="E7168" s="20"/>
      <c r="F7168" s="20"/>
    </row>
    <row r="7169" spans="1:6" x14ac:dyDescent="0.2">
      <c r="B7169" s="19"/>
    </row>
    <row r="7170" spans="1:6" ht="25.5" customHeight="1" x14ac:dyDescent="0.2">
      <c r="B7170" s="19"/>
    </row>
    <row r="7171" spans="1:6" x14ac:dyDescent="0.2">
      <c r="B7171" s="19"/>
    </row>
    <row r="7172" spans="1:6" ht="25.5" customHeight="1" x14ac:dyDescent="0.2">
      <c r="B7172" s="19"/>
    </row>
    <row r="7173" spans="1:6" x14ac:dyDescent="0.2">
      <c r="A7173" s="357"/>
      <c r="B7173" s="357"/>
    </row>
    <row r="7174" spans="1:6" x14ac:dyDescent="0.2">
      <c r="A7174" s="360"/>
      <c r="B7174" s="360"/>
      <c r="C7174" s="18"/>
      <c r="D7174" s="18"/>
      <c r="E7174" s="18"/>
      <c r="F7174" s="18"/>
    </row>
    <row r="7175" spans="1:6" x14ac:dyDescent="0.2">
      <c r="A7175" s="360"/>
      <c r="B7175" s="360"/>
      <c r="C7175" s="18"/>
      <c r="D7175" s="18"/>
      <c r="E7175" s="18"/>
      <c r="F7175" s="18"/>
    </row>
    <row r="7176" spans="1:6" x14ac:dyDescent="0.2">
      <c r="A7176" s="360"/>
      <c r="B7176" s="360"/>
      <c r="C7176" s="18"/>
      <c r="D7176" s="18"/>
      <c r="E7176" s="18"/>
      <c r="F7176" s="18"/>
    </row>
    <row r="7177" spans="1:6" x14ac:dyDescent="0.2">
      <c r="A7177" s="360"/>
      <c r="B7177" s="360"/>
      <c r="C7177" s="18"/>
      <c r="D7177" s="18"/>
      <c r="E7177" s="18"/>
      <c r="F7177" s="18"/>
    </row>
    <row r="7178" spans="1:6" x14ac:dyDescent="0.2">
      <c r="A7178" s="360"/>
      <c r="B7178" s="360"/>
      <c r="C7178" s="18"/>
      <c r="D7178" s="18"/>
      <c r="E7178" s="18"/>
      <c r="F7178" s="18"/>
    </row>
    <row r="7179" spans="1:6" x14ac:dyDescent="0.2">
      <c r="A7179" s="358"/>
      <c r="B7179" s="358"/>
      <c r="C7179" s="18"/>
      <c r="D7179" s="18"/>
      <c r="E7179" s="18"/>
      <c r="F7179" s="18"/>
    </row>
    <row r="7182" spans="1:6" x14ac:dyDescent="0.2">
      <c r="A7182" s="17"/>
      <c r="B7182" s="359"/>
      <c r="C7182" s="359"/>
      <c r="D7182" s="359"/>
      <c r="E7182" s="359"/>
      <c r="F7182" s="359"/>
    </row>
    <row r="7183" spans="1:6" x14ac:dyDescent="0.2">
      <c r="A7183" s="19"/>
      <c r="B7183" s="360"/>
      <c r="C7183" s="360"/>
      <c r="D7183" s="360"/>
      <c r="E7183" s="360"/>
      <c r="F7183" s="360"/>
    </row>
    <row r="7185" spans="1:6" x14ac:dyDescent="0.2">
      <c r="A7185" s="359"/>
      <c r="B7185" s="359"/>
      <c r="C7185" s="359"/>
      <c r="D7185" s="359"/>
      <c r="E7185" s="359"/>
      <c r="F7185" s="359"/>
    </row>
    <row r="7187" spans="1:6" x14ac:dyDescent="0.2">
      <c r="B7187" s="19"/>
      <c r="C7187" s="357"/>
      <c r="D7187" s="357"/>
      <c r="E7187" s="357"/>
      <c r="F7187" s="357"/>
    </row>
    <row r="7188" spans="1:6" x14ac:dyDescent="0.2">
      <c r="B7188" s="19"/>
      <c r="C7188" s="20"/>
      <c r="D7188" s="20"/>
      <c r="E7188" s="20"/>
      <c r="F7188" s="20"/>
    </row>
    <row r="7189" spans="1:6" ht="25.5" customHeight="1" x14ac:dyDescent="0.2">
      <c r="B7189" s="19"/>
    </row>
    <row r="7190" spans="1:6" ht="76.5" customHeight="1" x14ac:dyDescent="0.2">
      <c r="B7190" s="19"/>
    </row>
    <row r="7191" spans="1:6" x14ac:dyDescent="0.2">
      <c r="B7191" s="19"/>
    </row>
    <row r="7192" spans="1:6" ht="25.5" customHeight="1" x14ac:dyDescent="0.2">
      <c r="B7192" s="19"/>
    </row>
    <row r="7193" spans="1:6" x14ac:dyDescent="0.2">
      <c r="A7193" s="357"/>
      <c r="B7193" s="357"/>
    </row>
    <row r="7194" spans="1:6" x14ac:dyDescent="0.2">
      <c r="A7194" s="360"/>
      <c r="B7194" s="360"/>
      <c r="C7194" s="18"/>
      <c r="D7194" s="18"/>
      <c r="E7194" s="18"/>
      <c r="F7194" s="18"/>
    </row>
    <row r="7195" spans="1:6" x14ac:dyDescent="0.2">
      <c r="A7195" s="358"/>
      <c r="B7195" s="358"/>
      <c r="C7195" s="21"/>
      <c r="D7195" s="21"/>
      <c r="E7195" s="18"/>
      <c r="F7195" s="18"/>
    </row>
    <row r="7197" spans="1:6" x14ac:dyDescent="0.2">
      <c r="B7197" s="19"/>
      <c r="C7197" s="357"/>
      <c r="D7197" s="357"/>
      <c r="E7197" s="357"/>
      <c r="F7197" s="357"/>
    </row>
    <row r="7198" spans="1:6" x14ac:dyDescent="0.2">
      <c r="B7198" s="19"/>
      <c r="C7198" s="20"/>
      <c r="D7198" s="20"/>
      <c r="E7198" s="20"/>
      <c r="F7198" s="20"/>
    </row>
    <row r="7199" spans="1:6" x14ac:dyDescent="0.2">
      <c r="B7199" s="19"/>
    </row>
    <row r="7200" spans="1:6" ht="63.75" customHeight="1" x14ac:dyDescent="0.2">
      <c r="B7200" s="19"/>
    </row>
    <row r="7201" spans="1:6" x14ac:dyDescent="0.2">
      <c r="B7201" s="19"/>
    </row>
    <row r="7202" spans="1:6" ht="38.25" customHeight="1" x14ac:dyDescent="0.2">
      <c r="B7202" s="19"/>
    </row>
    <row r="7203" spans="1:6" x14ac:dyDescent="0.2">
      <c r="A7203" s="357"/>
      <c r="B7203" s="357"/>
    </row>
    <row r="7204" spans="1:6" x14ac:dyDescent="0.2">
      <c r="A7204" s="360"/>
      <c r="B7204" s="360"/>
      <c r="C7204" s="18"/>
      <c r="D7204" s="18"/>
      <c r="E7204" s="18"/>
      <c r="F7204" s="18"/>
    </row>
    <row r="7205" spans="1:6" x14ac:dyDescent="0.2">
      <c r="A7205" s="360"/>
      <c r="B7205" s="360"/>
      <c r="C7205" s="18"/>
      <c r="D7205" s="18"/>
      <c r="E7205" s="18"/>
      <c r="F7205" s="18"/>
    </row>
    <row r="7206" spans="1:6" x14ac:dyDescent="0.2">
      <c r="A7206" s="358"/>
      <c r="B7206" s="358"/>
      <c r="C7206" s="18"/>
      <c r="D7206" s="18"/>
      <c r="E7206" s="18"/>
      <c r="F7206" s="18"/>
    </row>
    <row r="7208" spans="1:6" x14ac:dyDescent="0.2">
      <c r="B7208" s="19"/>
      <c r="C7208" s="357"/>
      <c r="D7208" s="357"/>
      <c r="E7208" s="357"/>
      <c r="F7208" s="357"/>
    </row>
    <row r="7209" spans="1:6" x14ac:dyDescent="0.2">
      <c r="B7209" s="19"/>
      <c r="C7209" s="20"/>
      <c r="D7209" s="20"/>
      <c r="E7209" s="20"/>
      <c r="F7209" s="20"/>
    </row>
    <row r="7210" spans="1:6" x14ac:dyDescent="0.2">
      <c r="B7210" s="19"/>
    </row>
    <row r="7211" spans="1:6" ht="25.5" customHeight="1" x14ac:dyDescent="0.2">
      <c r="B7211" s="19"/>
    </row>
    <row r="7212" spans="1:6" x14ac:dyDescent="0.2">
      <c r="B7212" s="19"/>
    </row>
    <row r="7213" spans="1:6" ht="25.5" customHeight="1" x14ac:dyDescent="0.2">
      <c r="B7213" s="19"/>
    </row>
    <row r="7214" spans="1:6" x14ac:dyDescent="0.2">
      <c r="A7214" s="357"/>
      <c r="B7214" s="357"/>
    </row>
    <row r="7215" spans="1:6" x14ac:dyDescent="0.2">
      <c r="A7215" s="360"/>
      <c r="B7215" s="360"/>
      <c r="C7215" s="18"/>
      <c r="D7215" s="18"/>
      <c r="E7215" s="18"/>
      <c r="F7215" s="18"/>
    </row>
    <row r="7216" spans="1:6" x14ac:dyDescent="0.2">
      <c r="A7216" s="360"/>
      <c r="B7216" s="360"/>
      <c r="C7216" s="18"/>
      <c r="D7216" s="18"/>
      <c r="E7216" s="18"/>
      <c r="F7216" s="18"/>
    </row>
    <row r="7217" spans="1:6" x14ac:dyDescent="0.2">
      <c r="A7217" s="360"/>
      <c r="B7217" s="360"/>
      <c r="C7217" s="18"/>
      <c r="D7217" s="18"/>
      <c r="E7217" s="18"/>
      <c r="F7217" s="18"/>
    </row>
    <row r="7218" spans="1:6" x14ac:dyDescent="0.2">
      <c r="A7218" s="358"/>
      <c r="B7218" s="358"/>
      <c r="C7218" s="18"/>
      <c r="D7218" s="18"/>
      <c r="E7218" s="18"/>
      <c r="F7218" s="18"/>
    </row>
    <row r="7220" spans="1:6" x14ac:dyDescent="0.2">
      <c r="B7220" s="19"/>
      <c r="C7220" s="357"/>
      <c r="D7220" s="357"/>
      <c r="E7220" s="357"/>
      <c r="F7220" s="357"/>
    </row>
    <row r="7221" spans="1:6" x14ac:dyDescent="0.2">
      <c r="B7221" s="19"/>
      <c r="C7221" s="20"/>
      <c r="D7221" s="20"/>
      <c r="E7221" s="20"/>
      <c r="F7221" s="20"/>
    </row>
    <row r="7222" spans="1:6" ht="51" customHeight="1" x14ac:dyDescent="0.2">
      <c r="B7222" s="19"/>
    </row>
    <row r="7223" spans="1:6" ht="51" customHeight="1" x14ac:dyDescent="0.2">
      <c r="B7223" s="19"/>
    </row>
    <row r="7224" spans="1:6" x14ac:dyDescent="0.2">
      <c r="B7224" s="19"/>
    </row>
    <row r="7225" spans="1:6" ht="38.25" customHeight="1" x14ac:dyDescent="0.2">
      <c r="B7225" s="19"/>
    </row>
    <row r="7226" spans="1:6" x14ac:dyDescent="0.2">
      <c r="A7226" s="357"/>
      <c r="B7226" s="357"/>
    </row>
    <row r="7227" spans="1:6" x14ac:dyDescent="0.2">
      <c r="A7227" s="360"/>
      <c r="B7227" s="360"/>
      <c r="C7227" s="18"/>
      <c r="D7227" s="18"/>
      <c r="E7227" s="18"/>
      <c r="F7227" s="18"/>
    </row>
    <row r="7228" spans="1:6" x14ac:dyDescent="0.2">
      <c r="A7228" s="358"/>
      <c r="B7228" s="358"/>
      <c r="C7228" s="18"/>
      <c r="D7228" s="18"/>
      <c r="E7228" s="18"/>
      <c r="F7228" s="18"/>
    </row>
    <row r="7231" spans="1:6" x14ac:dyDescent="0.2">
      <c r="A7231" s="17"/>
      <c r="B7231" s="359"/>
      <c r="C7231" s="359"/>
      <c r="D7231" s="359"/>
      <c r="E7231" s="359"/>
      <c r="F7231" s="359"/>
    </row>
    <row r="7232" spans="1:6" x14ac:dyDescent="0.2">
      <c r="A7232" s="19"/>
      <c r="B7232" s="360"/>
      <c r="C7232" s="360"/>
      <c r="D7232" s="360"/>
      <c r="E7232" s="360"/>
      <c r="F7232" s="360"/>
    </row>
    <row r="7234" spans="1:6" x14ac:dyDescent="0.2">
      <c r="A7234" s="359"/>
      <c r="B7234" s="359"/>
      <c r="C7234" s="359"/>
      <c r="D7234" s="359"/>
      <c r="E7234" s="359"/>
      <c r="F7234" s="359"/>
    </row>
    <row r="7236" spans="1:6" x14ac:dyDescent="0.2">
      <c r="B7236" s="19"/>
      <c r="C7236" s="357"/>
      <c r="D7236" s="357"/>
      <c r="E7236" s="357"/>
      <c r="F7236" s="357"/>
    </row>
    <row r="7237" spans="1:6" x14ac:dyDescent="0.2">
      <c r="B7237" s="19"/>
      <c r="C7237" s="20"/>
      <c r="D7237" s="20"/>
      <c r="E7237" s="20"/>
      <c r="F7237" s="20"/>
    </row>
    <row r="7238" spans="1:6" ht="51" customHeight="1" x14ac:dyDescent="0.2">
      <c r="B7238" s="19"/>
    </row>
    <row r="7239" spans="1:6" ht="51" customHeight="1" x14ac:dyDescent="0.2">
      <c r="B7239" s="19"/>
    </row>
    <row r="7240" spans="1:6" x14ac:dyDescent="0.2">
      <c r="B7240" s="19"/>
    </row>
    <row r="7241" spans="1:6" ht="25.5" customHeight="1" x14ac:dyDescent="0.2">
      <c r="B7241" s="19"/>
    </row>
    <row r="7242" spans="1:6" x14ac:dyDescent="0.2">
      <c r="A7242" s="357"/>
      <c r="B7242" s="357"/>
    </row>
    <row r="7243" spans="1:6" x14ac:dyDescent="0.2">
      <c r="A7243" s="360"/>
      <c r="B7243" s="360"/>
      <c r="C7243" s="18"/>
      <c r="D7243" s="18"/>
      <c r="E7243" s="18"/>
      <c r="F7243" s="18"/>
    </row>
    <row r="7244" spans="1:6" x14ac:dyDescent="0.2">
      <c r="A7244" s="360"/>
      <c r="B7244" s="360"/>
      <c r="C7244" s="18"/>
      <c r="D7244" s="18"/>
      <c r="E7244" s="18"/>
      <c r="F7244" s="18"/>
    </row>
    <row r="7245" spans="1:6" x14ac:dyDescent="0.2">
      <c r="A7245" s="360"/>
      <c r="B7245" s="360"/>
      <c r="C7245" s="18"/>
      <c r="D7245" s="18"/>
      <c r="E7245" s="18"/>
      <c r="F7245" s="18"/>
    </row>
    <row r="7246" spans="1:6" x14ac:dyDescent="0.2">
      <c r="A7246" s="360"/>
      <c r="B7246" s="360"/>
      <c r="C7246" s="18"/>
      <c r="D7246" s="18"/>
      <c r="E7246" s="18"/>
      <c r="F7246" s="18"/>
    </row>
    <row r="7247" spans="1:6" x14ac:dyDescent="0.2">
      <c r="A7247" s="358"/>
      <c r="B7247" s="358"/>
      <c r="C7247" s="18"/>
      <c r="D7247" s="18"/>
      <c r="E7247" s="18"/>
      <c r="F7247" s="18"/>
    </row>
    <row r="7249" spans="1:6" x14ac:dyDescent="0.2">
      <c r="B7249" s="19"/>
      <c r="C7249" s="357"/>
      <c r="D7249" s="357"/>
      <c r="E7249" s="357"/>
      <c r="F7249" s="357"/>
    </row>
    <row r="7250" spans="1:6" x14ac:dyDescent="0.2">
      <c r="B7250" s="19"/>
      <c r="C7250" s="20"/>
      <c r="D7250" s="20"/>
      <c r="E7250" s="20"/>
      <c r="F7250" s="20"/>
    </row>
    <row r="7251" spans="1:6" x14ac:dyDescent="0.2">
      <c r="B7251" s="19"/>
    </row>
    <row r="7252" spans="1:6" ht="63.75" customHeight="1" x14ac:dyDescent="0.2">
      <c r="B7252" s="19"/>
    </row>
    <row r="7253" spans="1:6" x14ac:dyDescent="0.2">
      <c r="B7253" s="19"/>
    </row>
    <row r="7254" spans="1:6" ht="38.25" customHeight="1" x14ac:dyDescent="0.2">
      <c r="B7254" s="19"/>
    </row>
    <row r="7255" spans="1:6" x14ac:dyDescent="0.2">
      <c r="A7255" s="357"/>
      <c r="B7255" s="357"/>
    </row>
    <row r="7256" spans="1:6" x14ac:dyDescent="0.2">
      <c r="A7256" s="360"/>
      <c r="B7256" s="360"/>
      <c r="C7256" s="18"/>
      <c r="D7256" s="18"/>
      <c r="E7256" s="18"/>
      <c r="F7256" s="18"/>
    </row>
    <row r="7257" spans="1:6" x14ac:dyDescent="0.2">
      <c r="A7257" s="360"/>
      <c r="B7257" s="360"/>
      <c r="C7257" s="18"/>
      <c r="D7257" s="18"/>
      <c r="E7257" s="18"/>
      <c r="F7257" s="18"/>
    </row>
    <row r="7258" spans="1:6" x14ac:dyDescent="0.2">
      <c r="A7258" s="360"/>
      <c r="B7258" s="360"/>
      <c r="C7258" s="18"/>
      <c r="D7258" s="18"/>
      <c r="E7258" s="18"/>
      <c r="F7258" s="18"/>
    </row>
    <row r="7259" spans="1:6" x14ac:dyDescent="0.2">
      <c r="A7259" s="360"/>
      <c r="B7259" s="360"/>
      <c r="C7259" s="18"/>
      <c r="D7259" s="18"/>
      <c r="E7259" s="18"/>
      <c r="F7259" s="18"/>
    </row>
    <row r="7260" spans="1:6" x14ac:dyDescent="0.2">
      <c r="A7260" s="358"/>
      <c r="B7260" s="358"/>
      <c r="C7260" s="21"/>
      <c r="D7260" s="18"/>
      <c r="E7260" s="18"/>
      <c r="F7260" s="18"/>
    </row>
    <row r="7262" spans="1:6" x14ac:dyDescent="0.2">
      <c r="B7262" s="19"/>
      <c r="C7262" s="357"/>
      <c r="D7262" s="357"/>
      <c r="E7262" s="357"/>
      <c r="F7262" s="357"/>
    </row>
    <row r="7263" spans="1:6" x14ac:dyDescent="0.2">
      <c r="B7263" s="19"/>
      <c r="C7263" s="20"/>
      <c r="D7263" s="20"/>
      <c r="E7263" s="20"/>
      <c r="F7263" s="20"/>
    </row>
    <row r="7264" spans="1:6" ht="38.25" customHeight="1" x14ac:dyDescent="0.2">
      <c r="B7264" s="19"/>
    </row>
    <row r="7265" spans="1:6" ht="51" customHeight="1" x14ac:dyDescent="0.2">
      <c r="B7265" s="19"/>
    </row>
    <row r="7266" spans="1:6" x14ac:dyDescent="0.2">
      <c r="B7266" s="19"/>
    </row>
    <row r="7267" spans="1:6" ht="25.5" customHeight="1" x14ac:dyDescent="0.2">
      <c r="B7267" s="19"/>
    </row>
    <row r="7268" spans="1:6" x14ac:dyDescent="0.2">
      <c r="A7268" s="357"/>
      <c r="B7268" s="357"/>
    </row>
    <row r="7269" spans="1:6" x14ac:dyDescent="0.2">
      <c r="A7269" s="360"/>
      <c r="B7269" s="360"/>
      <c r="C7269" s="18"/>
      <c r="D7269" s="18"/>
      <c r="E7269" s="18"/>
      <c r="F7269" s="18"/>
    </row>
    <row r="7270" spans="1:6" x14ac:dyDescent="0.2">
      <c r="A7270" s="360"/>
      <c r="B7270" s="360"/>
      <c r="C7270" s="18"/>
      <c r="D7270" s="18"/>
      <c r="E7270" s="18"/>
      <c r="F7270" s="18"/>
    </row>
    <row r="7271" spans="1:6" x14ac:dyDescent="0.2">
      <c r="A7271" s="360"/>
      <c r="B7271" s="360"/>
      <c r="C7271" s="18"/>
      <c r="D7271" s="18"/>
      <c r="E7271" s="18"/>
      <c r="F7271" s="18"/>
    </row>
    <row r="7272" spans="1:6" x14ac:dyDescent="0.2">
      <c r="A7272" s="360"/>
      <c r="B7272" s="360"/>
      <c r="C7272" s="18"/>
      <c r="D7272" s="18"/>
      <c r="E7272" s="18"/>
      <c r="F7272" s="18"/>
    </row>
    <row r="7273" spans="1:6" x14ac:dyDescent="0.2">
      <c r="A7273" s="358"/>
      <c r="B7273" s="358"/>
      <c r="C7273" s="18"/>
      <c r="D7273" s="18"/>
      <c r="E7273" s="18"/>
      <c r="F7273" s="18"/>
    </row>
    <row r="7275" spans="1:6" x14ac:dyDescent="0.2">
      <c r="B7275" s="19"/>
      <c r="C7275" s="357"/>
      <c r="D7275" s="357"/>
      <c r="E7275" s="357"/>
      <c r="F7275" s="357"/>
    </row>
    <row r="7276" spans="1:6" x14ac:dyDescent="0.2">
      <c r="B7276" s="19"/>
      <c r="C7276" s="20"/>
      <c r="D7276" s="20"/>
      <c r="E7276" s="20"/>
      <c r="F7276" s="20"/>
    </row>
    <row r="7277" spans="1:6" ht="51" customHeight="1" x14ac:dyDescent="0.2">
      <c r="B7277" s="19"/>
    </row>
    <row r="7278" spans="1:6" ht="63.75" customHeight="1" x14ac:dyDescent="0.2">
      <c r="B7278" s="19"/>
    </row>
    <row r="7279" spans="1:6" x14ac:dyDescent="0.2">
      <c r="B7279" s="19"/>
    </row>
    <row r="7280" spans="1:6" ht="25.5" customHeight="1" x14ac:dyDescent="0.2">
      <c r="B7280" s="19"/>
    </row>
    <row r="7281" spans="1:6" x14ac:dyDescent="0.2">
      <c r="A7281" s="357"/>
      <c r="B7281" s="357"/>
    </row>
    <row r="7282" spans="1:6" x14ac:dyDescent="0.2">
      <c r="A7282" s="360"/>
      <c r="B7282" s="360"/>
      <c r="C7282" s="18"/>
      <c r="D7282" s="18"/>
      <c r="E7282" s="18"/>
      <c r="F7282" s="18"/>
    </row>
    <row r="7283" spans="1:6" x14ac:dyDescent="0.2">
      <c r="A7283" s="360"/>
      <c r="B7283" s="360"/>
      <c r="C7283" s="18"/>
      <c r="D7283" s="18"/>
      <c r="E7283" s="18"/>
      <c r="F7283" s="18"/>
    </row>
    <row r="7284" spans="1:6" x14ac:dyDescent="0.2">
      <c r="A7284" s="358"/>
      <c r="B7284" s="358"/>
      <c r="C7284" s="18"/>
      <c r="D7284" s="18"/>
      <c r="E7284" s="18"/>
      <c r="F7284" s="18"/>
    </row>
    <row r="7286" spans="1:6" x14ac:dyDescent="0.2">
      <c r="B7286" s="19"/>
      <c r="C7286" s="357"/>
      <c r="D7286" s="357"/>
      <c r="E7286" s="357"/>
      <c r="F7286" s="357"/>
    </row>
    <row r="7287" spans="1:6" x14ac:dyDescent="0.2">
      <c r="B7287" s="19"/>
      <c r="C7287" s="20"/>
      <c r="D7287" s="20"/>
      <c r="E7287" s="20"/>
      <c r="F7287" s="20"/>
    </row>
    <row r="7288" spans="1:6" ht="25.5" customHeight="1" x14ac:dyDescent="0.2">
      <c r="B7288" s="19"/>
    </row>
    <row r="7289" spans="1:6" ht="63.75" customHeight="1" x14ac:dyDescent="0.2">
      <c r="B7289" s="19"/>
    </row>
    <row r="7290" spans="1:6" x14ac:dyDescent="0.2">
      <c r="B7290" s="19"/>
    </row>
    <row r="7291" spans="1:6" ht="25.5" customHeight="1" x14ac:dyDescent="0.2">
      <c r="B7291" s="19"/>
    </row>
    <row r="7292" spans="1:6" x14ac:dyDescent="0.2">
      <c r="A7292" s="357"/>
      <c r="B7292" s="357"/>
    </row>
    <row r="7293" spans="1:6" x14ac:dyDescent="0.2">
      <c r="A7293" s="360"/>
      <c r="B7293" s="360"/>
      <c r="C7293" s="18"/>
      <c r="D7293" s="18"/>
      <c r="E7293" s="18"/>
      <c r="F7293" s="18"/>
    </row>
    <row r="7294" spans="1:6" x14ac:dyDescent="0.2">
      <c r="A7294" s="358"/>
      <c r="B7294" s="358"/>
      <c r="C7294" s="18"/>
      <c r="D7294" s="18"/>
      <c r="E7294" s="18"/>
      <c r="F7294" s="18"/>
    </row>
    <row r="7296" spans="1:6" x14ac:dyDescent="0.2">
      <c r="B7296" s="19"/>
      <c r="C7296" s="357"/>
      <c r="D7296" s="357"/>
      <c r="E7296" s="357"/>
      <c r="F7296" s="357"/>
    </row>
    <row r="7297" spans="1:6" x14ac:dyDescent="0.2">
      <c r="B7297" s="19"/>
      <c r="C7297" s="20"/>
      <c r="D7297" s="20"/>
      <c r="E7297" s="20"/>
      <c r="F7297" s="20"/>
    </row>
    <row r="7298" spans="1:6" ht="25.5" customHeight="1" x14ac:dyDescent="0.2">
      <c r="B7298" s="19"/>
    </row>
    <row r="7299" spans="1:6" ht="25.5" customHeight="1" x14ac:dyDescent="0.2">
      <c r="B7299" s="19"/>
    </row>
    <row r="7300" spans="1:6" x14ac:dyDescent="0.2">
      <c r="B7300" s="19"/>
    </row>
    <row r="7301" spans="1:6" ht="25.5" customHeight="1" x14ac:dyDescent="0.2">
      <c r="B7301" s="19"/>
    </row>
    <row r="7302" spans="1:6" x14ac:dyDescent="0.2">
      <c r="A7302" s="357"/>
      <c r="B7302" s="357"/>
    </row>
    <row r="7303" spans="1:6" x14ac:dyDescent="0.2">
      <c r="A7303" s="360"/>
      <c r="B7303" s="360"/>
      <c r="C7303" s="18"/>
      <c r="D7303" s="18"/>
      <c r="E7303" s="18"/>
      <c r="F7303" s="18"/>
    </row>
    <row r="7304" spans="1:6" x14ac:dyDescent="0.2">
      <c r="A7304" s="360"/>
      <c r="B7304" s="360"/>
      <c r="C7304" s="18"/>
      <c r="D7304" s="18"/>
      <c r="E7304" s="18"/>
      <c r="F7304" s="18"/>
    </row>
    <row r="7305" spans="1:6" x14ac:dyDescent="0.2">
      <c r="A7305" s="360"/>
      <c r="B7305" s="360"/>
      <c r="C7305" s="18"/>
      <c r="D7305" s="18"/>
      <c r="E7305" s="18"/>
      <c r="F7305" s="18"/>
    </row>
    <row r="7306" spans="1:6" x14ac:dyDescent="0.2">
      <c r="A7306" s="358"/>
      <c r="B7306" s="358"/>
      <c r="C7306" s="21"/>
      <c r="D7306" s="21"/>
      <c r="E7306" s="21"/>
      <c r="F7306" s="21"/>
    </row>
    <row r="7308" spans="1:6" x14ac:dyDescent="0.2">
      <c r="B7308" s="19"/>
      <c r="C7308" s="357"/>
      <c r="D7308" s="357"/>
      <c r="E7308" s="357"/>
      <c r="F7308" s="357"/>
    </row>
    <row r="7309" spans="1:6" x14ac:dyDescent="0.2">
      <c r="B7309" s="19"/>
      <c r="C7309" s="20"/>
      <c r="D7309" s="20"/>
      <c r="E7309" s="20"/>
      <c r="F7309" s="20"/>
    </row>
    <row r="7310" spans="1:6" ht="38.25" customHeight="1" x14ac:dyDescent="0.2">
      <c r="B7310" s="19"/>
    </row>
    <row r="7311" spans="1:6" ht="51" customHeight="1" x14ac:dyDescent="0.2">
      <c r="B7311" s="19"/>
    </row>
    <row r="7312" spans="1:6" x14ac:dyDescent="0.2">
      <c r="B7312" s="19"/>
    </row>
    <row r="7313" spans="1:6" ht="38.25" customHeight="1" x14ac:dyDescent="0.2">
      <c r="B7313" s="19"/>
    </row>
    <row r="7314" spans="1:6" x14ac:dyDescent="0.2">
      <c r="A7314" s="357"/>
      <c r="B7314" s="357"/>
    </row>
    <row r="7315" spans="1:6" x14ac:dyDescent="0.2">
      <c r="A7315" s="360"/>
      <c r="B7315" s="360"/>
      <c r="C7315" s="18"/>
      <c r="D7315" s="18"/>
      <c r="E7315" s="18"/>
      <c r="F7315" s="18"/>
    </row>
    <row r="7316" spans="1:6" x14ac:dyDescent="0.2">
      <c r="A7316" s="360"/>
      <c r="B7316" s="360"/>
      <c r="C7316" s="18"/>
      <c r="D7316" s="18"/>
      <c r="E7316" s="18"/>
      <c r="F7316" s="18"/>
    </row>
    <row r="7317" spans="1:6" x14ac:dyDescent="0.2">
      <c r="A7317" s="358"/>
      <c r="B7317" s="358"/>
      <c r="C7317" s="18"/>
      <c r="D7317" s="18"/>
      <c r="E7317" s="18"/>
      <c r="F7317" s="18"/>
    </row>
    <row r="7319" spans="1:6" x14ac:dyDescent="0.2">
      <c r="B7319" s="19"/>
      <c r="C7319" s="357"/>
      <c r="D7319" s="357"/>
      <c r="E7319" s="357"/>
      <c r="F7319" s="357"/>
    </row>
    <row r="7320" spans="1:6" x14ac:dyDescent="0.2">
      <c r="B7320" s="19"/>
      <c r="C7320" s="20"/>
      <c r="D7320" s="20"/>
      <c r="E7320" s="20"/>
      <c r="F7320" s="20"/>
    </row>
    <row r="7321" spans="1:6" ht="51" customHeight="1" x14ac:dyDescent="0.2">
      <c r="B7321" s="19"/>
    </row>
    <row r="7322" spans="1:6" ht="89.25" customHeight="1" x14ac:dyDescent="0.2">
      <c r="B7322" s="19"/>
    </row>
    <row r="7323" spans="1:6" x14ac:dyDescent="0.2">
      <c r="B7323" s="19"/>
    </row>
    <row r="7324" spans="1:6" ht="38.25" customHeight="1" x14ac:dyDescent="0.2">
      <c r="B7324" s="19"/>
    </row>
    <row r="7325" spans="1:6" x14ac:dyDescent="0.2">
      <c r="A7325" s="357"/>
      <c r="B7325" s="357"/>
    </row>
    <row r="7326" spans="1:6" x14ac:dyDescent="0.2">
      <c r="A7326" s="360"/>
      <c r="B7326" s="360"/>
      <c r="C7326" s="18"/>
      <c r="D7326" s="18"/>
      <c r="E7326" s="18"/>
      <c r="F7326" s="18"/>
    </row>
    <row r="7327" spans="1:6" x14ac:dyDescent="0.2">
      <c r="A7327" s="360"/>
      <c r="B7327" s="360"/>
      <c r="C7327" s="18"/>
      <c r="D7327" s="18"/>
      <c r="E7327" s="18"/>
      <c r="F7327" s="18"/>
    </row>
    <row r="7328" spans="1:6" x14ac:dyDescent="0.2">
      <c r="A7328" s="358"/>
      <c r="B7328" s="358"/>
      <c r="C7328" s="18"/>
      <c r="D7328" s="18"/>
      <c r="E7328" s="18"/>
      <c r="F7328" s="18"/>
    </row>
    <row r="7330" spans="1:6" x14ac:dyDescent="0.2">
      <c r="B7330" s="19"/>
      <c r="C7330" s="357"/>
      <c r="D7330" s="357"/>
      <c r="E7330" s="357"/>
      <c r="F7330" s="357"/>
    </row>
    <row r="7331" spans="1:6" x14ac:dyDescent="0.2">
      <c r="B7331" s="19"/>
      <c r="C7331" s="20"/>
      <c r="D7331" s="20"/>
      <c r="E7331" s="20"/>
      <c r="F7331" s="20"/>
    </row>
    <row r="7332" spans="1:6" ht="25.5" customHeight="1" x14ac:dyDescent="0.2">
      <c r="B7332" s="19"/>
    </row>
    <row r="7333" spans="1:6" ht="63.75" customHeight="1" x14ac:dyDescent="0.2">
      <c r="B7333" s="19"/>
    </row>
    <row r="7334" spans="1:6" x14ac:dyDescent="0.2">
      <c r="B7334" s="19"/>
    </row>
    <row r="7335" spans="1:6" ht="25.5" customHeight="1" x14ac:dyDescent="0.2">
      <c r="B7335" s="19"/>
    </row>
    <row r="7336" spans="1:6" x14ac:dyDescent="0.2">
      <c r="A7336" s="357"/>
      <c r="B7336" s="357"/>
    </row>
    <row r="7337" spans="1:6" x14ac:dyDescent="0.2">
      <c r="A7337" s="360"/>
      <c r="B7337" s="360"/>
      <c r="C7337" s="18"/>
      <c r="D7337" s="18"/>
      <c r="E7337" s="18"/>
      <c r="F7337" s="18"/>
    </row>
    <row r="7338" spans="1:6" x14ac:dyDescent="0.2">
      <c r="A7338" s="358"/>
      <c r="B7338" s="358"/>
      <c r="C7338" s="18"/>
      <c r="D7338" s="18"/>
      <c r="E7338" s="18"/>
      <c r="F7338" s="18"/>
    </row>
    <row r="7340" spans="1:6" x14ac:dyDescent="0.2">
      <c r="B7340" s="19"/>
      <c r="C7340" s="357"/>
      <c r="D7340" s="357"/>
      <c r="E7340" s="357"/>
      <c r="F7340" s="357"/>
    </row>
    <row r="7341" spans="1:6" x14ac:dyDescent="0.2">
      <c r="B7341" s="19"/>
      <c r="C7341" s="20"/>
      <c r="D7341" s="20"/>
      <c r="E7341" s="20"/>
      <c r="F7341" s="20"/>
    </row>
    <row r="7342" spans="1:6" ht="38.25" customHeight="1" x14ac:dyDescent="0.2">
      <c r="B7342" s="19"/>
    </row>
    <row r="7343" spans="1:6" ht="38.25" customHeight="1" x14ac:dyDescent="0.2">
      <c r="B7343" s="19"/>
    </row>
    <row r="7344" spans="1:6" x14ac:dyDescent="0.2">
      <c r="B7344" s="19"/>
    </row>
    <row r="7345" spans="1:6" ht="25.5" customHeight="1" x14ac:dyDescent="0.2">
      <c r="B7345" s="19"/>
    </row>
    <row r="7346" spans="1:6" x14ac:dyDescent="0.2">
      <c r="A7346" s="357"/>
      <c r="B7346" s="357"/>
    </row>
    <row r="7347" spans="1:6" x14ac:dyDescent="0.2">
      <c r="A7347" s="360"/>
      <c r="B7347" s="360"/>
      <c r="C7347" s="18"/>
      <c r="D7347" s="18"/>
      <c r="E7347" s="18"/>
      <c r="F7347" s="18"/>
    </row>
    <row r="7348" spans="1:6" x14ac:dyDescent="0.2">
      <c r="A7348" s="360"/>
      <c r="B7348" s="360"/>
      <c r="C7348" s="18"/>
      <c r="D7348" s="18"/>
      <c r="E7348" s="18"/>
      <c r="F7348" s="18"/>
    </row>
    <row r="7349" spans="1:6" x14ac:dyDescent="0.2">
      <c r="A7349" s="358"/>
      <c r="B7349" s="358"/>
      <c r="C7349" s="18"/>
      <c r="D7349" s="18"/>
      <c r="E7349" s="18"/>
      <c r="F7349" s="18"/>
    </row>
    <row r="7351" spans="1:6" x14ac:dyDescent="0.2">
      <c r="B7351" s="19"/>
      <c r="C7351" s="357"/>
      <c r="D7351" s="357"/>
      <c r="E7351" s="357"/>
      <c r="F7351" s="357"/>
    </row>
    <row r="7352" spans="1:6" x14ac:dyDescent="0.2">
      <c r="B7352" s="19"/>
      <c r="C7352" s="20"/>
      <c r="D7352" s="20"/>
      <c r="E7352" s="20"/>
      <c r="F7352" s="20"/>
    </row>
    <row r="7353" spans="1:6" ht="38.25" customHeight="1" x14ac:dyDescent="0.2">
      <c r="B7353" s="19"/>
    </row>
    <row r="7354" spans="1:6" ht="63.75" customHeight="1" x14ac:dyDescent="0.2">
      <c r="B7354" s="19"/>
    </row>
    <row r="7355" spans="1:6" x14ac:dyDescent="0.2">
      <c r="B7355" s="19"/>
    </row>
    <row r="7356" spans="1:6" ht="38.25" customHeight="1" x14ac:dyDescent="0.2">
      <c r="B7356" s="19"/>
    </row>
    <row r="7357" spans="1:6" x14ac:dyDescent="0.2">
      <c r="A7357" s="357"/>
      <c r="B7357" s="357"/>
    </row>
    <row r="7358" spans="1:6" x14ac:dyDescent="0.2">
      <c r="A7358" s="360"/>
      <c r="B7358" s="360"/>
      <c r="C7358" s="18"/>
      <c r="D7358" s="18"/>
      <c r="E7358" s="18"/>
      <c r="F7358" s="18"/>
    </row>
    <row r="7359" spans="1:6" x14ac:dyDescent="0.2">
      <c r="A7359" s="360"/>
      <c r="B7359" s="360"/>
      <c r="C7359" s="18"/>
      <c r="D7359" s="18"/>
      <c r="E7359" s="18"/>
      <c r="F7359" s="18"/>
    </row>
    <row r="7360" spans="1:6" x14ac:dyDescent="0.2">
      <c r="A7360" s="358"/>
      <c r="B7360" s="358"/>
      <c r="C7360" s="18"/>
      <c r="D7360" s="18"/>
      <c r="E7360" s="18"/>
      <c r="F7360" s="18"/>
    </row>
    <row r="7362" spans="1:6" x14ac:dyDescent="0.2">
      <c r="B7362" s="19"/>
      <c r="C7362" s="357"/>
      <c r="D7362" s="357"/>
      <c r="E7362" s="357"/>
      <c r="F7362" s="357"/>
    </row>
    <row r="7363" spans="1:6" x14ac:dyDescent="0.2">
      <c r="B7363" s="19"/>
      <c r="C7363" s="20"/>
      <c r="D7363" s="20"/>
      <c r="E7363" s="20"/>
      <c r="F7363" s="20"/>
    </row>
    <row r="7364" spans="1:6" ht="25.5" customHeight="1" x14ac:dyDescent="0.2">
      <c r="B7364" s="19"/>
    </row>
    <row r="7365" spans="1:6" ht="63.75" customHeight="1" x14ac:dyDescent="0.2">
      <c r="B7365" s="19"/>
    </row>
    <row r="7366" spans="1:6" x14ac:dyDescent="0.2">
      <c r="B7366" s="19"/>
    </row>
    <row r="7367" spans="1:6" ht="63.75" customHeight="1" x14ac:dyDescent="0.2">
      <c r="B7367" s="19"/>
    </row>
    <row r="7368" spans="1:6" x14ac:dyDescent="0.2">
      <c r="A7368" s="357"/>
      <c r="B7368" s="357"/>
    </row>
    <row r="7369" spans="1:6" x14ac:dyDescent="0.2">
      <c r="A7369" s="360"/>
      <c r="B7369" s="360"/>
      <c r="C7369" s="18"/>
      <c r="D7369" s="18"/>
      <c r="E7369" s="18"/>
      <c r="F7369" s="18"/>
    </row>
    <row r="7370" spans="1:6" x14ac:dyDescent="0.2">
      <c r="A7370" s="360"/>
      <c r="B7370" s="360"/>
      <c r="C7370" s="18"/>
      <c r="D7370" s="18"/>
      <c r="E7370" s="18"/>
      <c r="F7370" s="18"/>
    </row>
    <row r="7371" spans="1:6" x14ac:dyDescent="0.2">
      <c r="A7371" s="360"/>
      <c r="B7371" s="360"/>
      <c r="C7371" s="18"/>
      <c r="D7371" s="18"/>
      <c r="E7371" s="18"/>
      <c r="F7371" s="18"/>
    </row>
    <row r="7372" spans="1:6" x14ac:dyDescent="0.2">
      <c r="A7372" s="358"/>
      <c r="B7372" s="358"/>
      <c r="C7372" s="18"/>
      <c r="D7372" s="18"/>
      <c r="E7372" s="18"/>
      <c r="F7372" s="18"/>
    </row>
    <row r="7374" spans="1:6" x14ac:dyDescent="0.2">
      <c r="B7374" s="19"/>
      <c r="C7374" s="357"/>
      <c r="D7374" s="357"/>
      <c r="E7374" s="357"/>
      <c r="F7374" s="357"/>
    </row>
    <row r="7375" spans="1:6" x14ac:dyDescent="0.2">
      <c r="B7375" s="19"/>
      <c r="C7375" s="20"/>
      <c r="D7375" s="20"/>
      <c r="E7375" s="20"/>
      <c r="F7375" s="20"/>
    </row>
    <row r="7376" spans="1:6" ht="25.5" customHeight="1" x14ac:dyDescent="0.2">
      <c r="B7376" s="19"/>
    </row>
    <row r="7377" spans="1:6" ht="38.25" customHeight="1" x14ac:dyDescent="0.2">
      <c r="B7377" s="19"/>
    </row>
    <row r="7378" spans="1:6" x14ac:dyDescent="0.2">
      <c r="B7378" s="19"/>
    </row>
    <row r="7379" spans="1:6" ht="38.25" customHeight="1" x14ac:dyDescent="0.2">
      <c r="B7379" s="19"/>
    </row>
    <row r="7380" spans="1:6" x14ac:dyDescent="0.2">
      <c r="A7380" s="357"/>
      <c r="B7380" s="357"/>
    </row>
    <row r="7381" spans="1:6" x14ac:dyDescent="0.2">
      <c r="A7381" s="360"/>
      <c r="B7381" s="360"/>
      <c r="C7381" s="18"/>
      <c r="D7381" s="18"/>
      <c r="E7381" s="18"/>
      <c r="F7381" s="18"/>
    </row>
    <row r="7382" spans="1:6" x14ac:dyDescent="0.2">
      <c r="A7382" s="360"/>
      <c r="B7382" s="360"/>
      <c r="C7382" s="18"/>
      <c r="D7382" s="18"/>
      <c r="E7382" s="18"/>
      <c r="F7382" s="18"/>
    </row>
    <row r="7383" spans="1:6" x14ac:dyDescent="0.2">
      <c r="A7383" s="360"/>
      <c r="B7383" s="360"/>
      <c r="C7383" s="18"/>
      <c r="D7383" s="18"/>
      <c r="E7383" s="18"/>
      <c r="F7383" s="18"/>
    </row>
    <row r="7384" spans="1:6" x14ac:dyDescent="0.2">
      <c r="A7384" s="358"/>
      <c r="B7384" s="358"/>
      <c r="C7384" s="18"/>
      <c r="D7384" s="18"/>
      <c r="E7384" s="18"/>
      <c r="F7384" s="18"/>
    </row>
    <row r="7386" spans="1:6" x14ac:dyDescent="0.2">
      <c r="A7386" s="360"/>
      <c r="B7386" s="360"/>
      <c r="C7386" s="18"/>
      <c r="D7386" s="18"/>
      <c r="E7386" s="18"/>
      <c r="F7386" s="18"/>
    </row>
    <row r="7387" spans="1:6" x14ac:dyDescent="0.2">
      <c r="B7387" s="19"/>
      <c r="C7387" s="357"/>
      <c r="D7387" s="357"/>
      <c r="E7387" s="357"/>
      <c r="F7387" s="357"/>
    </row>
    <row r="7388" spans="1:6" x14ac:dyDescent="0.2">
      <c r="B7388" s="19"/>
      <c r="C7388" s="20"/>
      <c r="D7388" s="20"/>
      <c r="E7388" s="20"/>
      <c r="F7388" s="20"/>
    </row>
    <row r="7389" spans="1:6" ht="51" customHeight="1" x14ac:dyDescent="0.2">
      <c r="B7389" s="19"/>
    </row>
    <row r="7390" spans="1:6" ht="63.75" customHeight="1" x14ac:dyDescent="0.2">
      <c r="B7390" s="19"/>
    </row>
    <row r="7391" spans="1:6" x14ac:dyDescent="0.2">
      <c r="B7391" s="19"/>
    </row>
    <row r="7392" spans="1:6" ht="25.5" customHeight="1" x14ac:dyDescent="0.2">
      <c r="B7392" s="19"/>
    </row>
    <row r="7393" spans="1:6" x14ac:dyDescent="0.2">
      <c r="A7393" s="357"/>
      <c r="B7393" s="357"/>
    </row>
    <row r="7394" spans="1:6" x14ac:dyDescent="0.2">
      <c r="A7394" s="360"/>
      <c r="B7394" s="360"/>
      <c r="C7394" s="18"/>
      <c r="D7394" s="18"/>
      <c r="E7394" s="18"/>
      <c r="F7394" s="18"/>
    </row>
    <row r="7395" spans="1:6" x14ac:dyDescent="0.2">
      <c r="A7395" s="360"/>
      <c r="B7395" s="360"/>
      <c r="C7395" s="18"/>
      <c r="D7395" s="18"/>
      <c r="E7395" s="18"/>
      <c r="F7395" s="18"/>
    </row>
    <row r="7396" spans="1:6" x14ac:dyDescent="0.2">
      <c r="A7396" s="360"/>
      <c r="B7396" s="360"/>
      <c r="C7396" s="18"/>
      <c r="D7396" s="18"/>
      <c r="E7396" s="18"/>
      <c r="F7396" s="18"/>
    </row>
    <row r="7397" spans="1:6" x14ac:dyDescent="0.2">
      <c r="A7397" s="358"/>
      <c r="B7397" s="358"/>
      <c r="C7397" s="18"/>
      <c r="D7397" s="18"/>
      <c r="E7397" s="18"/>
      <c r="F7397" s="18"/>
    </row>
    <row r="7399" spans="1:6" x14ac:dyDescent="0.2">
      <c r="A7399" s="360"/>
      <c r="B7399" s="360"/>
      <c r="C7399" s="18"/>
      <c r="D7399" s="18"/>
      <c r="E7399" s="18"/>
      <c r="F7399" s="18"/>
    </row>
    <row r="7400" spans="1:6" x14ac:dyDescent="0.2">
      <c r="B7400" s="19"/>
      <c r="C7400" s="357"/>
      <c r="D7400" s="357"/>
      <c r="E7400" s="357"/>
      <c r="F7400" s="357"/>
    </row>
    <row r="7401" spans="1:6" x14ac:dyDescent="0.2">
      <c r="B7401" s="19"/>
      <c r="C7401" s="20"/>
      <c r="D7401" s="20"/>
      <c r="E7401" s="20"/>
      <c r="F7401" s="20"/>
    </row>
    <row r="7402" spans="1:6" ht="63.75" customHeight="1" x14ac:dyDescent="0.2">
      <c r="B7402" s="19"/>
    </row>
    <row r="7403" spans="1:6" ht="63.75" customHeight="1" x14ac:dyDescent="0.2">
      <c r="B7403" s="19"/>
    </row>
    <row r="7404" spans="1:6" x14ac:dyDescent="0.2">
      <c r="B7404" s="19"/>
    </row>
    <row r="7405" spans="1:6" ht="51" customHeight="1" x14ac:dyDescent="0.2">
      <c r="B7405" s="19"/>
    </row>
    <row r="7406" spans="1:6" x14ac:dyDescent="0.2">
      <c r="A7406" s="357"/>
      <c r="B7406" s="357"/>
    </row>
    <row r="7407" spans="1:6" x14ac:dyDescent="0.2">
      <c r="A7407" s="360"/>
      <c r="B7407" s="360"/>
      <c r="C7407" s="18"/>
      <c r="D7407" s="18"/>
      <c r="E7407" s="18"/>
      <c r="F7407" s="18"/>
    </row>
    <row r="7408" spans="1:6" x14ac:dyDescent="0.2">
      <c r="A7408" s="360"/>
      <c r="B7408" s="360"/>
      <c r="C7408" s="18"/>
      <c r="D7408" s="18"/>
      <c r="E7408" s="18"/>
      <c r="F7408" s="18"/>
    </row>
    <row r="7409" spans="1:6" x14ac:dyDescent="0.2">
      <c r="A7409" s="358"/>
      <c r="B7409" s="358"/>
      <c r="C7409" s="18"/>
      <c r="D7409" s="18"/>
      <c r="E7409" s="18"/>
      <c r="F7409" s="18"/>
    </row>
    <row r="7411" spans="1:6" x14ac:dyDescent="0.2">
      <c r="B7411" s="19"/>
      <c r="C7411" s="357"/>
      <c r="D7411" s="357"/>
      <c r="E7411" s="357"/>
      <c r="F7411" s="357"/>
    </row>
    <row r="7412" spans="1:6" x14ac:dyDescent="0.2">
      <c r="B7412" s="19"/>
      <c r="C7412" s="20"/>
      <c r="D7412" s="20"/>
      <c r="E7412" s="20"/>
      <c r="F7412" s="20"/>
    </row>
    <row r="7413" spans="1:6" ht="38.25" customHeight="1" x14ac:dyDescent="0.2">
      <c r="B7413" s="19"/>
    </row>
    <row r="7414" spans="1:6" ht="63.75" customHeight="1" x14ac:dyDescent="0.2">
      <c r="B7414" s="19"/>
    </row>
    <row r="7415" spans="1:6" x14ac:dyDescent="0.2">
      <c r="B7415" s="19"/>
    </row>
    <row r="7416" spans="1:6" ht="51" customHeight="1" x14ac:dyDescent="0.2">
      <c r="B7416" s="19"/>
    </row>
    <row r="7417" spans="1:6" x14ac:dyDescent="0.2">
      <c r="A7417" s="357"/>
      <c r="B7417" s="357"/>
    </row>
    <row r="7418" spans="1:6" x14ac:dyDescent="0.2">
      <c r="A7418" s="360"/>
      <c r="B7418" s="360"/>
      <c r="C7418" s="18"/>
      <c r="D7418" s="18"/>
      <c r="E7418" s="18"/>
      <c r="F7418" s="18"/>
    </row>
    <row r="7419" spans="1:6" x14ac:dyDescent="0.2">
      <c r="A7419" s="360"/>
      <c r="B7419" s="360"/>
      <c r="C7419" s="18"/>
      <c r="D7419" s="18"/>
      <c r="E7419" s="18"/>
      <c r="F7419" s="18"/>
    </row>
    <row r="7420" spans="1:6" x14ac:dyDescent="0.2">
      <c r="A7420" s="358"/>
      <c r="B7420" s="358"/>
      <c r="C7420" s="18"/>
      <c r="D7420" s="18"/>
      <c r="E7420" s="18"/>
      <c r="F7420" s="18"/>
    </row>
    <row r="7422" spans="1:6" x14ac:dyDescent="0.2">
      <c r="B7422" s="19"/>
      <c r="C7422" s="357"/>
      <c r="D7422" s="357"/>
      <c r="E7422" s="357"/>
      <c r="F7422" s="357"/>
    </row>
    <row r="7423" spans="1:6" x14ac:dyDescent="0.2">
      <c r="B7423" s="19"/>
      <c r="C7423" s="20"/>
      <c r="D7423" s="20"/>
      <c r="E7423" s="20"/>
      <c r="F7423" s="20"/>
    </row>
    <row r="7424" spans="1:6" ht="38.25" customHeight="1" x14ac:dyDescent="0.2">
      <c r="B7424" s="19"/>
    </row>
    <row r="7425" spans="1:6" ht="38.25" customHeight="1" x14ac:dyDescent="0.2">
      <c r="B7425" s="19"/>
    </row>
    <row r="7426" spans="1:6" x14ac:dyDescent="0.2">
      <c r="B7426" s="19"/>
    </row>
    <row r="7427" spans="1:6" ht="25.5" customHeight="1" x14ac:dyDescent="0.2">
      <c r="B7427" s="19"/>
    </row>
    <row r="7428" spans="1:6" x14ac:dyDescent="0.2">
      <c r="A7428" s="357"/>
      <c r="B7428" s="357"/>
    </row>
    <row r="7429" spans="1:6" x14ac:dyDescent="0.2">
      <c r="A7429" s="360"/>
      <c r="B7429" s="360"/>
      <c r="C7429" s="18"/>
      <c r="D7429" s="18"/>
      <c r="E7429" s="18"/>
      <c r="F7429" s="18"/>
    </row>
    <row r="7430" spans="1:6" x14ac:dyDescent="0.2">
      <c r="A7430" s="358"/>
      <c r="B7430" s="358"/>
      <c r="C7430" s="18"/>
      <c r="D7430" s="18"/>
      <c r="E7430" s="18"/>
      <c r="F7430" s="18"/>
    </row>
    <row r="7432" spans="1:6" x14ac:dyDescent="0.2">
      <c r="B7432" s="19"/>
      <c r="C7432" s="357"/>
      <c r="D7432" s="357"/>
      <c r="E7432" s="357"/>
      <c r="F7432" s="357"/>
    </row>
    <row r="7433" spans="1:6" x14ac:dyDescent="0.2">
      <c r="B7433" s="19"/>
      <c r="C7433" s="20"/>
      <c r="D7433" s="20"/>
      <c r="E7433" s="20"/>
      <c r="F7433" s="20"/>
    </row>
    <row r="7434" spans="1:6" ht="38.25" customHeight="1" x14ac:dyDescent="0.2">
      <c r="B7434" s="19"/>
    </row>
    <row r="7435" spans="1:6" ht="51" customHeight="1" x14ac:dyDescent="0.2">
      <c r="B7435" s="19"/>
    </row>
    <row r="7436" spans="1:6" x14ac:dyDescent="0.2">
      <c r="B7436" s="19"/>
    </row>
    <row r="7437" spans="1:6" ht="51" customHeight="1" x14ac:dyDescent="0.2">
      <c r="B7437" s="19"/>
    </row>
    <row r="7438" spans="1:6" x14ac:dyDescent="0.2">
      <c r="A7438" s="357"/>
      <c r="B7438" s="357"/>
    </row>
    <row r="7439" spans="1:6" x14ac:dyDescent="0.2">
      <c r="A7439" s="360"/>
      <c r="B7439" s="360"/>
      <c r="C7439" s="18"/>
      <c r="D7439" s="18"/>
      <c r="E7439" s="18"/>
      <c r="F7439" s="18"/>
    </row>
    <row r="7440" spans="1:6" x14ac:dyDescent="0.2">
      <c r="A7440" s="358"/>
      <c r="B7440" s="358"/>
      <c r="C7440" s="18"/>
      <c r="D7440" s="18"/>
      <c r="E7440" s="18"/>
      <c r="F7440" s="18"/>
    </row>
    <row r="7443" spans="1:6" x14ac:dyDescent="0.2">
      <c r="A7443" s="17"/>
      <c r="B7443" s="359"/>
      <c r="C7443" s="359"/>
      <c r="D7443" s="359"/>
      <c r="E7443" s="359"/>
      <c r="F7443" s="359"/>
    </row>
    <row r="7444" spans="1:6" x14ac:dyDescent="0.2">
      <c r="A7444" s="19"/>
      <c r="B7444" s="360"/>
      <c r="C7444" s="360"/>
      <c r="D7444" s="360"/>
      <c r="E7444" s="360"/>
      <c r="F7444" s="360"/>
    </row>
    <row r="7446" spans="1:6" x14ac:dyDescent="0.2">
      <c r="A7446" s="359"/>
      <c r="B7446" s="359"/>
      <c r="C7446" s="359"/>
      <c r="D7446" s="359"/>
      <c r="E7446" s="359"/>
      <c r="F7446" s="359"/>
    </row>
    <row r="7448" spans="1:6" x14ac:dyDescent="0.2">
      <c r="B7448" s="19"/>
      <c r="C7448" s="357"/>
      <c r="D7448" s="357"/>
      <c r="E7448" s="357"/>
      <c r="F7448" s="357"/>
    </row>
    <row r="7449" spans="1:6" x14ac:dyDescent="0.2">
      <c r="B7449" s="19"/>
      <c r="C7449" s="20"/>
      <c r="D7449" s="20"/>
      <c r="E7449" s="20"/>
      <c r="F7449" s="20"/>
    </row>
    <row r="7450" spans="1:6" ht="25.5" customHeight="1" x14ac:dyDescent="0.2">
      <c r="B7450" s="19"/>
    </row>
    <row r="7451" spans="1:6" ht="25.5" customHeight="1" x14ac:dyDescent="0.2">
      <c r="B7451" s="19"/>
    </row>
    <row r="7452" spans="1:6" x14ac:dyDescent="0.2">
      <c r="B7452" s="19"/>
    </row>
    <row r="7453" spans="1:6" ht="25.5" customHeight="1" x14ac:dyDescent="0.2">
      <c r="B7453" s="19"/>
    </row>
    <row r="7454" spans="1:6" x14ac:dyDescent="0.2">
      <c r="A7454" s="357"/>
      <c r="B7454" s="357"/>
    </row>
    <row r="7455" spans="1:6" x14ac:dyDescent="0.2">
      <c r="A7455" s="360"/>
      <c r="B7455" s="360"/>
      <c r="C7455" s="18"/>
      <c r="D7455" s="18"/>
      <c r="E7455" s="18"/>
      <c r="F7455" s="18"/>
    </row>
    <row r="7456" spans="1:6" x14ac:dyDescent="0.2">
      <c r="A7456" s="358"/>
      <c r="B7456" s="358"/>
      <c r="C7456" s="21"/>
      <c r="D7456" s="18"/>
      <c r="E7456" s="18"/>
      <c r="F7456" s="18"/>
    </row>
    <row r="7458" spans="1:6" x14ac:dyDescent="0.2">
      <c r="B7458" s="19"/>
      <c r="C7458" s="357"/>
      <c r="D7458" s="357"/>
      <c r="E7458" s="357"/>
      <c r="F7458" s="357"/>
    </row>
    <row r="7459" spans="1:6" x14ac:dyDescent="0.2">
      <c r="B7459" s="19"/>
      <c r="C7459" s="20"/>
      <c r="D7459" s="20"/>
      <c r="E7459" s="20"/>
      <c r="F7459" s="20"/>
    </row>
    <row r="7460" spans="1:6" ht="51" customHeight="1" x14ac:dyDescent="0.2">
      <c r="B7460" s="19"/>
    </row>
    <row r="7461" spans="1:6" ht="51" customHeight="1" x14ac:dyDescent="0.2">
      <c r="B7461" s="19"/>
    </row>
    <row r="7462" spans="1:6" x14ac:dyDescent="0.2">
      <c r="B7462" s="19"/>
    </row>
    <row r="7463" spans="1:6" ht="38.25" customHeight="1" x14ac:dyDescent="0.2">
      <c r="B7463" s="19"/>
    </row>
    <row r="7464" spans="1:6" x14ac:dyDescent="0.2">
      <c r="A7464" s="357"/>
      <c r="B7464" s="357"/>
    </row>
    <row r="7465" spans="1:6" x14ac:dyDescent="0.2">
      <c r="A7465" s="360"/>
      <c r="B7465" s="360"/>
      <c r="C7465" s="18"/>
      <c r="D7465" s="18"/>
      <c r="E7465" s="18"/>
      <c r="F7465" s="18"/>
    </row>
    <row r="7466" spans="1:6" x14ac:dyDescent="0.2">
      <c r="A7466" s="360"/>
      <c r="B7466" s="360"/>
      <c r="C7466" s="18"/>
      <c r="D7466" s="18"/>
      <c r="E7466" s="18"/>
      <c r="F7466" s="18"/>
    </row>
    <row r="7467" spans="1:6" x14ac:dyDescent="0.2">
      <c r="A7467" s="360"/>
      <c r="B7467" s="360"/>
      <c r="C7467" s="18"/>
      <c r="D7467" s="18"/>
      <c r="E7467" s="18"/>
      <c r="F7467" s="18"/>
    </row>
    <row r="7468" spans="1:6" x14ac:dyDescent="0.2">
      <c r="A7468" s="360"/>
      <c r="B7468" s="360"/>
      <c r="C7468" s="18"/>
      <c r="D7468" s="18"/>
      <c r="E7468" s="18"/>
      <c r="F7468" s="18"/>
    </row>
    <row r="7469" spans="1:6" x14ac:dyDescent="0.2">
      <c r="A7469" s="360"/>
      <c r="B7469" s="360"/>
      <c r="C7469" s="18"/>
      <c r="D7469" s="18"/>
      <c r="E7469" s="18"/>
      <c r="F7469" s="18"/>
    </row>
    <row r="7470" spans="1:6" x14ac:dyDescent="0.2">
      <c r="A7470" s="360"/>
      <c r="B7470" s="360"/>
      <c r="C7470" s="18"/>
      <c r="D7470" s="18"/>
      <c r="E7470" s="18"/>
      <c r="F7470" s="18"/>
    </row>
    <row r="7471" spans="1:6" x14ac:dyDescent="0.2">
      <c r="A7471" s="360"/>
      <c r="B7471" s="360"/>
      <c r="C7471" s="18"/>
      <c r="D7471" s="18"/>
      <c r="E7471" s="18"/>
      <c r="F7471" s="18"/>
    </row>
    <row r="7472" spans="1:6" x14ac:dyDescent="0.2">
      <c r="A7472" s="360"/>
      <c r="B7472" s="360"/>
      <c r="C7472" s="18"/>
      <c r="D7472" s="18"/>
      <c r="E7472" s="18"/>
      <c r="F7472" s="18"/>
    </row>
    <row r="7473" spans="1:6" x14ac:dyDescent="0.2">
      <c r="A7473" s="360"/>
      <c r="B7473" s="360"/>
      <c r="C7473" s="18"/>
      <c r="D7473" s="18"/>
      <c r="E7473" s="18"/>
      <c r="F7473" s="18"/>
    </row>
    <row r="7474" spans="1:6" x14ac:dyDescent="0.2">
      <c r="A7474" s="360"/>
      <c r="B7474" s="360"/>
      <c r="C7474" s="18"/>
      <c r="D7474" s="18"/>
      <c r="E7474" s="18"/>
      <c r="F7474" s="18"/>
    </row>
    <row r="7475" spans="1:6" x14ac:dyDescent="0.2">
      <c r="A7475" s="360"/>
      <c r="B7475" s="360"/>
      <c r="C7475" s="18"/>
      <c r="D7475" s="18"/>
      <c r="E7475" s="18"/>
      <c r="F7475" s="18"/>
    </row>
    <row r="7476" spans="1:6" x14ac:dyDescent="0.2">
      <c r="A7476" s="360"/>
      <c r="B7476" s="360"/>
      <c r="C7476" s="18"/>
      <c r="D7476" s="18"/>
      <c r="E7476" s="18"/>
      <c r="F7476" s="18"/>
    </row>
    <row r="7477" spans="1:6" x14ac:dyDescent="0.2">
      <c r="A7477" s="360"/>
      <c r="B7477" s="360"/>
      <c r="C7477" s="18"/>
      <c r="D7477" s="18"/>
      <c r="E7477" s="18"/>
      <c r="F7477" s="18"/>
    </row>
    <row r="7478" spans="1:6" x14ac:dyDescent="0.2">
      <c r="A7478" s="360"/>
      <c r="B7478" s="360"/>
      <c r="C7478" s="18"/>
      <c r="D7478" s="18"/>
      <c r="E7478" s="18"/>
      <c r="F7478" s="18"/>
    </row>
    <row r="7479" spans="1:6" x14ac:dyDescent="0.2">
      <c r="A7479" s="360"/>
      <c r="B7479" s="360"/>
      <c r="C7479" s="18"/>
      <c r="D7479" s="18"/>
      <c r="E7479" s="18"/>
      <c r="F7479" s="18"/>
    </row>
    <row r="7480" spans="1:6" x14ac:dyDescent="0.2">
      <c r="A7480" s="360"/>
      <c r="B7480" s="360"/>
      <c r="C7480" s="18"/>
      <c r="D7480" s="18"/>
      <c r="E7480" s="18"/>
      <c r="F7480" s="18"/>
    </row>
    <row r="7481" spans="1:6" x14ac:dyDescent="0.2">
      <c r="A7481" s="360"/>
      <c r="B7481" s="360"/>
      <c r="C7481" s="18"/>
      <c r="D7481" s="18"/>
      <c r="E7481" s="18"/>
      <c r="F7481" s="18"/>
    </row>
    <row r="7482" spans="1:6" x14ac:dyDescent="0.2">
      <c r="A7482" s="360"/>
      <c r="B7482" s="360"/>
      <c r="C7482" s="18"/>
      <c r="D7482" s="18"/>
      <c r="E7482" s="18"/>
      <c r="F7482" s="18"/>
    </row>
    <row r="7483" spans="1:6" x14ac:dyDescent="0.2">
      <c r="A7483" s="360"/>
      <c r="B7483" s="360"/>
      <c r="C7483" s="18"/>
      <c r="D7483" s="18"/>
      <c r="E7483" s="18"/>
      <c r="F7483" s="18"/>
    </row>
    <row r="7484" spans="1:6" x14ac:dyDescent="0.2">
      <c r="A7484" s="360"/>
      <c r="B7484" s="360"/>
      <c r="C7484" s="18"/>
      <c r="D7484" s="18"/>
      <c r="E7484" s="18"/>
      <c r="F7484" s="18"/>
    </row>
    <row r="7485" spans="1:6" x14ac:dyDescent="0.2">
      <c r="A7485" s="360"/>
      <c r="B7485" s="360"/>
      <c r="C7485" s="18"/>
      <c r="D7485" s="18"/>
      <c r="E7485" s="18"/>
      <c r="F7485" s="18"/>
    </row>
    <row r="7486" spans="1:6" x14ac:dyDescent="0.2">
      <c r="A7486" s="360"/>
      <c r="B7486" s="360"/>
      <c r="C7486" s="18"/>
      <c r="D7486" s="18"/>
      <c r="E7486" s="18"/>
      <c r="F7486" s="18"/>
    </row>
    <row r="7487" spans="1:6" x14ac:dyDescent="0.2">
      <c r="A7487" s="360"/>
      <c r="B7487" s="360"/>
      <c r="C7487" s="18"/>
      <c r="D7487" s="18"/>
      <c r="E7487" s="18"/>
      <c r="F7487" s="18"/>
    </row>
    <row r="7488" spans="1:6" x14ac:dyDescent="0.2">
      <c r="A7488" s="360"/>
      <c r="B7488" s="360"/>
      <c r="C7488" s="18"/>
      <c r="D7488" s="18"/>
      <c r="E7488" s="18"/>
      <c r="F7488" s="18"/>
    </row>
    <row r="7489" spans="1:6" x14ac:dyDescent="0.2">
      <c r="A7489" s="360"/>
      <c r="B7489" s="360"/>
      <c r="C7489" s="18"/>
      <c r="D7489" s="18"/>
      <c r="E7489" s="18"/>
      <c r="F7489" s="18"/>
    </row>
    <row r="7490" spans="1:6" x14ac:dyDescent="0.2">
      <c r="A7490" s="360"/>
      <c r="B7490" s="360"/>
      <c r="C7490" s="18"/>
      <c r="D7490" s="18"/>
      <c r="E7490" s="18"/>
      <c r="F7490" s="18"/>
    </row>
    <row r="7491" spans="1:6" x14ac:dyDescent="0.2">
      <c r="A7491" s="360"/>
      <c r="B7491" s="360"/>
      <c r="C7491" s="18"/>
      <c r="D7491" s="18"/>
      <c r="E7491" s="18"/>
      <c r="F7491" s="18"/>
    </row>
    <row r="7492" spans="1:6" x14ac:dyDescent="0.2">
      <c r="A7492" s="360"/>
      <c r="B7492" s="360"/>
      <c r="C7492" s="18"/>
      <c r="D7492" s="18"/>
      <c r="E7492" s="18"/>
      <c r="F7492" s="18"/>
    </row>
    <row r="7493" spans="1:6" x14ac:dyDescent="0.2">
      <c r="A7493" s="360"/>
      <c r="B7493" s="360"/>
      <c r="C7493" s="18"/>
      <c r="D7493" s="18"/>
      <c r="E7493" s="18"/>
      <c r="F7493" s="18"/>
    </row>
    <row r="7494" spans="1:6" x14ac:dyDescent="0.2">
      <c r="A7494" s="360"/>
      <c r="B7494" s="360"/>
      <c r="C7494" s="18"/>
      <c r="D7494" s="18"/>
      <c r="E7494" s="18"/>
      <c r="F7494" s="18"/>
    </row>
    <row r="7495" spans="1:6" x14ac:dyDescent="0.2">
      <c r="A7495" s="360"/>
      <c r="B7495" s="360"/>
      <c r="C7495" s="18"/>
      <c r="D7495" s="18"/>
      <c r="E7495" s="18"/>
      <c r="F7495" s="18"/>
    </row>
    <row r="7496" spans="1:6" x14ac:dyDescent="0.2">
      <c r="A7496" s="360"/>
      <c r="B7496" s="360"/>
      <c r="C7496" s="18"/>
      <c r="D7496" s="18"/>
      <c r="E7496" s="18"/>
      <c r="F7496" s="18"/>
    </row>
    <row r="7497" spans="1:6" x14ac:dyDescent="0.2">
      <c r="A7497" s="358"/>
      <c r="B7497" s="358"/>
      <c r="C7497" s="18"/>
      <c r="D7497" s="18"/>
      <c r="E7497" s="18"/>
      <c r="F7497" s="18"/>
    </row>
    <row r="7500" spans="1:6" x14ac:dyDescent="0.2">
      <c r="A7500" s="17"/>
      <c r="B7500" s="359"/>
      <c r="C7500" s="359"/>
      <c r="D7500" s="359"/>
      <c r="E7500" s="359"/>
      <c r="F7500" s="359"/>
    </row>
    <row r="7501" spans="1:6" x14ac:dyDescent="0.2">
      <c r="A7501" s="19"/>
      <c r="B7501" s="360"/>
      <c r="C7501" s="360"/>
      <c r="D7501" s="360"/>
      <c r="E7501" s="360"/>
      <c r="F7501" s="360"/>
    </row>
    <row r="7503" spans="1:6" x14ac:dyDescent="0.2">
      <c r="A7503" s="359"/>
      <c r="B7503" s="359"/>
      <c r="C7503" s="359"/>
      <c r="D7503" s="359"/>
      <c r="E7503" s="359"/>
      <c r="F7503" s="359"/>
    </row>
    <row r="7505" spans="1:6" x14ac:dyDescent="0.2">
      <c r="B7505" s="19"/>
      <c r="C7505" s="357"/>
      <c r="D7505" s="357"/>
      <c r="E7505" s="357"/>
      <c r="F7505" s="357"/>
    </row>
    <row r="7506" spans="1:6" x14ac:dyDescent="0.2">
      <c r="B7506" s="19"/>
      <c r="C7506" s="20"/>
      <c r="D7506" s="20"/>
      <c r="E7506" s="20"/>
      <c r="F7506" s="20"/>
    </row>
    <row r="7507" spans="1:6" ht="38.25" customHeight="1" x14ac:dyDescent="0.2">
      <c r="B7507" s="19"/>
    </row>
    <row r="7508" spans="1:6" ht="38.25" customHeight="1" x14ac:dyDescent="0.2">
      <c r="B7508" s="19"/>
    </row>
    <row r="7509" spans="1:6" x14ac:dyDescent="0.2">
      <c r="B7509" s="19"/>
    </row>
    <row r="7510" spans="1:6" ht="25.5" customHeight="1" x14ac:dyDescent="0.2">
      <c r="B7510" s="19"/>
    </row>
    <row r="7511" spans="1:6" x14ac:dyDescent="0.2">
      <c r="A7511" s="357"/>
      <c r="B7511" s="357"/>
    </row>
    <row r="7512" spans="1:6" x14ac:dyDescent="0.2">
      <c r="A7512" s="360"/>
      <c r="B7512" s="360"/>
      <c r="C7512" s="18"/>
      <c r="D7512" s="18"/>
      <c r="E7512" s="18"/>
      <c r="F7512" s="18"/>
    </row>
    <row r="7513" spans="1:6" x14ac:dyDescent="0.2">
      <c r="A7513" s="358"/>
      <c r="B7513" s="358"/>
      <c r="C7513" s="18"/>
      <c r="D7513" s="18"/>
      <c r="E7513" s="18"/>
      <c r="F7513" s="18"/>
    </row>
    <row r="7515" spans="1:6" x14ac:dyDescent="0.2">
      <c r="B7515" s="19"/>
      <c r="C7515" s="357"/>
      <c r="D7515" s="357"/>
      <c r="E7515" s="357"/>
      <c r="F7515" s="357"/>
    </row>
    <row r="7516" spans="1:6" x14ac:dyDescent="0.2">
      <c r="B7516" s="19"/>
      <c r="C7516" s="20"/>
      <c r="D7516" s="20"/>
      <c r="E7516" s="20"/>
      <c r="F7516" s="20"/>
    </row>
    <row r="7517" spans="1:6" ht="25.5" customHeight="1" x14ac:dyDescent="0.2">
      <c r="B7517" s="19"/>
    </row>
    <row r="7518" spans="1:6" ht="25.5" customHeight="1" x14ac:dyDescent="0.2">
      <c r="B7518" s="19"/>
    </row>
    <row r="7519" spans="1:6" x14ac:dyDescent="0.2">
      <c r="B7519" s="19"/>
    </row>
    <row r="7520" spans="1:6" ht="25.5" customHeight="1" x14ac:dyDescent="0.2">
      <c r="B7520" s="19"/>
    </row>
    <row r="7521" spans="1:6" x14ac:dyDescent="0.2">
      <c r="A7521" s="357"/>
      <c r="B7521" s="357"/>
    </row>
    <row r="7522" spans="1:6" ht="25.5" customHeight="1" x14ac:dyDescent="0.2">
      <c r="A7522" s="360"/>
      <c r="B7522" s="360"/>
      <c r="C7522" s="18"/>
      <c r="D7522" s="18"/>
      <c r="E7522" s="18"/>
      <c r="F7522" s="18"/>
    </row>
    <row r="7523" spans="1:6" ht="38.25" customHeight="1" x14ac:dyDescent="0.2">
      <c r="A7523" s="360"/>
      <c r="B7523" s="360"/>
      <c r="C7523" s="18"/>
      <c r="D7523" s="18"/>
      <c r="E7523" s="18"/>
      <c r="F7523" s="18"/>
    </row>
    <row r="7524" spans="1:6" x14ac:dyDescent="0.2">
      <c r="A7524" s="360"/>
      <c r="B7524" s="360"/>
      <c r="C7524" s="18"/>
      <c r="D7524" s="18"/>
      <c r="E7524" s="18"/>
      <c r="F7524" s="18"/>
    </row>
    <row r="7525" spans="1:6" x14ac:dyDescent="0.2">
      <c r="A7525" s="358"/>
      <c r="B7525" s="358"/>
      <c r="C7525" s="18"/>
      <c r="D7525" s="18"/>
      <c r="E7525" s="18"/>
      <c r="F7525" s="18"/>
    </row>
    <row r="7527" spans="1:6" x14ac:dyDescent="0.2">
      <c r="B7527" s="19"/>
      <c r="C7527" s="357"/>
      <c r="D7527" s="357"/>
      <c r="E7527" s="357"/>
      <c r="F7527" s="357"/>
    </row>
    <row r="7528" spans="1:6" x14ac:dyDescent="0.2">
      <c r="B7528" s="19"/>
      <c r="C7528" s="20"/>
      <c r="D7528" s="20"/>
      <c r="E7528" s="20"/>
      <c r="F7528" s="20"/>
    </row>
    <row r="7529" spans="1:6" x14ac:dyDescent="0.2">
      <c r="B7529" s="19"/>
    </row>
    <row r="7530" spans="1:6" ht="25.5" customHeight="1" x14ac:dyDescent="0.2">
      <c r="B7530" s="19"/>
    </row>
    <row r="7531" spans="1:6" x14ac:dyDescent="0.2">
      <c r="B7531" s="19"/>
    </row>
    <row r="7532" spans="1:6" ht="25.5" customHeight="1" x14ac:dyDescent="0.2">
      <c r="B7532" s="19"/>
    </row>
    <row r="7533" spans="1:6" x14ac:dyDescent="0.2">
      <c r="A7533" s="357"/>
      <c r="B7533" s="357"/>
    </row>
    <row r="7534" spans="1:6" x14ac:dyDescent="0.2">
      <c r="A7534" s="360"/>
      <c r="B7534" s="360"/>
      <c r="C7534" s="18"/>
      <c r="D7534" s="18"/>
      <c r="E7534" s="18"/>
      <c r="F7534" s="18"/>
    </row>
    <row r="7535" spans="1:6" x14ac:dyDescent="0.2">
      <c r="A7535" s="358"/>
      <c r="B7535" s="358"/>
      <c r="C7535" s="21"/>
      <c r="D7535" s="21"/>
      <c r="E7535" s="21"/>
      <c r="F7535" s="21"/>
    </row>
    <row r="7537" spans="1:6" x14ac:dyDescent="0.2">
      <c r="B7537" s="19"/>
      <c r="C7537" s="357"/>
      <c r="D7537" s="357"/>
      <c r="E7537" s="357"/>
      <c r="F7537" s="357"/>
    </row>
    <row r="7538" spans="1:6" x14ac:dyDescent="0.2">
      <c r="B7538" s="19"/>
      <c r="C7538" s="20"/>
      <c r="D7538" s="20"/>
      <c r="E7538" s="20"/>
      <c r="F7538" s="20"/>
    </row>
    <row r="7539" spans="1:6" ht="25.5" customHeight="1" x14ac:dyDescent="0.2">
      <c r="B7539" s="19"/>
    </row>
    <row r="7540" spans="1:6" ht="25.5" customHeight="1" x14ac:dyDescent="0.2">
      <c r="B7540" s="19"/>
    </row>
    <row r="7541" spans="1:6" x14ac:dyDescent="0.2">
      <c r="B7541" s="19"/>
    </row>
    <row r="7542" spans="1:6" ht="25.5" customHeight="1" x14ac:dyDescent="0.2">
      <c r="B7542" s="19"/>
    </row>
    <row r="7543" spans="1:6" x14ac:dyDescent="0.2">
      <c r="A7543" s="357"/>
      <c r="B7543" s="357"/>
    </row>
    <row r="7544" spans="1:6" x14ac:dyDescent="0.2">
      <c r="A7544" s="360"/>
      <c r="B7544" s="360"/>
      <c r="C7544" s="18"/>
      <c r="D7544" s="18"/>
      <c r="E7544" s="18"/>
      <c r="F7544" s="18"/>
    </row>
    <row r="7545" spans="1:6" x14ac:dyDescent="0.2">
      <c r="A7545" s="360"/>
      <c r="B7545" s="360"/>
      <c r="C7545" s="18"/>
      <c r="D7545" s="18"/>
      <c r="E7545" s="18"/>
      <c r="F7545" s="18"/>
    </row>
    <row r="7546" spans="1:6" x14ac:dyDescent="0.2">
      <c r="A7546" s="360"/>
      <c r="B7546" s="360"/>
      <c r="C7546" s="18"/>
      <c r="D7546" s="18"/>
      <c r="E7546" s="18"/>
      <c r="F7546" s="18"/>
    </row>
    <row r="7547" spans="1:6" x14ac:dyDescent="0.2">
      <c r="A7547" s="360"/>
      <c r="B7547" s="360"/>
      <c r="C7547" s="18"/>
      <c r="D7547" s="18"/>
      <c r="E7547" s="18"/>
      <c r="F7547" s="18"/>
    </row>
    <row r="7548" spans="1:6" x14ac:dyDescent="0.2">
      <c r="A7548" s="360"/>
      <c r="B7548" s="360"/>
      <c r="C7548" s="18"/>
      <c r="D7548" s="18"/>
      <c r="E7548" s="18"/>
      <c r="F7548" s="18"/>
    </row>
    <row r="7549" spans="1:6" x14ac:dyDescent="0.2">
      <c r="A7549" s="358"/>
      <c r="B7549" s="358"/>
      <c r="C7549" s="18"/>
      <c r="D7549" s="18"/>
      <c r="E7549" s="18"/>
      <c r="F7549" s="18"/>
    </row>
    <row r="7551" spans="1:6" x14ac:dyDescent="0.2">
      <c r="B7551" s="19"/>
      <c r="C7551" s="357"/>
      <c r="D7551" s="357"/>
      <c r="E7551" s="357"/>
      <c r="F7551" s="357"/>
    </row>
    <row r="7552" spans="1:6" x14ac:dyDescent="0.2">
      <c r="B7552" s="19"/>
      <c r="C7552" s="20"/>
      <c r="D7552" s="20"/>
      <c r="E7552" s="20"/>
      <c r="F7552" s="20"/>
    </row>
    <row r="7553" spans="1:6" ht="25.5" customHeight="1" x14ac:dyDescent="0.2">
      <c r="B7553" s="19"/>
    </row>
    <row r="7554" spans="1:6" ht="63.75" customHeight="1" x14ac:dyDescent="0.2">
      <c r="B7554" s="19"/>
    </row>
    <row r="7555" spans="1:6" x14ac:dyDescent="0.2">
      <c r="B7555" s="19"/>
    </row>
    <row r="7556" spans="1:6" ht="63.75" customHeight="1" x14ac:dyDescent="0.2">
      <c r="B7556" s="19"/>
    </row>
    <row r="7557" spans="1:6" x14ac:dyDescent="0.2">
      <c r="A7557" s="357"/>
      <c r="B7557" s="357"/>
    </row>
    <row r="7558" spans="1:6" x14ac:dyDescent="0.2">
      <c r="A7558" s="360"/>
      <c r="B7558" s="360"/>
      <c r="C7558" s="18"/>
      <c r="D7558" s="18"/>
      <c r="E7558" s="18"/>
      <c r="F7558" s="18"/>
    </row>
    <row r="7559" spans="1:6" x14ac:dyDescent="0.2">
      <c r="A7559" s="358"/>
      <c r="B7559" s="358"/>
      <c r="C7559" s="18"/>
      <c r="D7559" s="18"/>
      <c r="E7559" s="18"/>
      <c r="F7559" s="18"/>
    </row>
    <row r="7561" spans="1:6" x14ac:dyDescent="0.2">
      <c r="B7561" s="19"/>
      <c r="C7561" s="357"/>
      <c r="D7561" s="357"/>
      <c r="E7561" s="357"/>
      <c r="F7561" s="357"/>
    </row>
    <row r="7562" spans="1:6" x14ac:dyDescent="0.2">
      <c r="B7562" s="19"/>
      <c r="C7562" s="20"/>
      <c r="D7562" s="20"/>
      <c r="E7562" s="20"/>
      <c r="F7562" s="20"/>
    </row>
    <row r="7563" spans="1:6" ht="25.5" customHeight="1" x14ac:dyDescent="0.2">
      <c r="B7563" s="19"/>
    </row>
    <row r="7564" spans="1:6" ht="51" customHeight="1" x14ac:dyDescent="0.2">
      <c r="B7564" s="19"/>
    </row>
    <row r="7565" spans="1:6" x14ac:dyDescent="0.2">
      <c r="B7565" s="19"/>
    </row>
    <row r="7566" spans="1:6" ht="51" customHeight="1" x14ac:dyDescent="0.2">
      <c r="B7566" s="19"/>
    </row>
    <row r="7567" spans="1:6" x14ac:dyDescent="0.2">
      <c r="A7567" s="357"/>
      <c r="B7567" s="357"/>
    </row>
    <row r="7568" spans="1:6" x14ac:dyDescent="0.2">
      <c r="A7568" s="360"/>
      <c r="B7568" s="360"/>
      <c r="C7568" s="18"/>
      <c r="D7568" s="18"/>
      <c r="E7568" s="18"/>
      <c r="F7568" s="18"/>
    </row>
    <row r="7569" spans="1:6" x14ac:dyDescent="0.2">
      <c r="A7569" s="358"/>
      <c r="B7569" s="358"/>
      <c r="C7569" s="18"/>
      <c r="D7569" s="18"/>
      <c r="E7569" s="18"/>
      <c r="F7569" s="18"/>
    </row>
    <row r="7571" spans="1:6" x14ac:dyDescent="0.2">
      <c r="B7571" s="19"/>
      <c r="C7571" s="357"/>
      <c r="D7571" s="357"/>
      <c r="E7571" s="357"/>
      <c r="F7571" s="357"/>
    </row>
    <row r="7572" spans="1:6" x14ac:dyDescent="0.2">
      <c r="B7572" s="19"/>
      <c r="C7572" s="20"/>
      <c r="D7572" s="20"/>
      <c r="E7572" s="20"/>
      <c r="F7572" s="20"/>
    </row>
    <row r="7573" spans="1:6" x14ac:dyDescent="0.2">
      <c r="B7573" s="19"/>
    </row>
    <row r="7574" spans="1:6" ht="63.75" customHeight="1" x14ac:dyDescent="0.2">
      <c r="B7574" s="19"/>
    </row>
    <row r="7575" spans="1:6" x14ac:dyDescent="0.2">
      <c r="B7575" s="19"/>
    </row>
    <row r="7576" spans="1:6" ht="63.75" customHeight="1" x14ac:dyDescent="0.2">
      <c r="B7576" s="19"/>
    </row>
    <row r="7577" spans="1:6" x14ac:dyDescent="0.2">
      <c r="A7577" s="357"/>
      <c r="B7577" s="357"/>
    </row>
    <row r="7578" spans="1:6" x14ac:dyDescent="0.2">
      <c r="A7578" s="360"/>
      <c r="B7578" s="360"/>
      <c r="C7578" s="18"/>
      <c r="D7578" s="18"/>
      <c r="E7578" s="18"/>
      <c r="F7578" s="18"/>
    </row>
    <row r="7579" spans="1:6" x14ac:dyDescent="0.2">
      <c r="A7579" s="358"/>
      <c r="B7579" s="358"/>
      <c r="C7579" s="18"/>
      <c r="D7579" s="18"/>
      <c r="E7579" s="18"/>
      <c r="F7579" s="18"/>
    </row>
    <row r="7581" spans="1:6" x14ac:dyDescent="0.2">
      <c r="B7581" s="19"/>
      <c r="C7581" s="357"/>
      <c r="D7581" s="357"/>
      <c r="E7581" s="357"/>
      <c r="F7581" s="357"/>
    </row>
    <row r="7582" spans="1:6" x14ac:dyDescent="0.2">
      <c r="B7582" s="19"/>
      <c r="C7582" s="20"/>
      <c r="D7582" s="20"/>
      <c r="E7582" s="20"/>
      <c r="F7582" s="20"/>
    </row>
    <row r="7583" spans="1:6" x14ac:dyDescent="0.2">
      <c r="B7583" s="19"/>
    </row>
    <row r="7584" spans="1:6" ht="63.75" customHeight="1" x14ac:dyDescent="0.2">
      <c r="B7584" s="19"/>
    </row>
    <row r="7585" spans="1:6" x14ac:dyDescent="0.2">
      <c r="B7585" s="19"/>
    </row>
    <row r="7586" spans="1:6" ht="51" customHeight="1" x14ac:dyDescent="0.2">
      <c r="B7586" s="19"/>
    </row>
    <row r="7587" spans="1:6" x14ac:dyDescent="0.2">
      <c r="A7587" s="357"/>
      <c r="B7587" s="357"/>
    </row>
    <row r="7588" spans="1:6" x14ac:dyDescent="0.2">
      <c r="A7588" s="360"/>
      <c r="B7588" s="360"/>
      <c r="C7588" s="18"/>
      <c r="D7588" s="18"/>
      <c r="E7588" s="18"/>
      <c r="F7588" s="18"/>
    </row>
    <row r="7589" spans="1:6" x14ac:dyDescent="0.2">
      <c r="A7589" s="358"/>
      <c r="B7589" s="358"/>
      <c r="C7589" s="18"/>
      <c r="D7589" s="18"/>
      <c r="E7589" s="18"/>
      <c r="F7589" s="18"/>
    </row>
    <row r="7591" spans="1:6" x14ac:dyDescent="0.2">
      <c r="B7591" s="19"/>
      <c r="C7591" s="357"/>
      <c r="D7591" s="357"/>
      <c r="E7591" s="357"/>
      <c r="F7591" s="357"/>
    </row>
    <row r="7592" spans="1:6" x14ac:dyDescent="0.2">
      <c r="B7592" s="19"/>
      <c r="C7592" s="20"/>
      <c r="D7592" s="20"/>
      <c r="E7592" s="20"/>
      <c r="F7592" s="20"/>
    </row>
    <row r="7593" spans="1:6" ht="25.5" customHeight="1" x14ac:dyDescent="0.2">
      <c r="B7593" s="19"/>
    </row>
    <row r="7594" spans="1:6" ht="38.25" customHeight="1" x14ac:dyDescent="0.2">
      <c r="B7594" s="19"/>
    </row>
    <row r="7595" spans="1:6" x14ac:dyDescent="0.2">
      <c r="B7595" s="19"/>
    </row>
    <row r="7596" spans="1:6" ht="25.5" customHeight="1" x14ac:dyDescent="0.2">
      <c r="B7596" s="19"/>
    </row>
    <row r="7597" spans="1:6" x14ac:dyDescent="0.2">
      <c r="A7597" s="357"/>
      <c r="B7597" s="357"/>
    </row>
    <row r="7598" spans="1:6" x14ac:dyDescent="0.2">
      <c r="A7598" s="360"/>
      <c r="B7598" s="360"/>
      <c r="C7598" s="18"/>
      <c r="D7598" s="18"/>
      <c r="E7598" s="18"/>
      <c r="F7598" s="18"/>
    </row>
    <row r="7599" spans="1:6" x14ac:dyDescent="0.2">
      <c r="A7599" s="358"/>
      <c r="B7599" s="358"/>
      <c r="C7599" s="18"/>
      <c r="D7599" s="18"/>
      <c r="E7599" s="18"/>
      <c r="F7599" s="18"/>
    </row>
    <row r="7602" spans="1:6" x14ac:dyDescent="0.2">
      <c r="A7602" s="17"/>
      <c r="B7602" s="359"/>
      <c r="C7602" s="359"/>
      <c r="D7602" s="359"/>
      <c r="E7602" s="359"/>
      <c r="F7602" s="359"/>
    </row>
    <row r="7603" spans="1:6" x14ac:dyDescent="0.2">
      <c r="A7603" s="19"/>
      <c r="B7603" s="360"/>
      <c r="C7603" s="360"/>
      <c r="D7603" s="360"/>
      <c r="E7603" s="360"/>
      <c r="F7603" s="360"/>
    </row>
    <row r="7605" spans="1:6" x14ac:dyDescent="0.2">
      <c r="A7605" s="359"/>
      <c r="B7605" s="359"/>
      <c r="C7605" s="359"/>
      <c r="D7605" s="359"/>
      <c r="E7605" s="359"/>
      <c r="F7605" s="359"/>
    </row>
    <row r="7607" spans="1:6" x14ac:dyDescent="0.2">
      <c r="B7607" s="19"/>
      <c r="C7607" s="357"/>
      <c r="D7607" s="357"/>
      <c r="E7607" s="357"/>
      <c r="F7607" s="357"/>
    </row>
    <row r="7608" spans="1:6" x14ac:dyDescent="0.2">
      <c r="B7608" s="19"/>
      <c r="C7608" s="20"/>
      <c r="D7608" s="20"/>
      <c r="E7608" s="20"/>
      <c r="F7608" s="20"/>
    </row>
    <row r="7609" spans="1:6" ht="38.25" customHeight="1" x14ac:dyDescent="0.2">
      <c r="B7609" s="19"/>
    </row>
    <row r="7610" spans="1:6" ht="38.25" customHeight="1" x14ac:dyDescent="0.2">
      <c r="B7610" s="19"/>
    </row>
    <row r="7611" spans="1:6" x14ac:dyDescent="0.2">
      <c r="B7611" s="19"/>
    </row>
    <row r="7612" spans="1:6" ht="25.5" customHeight="1" x14ac:dyDescent="0.2">
      <c r="B7612" s="19"/>
    </row>
    <row r="7613" spans="1:6" x14ac:dyDescent="0.2">
      <c r="A7613" s="357"/>
      <c r="B7613" s="357"/>
    </row>
    <row r="7614" spans="1:6" x14ac:dyDescent="0.2">
      <c r="A7614" s="360"/>
      <c r="B7614" s="360"/>
      <c r="C7614" s="18"/>
      <c r="D7614" s="18"/>
      <c r="E7614" s="18"/>
      <c r="F7614" s="18"/>
    </row>
    <row r="7615" spans="1:6" x14ac:dyDescent="0.2">
      <c r="A7615" s="358"/>
      <c r="B7615" s="358"/>
      <c r="C7615" s="18"/>
      <c r="D7615" s="18"/>
      <c r="E7615" s="18"/>
      <c r="F7615" s="18"/>
    </row>
    <row r="7617" spans="1:6" x14ac:dyDescent="0.2">
      <c r="B7617" s="19"/>
      <c r="C7617" s="357"/>
      <c r="D7617" s="357"/>
      <c r="E7617" s="357"/>
      <c r="F7617" s="357"/>
    </row>
    <row r="7618" spans="1:6" x14ac:dyDescent="0.2">
      <c r="B7618" s="19"/>
      <c r="C7618" s="20"/>
      <c r="D7618" s="20"/>
      <c r="E7618" s="20"/>
      <c r="F7618" s="20"/>
    </row>
    <row r="7619" spans="1:6" ht="25.5" customHeight="1" x14ac:dyDescent="0.2">
      <c r="B7619" s="19"/>
    </row>
    <row r="7620" spans="1:6" ht="25.5" customHeight="1" x14ac:dyDescent="0.2">
      <c r="B7620" s="19"/>
    </row>
    <row r="7621" spans="1:6" x14ac:dyDescent="0.2">
      <c r="B7621" s="19"/>
    </row>
    <row r="7622" spans="1:6" ht="25.5" customHeight="1" x14ac:dyDescent="0.2">
      <c r="B7622" s="19"/>
    </row>
    <row r="7623" spans="1:6" x14ac:dyDescent="0.2">
      <c r="A7623" s="357"/>
      <c r="B7623" s="357"/>
    </row>
    <row r="7624" spans="1:6" x14ac:dyDescent="0.2">
      <c r="A7624" s="360"/>
      <c r="B7624" s="360"/>
      <c r="C7624" s="18"/>
      <c r="D7624" s="18"/>
      <c r="E7624" s="18"/>
      <c r="F7624" s="18"/>
    </row>
    <row r="7625" spans="1:6" x14ac:dyDescent="0.2">
      <c r="A7625" s="358"/>
      <c r="B7625" s="358"/>
      <c r="C7625" s="18"/>
      <c r="D7625" s="18"/>
      <c r="E7625" s="18"/>
      <c r="F7625" s="18"/>
    </row>
    <row r="7627" spans="1:6" x14ac:dyDescent="0.2">
      <c r="B7627" s="19"/>
      <c r="C7627" s="357"/>
      <c r="D7627" s="357"/>
      <c r="E7627" s="357"/>
      <c r="F7627" s="357"/>
    </row>
    <row r="7628" spans="1:6" x14ac:dyDescent="0.2">
      <c r="B7628" s="19"/>
      <c r="C7628" s="20"/>
      <c r="D7628" s="20"/>
      <c r="E7628" s="20"/>
      <c r="F7628" s="20"/>
    </row>
    <row r="7629" spans="1:6" x14ac:dyDescent="0.2">
      <c r="B7629" s="19"/>
    </row>
    <row r="7630" spans="1:6" ht="76.5" customHeight="1" x14ac:dyDescent="0.2">
      <c r="B7630" s="19"/>
    </row>
    <row r="7631" spans="1:6" x14ac:dyDescent="0.2">
      <c r="B7631" s="19"/>
    </row>
    <row r="7632" spans="1:6" ht="25.5" customHeight="1" x14ac:dyDescent="0.2">
      <c r="B7632" s="19"/>
    </row>
    <row r="7633" spans="1:6" x14ac:dyDescent="0.2">
      <c r="A7633" s="357"/>
      <c r="B7633" s="357"/>
    </row>
    <row r="7634" spans="1:6" x14ac:dyDescent="0.2">
      <c r="A7634" s="360"/>
      <c r="B7634" s="360"/>
      <c r="C7634" s="18"/>
      <c r="D7634" s="18"/>
      <c r="E7634" s="18"/>
      <c r="F7634" s="18"/>
    </row>
    <row r="7635" spans="1:6" x14ac:dyDescent="0.2">
      <c r="A7635" s="360"/>
      <c r="B7635" s="360"/>
      <c r="C7635" s="18"/>
      <c r="D7635" s="18"/>
      <c r="E7635" s="18"/>
      <c r="F7635" s="18"/>
    </row>
    <row r="7636" spans="1:6" x14ac:dyDescent="0.2">
      <c r="A7636" s="360"/>
      <c r="B7636" s="360"/>
      <c r="C7636" s="18"/>
      <c r="D7636" s="18"/>
      <c r="E7636" s="18"/>
      <c r="F7636" s="18"/>
    </row>
    <row r="7637" spans="1:6" x14ac:dyDescent="0.2">
      <c r="A7637" s="360"/>
      <c r="B7637" s="360"/>
      <c r="C7637" s="18"/>
      <c r="D7637" s="18"/>
      <c r="E7637" s="18"/>
      <c r="F7637" s="18"/>
    </row>
    <row r="7638" spans="1:6" x14ac:dyDescent="0.2">
      <c r="A7638" s="360"/>
      <c r="B7638" s="360"/>
      <c r="C7638" s="18"/>
      <c r="D7638" s="18"/>
      <c r="E7638" s="18"/>
      <c r="F7638" s="18"/>
    </row>
    <row r="7639" spans="1:6" x14ac:dyDescent="0.2">
      <c r="A7639" s="358"/>
      <c r="B7639" s="358"/>
      <c r="C7639" s="18"/>
      <c r="D7639" s="18"/>
      <c r="E7639" s="18"/>
      <c r="F7639" s="18"/>
    </row>
    <row r="7641" spans="1:6" x14ac:dyDescent="0.2">
      <c r="B7641" s="19"/>
      <c r="C7641" s="357"/>
      <c r="D7641" s="357"/>
      <c r="E7641" s="357"/>
      <c r="F7641" s="357"/>
    </row>
    <row r="7642" spans="1:6" x14ac:dyDescent="0.2">
      <c r="B7642" s="19"/>
      <c r="C7642" s="20"/>
      <c r="D7642" s="20"/>
      <c r="E7642" s="20"/>
      <c r="F7642" s="20"/>
    </row>
    <row r="7643" spans="1:6" ht="51" customHeight="1" x14ac:dyDescent="0.2">
      <c r="B7643" s="19"/>
    </row>
    <row r="7644" spans="1:6" ht="25.5" customHeight="1" x14ac:dyDescent="0.2">
      <c r="B7644" s="19"/>
    </row>
    <row r="7645" spans="1:6" x14ac:dyDescent="0.2">
      <c r="B7645" s="19"/>
    </row>
    <row r="7646" spans="1:6" ht="25.5" customHeight="1" x14ac:dyDescent="0.2">
      <c r="B7646" s="19"/>
    </row>
    <row r="7647" spans="1:6" x14ac:dyDescent="0.2">
      <c r="A7647" s="357"/>
      <c r="B7647" s="357"/>
    </row>
    <row r="7648" spans="1:6" x14ac:dyDescent="0.2">
      <c r="A7648" s="360"/>
      <c r="B7648" s="360"/>
      <c r="C7648" s="18"/>
      <c r="D7648" s="18"/>
      <c r="E7648" s="18"/>
      <c r="F7648" s="18"/>
    </row>
    <row r="7649" spans="1:6" x14ac:dyDescent="0.2">
      <c r="A7649" s="360"/>
      <c r="B7649" s="360"/>
      <c r="C7649" s="18"/>
      <c r="D7649" s="18"/>
      <c r="E7649" s="18"/>
      <c r="F7649" s="18"/>
    </row>
    <row r="7650" spans="1:6" x14ac:dyDescent="0.2">
      <c r="A7650" s="360"/>
      <c r="B7650" s="360"/>
      <c r="C7650" s="18"/>
      <c r="D7650" s="18"/>
      <c r="E7650" s="18"/>
      <c r="F7650" s="18"/>
    </row>
    <row r="7651" spans="1:6" x14ac:dyDescent="0.2">
      <c r="A7651" s="358"/>
      <c r="B7651" s="358"/>
      <c r="C7651" s="18"/>
      <c r="D7651" s="18"/>
      <c r="E7651" s="18"/>
      <c r="F7651" s="18"/>
    </row>
    <row r="7654" spans="1:6" x14ac:dyDescent="0.2">
      <c r="A7654" s="17"/>
      <c r="B7654" s="359"/>
      <c r="C7654" s="359"/>
      <c r="D7654" s="359"/>
      <c r="E7654" s="359"/>
      <c r="F7654" s="359"/>
    </row>
    <row r="7655" spans="1:6" x14ac:dyDescent="0.2">
      <c r="A7655" s="19"/>
      <c r="B7655" s="360"/>
      <c r="C7655" s="360"/>
      <c r="D7655" s="360"/>
      <c r="E7655" s="360"/>
      <c r="F7655" s="360"/>
    </row>
    <row r="7657" spans="1:6" x14ac:dyDescent="0.2">
      <c r="A7657" s="359"/>
      <c r="B7657" s="359"/>
      <c r="C7657" s="359"/>
      <c r="D7657" s="359"/>
      <c r="E7657" s="359"/>
      <c r="F7657" s="359"/>
    </row>
    <row r="7659" spans="1:6" x14ac:dyDescent="0.2">
      <c r="B7659" s="19"/>
      <c r="C7659" s="357"/>
      <c r="D7659" s="357"/>
      <c r="E7659" s="357"/>
      <c r="F7659" s="357"/>
    </row>
    <row r="7660" spans="1:6" x14ac:dyDescent="0.2">
      <c r="B7660" s="19"/>
      <c r="C7660" s="20"/>
      <c r="D7660" s="20"/>
      <c r="E7660" s="20"/>
      <c r="F7660" s="20"/>
    </row>
    <row r="7661" spans="1:6" x14ac:dyDescent="0.2">
      <c r="B7661" s="19"/>
    </row>
    <row r="7662" spans="1:6" ht="63.75" customHeight="1" x14ac:dyDescent="0.2">
      <c r="B7662" s="19"/>
    </row>
    <row r="7663" spans="1:6" x14ac:dyDescent="0.2">
      <c r="B7663" s="19"/>
    </row>
    <row r="7664" spans="1:6" ht="25.5" customHeight="1" x14ac:dyDescent="0.2">
      <c r="B7664" s="19"/>
    </row>
    <row r="7665" spans="1:6" x14ac:dyDescent="0.2">
      <c r="A7665" s="357"/>
      <c r="B7665" s="357"/>
    </row>
    <row r="7666" spans="1:6" x14ac:dyDescent="0.2">
      <c r="A7666" s="360"/>
      <c r="B7666" s="360"/>
      <c r="C7666" s="18"/>
      <c r="D7666" s="18"/>
      <c r="E7666" s="18"/>
      <c r="F7666" s="18"/>
    </row>
    <row r="7667" spans="1:6" x14ac:dyDescent="0.2">
      <c r="A7667" s="360"/>
      <c r="B7667" s="360"/>
      <c r="C7667" s="18"/>
      <c r="D7667" s="18"/>
      <c r="E7667" s="18"/>
      <c r="F7667" s="18"/>
    </row>
    <row r="7668" spans="1:6" x14ac:dyDescent="0.2">
      <c r="A7668" s="360"/>
      <c r="B7668" s="360"/>
      <c r="C7668" s="18"/>
      <c r="D7668" s="18"/>
      <c r="E7668" s="18"/>
      <c r="F7668" s="18"/>
    </row>
    <row r="7669" spans="1:6" x14ac:dyDescent="0.2">
      <c r="A7669" s="360"/>
      <c r="B7669" s="360"/>
      <c r="C7669" s="18"/>
      <c r="D7669" s="18"/>
      <c r="E7669" s="18"/>
      <c r="F7669" s="18"/>
    </row>
    <row r="7670" spans="1:6" x14ac:dyDescent="0.2">
      <c r="A7670" s="358"/>
      <c r="B7670" s="358"/>
      <c r="C7670" s="18"/>
      <c r="D7670" s="18"/>
      <c r="E7670" s="18"/>
      <c r="F7670" s="18"/>
    </row>
    <row r="7672" spans="1:6" x14ac:dyDescent="0.2">
      <c r="B7672" s="19"/>
      <c r="C7672" s="357"/>
      <c r="D7672" s="357"/>
      <c r="E7672" s="357"/>
      <c r="F7672" s="357"/>
    </row>
    <row r="7673" spans="1:6" x14ac:dyDescent="0.2">
      <c r="B7673" s="19"/>
      <c r="C7673" s="20"/>
      <c r="D7673" s="20"/>
      <c r="E7673" s="20"/>
      <c r="F7673" s="20"/>
    </row>
    <row r="7674" spans="1:6" ht="51" customHeight="1" x14ac:dyDescent="0.2">
      <c r="B7674" s="19"/>
    </row>
    <row r="7675" spans="1:6" ht="63.75" customHeight="1" x14ac:dyDescent="0.2">
      <c r="B7675" s="19"/>
    </row>
    <row r="7676" spans="1:6" x14ac:dyDescent="0.2">
      <c r="B7676" s="19"/>
    </row>
    <row r="7677" spans="1:6" ht="25.5" customHeight="1" x14ac:dyDescent="0.2">
      <c r="B7677" s="19"/>
    </row>
    <row r="7678" spans="1:6" x14ac:dyDescent="0.2">
      <c r="A7678" s="357"/>
      <c r="B7678" s="357"/>
    </row>
    <row r="7679" spans="1:6" x14ac:dyDescent="0.2">
      <c r="A7679" s="360"/>
      <c r="B7679" s="360"/>
      <c r="C7679" s="18"/>
      <c r="D7679" s="18"/>
      <c r="E7679" s="18"/>
      <c r="F7679" s="18"/>
    </row>
    <row r="7680" spans="1:6" x14ac:dyDescent="0.2">
      <c r="A7680" s="360"/>
      <c r="B7680" s="360"/>
      <c r="C7680" s="18"/>
      <c r="D7680" s="18"/>
      <c r="E7680" s="18"/>
      <c r="F7680" s="18"/>
    </row>
    <row r="7681" spans="1:6" x14ac:dyDescent="0.2">
      <c r="A7681" s="360"/>
      <c r="B7681" s="360"/>
      <c r="C7681" s="18"/>
      <c r="D7681" s="18"/>
      <c r="E7681" s="18"/>
      <c r="F7681" s="18"/>
    </row>
    <row r="7682" spans="1:6" x14ac:dyDescent="0.2">
      <c r="A7682" s="360"/>
      <c r="B7682" s="360"/>
      <c r="C7682" s="18"/>
      <c r="D7682" s="18"/>
      <c r="E7682" s="18"/>
      <c r="F7682" s="18"/>
    </row>
    <row r="7683" spans="1:6" x14ac:dyDescent="0.2">
      <c r="A7683" s="360"/>
      <c r="B7683" s="360"/>
      <c r="C7683" s="18"/>
      <c r="D7683" s="18"/>
      <c r="E7683" s="18"/>
      <c r="F7683" s="18"/>
    </row>
    <row r="7684" spans="1:6" x14ac:dyDescent="0.2">
      <c r="A7684" s="360"/>
      <c r="B7684" s="360"/>
      <c r="C7684" s="18"/>
      <c r="D7684" s="18"/>
      <c r="E7684" s="18"/>
      <c r="F7684" s="18"/>
    </row>
    <row r="7685" spans="1:6" x14ac:dyDescent="0.2">
      <c r="A7685" s="360"/>
      <c r="B7685" s="360"/>
      <c r="C7685" s="18"/>
      <c r="D7685" s="18"/>
      <c r="E7685" s="18"/>
      <c r="F7685" s="18"/>
    </row>
    <row r="7686" spans="1:6" x14ac:dyDescent="0.2">
      <c r="A7686" s="360"/>
      <c r="B7686" s="360"/>
      <c r="C7686" s="18"/>
      <c r="D7686" s="18"/>
      <c r="E7686" s="18"/>
      <c r="F7686" s="18"/>
    </row>
    <row r="7687" spans="1:6" x14ac:dyDescent="0.2">
      <c r="A7687" s="358"/>
      <c r="B7687" s="358"/>
      <c r="C7687" s="18"/>
      <c r="D7687" s="18"/>
      <c r="E7687" s="18"/>
      <c r="F7687" s="18"/>
    </row>
    <row r="7689" spans="1:6" x14ac:dyDescent="0.2">
      <c r="B7689" s="19"/>
      <c r="C7689" s="357"/>
      <c r="D7689" s="357"/>
      <c r="E7689" s="357"/>
      <c r="F7689" s="357"/>
    </row>
    <row r="7690" spans="1:6" x14ac:dyDescent="0.2">
      <c r="B7690" s="19"/>
      <c r="C7690" s="20"/>
      <c r="D7690" s="20"/>
      <c r="E7690" s="20"/>
      <c r="F7690" s="20"/>
    </row>
    <row r="7691" spans="1:6" ht="38.25" customHeight="1" x14ac:dyDescent="0.2">
      <c r="B7691" s="19"/>
    </row>
    <row r="7692" spans="1:6" ht="63.75" customHeight="1" x14ac:dyDescent="0.2">
      <c r="B7692" s="19"/>
    </row>
    <row r="7693" spans="1:6" x14ac:dyDescent="0.2">
      <c r="B7693" s="19"/>
    </row>
    <row r="7694" spans="1:6" ht="25.5" customHeight="1" x14ac:dyDescent="0.2">
      <c r="B7694" s="19"/>
    </row>
    <row r="7695" spans="1:6" x14ac:dyDescent="0.2">
      <c r="A7695" s="357"/>
      <c r="B7695" s="357"/>
    </row>
    <row r="7696" spans="1:6" x14ac:dyDescent="0.2">
      <c r="A7696" s="360"/>
      <c r="B7696" s="360"/>
      <c r="C7696" s="18"/>
      <c r="D7696" s="18"/>
      <c r="E7696" s="18"/>
      <c r="F7696" s="18"/>
    </row>
    <row r="7697" spans="1:6" x14ac:dyDescent="0.2">
      <c r="A7697" s="360"/>
      <c r="B7697" s="360"/>
      <c r="C7697" s="18"/>
      <c r="D7697" s="18"/>
      <c r="E7697" s="18"/>
      <c r="F7697" s="18"/>
    </row>
    <row r="7698" spans="1:6" x14ac:dyDescent="0.2">
      <c r="A7698" s="360"/>
      <c r="B7698" s="360"/>
      <c r="C7698" s="18"/>
      <c r="D7698" s="18"/>
      <c r="E7698" s="18"/>
      <c r="F7698" s="18"/>
    </row>
    <row r="7699" spans="1:6" x14ac:dyDescent="0.2">
      <c r="A7699" s="360"/>
      <c r="B7699" s="360"/>
      <c r="C7699" s="18"/>
      <c r="D7699" s="18"/>
      <c r="E7699" s="18"/>
      <c r="F7699" s="18"/>
    </row>
    <row r="7700" spans="1:6" x14ac:dyDescent="0.2">
      <c r="A7700" s="360"/>
      <c r="B7700" s="360"/>
      <c r="C7700" s="18"/>
      <c r="D7700" s="18"/>
      <c r="E7700" s="18"/>
      <c r="F7700" s="18"/>
    </row>
    <row r="7701" spans="1:6" x14ac:dyDescent="0.2">
      <c r="A7701" s="358"/>
      <c r="B7701" s="358"/>
      <c r="C7701" s="21"/>
      <c r="D7701" s="21"/>
      <c r="E7701" s="18"/>
      <c r="F7701" s="18"/>
    </row>
    <row r="7703" spans="1:6" x14ac:dyDescent="0.2">
      <c r="B7703" s="19"/>
      <c r="C7703" s="357"/>
      <c r="D7703" s="357"/>
      <c r="E7703" s="357"/>
      <c r="F7703" s="357"/>
    </row>
    <row r="7704" spans="1:6" x14ac:dyDescent="0.2">
      <c r="B7704" s="19"/>
      <c r="C7704" s="20"/>
      <c r="D7704" s="20"/>
      <c r="E7704" s="20"/>
      <c r="F7704" s="20"/>
    </row>
    <row r="7705" spans="1:6" ht="25.5" customHeight="1" x14ac:dyDescent="0.2">
      <c r="B7705" s="19"/>
    </row>
    <row r="7706" spans="1:6" ht="76.5" customHeight="1" x14ac:dyDescent="0.2">
      <c r="B7706" s="19"/>
    </row>
    <row r="7707" spans="1:6" x14ac:dyDescent="0.2">
      <c r="B7707" s="19"/>
    </row>
    <row r="7708" spans="1:6" ht="25.5" customHeight="1" x14ac:dyDescent="0.2">
      <c r="B7708" s="19"/>
    </row>
    <row r="7709" spans="1:6" x14ac:dyDescent="0.2">
      <c r="A7709" s="357"/>
      <c r="B7709" s="357"/>
    </row>
    <row r="7710" spans="1:6" x14ac:dyDescent="0.2">
      <c r="A7710" s="360"/>
      <c r="B7710" s="360"/>
      <c r="C7710" s="18"/>
      <c r="D7710" s="18"/>
      <c r="E7710" s="18"/>
      <c r="F7710" s="18"/>
    </row>
    <row r="7711" spans="1:6" x14ac:dyDescent="0.2">
      <c r="A7711" s="360"/>
      <c r="B7711" s="360"/>
      <c r="C7711" s="18"/>
      <c r="D7711" s="18"/>
      <c r="E7711" s="18"/>
      <c r="F7711" s="18"/>
    </row>
    <row r="7712" spans="1:6" x14ac:dyDescent="0.2">
      <c r="A7712" s="360"/>
      <c r="B7712" s="360"/>
      <c r="C7712" s="18"/>
      <c r="D7712" s="18"/>
      <c r="E7712" s="18"/>
      <c r="F7712" s="18"/>
    </row>
    <row r="7713" spans="1:6" x14ac:dyDescent="0.2">
      <c r="A7713" s="360"/>
      <c r="B7713" s="360"/>
      <c r="C7713" s="18"/>
      <c r="D7713" s="18"/>
      <c r="E7713" s="18"/>
      <c r="F7713" s="18"/>
    </row>
    <row r="7714" spans="1:6" x14ac:dyDescent="0.2">
      <c r="A7714" s="360"/>
      <c r="B7714" s="360"/>
      <c r="C7714" s="18"/>
      <c r="D7714" s="18"/>
      <c r="E7714" s="18"/>
      <c r="F7714" s="18"/>
    </row>
    <row r="7715" spans="1:6" x14ac:dyDescent="0.2">
      <c r="A7715" s="358"/>
      <c r="B7715" s="358"/>
      <c r="C7715" s="18"/>
      <c r="D7715" s="18"/>
      <c r="E7715" s="18"/>
      <c r="F7715" s="18"/>
    </row>
    <row r="7717" spans="1:6" x14ac:dyDescent="0.2">
      <c r="B7717" s="19"/>
      <c r="C7717" s="357"/>
      <c r="D7717" s="357"/>
      <c r="E7717" s="357"/>
      <c r="F7717" s="357"/>
    </row>
    <row r="7718" spans="1:6" x14ac:dyDescent="0.2">
      <c r="B7718" s="19"/>
      <c r="C7718" s="20"/>
      <c r="D7718" s="20"/>
      <c r="E7718" s="20"/>
      <c r="F7718" s="20"/>
    </row>
    <row r="7719" spans="1:6" x14ac:dyDescent="0.2">
      <c r="B7719" s="19"/>
    </row>
    <row r="7720" spans="1:6" ht="63.75" customHeight="1" x14ac:dyDescent="0.2">
      <c r="B7720" s="19"/>
    </row>
    <row r="7721" spans="1:6" x14ac:dyDescent="0.2">
      <c r="B7721" s="19"/>
    </row>
    <row r="7722" spans="1:6" ht="25.5" customHeight="1" x14ac:dyDescent="0.2">
      <c r="B7722" s="19"/>
    </row>
    <row r="7723" spans="1:6" x14ac:dyDescent="0.2">
      <c r="A7723" s="357"/>
      <c r="B7723" s="357"/>
    </row>
    <row r="7724" spans="1:6" x14ac:dyDescent="0.2">
      <c r="A7724" s="360"/>
      <c r="B7724" s="360"/>
      <c r="C7724" s="18"/>
      <c r="D7724" s="18"/>
      <c r="E7724" s="18"/>
      <c r="F7724" s="18"/>
    </row>
    <row r="7725" spans="1:6" x14ac:dyDescent="0.2">
      <c r="A7725" s="360"/>
      <c r="B7725" s="360"/>
      <c r="C7725" s="18"/>
      <c r="D7725" s="18"/>
      <c r="E7725" s="18"/>
      <c r="F7725" s="18"/>
    </row>
    <row r="7726" spans="1:6" x14ac:dyDescent="0.2">
      <c r="A7726" s="360"/>
      <c r="B7726" s="360"/>
      <c r="C7726" s="18"/>
      <c r="D7726" s="18"/>
      <c r="E7726" s="18"/>
      <c r="F7726" s="18"/>
    </row>
    <row r="7727" spans="1:6" x14ac:dyDescent="0.2">
      <c r="A7727" s="358"/>
      <c r="B7727" s="358"/>
      <c r="C7727" s="18"/>
      <c r="D7727" s="18"/>
      <c r="E7727" s="18"/>
      <c r="F7727" s="18"/>
    </row>
    <row r="7729" spans="1:6" x14ac:dyDescent="0.2">
      <c r="B7729" s="19"/>
      <c r="C7729" s="357"/>
      <c r="D7729" s="357"/>
      <c r="E7729" s="357"/>
      <c r="F7729" s="357"/>
    </row>
    <row r="7730" spans="1:6" x14ac:dyDescent="0.2">
      <c r="B7730" s="19"/>
      <c r="C7730" s="20"/>
      <c r="D7730" s="20"/>
      <c r="E7730" s="20"/>
      <c r="F7730" s="20"/>
    </row>
    <row r="7731" spans="1:6" ht="38.25" customHeight="1" x14ac:dyDescent="0.2">
      <c r="B7731" s="19"/>
    </row>
    <row r="7732" spans="1:6" ht="76.5" customHeight="1" x14ac:dyDescent="0.2">
      <c r="B7732" s="19"/>
    </row>
    <row r="7733" spans="1:6" x14ac:dyDescent="0.2">
      <c r="B7733" s="19"/>
    </row>
    <row r="7734" spans="1:6" ht="25.5" customHeight="1" x14ac:dyDescent="0.2">
      <c r="B7734" s="19"/>
    </row>
    <row r="7735" spans="1:6" x14ac:dyDescent="0.2">
      <c r="A7735" s="357"/>
      <c r="B7735" s="357"/>
    </row>
    <row r="7736" spans="1:6" x14ac:dyDescent="0.2">
      <c r="A7736" s="360"/>
      <c r="B7736" s="360"/>
      <c r="C7736" s="18"/>
      <c r="D7736" s="18"/>
      <c r="E7736" s="18"/>
      <c r="F7736" s="18"/>
    </row>
    <row r="7737" spans="1:6" x14ac:dyDescent="0.2">
      <c r="A7737" s="360"/>
      <c r="B7737" s="360"/>
      <c r="C7737" s="18"/>
      <c r="D7737" s="18"/>
      <c r="E7737" s="18"/>
      <c r="F7737" s="18"/>
    </row>
    <row r="7738" spans="1:6" x14ac:dyDescent="0.2">
      <c r="A7738" s="358"/>
      <c r="B7738" s="358"/>
      <c r="C7738" s="18"/>
      <c r="D7738" s="18"/>
      <c r="E7738" s="18"/>
      <c r="F7738" s="18"/>
    </row>
    <row r="7740" spans="1:6" x14ac:dyDescent="0.2">
      <c r="B7740" s="19"/>
      <c r="C7740" s="357"/>
      <c r="D7740" s="357"/>
      <c r="E7740" s="357"/>
      <c r="F7740" s="357"/>
    </row>
    <row r="7741" spans="1:6" x14ac:dyDescent="0.2">
      <c r="B7741" s="19"/>
      <c r="C7741" s="20"/>
      <c r="D7741" s="20"/>
      <c r="E7741" s="20"/>
      <c r="F7741" s="20"/>
    </row>
    <row r="7742" spans="1:6" ht="25.5" customHeight="1" x14ac:dyDescent="0.2">
      <c r="B7742" s="19"/>
    </row>
    <row r="7743" spans="1:6" ht="63.75" customHeight="1" x14ac:dyDescent="0.2">
      <c r="B7743" s="19"/>
    </row>
    <row r="7744" spans="1:6" x14ac:dyDescent="0.2">
      <c r="B7744" s="19"/>
    </row>
    <row r="7745" spans="1:6" ht="25.5" customHeight="1" x14ac:dyDescent="0.2">
      <c r="B7745" s="19"/>
    </row>
    <row r="7746" spans="1:6" x14ac:dyDescent="0.2">
      <c r="A7746" s="357"/>
      <c r="B7746" s="357"/>
    </row>
    <row r="7747" spans="1:6" x14ac:dyDescent="0.2">
      <c r="A7747" s="360"/>
      <c r="B7747" s="360"/>
      <c r="C7747" s="18"/>
      <c r="D7747" s="18"/>
      <c r="E7747" s="18"/>
      <c r="F7747" s="18"/>
    </row>
    <row r="7748" spans="1:6" x14ac:dyDescent="0.2">
      <c r="A7748" s="360"/>
      <c r="B7748" s="360"/>
      <c r="C7748" s="18"/>
      <c r="D7748" s="18"/>
      <c r="E7748" s="18"/>
      <c r="F7748" s="18"/>
    </row>
    <row r="7749" spans="1:6" x14ac:dyDescent="0.2">
      <c r="A7749" s="360"/>
      <c r="B7749" s="360"/>
      <c r="C7749" s="18"/>
      <c r="D7749" s="18"/>
      <c r="E7749" s="18"/>
      <c r="F7749" s="18"/>
    </row>
    <row r="7750" spans="1:6" x14ac:dyDescent="0.2">
      <c r="A7750" s="358"/>
      <c r="B7750" s="358"/>
      <c r="C7750" s="18"/>
      <c r="D7750" s="18"/>
      <c r="E7750" s="18"/>
      <c r="F7750" s="18"/>
    </row>
    <row r="7752" spans="1:6" x14ac:dyDescent="0.2">
      <c r="B7752" s="19"/>
      <c r="C7752" s="357"/>
      <c r="D7752" s="357"/>
      <c r="E7752" s="357"/>
      <c r="F7752" s="357"/>
    </row>
    <row r="7753" spans="1:6" x14ac:dyDescent="0.2">
      <c r="B7753" s="19"/>
      <c r="C7753" s="20"/>
      <c r="D7753" s="20"/>
      <c r="E7753" s="20"/>
      <c r="F7753" s="20"/>
    </row>
    <row r="7754" spans="1:6" ht="25.5" customHeight="1" x14ac:dyDescent="0.2">
      <c r="B7754" s="19"/>
    </row>
    <row r="7755" spans="1:6" ht="76.5" customHeight="1" x14ac:dyDescent="0.2">
      <c r="B7755" s="19"/>
    </row>
    <row r="7756" spans="1:6" x14ac:dyDescent="0.2">
      <c r="B7756" s="19"/>
    </row>
    <row r="7757" spans="1:6" ht="25.5" customHeight="1" x14ac:dyDescent="0.2">
      <c r="B7757" s="19"/>
    </row>
    <row r="7758" spans="1:6" x14ac:dyDescent="0.2">
      <c r="A7758" s="357"/>
      <c r="B7758" s="357"/>
    </row>
    <row r="7759" spans="1:6" x14ac:dyDescent="0.2">
      <c r="A7759" s="360"/>
      <c r="B7759" s="360"/>
      <c r="C7759" s="18"/>
      <c r="D7759" s="18"/>
      <c r="E7759" s="18"/>
      <c r="F7759" s="18"/>
    </row>
    <row r="7760" spans="1:6" x14ac:dyDescent="0.2">
      <c r="A7760" s="360"/>
      <c r="B7760" s="360"/>
      <c r="C7760" s="18"/>
      <c r="D7760" s="18"/>
      <c r="E7760" s="18"/>
      <c r="F7760" s="18"/>
    </row>
    <row r="7761" spans="1:6" x14ac:dyDescent="0.2">
      <c r="A7761" s="360"/>
      <c r="B7761" s="360"/>
      <c r="C7761" s="18"/>
      <c r="D7761" s="18"/>
      <c r="E7761" s="18"/>
      <c r="F7761" s="18"/>
    </row>
    <row r="7762" spans="1:6" x14ac:dyDescent="0.2">
      <c r="A7762" s="358"/>
      <c r="B7762" s="358"/>
      <c r="C7762" s="18"/>
      <c r="D7762" s="18"/>
      <c r="E7762" s="18"/>
      <c r="F7762" s="18"/>
    </row>
    <row r="7764" spans="1:6" x14ac:dyDescent="0.2">
      <c r="B7764" s="19"/>
      <c r="C7764" s="357"/>
      <c r="D7764" s="357"/>
      <c r="E7764" s="357"/>
      <c r="F7764" s="357"/>
    </row>
    <row r="7765" spans="1:6" x14ac:dyDescent="0.2">
      <c r="B7765" s="19"/>
      <c r="C7765" s="20"/>
      <c r="D7765" s="20"/>
      <c r="E7765" s="20"/>
      <c r="F7765" s="20"/>
    </row>
    <row r="7766" spans="1:6" ht="25.5" customHeight="1" x14ac:dyDescent="0.2">
      <c r="B7766" s="19"/>
    </row>
    <row r="7767" spans="1:6" ht="76.5" customHeight="1" x14ac:dyDescent="0.2">
      <c r="B7767" s="19"/>
    </row>
    <row r="7768" spans="1:6" x14ac:dyDescent="0.2">
      <c r="B7768" s="19"/>
    </row>
    <row r="7769" spans="1:6" ht="25.5" customHeight="1" x14ac:dyDescent="0.2">
      <c r="B7769" s="19"/>
    </row>
    <row r="7770" spans="1:6" x14ac:dyDescent="0.2">
      <c r="A7770" s="357"/>
      <c r="B7770" s="357"/>
    </row>
    <row r="7771" spans="1:6" x14ac:dyDescent="0.2">
      <c r="A7771" s="360"/>
      <c r="B7771" s="360"/>
      <c r="C7771" s="18"/>
      <c r="D7771" s="18"/>
      <c r="E7771" s="18"/>
      <c r="F7771" s="18"/>
    </row>
    <row r="7772" spans="1:6" x14ac:dyDescent="0.2">
      <c r="A7772" s="360"/>
      <c r="B7772" s="360"/>
      <c r="C7772" s="18"/>
      <c r="D7772" s="18"/>
      <c r="E7772" s="18"/>
      <c r="F7772" s="18"/>
    </row>
    <row r="7773" spans="1:6" x14ac:dyDescent="0.2">
      <c r="A7773" s="360"/>
      <c r="B7773" s="360"/>
      <c r="C7773" s="18"/>
      <c r="D7773" s="18"/>
      <c r="E7773" s="18"/>
      <c r="F7773" s="18"/>
    </row>
    <row r="7774" spans="1:6" x14ac:dyDescent="0.2">
      <c r="A7774" s="360"/>
      <c r="B7774" s="360"/>
      <c r="C7774" s="18"/>
      <c r="D7774" s="18"/>
      <c r="E7774" s="18"/>
      <c r="F7774" s="18"/>
    </row>
    <row r="7775" spans="1:6" x14ac:dyDescent="0.2">
      <c r="A7775" s="360"/>
      <c r="B7775" s="360"/>
      <c r="C7775" s="18"/>
      <c r="D7775" s="18"/>
      <c r="E7775" s="18"/>
      <c r="F7775" s="18"/>
    </row>
    <row r="7776" spans="1:6" x14ac:dyDescent="0.2">
      <c r="A7776" s="358"/>
      <c r="B7776" s="358"/>
      <c r="C7776" s="18"/>
      <c r="D7776" s="18"/>
      <c r="E7776" s="18"/>
      <c r="F7776" s="18"/>
    </row>
    <row r="7778" spans="1:6" x14ac:dyDescent="0.2">
      <c r="B7778" s="19"/>
      <c r="C7778" s="357"/>
      <c r="D7778" s="357"/>
      <c r="E7778" s="357"/>
      <c r="F7778" s="357"/>
    </row>
    <row r="7779" spans="1:6" x14ac:dyDescent="0.2">
      <c r="B7779" s="19"/>
      <c r="C7779" s="20"/>
      <c r="D7779" s="20"/>
      <c r="E7779" s="20"/>
      <c r="F7779" s="20"/>
    </row>
    <row r="7780" spans="1:6" ht="38.25" customHeight="1" x14ac:dyDescent="0.2">
      <c r="B7780" s="19"/>
    </row>
    <row r="7781" spans="1:6" ht="38.25" customHeight="1" x14ac:dyDescent="0.2">
      <c r="B7781" s="19"/>
    </row>
    <row r="7782" spans="1:6" x14ac:dyDescent="0.2">
      <c r="B7782" s="19"/>
    </row>
    <row r="7783" spans="1:6" ht="25.5" customHeight="1" x14ac:dyDescent="0.2">
      <c r="B7783" s="19"/>
    </row>
    <row r="7784" spans="1:6" x14ac:dyDescent="0.2">
      <c r="A7784" s="357"/>
      <c r="B7784" s="357"/>
    </row>
    <row r="7785" spans="1:6" x14ac:dyDescent="0.2">
      <c r="A7785" s="360"/>
      <c r="B7785" s="360"/>
      <c r="C7785" s="18"/>
      <c r="D7785" s="18"/>
      <c r="E7785" s="18"/>
      <c r="F7785" s="18"/>
    </row>
    <row r="7786" spans="1:6" x14ac:dyDescent="0.2">
      <c r="A7786" s="360"/>
      <c r="B7786" s="360"/>
      <c r="C7786" s="18"/>
      <c r="D7786" s="18"/>
      <c r="E7786" s="18"/>
      <c r="F7786" s="18"/>
    </row>
    <row r="7787" spans="1:6" x14ac:dyDescent="0.2">
      <c r="A7787" s="360"/>
      <c r="B7787" s="360"/>
      <c r="C7787" s="18"/>
      <c r="D7787" s="18"/>
      <c r="E7787" s="18"/>
      <c r="F7787" s="18"/>
    </row>
    <row r="7788" spans="1:6" x14ac:dyDescent="0.2">
      <c r="A7788" s="358"/>
      <c r="B7788" s="358"/>
      <c r="C7788" s="18"/>
      <c r="D7788" s="18"/>
      <c r="E7788" s="18"/>
      <c r="F7788" s="18"/>
    </row>
    <row r="7790" spans="1:6" x14ac:dyDescent="0.2">
      <c r="B7790" s="19"/>
      <c r="C7790" s="357"/>
      <c r="D7790" s="357"/>
      <c r="E7790" s="357"/>
      <c r="F7790" s="357"/>
    </row>
    <row r="7791" spans="1:6" x14ac:dyDescent="0.2">
      <c r="B7791" s="19"/>
      <c r="C7791" s="20"/>
      <c r="D7791" s="20"/>
      <c r="E7791" s="20"/>
      <c r="F7791" s="20"/>
    </row>
    <row r="7792" spans="1:6" ht="25.5" customHeight="1" x14ac:dyDescent="0.2">
      <c r="B7792" s="19"/>
    </row>
    <row r="7793" spans="1:6" ht="63.75" customHeight="1" x14ac:dyDescent="0.2">
      <c r="B7793" s="19"/>
    </row>
    <row r="7794" spans="1:6" x14ac:dyDescent="0.2">
      <c r="B7794" s="19"/>
    </row>
    <row r="7795" spans="1:6" ht="25.5" customHeight="1" x14ac:dyDescent="0.2">
      <c r="B7795" s="19"/>
    </row>
    <row r="7796" spans="1:6" x14ac:dyDescent="0.2">
      <c r="A7796" s="357"/>
      <c r="B7796" s="357"/>
    </row>
    <row r="7797" spans="1:6" x14ac:dyDescent="0.2">
      <c r="A7797" s="360"/>
      <c r="B7797" s="360"/>
      <c r="C7797" s="18"/>
      <c r="D7797" s="18"/>
      <c r="E7797" s="18"/>
      <c r="F7797" s="18"/>
    </row>
    <row r="7798" spans="1:6" x14ac:dyDescent="0.2">
      <c r="A7798" s="360"/>
      <c r="B7798" s="360"/>
      <c r="C7798" s="18"/>
      <c r="D7798" s="18"/>
      <c r="E7798" s="18"/>
      <c r="F7798" s="18"/>
    </row>
    <row r="7799" spans="1:6" x14ac:dyDescent="0.2">
      <c r="A7799" s="360"/>
      <c r="B7799" s="360"/>
      <c r="C7799" s="18"/>
      <c r="D7799" s="18"/>
      <c r="E7799" s="18"/>
      <c r="F7799" s="18"/>
    </row>
    <row r="7800" spans="1:6" x14ac:dyDescent="0.2">
      <c r="A7800" s="360"/>
      <c r="B7800" s="360"/>
      <c r="C7800" s="18"/>
      <c r="D7800" s="18"/>
      <c r="E7800" s="18"/>
      <c r="F7800" s="18"/>
    </row>
    <row r="7801" spans="1:6" x14ac:dyDescent="0.2">
      <c r="A7801" s="360"/>
      <c r="B7801" s="360"/>
      <c r="C7801" s="18"/>
      <c r="D7801" s="18"/>
      <c r="E7801" s="18"/>
      <c r="F7801" s="18"/>
    </row>
    <row r="7802" spans="1:6" x14ac:dyDescent="0.2">
      <c r="A7802" s="360"/>
      <c r="B7802" s="360"/>
      <c r="C7802" s="18"/>
      <c r="D7802" s="18"/>
      <c r="E7802" s="18"/>
      <c r="F7802" s="18"/>
    </row>
    <row r="7803" spans="1:6" x14ac:dyDescent="0.2">
      <c r="A7803" s="358"/>
      <c r="B7803" s="358"/>
      <c r="C7803" s="18"/>
      <c r="D7803" s="18"/>
      <c r="E7803" s="18"/>
      <c r="F7803" s="18"/>
    </row>
    <row r="7805" spans="1:6" x14ac:dyDescent="0.2">
      <c r="B7805" s="19"/>
      <c r="C7805" s="357"/>
      <c r="D7805" s="357"/>
      <c r="E7805" s="357"/>
      <c r="F7805" s="357"/>
    </row>
    <row r="7806" spans="1:6" x14ac:dyDescent="0.2">
      <c r="B7806" s="19"/>
      <c r="C7806" s="20"/>
      <c r="D7806" s="20"/>
      <c r="E7806" s="20"/>
      <c r="F7806" s="20"/>
    </row>
    <row r="7807" spans="1:6" ht="38.25" customHeight="1" x14ac:dyDescent="0.2">
      <c r="B7807" s="19"/>
    </row>
    <row r="7808" spans="1:6" ht="63.75" customHeight="1" x14ac:dyDescent="0.2">
      <c r="B7808" s="19"/>
    </row>
    <row r="7809" spans="1:6" x14ac:dyDescent="0.2">
      <c r="B7809" s="19"/>
    </row>
    <row r="7810" spans="1:6" ht="25.5" customHeight="1" x14ac:dyDescent="0.2">
      <c r="B7810" s="19"/>
    </row>
    <row r="7811" spans="1:6" x14ac:dyDescent="0.2">
      <c r="A7811" s="357"/>
      <c r="B7811" s="357"/>
    </row>
    <row r="7812" spans="1:6" x14ac:dyDescent="0.2">
      <c r="A7812" s="360"/>
      <c r="B7812" s="360"/>
      <c r="C7812" s="18"/>
      <c r="D7812" s="18"/>
      <c r="E7812" s="18"/>
      <c r="F7812" s="18"/>
    </row>
    <row r="7813" spans="1:6" x14ac:dyDescent="0.2">
      <c r="A7813" s="360"/>
      <c r="B7813" s="360"/>
      <c r="C7813" s="18"/>
      <c r="D7813" s="18"/>
      <c r="E7813" s="18"/>
      <c r="F7813" s="18"/>
    </row>
    <row r="7814" spans="1:6" x14ac:dyDescent="0.2">
      <c r="A7814" s="360"/>
      <c r="B7814" s="360"/>
      <c r="C7814" s="18"/>
      <c r="D7814" s="18"/>
      <c r="E7814" s="18"/>
      <c r="F7814" s="18"/>
    </row>
    <row r="7815" spans="1:6" x14ac:dyDescent="0.2">
      <c r="A7815" s="360"/>
      <c r="B7815" s="360"/>
      <c r="C7815" s="18"/>
      <c r="D7815" s="18"/>
      <c r="E7815" s="18"/>
      <c r="F7815" s="18"/>
    </row>
    <row r="7816" spans="1:6" x14ac:dyDescent="0.2">
      <c r="A7816" s="358"/>
      <c r="B7816" s="358"/>
      <c r="C7816" s="21"/>
      <c r="D7816" s="18"/>
      <c r="E7816" s="18"/>
      <c r="F7816" s="18"/>
    </row>
    <row r="7818" spans="1:6" x14ac:dyDescent="0.2">
      <c r="B7818" s="19"/>
      <c r="C7818" s="357"/>
      <c r="D7818" s="357"/>
      <c r="E7818" s="357"/>
      <c r="F7818" s="357"/>
    </row>
    <row r="7819" spans="1:6" x14ac:dyDescent="0.2">
      <c r="B7819" s="19"/>
      <c r="C7819" s="20"/>
      <c r="D7819" s="20"/>
      <c r="E7819" s="20"/>
      <c r="F7819" s="20"/>
    </row>
    <row r="7820" spans="1:6" ht="38.25" customHeight="1" x14ac:dyDescent="0.2">
      <c r="B7820" s="19"/>
    </row>
    <row r="7821" spans="1:6" ht="63.75" customHeight="1" x14ac:dyDescent="0.2">
      <c r="B7821" s="19"/>
    </row>
    <row r="7822" spans="1:6" x14ac:dyDescent="0.2">
      <c r="B7822" s="19"/>
    </row>
    <row r="7823" spans="1:6" ht="25.5" customHeight="1" x14ac:dyDescent="0.2">
      <c r="B7823" s="19"/>
    </row>
    <row r="7824" spans="1:6" x14ac:dyDescent="0.2">
      <c r="A7824" s="357"/>
      <c r="B7824" s="357"/>
    </row>
    <row r="7825" spans="1:6" x14ac:dyDescent="0.2">
      <c r="A7825" s="360"/>
      <c r="B7825" s="360"/>
      <c r="C7825" s="18"/>
      <c r="D7825" s="18"/>
      <c r="E7825" s="18"/>
      <c r="F7825" s="18"/>
    </row>
    <row r="7826" spans="1:6" x14ac:dyDescent="0.2">
      <c r="A7826" s="360"/>
      <c r="B7826" s="360"/>
      <c r="C7826" s="18"/>
      <c r="D7826" s="18"/>
      <c r="E7826" s="18"/>
      <c r="F7826" s="18"/>
    </row>
    <row r="7827" spans="1:6" x14ac:dyDescent="0.2">
      <c r="A7827" s="360"/>
      <c r="B7827" s="360"/>
      <c r="C7827" s="18"/>
      <c r="D7827" s="18"/>
      <c r="E7827" s="18"/>
      <c r="F7827" s="18"/>
    </row>
    <row r="7828" spans="1:6" x14ac:dyDescent="0.2">
      <c r="A7828" s="360"/>
      <c r="B7828" s="360"/>
      <c r="C7828" s="18"/>
      <c r="D7828" s="18"/>
      <c r="E7828" s="18"/>
      <c r="F7828" s="18"/>
    </row>
    <row r="7829" spans="1:6" x14ac:dyDescent="0.2">
      <c r="A7829" s="360"/>
      <c r="B7829" s="360"/>
      <c r="C7829" s="18"/>
      <c r="D7829" s="18"/>
      <c r="E7829" s="18"/>
      <c r="F7829" s="18"/>
    </row>
    <row r="7830" spans="1:6" x14ac:dyDescent="0.2">
      <c r="A7830" s="358"/>
      <c r="B7830" s="358"/>
      <c r="C7830" s="21"/>
      <c r="D7830" s="18"/>
      <c r="E7830" s="18"/>
      <c r="F7830" s="18"/>
    </row>
    <row r="7832" spans="1:6" x14ac:dyDescent="0.2">
      <c r="B7832" s="19"/>
      <c r="C7832" s="357"/>
      <c r="D7832" s="357"/>
      <c r="E7832" s="357"/>
      <c r="F7832" s="357"/>
    </row>
    <row r="7833" spans="1:6" x14ac:dyDescent="0.2">
      <c r="B7833" s="19"/>
      <c r="C7833" s="20"/>
      <c r="D7833" s="20"/>
      <c r="E7833" s="20"/>
      <c r="F7833" s="20"/>
    </row>
    <row r="7834" spans="1:6" ht="25.5" customHeight="1" x14ac:dyDescent="0.2">
      <c r="B7834" s="19"/>
    </row>
    <row r="7835" spans="1:6" ht="76.5" customHeight="1" x14ac:dyDescent="0.2">
      <c r="B7835" s="19"/>
    </row>
    <row r="7836" spans="1:6" x14ac:dyDescent="0.2">
      <c r="B7836" s="19"/>
    </row>
    <row r="7837" spans="1:6" ht="25.5" customHeight="1" x14ac:dyDescent="0.2">
      <c r="B7837" s="19"/>
    </row>
    <row r="7838" spans="1:6" x14ac:dyDescent="0.2">
      <c r="A7838" s="357"/>
      <c r="B7838" s="357"/>
    </row>
    <row r="7839" spans="1:6" x14ac:dyDescent="0.2">
      <c r="A7839" s="360"/>
      <c r="B7839" s="360"/>
      <c r="C7839" s="18"/>
      <c r="D7839" s="18"/>
      <c r="E7839" s="18"/>
      <c r="F7839" s="18"/>
    </row>
    <row r="7840" spans="1:6" x14ac:dyDescent="0.2">
      <c r="A7840" s="360"/>
      <c r="B7840" s="360"/>
      <c r="C7840" s="18"/>
      <c r="D7840" s="18"/>
      <c r="E7840" s="18"/>
      <c r="F7840" s="18"/>
    </row>
    <row r="7841" spans="1:6" x14ac:dyDescent="0.2">
      <c r="A7841" s="360"/>
      <c r="B7841" s="360"/>
      <c r="C7841" s="18"/>
      <c r="D7841" s="18"/>
      <c r="E7841" s="18"/>
      <c r="F7841" s="18"/>
    </row>
    <row r="7842" spans="1:6" x14ac:dyDescent="0.2">
      <c r="A7842" s="360"/>
      <c r="B7842" s="360"/>
      <c r="C7842" s="18"/>
      <c r="D7842" s="18"/>
      <c r="E7842" s="18"/>
      <c r="F7842" s="18"/>
    </row>
    <row r="7843" spans="1:6" x14ac:dyDescent="0.2">
      <c r="A7843" s="360"/>
      <c r="B7843" s="360"/>
      <c r="C7843" s="18"/>
      <c r="D7843" s="18"/>
      <c r="E7843" s="18"/>
      <c r="F7843" s="18"/>
    </row>
    <row r="7844" spans="1:6" x14ac:dyDescent="0.2">
      <c r="A7844" s="358"/>
      <c r="B7844" s="358"/>
      <c r="C7844" s="18"/>
      <c r="D7844" s="18"/>
      <c r="E7844" s="18"/>
      <c r="F7844" s="18"/>
    </row>
    <row r="7846" spans="1:6" x14ac:dyDescent="0.2">
      <c r="B7846" s="19"/>
      <c r="C7846" s="357"/>
      <c r="D7846" s="357"/>
      <c r="E7846" s="357"/>
      <c r="F7846" s="357"/>
    </row>
    <row r="7847" spans="1:6" x14ac:dyDescent="0.2">
      <c r="B7847" s="19"/>
      <c r="C7847" s="20"/>
      <c r="D7847" s="20"/>
      <c r="E7847" s="20"/>
      <c r="F7847" s="20"/>
    </row>
    <row r="7848" spans="1:6" ht="38.25" customHeight="1" x14ac:dyDescent="0.2">
      <c r="B7848" s="19"/>
    </row>
    <row r="7849" spans="1:6" ht="76.5" customHeight="1" x14ac:dyDescent="0.2">
      <c r="B7849" s="19"/>
    </row>
    <row r="7850" spans="1:6" x14ac:dyDescent="0.2">
      <c r="B7850" s="19"/>
    </row>
    <row r="7851" spans="1:6" ht="38.25" customHeight="1" x14ac:dyDescent="0.2">
      <c r="B7851" s="19"/>
    </row>
    <row r="7852" spans="1:6" x14ac:dyDescent="0.2">
      <c r="A7852" s="357"/>
      <c r="B7852" s="357"/>
    </row>
    <row r="7853" spans="1:6" x14ac:dyDescent="0.2">
      <c r="A7853" s="360"/>
      <c r="B7853" s="360"/>
      <c r="C7853" s="18"/>
      <c r="D7853" s="18"/>
      <c r="E7853" s="18"/>
      <c r="F7853" s="18"/>
    </row>
    <row r="7854" spans="1:6" x14ac:dyDescent="0.2">
      <c r="A7854" s="360"/>
      <c r="B7854" s="360"/>
      <c r="C7854" s="18"/>
      <c r="D7854" s="18"/>
      <c r="E7854" s="18"/>
      <c r="F7854" s="18"/>
    </row>
    <row r="7855" spans="1:6" x14ac:dyDescent="0.2">
      <c r="A7855" s="358"/>
      <c r="B7855" s="358"/>
      <c r="C7855" s="18"/>
      <c r="D7855" s="18"/>
      <c r="E7855" s="18"/>
      <c r="F7855" s="18"/>
    </row>
    <row r="7857" spans="1:6" x14ac:dyDescent="0.2">
      <c r="B7857" s="19"/>
      <c r="C7857" s="357"/>
      <c r="D7857" s="357"/>
      <c r="E7857" s="357"/>
      <c r="F7857" s="357"/>
    </row>
    <row r="7858" spans="1:6" x14ac:dyDescent="0.2">
      <c r="B7858" s="19"/>
      <c r="C7858" s="20"/>
      <c r="D7858" s="20"/>
      <c r="E7858" s="20"/>
      <c r="F7858" s="20"/>
    </row>
    <row r="7859" spans="1:6" ht="25.5" customHeight="1" x14ac:dyDescent="0.2">
      <c r="B7859" s="19"/>
    </row>
    <row r="7860" spans="1:6" ht="63.75" customHeight="1" x14ac:dyDescent="0.2">
      <c r="B7860" s="19"/>
    </row>
    <row r="7861" spans="1:6" x14ac:dyDescent="0.2">
      <c r="B7861" s="19"/>
    </row>
    <row r="7862" spans="1:6" ht="51" customHeight="1" x14ac:dyDescent="0.2">
      <c r="B7862" s="19"/>
    </row>
    <row r="7863" spans="1:6" x14ac:dyDescent="0.2">
      <c r="A7863" s="357"/>
      <c r="B7863" s="357"/>
    </row>
    <row r="7864" spans="1:6" x14ac:dyDescent="0.2">
      <c r="A7864" s="360"/>
      <c r="B7864" s="360"/>
      <c r="C7864" s="18"/>
      <c r="D7864" s="18"/>
      <c r="E7864" s="18"/>
      <c r="F7864" s="18"/>
    </row>
    <row r="7865" spans="1:6" x14ac:dyDescent="0.2">
      <c r="A7865" s="358"/>
      <c r="B7865" s="358"/>
      <c r="C7865" s="18"/>
      <c r="D7865" s="18"/>
      <c r="E7865" s="18"/>
      <c r="F7865" s="18"/>
    </row>
    <row r="7867" spans="1:6" x14ac:dyDescent="0.2">
      <c r="B7867" s="19"/>
      <c r="C7867" s="357"/>
      <c r="D7867" s="357"/>
      <c r="E7867" s="357"/>
      <c r="F7867" s="357"/>
    </row>
    <row r="7868" spans="1:6" x14ac:dyDescent="0.2">
      <c r="B7868" s="19"/>
      <c r="C7868" s="20"/>
      <c r="D7868" s="20"/>
      <c r="E7868" s="20"/>
      <c r="F7868" s="20"/>
    </row>
    <row r="7869" spans="1:6" ht="38.25" customHeight="1" x14ac:dyDescent="0.2">
      <c r="B7869" s="19"/>
    </row>
    <row r="7870" spans="1:6" ht="38.25" customHeight="1" x14ac:dyDescent="0.2">
      <c r="B7870" s="19"/>
    </row>
    <row r="7871" spans="1:6" x14ac:dyDescent="0.2">
      <c r="B7871" s="19"/>
    </row>
    <row r="7872" spans="1:6" ht="38.25" customHeight="1" x14ac:dyDescent="0.2">
      <c r="B7872" s="19"/>
    </row>
    <row r="7873" spans="1:6" x14ac:dyDescent="0.2">
      <c r="A7873" s="357"/>
      <c r="B7873" s="357"/>
    </row>
    <row r="7874" spans="1:6" x14ac:dyDescent="0.2">
      <c r="A7874" s="360"/>
      <c r="B7874" s="360"/>
      <c r="C7874" s="18"/>
      <c r="D7874" s="18"/>
      <c r="E7874" s="18"/>
      <c r="F7874" s="18"/>
    </row>
    <row r="7875" spans="1:6" x14ac:dyDescent="0.2">
      <c r="A7875" s="358"/>
      <c r="B7875" s="358"/>
      <c r="C7875" s="21"/>
      <c r="D7875" s="21"/>
      <c r="E7875" s="21"/>
      <c r="F7875" s="21"/>
    </row>
    <row r="7877" spans="1:6" x14ac:dyDescent="0.2">
      <c r="B7877" s="19"/>
      <c r="C7877" s="357"/>
      <c r="D7877" s="357"/>
      <c r="E7877" s="357"/>
      <c r="F7877" s="357"/>
    </row>
    <row r="7878" spans="1:6" x14ac:dyDescent="0.2">
      <c r="B7878" s="19"/>
      <c r="C7878" s="20"/>
      <c r="D7878" s="20"/>
      <c r="E7878" s="20"/>
      <c r="F7878" s="20"/>
    </row>
    <row r="7879" spans="1:6" ht="25.5" customHeight="1" x14ac:dyDescent="0.2">
      <c r="B7879" s="19"/>
    </row>
    <row r="7880" spans="1:6" ht="63.75" customHeight="1" x14ac:dyDescent="0.2">
      <c r="B7880" s="19"/>
    </row>
    <row r="7881" spans="1:6" x14ac:dyDescent="0.2">
      <c r="B7881" s="19"/>
    </row>
    <row r="7882" spans="1:6" ht="51" customHeight="1" x14ac:dyDescent="0.2">
      <c r="B7882" s="19"/>
    </row>
    <row r="7883" spans="1:6" x14ac:dyDescent="0.2">
      <c r="A7883" s="357"/>
      <c r="B7883" s="357"/>
    </row>
    <row r="7884" spans="1:6" x14ac:dyDescent="0.2">
      <c r="A7884" s="360"/>
      <c r="B7884" s="360"/>
      <c r="C7884" s="18"/>
      <c r="D7884" s="18"/>
      <c r="E7884" s="18"/>
      <c r="F7884" s="18"/>
    </row>
    <row r="7885" spans="1:6" x14ac:dyDescent="0.2">
      <c r="A7885" s="360"/>
      <c r="B7885" s="360"/>
      <c r="C7885" s="18"/>
      <c r="D7885" s="18"/>
      <c r="E7885" s="18"/>
      <c r="F7885" s="18"/>
    </row>
    <row r="7886" spans="1:6" x14ac:dyDescent="0.2">
      <c r="A7886" s="360"/>
      <c r="B7886" s="360"/>
      <c r="C7886" s="18"/>
      <c r="D7886" s="18"/>
      <c r="E7886" s="18"/>
      <c r="F7886" s="18"/>
    </row>
    <row r="7887" spans="1:6" x14ac:dyDescent="0.2">
      <c r="A7887" s="358"/>
      <c r="B7887" s="358"/>
      <c r="C7887" s="18"/>
      <c r="D7887" s="18"/>
      <c r="E7887" s="18"/>
      <c r="F7887" s="18"/>
    </row>
    <row r="7889" spans="1:6" x14ac:dyDescent="0.2">
      <c r="B7889" s="19"/>
      <c r="C7889" s="357"/>
      <c r="D7889" s="357"/>
      <c r="E7889" s="357"/>
      <c r="F7889" s="357"/>
    </row>
    <row r="7890" spans="1:6" x14ac:dyDescent="0.2">
      <c r="B7890" s="19"/>
      <c r="C7890" s="20"/>
      <c r="D7890" s="20"/>
      <c r="E7890" s="20"/>
      <c r="F7890" s="20"/>
    </row>
    <row r="7891" spans="1:6" ht="25.5" customHeight="1" x14ac:dyDescent="0.2">
      <c r="B7891" s="19"/>
    </row>
    <row r="7892" spans="1:6" ht="38.25" customHeight="1" x14ac:dyDescent="0.2">
      <c r="B7892" s="19"/>
    </row>
    <row r="7893" spans="1:6" x14ac:dyDescent="0.2">
      <c r="B7893" s="19"/>
    </row>
    <row r="7894" spans="1:6" ht="63.75" customHeight="1" x14ac:dyDescent="0.2">
      <c r="B7894" s="19"/>
    </row>
    <row r="7895" spans="1:6" x14ac:dyDescent="0.2">
      <c r="A7895" s="357"/>
      <c r="B7895" s="357"/>
    </row>
    <row r="7896" spans="1:6" x14ac:dyDescent="0.2">
      <c r="A7896" s="360"/>
      <c r="B7896" s="360"/>
      <c r="C7896" s="18"/>
      <c r="D7896" s="18"/>
      <c r="E7896" s="18"/>
      <c r="F7896" s="18"/>
    </row>
    <row r="7897" spans="1:6" x14ac:dyDescent="0.2">
      <c r="A7897" s="360"/>
      <c r="B7897" s="360"/>
      <c r="C7897" s="18"/>
      <c r="D7897" s="18"/>
      <c r="E7897" s="18"/>
      <c r="F7897" s="18"/>
    </row>
    <row r="7898" spans="1:6" x14ac:dyDescent="0.2">
      <c r="A7898" s="358"/>
      <c r="B7898" s="358"/>
      <c r="C7898" s="21"/>
      <c r="D7898" s="18"/>
      <c r="E7898" s="18"/>
      <c r="F7898" s="18"/>
    </row>
    <row r="7901" spans="1:6" x14ac:dyDescent="0.2">
      <c r="A7901" s="17"/>
      <c r="B7901" s="359"/>
      <c r="C7901" s="359"/>
      <c r="D7901" s="359"/>
      <c r="E7901" s="359"/>
      <c r="F7901" s="359"/>
    </row>
    <row r="7902" spans="1:6" x14ac:dyDescent="0.2">
      <c r="A7902" s="19"/>
      <c r="B7902" s="360"/>
      <c r="C7902" s="360"/>
      <c r="D7902" s="360"/>
      <c r="E7902" s="360"/>
      <c r="F7902" s="360"/>
    </row>
    <row r="7904" spans="1:6" x14ac:dyDescent="0.2">
      <c r="A7904" s="359"/>
      <c r="B7904" s="359"/>
      <c r="C7904" s="359"/>
      <c r="D7904" s="359"/>
      <c r="E7904" s="359"/>
      <c r="F7904" s="359"/>
    </row>
    <row r="7906" spans="1:6" x14ac:dyDescent="0.2">
      <c r="B7906" s="19"/>
      <c r="C7906" s="357"/>
      <c r="D7906" s="357"/>
      <c r="E7906" s="357"/>
      <c r="F7906" s="357"/>
    </row>
    <row r="7907" spans="1:6" x14ac:dyDescent="0.2">
      <c r="B7907" s="19"/>
      <c r="C7907" s="20"/>
      <c r="D7907" s="20"/>
      <c r="E7907" s="20"/>
      <c r="F7907" s="20"/>
    </row>
    <row r="7908" spans="1:6" ht="38.25" customHeight="1" x14ac:dyDescent="0.2">
      <c r="B7908" s="19"/>
    </row>
    <row r="7909" spans="1:6" ht="63.75" customHeight="1" x14ac:dyDescent="0.2">
      <c r="B7909" s="19"/>
    </row>
    <row r="7910" spans="1:6" x14ac:dyDescent="0.2">
      <c r="B7910" s="19"/>
    </row>
    <row r="7911" spans="1:6" ht="25.5" customHeight="1" x14ac:dyDescent="0.2">
      <c r="B7911" s="19"/>
    </row>
    <row r="7912" spans="1:6" x14ac:dyDescent="0.2">
      <c r="A7912" s="357"/>
      <c r="B7912" s="357"/>
    </row>
    <row r="7913" spans="1:6" x14ac:dyDescent="0.2">
      <c r="A7913" s="360"/>
      <c r="B7913" s="360"/>
      <c r="C7913" s="18"/>
      <c r="D7913" s="18"/>
      <c r="E7913" s="18"/>
      <c r="F7913" s="18"/>
    </row>
    <row r="7914" spans="1:6" x14ac:dyDescent="0.2">
      <c r="A7914" s="360"/>
      <c r="B7914" s="360"/>
      <c r="C7914" s="18"/>
      <c r="D7914" s="18"/>
      <c r="E7914" s="18"/>
      <c r="F7914" s="18"/>
    </row>
    <row r="7915" spans="1:6" x14ac:dyDescent="0.2">
      <c r="A7915" s="360"/>
      <c r="B7915" s="360"/>
      <c r="C7915" s="18"/>
      <c r="D7915" s="18"/>
      <c r="E7915" s="18"/>
      <c r="F7915" s="18"/>
    </row>
    <row r="7916" spans="1:6" x14ac:dyDescent="0.2">
      <c r="A7916" s="360"/>
      <c r="B7916" s="360"/>
      <c r="C7916" s="18"/>
      <c r="D7916" s="18"/>
      <c r="E7916" s="18"/>
      <c r="F7916" s="18"/>
    </row>
    <row r="7917" spans="1:6" x14ac:dyDescent="0.2">
      <c r="A7917" s="360"/>
      <c r="B7917" s="360"/>
      <c r="C7917" s="18"/>
      <c r="D7917" s="18"/>
      <c r="E7917" s="18"/>
      <c r="F7917" s="18"/>
    </row>
    <row r="7918" spans="1:6" x14ac:dyDescent="0.2">
      <c r="A7918" s="358"/>
      <c r="B7918" s="358"/>
      <c r="C7918" s="18"/>
      <c r="D7918" s="18"/>
      <c r="E7918" s="18"/>
      <c r="F7918" s="18"/>
    </row>
    <row r="7920" spans="1:6" x14ac:dyDescent="0.2">
      <c r="B7920" s="19"/>
      <c r="C7920" s="357"/>
      <c r="D7920" s="357"/>
      <c r="E7920" s="357"/>
      <c r="F7920" s="357"/>
    </row>
    <row r="7921" spans="1:6" x14ac:dyDescent="0.2">
      <c r="B7921" s="19"/>
      <c r="C7921" s="20"/>
      <c r="D7921" s="20"/>
      <c r="E7921" s="20"/>
      <c r="F7921" s="20"/>
    </row>
    <row r="7922" spans="1:6" ht="38.25" customHeight="1" x14ac:dyDescent="0.2">
      <c r="B7922" s="19"/>
    </row>
    <row r="7923" spans="1:6" ht="63.75" customHeight="1" x14ac:dyDescent="0.2">
      <c r="B7923" s="19"/>
    </row>
    <row r="7924" spans="1:6" x14ac:dyDescent="0.2">
      <c r="B7924" s="19"/>
    </row>
    <row r="7925" spans="1:6" ht="25.5" customHeight="1" x14ac:dyDescent="0.2">
      <c r="B7925" s="19"/>
    </row>
    <row r="7926" spans="1:6" x14ac:dyDescent="0.2">
      <c r="A7926" s="357"/>
      <c r="B7926" s="357"/>
    </row>
    <row r="7927" spans="1:6" x14ac:dyDescent="0.2">
      <c r="A7927" s="360"/>
      <c r="B7927" s="360"/>
      <c r="C7927" s="18"/>
      <c r="D7927" s="18"/>
      <c r="E7927" s="18"/>
      <c r="F7927" s="18"/>
    </row>
    <row r="7928" spans="1:6" x14ac:dyDescent="0.2">
      <c r="A7928" s="360"/>
      <c r="B7928" s="360"/>
      <c r="C7928" s="18"/>
      <c r="D7928" s="18"/>
      <c r="E7928" s="18"/>
      <c r="F7928" s="18"/>
    </row>
    <row r="7929" spans="1:6" x14ac:dyDescent="0.2">
      <c r="A7929" s="360"/>
      <c r="B7929" s="360"/>
      <c r="C7929" s="18"/>
      <c r="D7929" s="18"/>
      <c r="E7929" s="18"/>
      <c r="F7929" s="18"/>
    </row>
    <row r="7930" spans="1:6" x14ac:dyDescent="0.2">
      <c r="A7930" s="360"/>
      <c r="B7930" s="360"/>
      <c r="C7930" s="18"/>
      <c r="D7930" s="18"/>
      <c r="E7930" s="18"/>
      <c r="F7930" s="18"/>
    </row>
    <row r="7931" spans="1:6" x14ac:dyDescent="0.2">
      <c r="A7931" s="358"/>
      <c r="B7931" s="358"/>
      <c r="C7931" s="18"/>
      <c r="D7931" s="18"/>
      <c r="E7931" s="18"/>
      <c r="F7931" s="18"/>
    </row>
    <row r="7934" spans="1:6" x14ac:dyDescent="0.2">
      <c r="A7934" s="17"/>
      <c r="B7934" s="359"/>
      <c r="C7934" s="359"/>
      <c r="D7934" s="359"/>
      <c r="E7934" s="359"/>
      <c r="F7934" s="359"/>
    </row>
    <row r="7935" spans="1:6" x14ac:dyDescent="0.2">
      <c r="A7935" s="19"/>
      <c r="B7935" s="360"/>
      <c r="C7935" s="360"/>
      <c r="D7935" s="360"/>
      <c r="E7935" s="360"/>
      <c r="F7935" s="360"/>
    </row>
    <row r="7937" spans="1:6" x14ac:dyDescent="0.2">
      <c r="A7937" s="359"/>
      <c r="B7937" s="359"/>
      <c r="C7937" s="359"/>
      <c r="D7937" s="359"/>
      <c r="E7937" s="359"/>
      <c r="F7937" s="359"/>
    </row>
    <row r="7939" spans="1:6" x14ac:dyDescent="0.2">
      <c r="B7939" s="19"/>
      <c r="C7939" s="357"/>
      <c r="D7939" s="357"/>
      <c r="E7939" s="357"/>
      <c r="F7939" s="357"/>
    </row>
    <row r="7940" spans="1:6" x14ac:dyDescent="0.2">
      <c r="B7940" s="19"/>
      <c r="C7940" s="20"/>
      <c r="D7940" s="20"/>
      <c r="E7940" s="20"/>
      <c r="F7940" s="20"/>
    </row>
    <row r="7941" spans="1:6" ht="25.5" customHeight="1" x14ac:dyDescent="0.2">
      <c r="B7941" s="19"/>
    </row>
    <row r="7942" spans="1:6" ht="51" customHeight="1" x14ac:dyDescent="0.2">
      <c r="B7942" s="19"/>
    </row>
    <row r="7943" spans="1:6" x14ac:dyDescent="0.2">
      <c r="B7943" s="19"/>
    </row>
    <row r="7944" spans="1:6" ht="25.5" customHeight="1" x14ac:dyDescent="0.2">
      <c r="B7944" s="19"/>
    </row>
    <row r="7945" spans="1:6" x14ac:dyDescent="0.2">
      <c r="A7945" s="357"/>
      <c r="B7945" s="357"/>
    </row>
    <row r="7946" spans="1:6" x14ac:dyDescent="0.2">
      <c r="A7946" s="360"/>
      <c r="B7946" s="360"/>
      <c r="C7946" s="18"/>
      <c r="D7946" s="18"/>
      <c r="E7946" s="18"/>
      <c r="F7946" s="18"/>
    </row>
    <row r="7947" spans="1:6" x14ac:dyDescent="0.2">
      <c r="A7947" s="360"/>
      <c r="B7947" s="360"/>
      <c r="C7947" s="18"/>
      <c r="D7947" s="18"/>
      <c r="E7947" s="18"/>
      <c r="F7947" s="18"/>
    </row>
    <row r="7948" spans="1:6" x14ac:dyDescent="0.2">
      <c r="A7948" s="358"/>
      <c r="B7948" s="358"/>
      <c r="C7948" s="18"/>
      <c r="D7948" s="18"/>
      <c r="E7948" s="18"/>
      <c r="F7948" s="18"/>
    </row>
    <row r="7950" spans="1:6" x14ac:dyDescent="0.2">
      <c r="B7950" s="19"/>
      <c r="C7950" s="357"/>
      <c r="D7950" s="357"/>
      <c r="E7950" s="357"/>
      <c r="F7950" s="357"/>
    </row>
    <row r="7951" spans="1:6" x14ac:dyDescent="0.2">
      <c r="B7951" s="19"/>
      <c r="C7951" s="20"/>
      <c r="D7951" s="20"/>
      <c r="E7951" s="20"/>
      <c r="F7951" s="20"/>
    </row>
    <row r="7952" spans="1:6" x14ac:dyDescent="0.2">
      <c r="B7952" s="19"/>
    </row>
    <row r="7953" spans="1:6" ht="51" customHeight="1" x14ac:dyDescent="0.2">
      <c r="B7953" s="19"/>
    </row>
    <row r="7954" spans="1:6" x14ac:dyDescent="0.2">
      <c r="B7954" s="19"/>
    </row>
    <row r="7955" spans="1:6" ht="25.5" customHeight="1" x14ac:dyDescent="0.2">
      <c r="B7955" s="19"/>
    </row>
    <row r="7956" spans="1:6" x14ac:dyDescent="0.2">
      <c r="A7956" s="357"/>
      <c r="B7956" s="357"/>
    </row>
    <row r="7957" spans="1:6" x14ac:dyDescent="0.2">
      <c r="A7957" s="360"/>
      <c r="B7957" s="360"/>
      <c r="C7957" s="18"/>
      <c r="D7957" s="18"/>
      <c r="E7957" s="18"/>
      <c r="F7957" s="18"/>
    </row>
    <row r="7958" spans="1:6" x14ac:dyDescent="0.2">
      <c r="A7958" s="360"/>
      <c r="B7958" s="360"/>
      <c r="C7958" s="18"/>
      <c r="D7958" s="18"/>
      <c r="E7958" s="18"/>
      <c r="F7958" s="18"/>
    </row>
    <row r="7959" spans="1:6" x14ac:dyDescent="0.2">
      <c r="A7959" s="358"/>
      <c r="B7959" s="358"/>
      <c r="C7959" s="18"/>
      <c r="D7959" s="18"/>
      <c r="E7959" s="18"/>
      <c r="F7959" s="18"/>
    </row>
    <row r="7961" spans="1:6" x14ac:dyDescent="0.2">
      <c r="B7961" s="19"/>
      <c r="C7961" s="357"/>
      <c r="D7961" s="357"/>
      <c r="E7961" s="357"/>
      <c r="F7961" s="357"/>
    </row>
    <row r="7962" spans="1:6" x14ac:dyDescent="0.2">
      <c r="B7962" s="19"/>
      <c r="C7962" s="20"/>
      <c r="D7962" s="20"/>
      <c r="E7962" s="20"/>
      <c r="F7962" s="20"/>
    </row>
    <row r="7963" spans="1:6" x14ac:dyDescent="0.2">
      <c r="B7963" s="19"/>
    </row>
    <row r="7964" spans="1:6" ht="38.25" customHeight="1" x14ac:dyDescent="0.2">
      <c r="B7964" s="19"/>
    </row>
    <row r="7965" spans="1:6" x14ac:dyDescent="0.2">
      <c r="B7965" s="19"/>
    </row>
    <row r="7966" spans="1:6" ht="25.5" customHeight="1" x14ac:dyDescent="0.2">
      <c r="B7966" s="19"/>
    </row>
    <row r="7967" spans="1:6" x14ac:dyDescent="0.2">
      <c r="A7967" s="357"/>
      <c r="B7967" s="357"/>
    </row>
    <row r="7968" spans="1:6" x14ac:dyDescent="0.2">
      <c r="A7968" s="360"/>
      <c r="B7968" s="360"/>
      <c r="C7968" s="18"/>
      <c r="D7968" s="18"/>
      <c r="E7968" s="18"/>
      <c r="F7968" s="18"/>
    </row>
    <row r="7969" spans="1:6" x14ac:dyDescent="0.2">
      <c r="A7969" s="360"/>
      <c r="B7969" s="360"/>
      <c r="C7969" s="18"/>
      <c r="D7969" s="18"/>
      <c r="E7969" s="18"/>
      <c r="F7969" s="18"/>
    </row>
    <row r="7970" spans="1:6" x14ac:dyDescent="0.2">
      <c r="A7970" s="358"/>
      <c r="B7970" s="358"/>
      <c r="C7970" s="18"/>
      <c r="D7970" s="18"/>
      <c r="E7970" s="18"/>
      <c r="F7970" s="18"/>
    </row>
    <row r="7972" spans="1:6" x14ac:dyDescent="0.2">
      <c r="B7972" s="19"/>
      <c r="C7972" s="357"/>
      <c r="D7972" s="357"/>
      <c r="E7972" s="357"/>
      <c r="F7972" s="357"/>
    </row>
    <row r="7973" spans="1:6" x14ac:dyDescent="0.2">
      <c r="B7973" s="19"/>
      <c r="C7973" s="20"/>
      <c r="D7973" s="20"/>
      <c r="E7973" s="20"/>
      <c r="F7973" s="20"/>
    </row>
    <row r="7974" spans="1:6" ht="51" customHeight="1" x14ac:dyDescent="0.2">
      <c r="B7974" s="19"/>
    </row>
    <row r="7975" spans="1:6" ht="63.75" customHeight="1" x14ac:dyDescent="0.2">
      <c r="B7975" s="19"/>
    </row>
    <row r="7976" spans="1:6" x14ac:dyDescent="0.2">
      <c r="B7976" s="19"/>
    </row>
    <row r="7977" spans="1:6" ht="25.5" customHeight="1" x14ac:dyDescent="0.2">
      <c r="B7977" s="19"/>
    </row>
    <row r="7978" spans="1:6" x14ac:dyDescent="0.2">
      <c r="A7978" s="357"/>
      <c r="B7978" s="357"/>
    </row>
    <row r="7979" spans="1:6" x14ac:dyDescent="0.2">
      <c r="A7979" s="360"/>
      <c r="B7979" s="360"/>
      <c r="C7979" s="18"/>
      <c r="D7979" s="18"/>
      <c r="E7979" s="18"/>
      <c r="F7979" s="18"/>
    </row>
    <row r="7980" spans="1:6" x14ac:dyDescent="0.2">
      <c r="A7980" s="360"/>
      <c r="B7980" s="360"/>
      <c r="C7980" s="18"/>
      <c r="D7980" s="18"/>
      <c r="E7980" s="18"/>
      <c r="F7980" s="18"/>
    </row>
    <row r="7981" spans="1:6" x14ac:dyDescent="0.2">
      <c r="A7981" s="360"/>
      <c r="B7981" s="360"/>
      <c r="C7981" s="18"/>
      <c r="D7981" s="18"/>
      <c r="E7981" s="18"/>
      <c r="F7981" s="18"/>
    </row>
    <row r="7982" spans="1:6" x14ac:dyDescent="0.2">
      <c r="A7982" s="360"/>
      <c r="B7982" s="360"/>
      <c r="C7982" s="18"/>
      <c r="D7982" s="18"/>
      <c r="E7982" s="18"/>
      <c r="F7982" s="18"/>
    </row>
    <row r="7983" spans="1:6" x14ac:dyDescent="0.2">
      <c r="A7983" s="358"/>
      <c r="B7983" s="358"/>
      <c r="C7983" s="18"/>
      <c r="D7983" s="18"/>
      <c r="E7983" s="18"/>
      <c r="F7983" s="18"/>
    </row>
    <row r="7985" spans="1:6" x14ac:dyDescent="0.2">
      <c r="B7985" s="19"/>
      <c r="C7985" s="357"/>
      <c r="D7985" s="357"/>
      <c r="E7985" s="357"/>
      <c r="F7985" s="357"/>
    </row>
    <row r="7986" spans="1:6" x14ac:dyDescent="0.2">
      <c r="B7986" s="19"/>
      <c r="C7986" s="20"/>
      <c r="D7986" s="20"/>
      <c r="E7986" s="20"/>
      <c r="F7986" s="20"/>
    </row>
    <row r="7987" spans="1:6" ht="25.5" customHeight="1" x14ac:dyDescent="0.2">
      <c r="B7987" s="19"/>
    </row>
    <row r="7988" spans="1:6" ht="38.25" customHeight="1" x14ac:dyDescent="0.2">
      <c r="B7988" s="19"/>
    </row>
    <row r="7989" spans="1:6" x14ac:dyDescent="0.2">
      <c r="B7989" s="19"/>
    </row>
    <row r="7990" spans="1:6" ht="25.5" customHeight="1" x14ac:dyDescent="0.2">
      <c r="B7990" s="19"/>
    </row>
    <row r="7991" spans="1:6" x14ac:dyDescent="0.2">
      <c r="A7991" s="357"/>
      <c r="B7991" s="357"/>
    </row>
    <row r="7992" spans="1:6" x14ac:dyDescent="0.2">
      <c r="A7992" s="360"/>
      <c r="B7992" s="360"/>
      <c r="C7992" s="18"/>
      <c r="D7992" s="18"/>
      <c r="E7992" s="18"/>
      <c r="F7992" s="18"/>
    </row>
    <row r="7993" spans="1:6" x14ac:dyDescent="0.2">
      <c r="A7993" s="358"/>
      <c r="B7993" s="358"/>
      <c r="C7993" s="21"/>
      <c r="D7993" s="21"/>
      <c r="E7993" s="18"/>
      <c r="F7993" s="18"/>
    </row>
    <row r="7995" spans="1:6" x14ac:dyDescent="0.2">
      <c r="B7995" s="19"/>
      <c r="C7995" s="357"/>
      <c r="D7995" s="357"/>
      <c r="E7995" s="357"/>
      <c r="F7995" s="357"/>
    </row>
    <row r="7996" spans="1:6" x14ac:dyDescent="0.2">
      <c r="B7996" s="19"/>
      <c r="C7996" s="20"/>
      <c r="D7996" s="20"/>
      <c r="E7996" s="20"/>
      <c r="F7996" s="20"/>
    </row>
    <row r="7997" spans="1:6" ht="38.25" customHeight="1" x14ac:dyDescent="0.2">
      <c r="B7997" s="19"/>
    </row>
    <row r="7998" spans="1:6" ht="38.25" customHeight="1" x14ac:dyDescent="0.2">
      <c r="B7998" s="19"/>
    </row>
    <row r="7999" spans="1:6" x14ac:dyDescent="0.2">
      <c r="B7999" s="19"/>
    </row>
    <row r="8000" spans="1:6" ht="25.5" customHeight="1" x14ac:dyDescent="0.2">
      <c r="B8000" s="19"/>
    </row>
    <row r="8001" spans="1:6" x14ac:dyDescent="0.2">
      <c r="A8001" s="357"/>
      <c r="B8001" s="357"/>
    </row>
    <row r="8002" spans="1:6" x14ac:dyDescent="0.2">
      <c r="A8002" s="360"/>
      <c r="B8002" s="360"/>
      <c r="C8002" s="18"/>
      <c r="D8002" s="18"/>
      <c r="E8002" s="18"/>
      <c r="F8002" s="18"/>
    </row>
    <row r="8003" spans="1:6" x14ac:dyDescent="0.2">
      <c r="A8003" s="358"/>
      <c r="B8003" s="358"/>
      <c r="C8003" s="18"/>
      <c r="D8003" s="18"/>
      <c r="E8003" s="18"/>
      <c r="F8003" s="18"/>
    </row>
    <row r="8005" spans="1:6" x14ac:dyDescent="0.2">
      <c r="B8005" s="19"/>
      <c r="C8005" s="357"/>
      <c r="D8005" s="357"/>
      <c r="E8005" s="357"/>
      <c r="F8005" s="357"/>
    </row>
    <row r="8006" spans="1:6" x14ac:dyDescent="0.2">
      <c r="B8006" s="19"/>
      <c r="C8006" s="20"/>
      <c r="D8006" s="20"/>
      <c r="E8006" s="20"/>
      <c r="F8006" s="20"/>
    </row>
    <row r="8007" spans="1:6" ht="25.5" customHeight="1" x14ac:dyDescent="0.2">
      <c r="B8007" s="19"/>
    </row>
    <row r="8008" spans="1:6" ht="63.75" customHeight="1" x14ac:dyDescent="0.2">
      <c r="B8008" s="19"/>
    </row>
    <row r="8009" spans="1:6" x14ac:dyDescent="0.2">
      <c r="B8009" s="19"/>
    </row>
    <row r="8010" spans="1:6" ht="25.5" customHeight="1" x14ac:dyDescent="0.2">
      <c r="B8010" s="19"/>
    </row>
    <row r="8011" spans="1:6" x14ac:dyDescent="0.2">
      <c r="A8011" s="357"/>
      <c r="B8011" s="357"/>
    </row>
    <row r="8012" spans="1:6" x14ac:dyDescent="0.2">
      <c r="A8012" s="360"/>
      <c r="B8012" s="360"/>
      <c r="C8012" s="18"/>
      <c r="D8012" s="18"/>
      <c r="E8012" s="18"/>
      <c r="F8012" s="18"/>
    </row>
    <row r="8013" spans="1:6" x14ac:dyDescent="0.2">
      <c r="A8013" s="358"/>
      <c r="B8013" s="358"/>
      <c r="C8013" s="18"/>
      <c r="D8013" s="18"/>
      <c r="E8013" s="18"/>
      <c r="F8013" s="18"/>
    </row>
    <row r="8015" spans="1:6" x14ac:dyDescent="0.2">
      <c r="B8015" s="19"/>
      <c r="C8015" s="357"/>
      <c r="D8015" s="357"/>
      <c r="E8015" s="357"/>
      <c r="F8015" s="357"/>
    </row>
    <row r="8016" spans="1:6" x14ac:dyDescent="0.2">
      <c r="B8016" s="19"/>
      <c r="C8016" s="20"/>
      <c r="D8016" s="20"/>
      <c r="E8016" s="20"/>
      <c r="F8016" s="20"/>
    </row>
    <row r="8017" spans="1:6" ht="38.25" customHeight="1" x14ac:dyDescent="0.2">
      <c r="B8017" s="19"/>
    </row>
    <row r="8018" spans="1:6" ht="38.25" customHeight="1" x14ac:dyDescent="0.2">
      <c r="B8018" s="19"/>
    </row>
    <row r="8019" spans="1:6" x14ac:dyDescent="0.2">
      <c r="B8019" s="19"/>
    </row>
    <row r="8020" spans="1:6" ht="25.5" customHeight="1" x14ac:dyDescent="0.2">
      <c r="B8020" s="19"/>
    </row>
    <row r="8021" spans="1:6" x14ac:dyDescent="0.2">
      <c r="A8021" s="357"/>
      <c r="B8021" s="357"/>
    </row>
    <row r="8022" spans="1:6" x14ac:dyDescent="0.2">
      <c r="A8022" s="360"/>
      <c r="B8022" s="360"/>
      <c r="C8022" s="18"/>
      <c r="D8022" s="18"/>
      <c r="E8022" s="18"/>
      <c r="F8022" s="18"/>
    </row>
    <row r="8023" spans="1:6" x14ac:dyDescent="0.2">
      <c r="A8023" s="358"/>
      <c r="B8023" s="358"/>
      <c r="C8023" s="18"/>
      <c r="D8023" s="18"/>
      <c r="E8023" s="18"/>
      <c r="F8023" s="18"/>
    </row>
    <row r="8025" spans="1:6" x14ac:dyDescent="0.2">
      <c r="B8025" s="19"/>
      <c r="C8025" s="357"/>
      <c r="D8025" s="357"/>
      <c r="E8025" s="357"/>
      <c r="F8025" s="357"/>
    </row>
    <row r="8026" spans="1:6" x14ac:dyDescent="0.2">
      <c r="B8026" s="19"/>
      <c r="C8026" s="20"/>
      <c r="D8026" s="20"/>
      <c r="E8026" s="20"/>
      <c r="F8026" s="20"/>
    </row>
    <row r="8027" spans="1:6" ht="25.5" customHeight="1" x14ac:dyDescent="0.2">
      <c r="B8027" s="19"/>
    </row>
    <row r="8028" spans="1:6" ht="63.75" customHeight="1" x14ac:dyDescent="0.2">
      <c r="B8028" s="19"/>
    </row>
    <row r="8029" spans="1:6" x14ac:dyDescent="0.2">
      <c r="B8029" s="19"/>
    </row>
    <row r="8030" spans="1:6" ht="63.75" customHeight="1" x14ac:dyDescent="0.2">
      <c r="B8030" s="19"/>
    </row>
    <row r="8031" spans="1:6" x14ac:dyDescent="0.2">
      <c r="A8031" s="357"/>
      <c r="B8031" s="357"/>
    </row>
    <row r="8032" spans="1:6" x14ac:dyDescent="0.2">
      <c r="A8032" s="360"/>
      <c r="B8032" s="360"/>
      <c r="C8032" s="18"/>
      <c r="D8032" s="18"/>
      <c r="E8032" s="18"/>
      <c r="F8032" s="18"/>
    </row>
    <row r="8033" spans="1:6" x14ac:dyDescent="0.2">
      <c r="A8033" s="360"/>
      <c r="B8033" s="360"/>
      <c r="C8033" s="18"/>
      <c r="D8033" s="18"/>
      <c r="E8033" s="18"/>
      <c r="F8033" s="18"/>
    </row>
    <row r="8034" spans="1:6" x14ac:dyDescent="0.2">
      <c r="A8034" s="360"/>
      <c r="B8034" s="360"/>
      <c r="C8034" s="18"/>
      <c r="D8034" s="18"/>
      <c r="E8034" s="18"/>
      <c r="F8034" s="18"/>
    </row>
    <row r="8035" spans="1:6" x14ac:dyDescent="0.2">
      <c r="A8035" s="360"/>
      <c r="B8035" s="360"/>
      <c r="C8035" s="18"/>
      <c r="D8035" s="18"/>
      <c r="E8035" s="18"/>
      <c r="F8035" s="18"/>
    </row>
    <row r="8036" spans="1:6" x14ac:dyDescent="0.2">
      <c r="A8036" s="358"/>
      <c r="B8036" s="358"/>
      <c r="C8036" s="18"/>
      <c r="D8036" s="18"/>
      <c r="E8036" s="18"/>
      <c r="F8036" s="18"/>
    </row>
    <row r="8039" spans="1:6" x14ac:dyDescent="0.2">
      <c r="A8039" s="17"/>
      <c r="B8039" s="359"/>
      <c r="C8039" s="359"/>
      <c r="D8039" s="359"/>
      <c r="E8039" s="359"/>
      <c r="F8039" s="359"/>
    </row>
    <row r="8040" spans="1:6" x14ac:dyDescent="0.2">
      <c r="A8040" s="19"/>
      <c r="B8040" s="360"/>
      <c r="C8040" s="360"/>
      <c r="D8040" s="360"/>
      <c r="E8040" s="360"/>
      <c r="F8040" s="360"/>
    </row>
    <row r="8042" spans="1:6" x14ac:dyDescent="0.2">
      <c r="A8042" s="359"/>
      <c r="B8042" s="359"/>
      <c r="C8042" s="359"/>
      <c r="D8042" s="359"/>
      <c r="E8042" s="359"/>
      <c r="F8042" s="359"/>
    </row>
    <row r="8044" spans="1:6" x14ac:dyDescent="0.2">
      <c r="B8044" s="19"/>
      <c r="C8044" s="357"/>
      <c r="D8044" s="357"/>
      <c r="E8044" s="357"/>
      <c r="F8044" s="357"/>
    </row>
    <row r="8045" spans="1:6" x14ac:dyDescent="0.2">
      <c r="B8045" s="19"/>
      <c r="C8045" s="20"/>
      <c r="D8045" s="20"/>
      <c r="E8045" s="20"/>
      <c r="F8045" s="20"/>
    </row>
    <row r="8046" spans="1:6" ht="38.25" customHeight="1" x14ac:dyDescent="0.2">
      <c r="B8046" s="19"/>
    </row>
    <row r="8047" spans="1:6" ht="63.75" customHeight="1" x14ac:dyDescent="0.2">
      <c r="B8047" s="19"/>
    </row>
    <row r="8048" spans="1:6" x14ac:dyDescent="0.2">
      <c r="B8048" s="19"/>
    </row>
    <row r="8049" spans="1:6" ht="25.5" customHeight="1" x14ac:dyDescent="0.2">
      <c r="B8049" s="19"/>
    </row>
    <row r="8050" spans="1:6" x14ac:dyDescent="0.2">
      <c r="A8050" s="357"/>
      <c r="B8050" s="357"/>
    </row>
    <row r="8051" spans="1:6" x14ac:dyDescent="0.2">
      <c r="A8051" s="360"/>
      <c r="B8051" s="360"/>
      <c r="C8051" s="18"/>
      <c r="D8051" s="18"/>
      <c r="E8051" s="18"/>
      <c r="F8051" s="18"/>
    </row>
    <row r="8052" spans="1:6" x14ac:dyDescent="0.2">
      <c r="A8052" s="358"/>
      <c r="B8052" s="358"/>
      <c r="C8052" s="18"/>
      <c r="D8052" s="18"/>
      <c r="E8052" s="18"/>
      <c r="F8052" s="18"/>
    </row>
    <row r="8054" spans="1:6" x14ac:dyDescent="0.2">
      <c r="B8054" s="19"/>
      <c r="C8054" s="357"/>
      <c r="D8054" s="357"/>
      <c r="E8054" s="357"/>
      <c r="F8054" s="357"/>
    </row>
    <row r="8055" spans="1:6" x14ac:dyDescent="0.2">
      <c r="B8055" s="19"/>
      <c r="C8055" s="20"/>
      <c r="D8055" s="20"/>
      <c r="E8055" s="20"/>
      <c r="F8055" s="20"/>
    </row>
    <row r="8056" spans="1:6" ht="51" customHeight="1" x14ac:dyDescent="0.2">
      <c r="B8056" s="19"/>
    </row>
    <row r="8057" spans="1:6" ht="51" customHeight="1" x14ac:dyDescent="0.2">
      <c r="B8057" s="19"/>
    </row>
    <row r="8058" spans="1:6" x14ac:dyDescent="0.2">
      <c r="B8058" s="19"/>
    </row>
    <row r="8059" spans="1:6" ht="38.25" customHeight="1" x14ac:dyDescent="0.2">
      <c r="B8059" s="19"/>
    </row>
    <row r="8060" spans="1:6" x14ac:dyDescent="0.2">
      <c r="A8060" s="357"/>
      <c r="B8060" s="357"/>
    </row>
    <row r="8061" spans="1:6" x14ac:dyDescent="0.2">
      <c r="A8061" s="360"/>
      <c r="B8061" s="360"/>
      <c r="C8061" s="18"/>
      <c r="D8061" s="18"/>
      <c r="E8061" s="18"/>
      <c r="F8061" s="18"/>
    </row>
    <row r="8062" spans="1:6" x14ac:dyDescent="0.2">
      <c r="A8062" s="358"/>
      <c r="B8062" s="358"/>
      <c r="C8062" s="18"/>
      <c r="D8062" s="18"/>
      <c r="E8062" s="18"/>
      <c r="F8062" s="18"/>
    </row>
    <row r="8065" spans="1:6" x14ac:dyDescent="0.2">
      <c r="A8065" s="17"/>
      <c r="B8065" s="359"/>
      <c r="C8065" s="359"/>
      <c r="D8065" s="359"/>
      <c r="E8065" s="359"/>
      <c r="F8065" s="359"/>
    </row>
    <row r="8066" spans="1:6" x14ac:dyDescent="0.2">
      <c r="A8066" s="19"/>
      <c r="B8066" s="360"/>
      <c r="C8066" s="360"/>
      <c r="D8066" s="360"/>
      <c r="E8066" s="360"/>
      <c r="F8066" s="360"/>
    </row>
    <row r="8068" spans="1:6" x14ac:dyDescent="0.2">
      <c r="A8068" s="359"/>
      <c r="B8068" s="359"/>
      <c r="C8068" s="359"/>
      <c r="D8068" s="359"/>
      <c r="E8068" s="359"/>
      <c r="F8068" s="359"/>
    </row>
    <row r="8070" spans="1:6" x14ac:dyDescent="0.2">
      <c r="B8070" s="19"/>
      <c r="C8070" s="357"/>
      <c r="D8070" s="357"/>
      <c r="E8070" s="357"/>
      <c r="F8070" s="357"/>
    </row>
    <row r="8071" spans="1:6" x14ac:dyDescent="0.2">
      <c r="B8071" s="19"/>
      <c r="C8071" s="20"/>
      <c r="D8071" s="20"/>
      <c r="E8071" s="20"/>
      <c r="F8071" s="20"/>
    </row>
    <row r="8072" spans="1:6" ht="25.5" customHeight="1" x14ac:dyDescent="0.2">
      <c r="B8072" s="19"/>
    </row>
    <row r="8073" spans="1:6" ht="25.5" customHeight="1" x14ac:dyDescent="0.2">
      <c r="B8073" s="19"/>
    </row>
    <row r="8074" spans="1:6" x14ac:dyDescent="0.2">
      <c r="B8074" s="19"/>
    </row>
    <row r="8075" spans="1:6" ht="38.25" customHeight="1" x14ac:dyDescent="0.2">
      <c r="B8075" s="19"/>
    </row>
    <row r="8076" spans="1:6" x14ac:dyDescent="0.2">
      <c r="A8076" s="357"/>
      <c r="B8076" s="357"/>
    </row>
    <row r="8077" spans="1:6" x14ac:dyDescent="0.2">
      <c r="A8077" s="360"/>
      <c r="B8077" s="360"/>
      <c r="C8077" s="18"/>
      <c r="D8077" s="18"/>
      <c r="E8077" s="18"/>
      <c r="F8077" s="18"/>
    </row>
    <row r="8078" spans="1:6" x14ac:dyDescent="0.2">
      <c r="A8078" s="358"/>
      <c r="B8078" s="358"/>
      <c r="C8078" s="18"/>
      <c r="D8078" s="18"/>
      <c r="E8078" s="18"/>
      <c r="F8078" s="18"/>
    </row>
    <row r="8080" spans="1:6" x14ac:dyDescent="0.2">
      <c r="B8080" s="19"/>
      <c r="C8080" s="357"/>
      <c r="D8080" s="357"/>
      <c r="E8080" s="357"/>
      <c r="F8080" s="357"/>
    </row>
    <row r="8081" spans="1:6" x14ac:dyDescent="0.2">
      <c r="B8081" s="19"/>
      <c r="C8081" s="20"/>
      <c r="D8081" s="20"/>
      <c r="E8081" s="20"/>
      <c r="F8081" s="20"/>
    </row>
    <row r="8082" spans="1:6" ht="38.25" customHeight="1" x14ac:dyDescent="0.2">
      <c r="B8082" s="19"/>
    </row>
    <row r="8083" spans="1:6" ht="38.25" customHeight="1" x14ac:dyDescent="0.2">
      <c r="B8083" s="19"/>
    </row>
    <row r="8084" spans="1:6" x14ac:dyDescent="0.2">
      <c r="B8084" s="19"/>
    </row>
    <row r="8085" spans="1:6" ht="38.25" customHeight="1" x14ac:dyDescent="0.2">
      <c r="B8085" s="19"/>
    </row>
    <row r="8086" spans="1:6" x14ac:dyDescent="0.2">
      <c r="A8086" s="357"/>
      <c r="B8086" s="357"/>
    </row>
    <row r="8087" spans="1:6" x14ac:dyDescent="0.2">
      <c r="A8087" s="360"/>
      <c r="B8087" s="360"/>
      <c r="C8087" s="18"/>
      <c r="D8087" s="18"/>
      <c r="E8087" s="18"/>
      <c r="F8087" s="18"/>
    </row>
    <row r="8088" spans="1:6" x14ac:dyDescent="0.2">
      <c r="A8088" s="358"/>
      <c r="B8088" s="358"/>
      <c r="C8088" s="18"/>
      <c r="D8088" s="18"/>
      <c r="E8088" s="18"/>
      <c r="F8088" s="18"/>
    </row>
    <row r="8090" spans="1:6" x14ac:dyDescent="0.2">
      <c r="B8090" s="19"/>
      <c r="C8090" s="357"/>
      <c r="D8090" s="357"/>
      <c r="E8090" s="357"/>
      <c r="F8090" s="357"/>
    </row>
    <row r="8091" spans="1:6" x14ac:dyDescent="0.2">
      <c r="B8091" s="19"/>
      <c r="C8091" s="20"/>
      <c r="D8091" s="20"/>
      <c r="E8091" s="20"/>
      <c r="F8091" s="20"/>
    </row>
    <row r="8092" spans="1:6" ht="38.25" customHeight="1" x14ac:dyDescent="0.2">
      <c r="B8092" s="19"/>
    </row>
    <row r="8093" spans="1:6" ht="51" customHeight="1" x14ac:dyDescent="0.2">
      <c r="B8093" s="19"/>
    </row>
    <row r="8094" spans="1:6" x14ac:dyDescent="0.2">
      <c r="B8094" s="19"/>
    </row>
    <row r="8095" spans="1:6" ht="25.5" customHeight="1" x14ac:dyDescent="0.2">
      <c r="B8095" s="19"/>
    </row>
    <row r="8096" spans="1:6" x14ac:dyDescent="0.2">
      <c r="A8096" s="357"/>
      <c r="B8096" s="357"/>
    </row>
    <row r="8097" spans="1:6" x14ac:dyDescent="0.2">
      <c r="A8097" s="360"/>
      <c r="B8097" s="360"/>
      <c r="C8097" s="18"/>
      <c r="D8097" s="18"/>
      <c r="E8097" s="18"/>
      <c r="F8097" s="18"/>
    </row>
    <row r="8098" spans="1:6" x14ac:dyDescent="0.2">
      <c r="A8098" s="358"/>
      <c r="B8098" s="358"/>
      <c r="C8098" s="18"/>
      <c r="D8098" s="18"/>
      <c r="E8098" s="18"/>
      <c r="F8098" s="18"/>
    </row>
    <row r="8100" spans="1:6" x14ac:dyDescent="0.2">
      <c r="B8100" s="19"/>
      <c r="C8100" s="357"/>
      <c r="D8100" s="357"/>
      <c r="E8100" s="357"/>
      <c r="F8100" s="357"/>
    </row>
    <row r="8101" spans="1:6" x14ac:dyDescent="0.2">
      <c r="B8101" s="19"/>
      <c r="C8101" s="20"/>
      <c r="D8101" s="20"/>
      <c r="E8101" s="20"/>
      <c r="F8101" s="20"/>
    </row>
    <row r="8102" spans="1:6" ht="25.5" customHeight="1" x14ac:dyDescent="0.2">
      <c r="B8102" s="19"/>
    </row>
    <row r="8103" spans="1:6" ht="63.75" customHeight="1" x14ac:dyDescent="0.2">
      <c r="B8103" s="19"/>
    </row>
    <row r="8104" spans="1:6" x14ac:dyDescent="0.2">
      <c r="B8104" s="19"/>
    </row>
    <row r="8105" spans="1:6" ht="25.5" customHeight="1" x14ac:dyDescent="0.2">
      <c r="B8105" s="19"/>
    </row>
    <row r="8106" spans="1:6" x14ac:dyDescent="0.2">
      <c r="A8106" s="357"/>
      <c r="B8106" s="357"/>
    </row>
    <row r="8107" spans="1:6" x14ac:dyDescent="0.2">
      <c r="A8107" s="360"/>
      <c r="B8107" s="360"/>
      <c r="C8107" s="18"/>
      <c r="D8107" s="18"/>
      <c r="E8107" s="18"/>
      <c r="F8107" s="18"/>
    </row>
    <row r="8108" spans="1:6" x14ac:dyDescent="0.2">
      <c r="A8108" s="358"/>
      <c r="B8108" s="358"/>
      <c r="C8108" s="18"/>
      <c r="D8108" s="18"/>
      <c r="E8108" s="18"/>
      <c r="F8108" s="18"/>
    </row>
    <row r="8110" spans="1:6" x14ac:dyDescent="0.2">
      <c r="B8110" s="19"/>
      <c r="C8110" s="357"/>
      <c r="D8110" s="357"/>
      <c r="E8110" s="357"/>
      <c r="F8110" s="357"/>
    </row>
    <row r="8111" spans="1:6" x14ac:dyDescent="0.2">
      <c r="B8111" s="19"/>
      <c r="C8111" s="20"/>
      <c r="D8111" s="20"/>
      <c r="E8111" s="20"/>
      <c r="F8111" s="20"/>
    </row>
    <row r="8112" spans="1:6" x14ac:dyDescent="0.2">
      <c r="B8112" s="19"/>
    </row>
    <row r="8113" spans="1:6" ht="89.25" customHeight="1" x14ac:dyDescent="0.2">
      <c r="B8113" s="19"/>
    </row>
    <row r="8114" spans="1:6" x14ac:dyDescent="0.2">
      <c r="B8114" s="19"/>
    </row>
    <row r="8115" spans="1:6" ht="25.5" customHeight="1" x14ac:dyDescent="0.2">
      <c r="B8115" s="19"/>
    </row>
    <row r="8116" spans="1:6" x14ac:dyDescent="0.2">
      <c r="A8116" s="357"/>
      <c r="B8116" s="357"/>
    </row>
    <row r="8117" spans="1:6" x14ac:dyDescent="0.2">
      <c r="A8117" s="360"/>
      <c r="B8117" s="360"/>
      <c r="C8117" s="18"/>
      <c r="D8117" s="18"/>
      <c r="E8117" s="18"/>
      <c r="F8117" s="18"/>
    </row>
    <row r="8118" spans="1:6" x14ac:dyDescent="0.2">
      <c r="A8118" s="358"/>
      <c r="B8118" s="358"/>
      <c r="C8118" s="18"/>
      <c r="D8118" s="18"/>
      <c r="E8118" s="18"/>
      <c r="F8118" s="18"/>
    </row>
    <row r="8120" spans="1:6" x14ac:dyDescent="0.2">
      <c r="B8120" s="19"/>
      <c r="C8120" s="357"/>
      <c r="D8120" s="357"/>
      <c r="E8120" s="357"/>
      <c r="F8120" s="357"/>
    </row>
    <row r="8121" spans="1:6" x14ac:dyDescent="0.2">
      <c r="B8121" s="19"/>
      <c r="C8121" s="20"/>
      <c r="D8121" s="20"/>
      <c r="E8121" s="20"/>
      <c r="F8121" s="20"/>
    </row>
    <row r="8122" spans="1:6" x14ac:dyDescent="0.2">
      <c r="B8122" s="19"/>
    </row>
    <row r="8123" spans="1:6" ht="76.5" customHeight="1" x14ac:dyDescent="0.2">
      <c r="B8123" s="19"/>
    </row>
    <row r="8124" spans="1:6" x14ac:dyDescent="0.2">
      <c r="B8124" s="19"/>
    </row>
    <row r="8125" spans="1:6" ht="25.5" customHeight="1" x14ac:dyDescent="0.2">
      <c r="B8125" s="19"/>
    </row>
    <row r="8126" spans="1:6" x14ac:dyDescent="0.2">
      <c r="A8126" s="357"/>
      <c r="B8126" s="357"/>
    </row>
    <row r="8127" spans="1:6" x14ac:dyDescent="0.2">
      <c r="A8127" s="360"/>
      <c r="B8127" s="360"/>
      <c r="C8127" s="18"/>
      <c r="D8127" s="18"/>
      <c r="E8127" s="18"/>
      <c r="F8127" s="18"/>
    </row>
    <row r="8128" spans="1:6" x14ac:dyDescent="0.2">
      <c r="A8128" s="358"/>
      <c r="B8128" s="358"/>
      <c r="C8128" s="18"/>
      <c r="D8128" s="18"/>
      <c r="E8128" s="18"/>
      <c r="F8128" s="18"/>
    </row>
    <row r="8130" spans="1:6" x14ac:dyDescent="0.2">
      <c r="B8130" s="19"/>
      <c r="C8130" s="357"/>
      <c r="D8130" s="357"/>
      <c r="E8130" s="357"/>
      <c r="F8130" s="357"/>
    </row>
    <row r="8131" spans="1:6" x14ac:dyDescent="0.2">
      <c r="B8131" s="19"/>
      <c r="C8131" s="20"/>
      <c r="D8131" s="20"/>
      <c r="E8131" s="20"/>
      <c r="F8131" s="20"/>
    </row>
    <row r="8132" spans="1:6" ht="38.25" customHeight="1" x14ac:dyDescent="0.2">
      <c r="B8132" s="19"/>
    </row>
    <row r="8133" spans="1:6" ht="51" customHeight="1" x14ac:dyDescent="0.2">
      <c r="B8133" s="19"/>
    </row>
    <row r="8134" spans="1:6" x14ac:dyDescent="0.2">
      <c r="B8134" s="19"/>
    </row>
    <row r="8135" spans="1:6" ht="25.5" customHeight="1" x14ac:dyDescent="0.2">
      <c r="B8135" s="19"/>
    </row>
    <row r="8136" spans="1:6" x14ac:dyDescent="0.2">
      <c r="A8136" s="357"/>
      <c r="B8136" s="357"/>
    </row>
    <row r="8137" spans="1:6" x14ac:dyDescent="0.2">
      <c r="A8137" s="360"/>
      <c r="B8137" s="360"/>
      <c r="C8137" s="18"/>
      <c r="D8137" s="18"/>
      <c r="E8137" s="18"/>
      <c r="F8137" s="18"/>
    </row>
    <row r="8138" spans="1:6" x14ac:dyDescent="0.2">
      <c r="A8138" s="358"/>
      <c r="B8138" s="358"/>
      <c r="C8138" s="18"/>
      <c r="D8138" s="18"/>
      <c r="E8138" s="18"/>
      <c r="F8138" s="18"/>
    </row>
    <row r="8140" spans="1:6" x14ac:dyDescent="0.2">
      <c r="B8140" s="19"/>
      <c r="C8140" s="357"/>
      <c r="D8140" s="357"/>
      <c r="E8140" s="357"/>
      <c r="F8140" s="357"/>
    </row>
    <row r="8141" spans="1:6" x14ac:dyDescent="0.2">
      <c r="B8141" s="19"/>
      <c r="C8141" s="20"/>
      <c r="D8141" s="20"/>
      <c r="E8141" s="20"/>
      <c r="F8141" s="20"/>
    </row>
    <row r="8142" spans="1:6" ht="38.25" customHeight="1" x14ac:dyDescent="0.2">
      <c r="B8142" s="19"/>
    </row>
    <row r="8143" spans="1:6" ht="63.75" customHeight="1" x14ac:dyDescent="0.2">
      <c r="B8143" s="19"/>
    </row>
    <row r="8144" spans="1:6" x14ac:dyDescent="0.2">
      <c r="B8144" s="19"/>
    </row>
    <row r="8145" spans="1:6" ht="51" customHeight="1" x14ac:dyDescent="0.2">
      <c r="B8145" s="19"/>
    </row>
    <row r="8146" spans="1:6" x14ac:dyDescent="0.2">
      <c r="A8146" s="357"/>
      <c r="B8146" s="357"/>
    </row>
    <row r="8147" spans="1:6" x14ac:dyDescent="0.2">
      <c r="A8147" s="360"/>
      <c r="B8147" s="360"/>
      <c r="C8147" s="18"/>
      <c r="D8147" s="18"/>
      <c r="E8147" s="18"/>
      <c r="F8147" s="18"/>
    </row>
    <row r="8148" spans="1:6" x14ac:dyDescent="0.2">
      <c r="A8148" s="358"/>
      <c r="B8148" s="358"/>
      <c r="C8148" s="18"/>
      <c r="D8148" s="18"/>
      <c r="E8148" s="18"/>
      <c r="F8148" s="18"/>
    </row>
    <row r="8151" spans="1:6" x14ac:dyDescent="0.2">
      <c r="A8151" s="17"/>
      <c r="B8151" s="359"/>
      <c r="C8151" s="359"/>
      <c r="D8151" s="359"/>
      <c r="E8151" s="359"/>
      <c r="F8151" s="359"/>
    </row>
    <row r="8152" spans="1:6" x14ac:dyDescent="0.2">
      <c r="A8152" s="19"/>
      <c r="B8152" s="360"/>
      <c r="C8152" s="360"/>
      <c r="D8152" s="360"/>
      <c r="E8152" s="360"/>
      <c r="F8152" s="360"/>
    </row>
    <row r="8154" spans="1:6" x14ac:dyDescent="0.2">
      <c r="A8154" s="359"/>
      <c r="B8154" s="359"/>
      <c r="C8154" s="359"/>
      <c r="D8154" s="359"/>
      <c r="E8154" s="359"/>
      <c r="F8154" s="359"/>
    </row>
    <row r="8156" spans="1:6" x14ac:dyDescent="0.2">
      <c r="B8156" s="19"/>
      <c r="C8156" s="357"/>
      <c r="D8156" s="357"/>
      <c r="E8156" s="357"/>
      <c r="F8156" s="357"/>
    </row>
    <row r="8157" spans="1:6" x14ac:dyDescent="0.2">
      <c r="B8157" s="19"/>
      <c r="C8157" s="20"/>
      <c r="D8157" s="20"/>
      <c r="E8157" s="20"/>
      <c r="F8157" s="20"/>
    </row>
    <row r="8158" spans="1:6" ht="38.25" customHeight="1" x14ac:dyDescent="0.2">
      <c r="B8158" s="19"/>
    </row>
    <row r="8159" spans="1:6" ht="38.25" customHeight="1" x14ac:dyDescent="0.2">
      <c r="B8159" s="19"/>
    </row>
    <row r="8160" spans="1:6" x14ac:dyDescent="0.2">
      <c r="B8160" s="19"/>
    </row>
    <row r="8161" spans="1:6" ht="25.5" customHeight="1" x14ac:dyDescent="0.2">
      <c r="B8161" s="19"/>
    </row>
    <row r="8162" spans="1:6" x14ac:dyDescent="0.2">
      <c r="A8162" s="357"/>
      <c r="B8162" s="357"/>
    </row>
    <row r="8163" spans="1:6" x14ac:dyDescent="0.2">
      <c r="A8163" s="360"/>
      <c r="B8163" s="360"/>
      <c r="C8163" s="18"/>
      <c r="D8163" s="18"/>
      <c r="E8163" s="18"/>
      <c r="F8163" s="18"/>
    </row>
    <row r="8164" spans="1:6" x14ac:dyDescent="0.2">
      <c r="A8164" s="360"/>
      <c r="B8164" s="360"/>
      <c r="C8164" s="18"/>
      <c r="D8164" s="18"/>
      <c r="E8164" s="18"/>
      <c r="F8164" s="18"/>
    </row>
    <row r="8165" spans="1:6" x14ac:dyDescent="0.2">
      <c r="A8165" s="360"/>
      <c r="B8165" s="360"/>
      <c r="C8165" s="18"/>
      <c r="D8165" s="18"/>
      <c r="E8165" s="18"/>
      <c r="F8165" s="18"/>
    </row>
    <row r="8166" spans="1:6" x14ac:dyDescent="0.2">
      <c r="A8166" s="360"/>
      <c r="B8166" s="360"/>
      <c r="C8166" s="18"/>
      <c r="D8166" s="18"/>
      <c r="E8166" s="18"/>
      <c r="F8166" s="18"/>
    </row>
    <row r="8167" spans="1:6" x14ac:dyDescent="0.2">
      <c r="A8167" s="360"/>
      <c r="B8167" s="360"/>
      <c r="C8167" s="18"/>
      <c r="D8167" s="18"/>
      <c r="E8167" s="18"/>
      <c r="F8167" s="18"/>
    </row>
    <row r="8168" spans="1:6" x14ac:dyDescent="0.2">
      <c r="A8168" s="360"/>
      <c r="B8168" s="360"/>
      <c r="C8168" s="18"/>
      <c r="D8168" s="18"/>
      <c r="E8168" s="18"/>
      <c r="F8168" s="18"/>
    </row>
    <row r="8169" spans="1:6" x14ac:dyDescent="0.2">
      <c r="A8169" s="358"/>
      <c r="B8169" s="358"/>
      <c r="C8169" s="18"/>
      <c r="D8169" s="18"/>
      <c r="E8169" s="18"/>
      <c r="F8169" s="18"/>
    </row>
    <row r="8171" spans="1:6" x14ac:dyDescent="0.2">
      <c r="B8171" s="19"/>
      <c r="C8171" s="357"/>
      <c r="D8171" s="357"/>
      <c r="E8171" s="357"/>
      <c r="F8171" s="357"/>
    </row>
    <row r="8172" spans="1:6" x14ac:dyDescent="0.2">
      <c r="B8172" s="19"/>
      <c r="C8172" s="20"/>
      <c r="D8172" s="20"/>
      <c r="E8172" s="20"/>
      <c r="F8172" s="20"/>
    </row>
    <row r="8173" spans="1:6" ht="51" customHeight="1" x14ac:dyDescent="0.2">
      <c r="B8173" s="19"/>
    </row>
    <row r="8174" spans="1:6" ht="76.5" customHeight="1" x14ac:dyDescent="0.2">
      <c r="B8174" s="19"/>
    </row>
    <row r="8175" spans="1:6" ht="25.5" customHeight="1" x14ac:dyDescent="0.2">
      <c r="B8175" s="19"/>
    </row>
    <row r="8176" spans="1:6" ht="25.5" customHeight="1" x14ac:dyDescent="0.2">
      <c r="B8176" s="19"/>
    </row>
    <row r="8177" spans="1:6" x14ac:dyDescent="0.2">
      <c r="A8177" s="357"/>
      <c r="B8177" s="357"/>
    </row>
    <row r="8178" spans="1:6" x14ac:dyDescent="0.2">
      <c r="A8178" s="360"/>
      <c r="B8178" s="360"/>
      <c r="C8178" s="18"/>
      <c r="D8178" s="18"/>
      <c r="E8178" s="18"/>
      <c r="F8178" s="18"/>
    </row>
    <row r="8179" spans="1:6" x14ac:dyDescent="0.2">
      <c r="A8179" s="360"/>
      <c r="B8179" s="360"/>
      <c r="C8179" s="18"/>
      <c r="D8179" s="18"/>
      <c r="E8179" s="18"/>
      <c r="F8179" s="18"/>
    </row>
    <row r="8180" spans="1:6" x14ac:dyDescent="0.2">
      <c r="A8180" s="358"/>
      <c r="B8180" s="358"/>
      <c r="C8180" s="18"/>
      <c r="D8180" s="18"/>
      <c r="E8180" s="18"/>
      <c r="F8180" s="18"/>
    </row>
    <row r="8182" spans="1:6" x14ac:dyDescent="0.2">
      <c r="B8182" s="19"/>
      <c r="C8182" s="357"/>
      <c r="D8182" s="357"/>
      <c r="E8182" s="357"/>
      <c r="F8182" s="357"/>
    </row>
    <row r="8183" spans="1:6" x14ac:dyDescent="0.2">
      <c r="B8183" s="19"/>
      <c r="C8183" s="20"/>
      <c r="D8183" s="20"/>
      <c r="E8183" s="20"/>
      <c r="F8183" s="20"/>
    </row>
    <row r="8184" spans="1:6" ht="51" customHeight="1" x14ac:dyDescent="0.2">
      <c r="B8184" s="19"/>
    </row>
    <row r="8185" spans="1:6" ht="38.25" customHeight="1" x14ac:dyDescent="0.2">
      <c r="B8185" s="19"/>
    </row>
    <row r="8186" spans="1:6" ht="25.5" customHeight="1" x14ac:dyDescent="0.2">
      <c r="B8186" s="19"/>
    </row>
    <row r="8187" spans="1:6" ht="25.5" customHeight="1" x14ac:dyDescent="0.2">
      <c r="B8187" s="19"/>
    </row>
    <row r="8188" spans="1:6" x14ac:dyDescent="0.2">
      <c r="A8188" s="357"/>
      <c r="B8188" s="357"/>
    </row>
    <row r="8189" spans="1:6" x14ac:dyDescent="0.2">
      <c r="A8189" s="360"/>
      <c r="B8189" s="360"/>
      <c r="C8189" s="18"/>
      <c r="D8189" s="18"/>
      <c r="E8189" s="18"/>
      <c r="F8189" s="18"/>
    </row>
    <row r="8190" spans="1:6" x14ac:dyDescent="0.2">
      <c r="A8190" s="360"/>
      <c r="B8190" s="360"/>
      <c r="C8190" s="18"/>
      <c r="D8190" s="18"/>
      <c r="E8190" s="18"/>
      <c r="F8190" s="18"/>
    </row>
    <row r="8191" spans="1:6" x14ac:dyDescent="0.2">
      <c r="A8191" s="360"/>
      <c r="B8191" s="360"/>
      <c r="C8191" s="18"/>
      <c r="D8191" s="18"/>
      <c r="E8191" s="18"/>
      <c r="F8191" s="18"/>
    </row>
    <row r="8192" spans="1:6" x14ac:dyDescent="0.2">
      <c r="A8192" s="358"/>
      <c r="B8192" s="358"/>
      <c r="C8192" s="18"/>
      <c r="D8192" s="18"/>
      <c r="E8192" s="18"/>
      <c r="F8192" s="18"/>
    </row>
    <row r="8196" spans="1:6" ht="20.25" customHeight="1" x14ac:dyDescent="0.2">
      <c r="A8196" s="363"/>
      <c r="B8196" s="363"/>
      <c r="C8196" s="363"/>
      <c r="D8196" s="363"/>
      <c r="E8196" s="363"/>
      <c r="F8196" s="363"/>
    </row>
    <row r="8197" spans="1:6" x14ac:dyDescent="0.2">
      <c r="A8197" s="359"/>
      <c r="B8197" s="359"/>
      <c r="C8197" s="359"/>
      <c r="D8197" s="359"/>
      <c r="E8197" s="359"/>
      <c r="F8197" s="359"/>
    </row>
    <row r="8199" spans="1:6" x14ac:dyDescent="0.2">
      <c r="A8199" s="17"/>
      <c r="B8199" s="359"/>
      <c r="C8199" s="359"/>
      <c r="D8199" s="359"/>
      <c r="E8199" s="359"/>
      <c r="F8199" s="359"/>
    </row>
    <row r="8200" spans="1:6" x14ac:dyDescent="0.2">
      <c r="A8200" s="19"/>
      <c r="B8200" s="360"/>
      <c r="C8200" s="360"/>
      <c r="D8200" s="360"/>
      <c r="E8200" s="360"/>
      <c r="F8200" s="360"/>
    </row>
    <row r="8202" spans="1:6" x14ac:dyDescent="0.2">
      <c r="A8202" s="359"/>
      <c r="B8202" s="359"/>
      <c r="C8202" s="359"/>
      <c r="D8202" s="359"/>
      <c r="E8202" s="359"/>
      <c r="F8202" s="359"/>
    </row>
    <row r="8204" spans="1:6" x14ac:dyDescent="0.2">
      <c r="B8204" s="19"/>
      <c r="C8204" s="357"/>
      <c r="D8204" s="357"/>
      <c r="E8204" s="357"/>
      <c r="F8204" s="357"/>
    </row>
    <row r="8205" spans="1:6" x14ac:dyDescent="0.2">
      <c r="B8205" s="19"/>
      <c r="C8205" s="20"/>
      <c r="D8205" s="20"/>
      <c r="E8205" s="20"/>
      <c r="F8205" s="20"/>
    </row>
    <row r="8206" spans="1:6" ht="25.5" customHeight="1" x14ac:dyDescent="0.2">
      <c r="B8206" s="19"/>
    </row>
    <row r="8207" spans="1:6" ht="63.75" customHeight="1" x14ac:dyDescent="0.2">
      <c r="B8207" s="19"/>
    </row>
    <row r="8208" spans="1:6" x14ac:dyDescent="0.2">
      <c r="B8208" s="19"/>
    </row>
    <row r="8209" spans="1:6" ht="25.5" customHeight="1" x14ac:dyDescent="0.2">
      <c r="B8209" s="19"/>
    </row>
    <row r="8210" spans="1:6" x14ac:dyDescent="0.2">
      <c r="A8210" s="357"/>
      <c r="B8210" s="357"/>
    </row>
    <row r="8211" spans="1:6" x14ac:dyDescent="0.2">
      <c r="A8211" s="360"/>
      <c r="B8211" s="360"/>
      <c r="C8211" s="18"/>
      <c r="D8211" s="18"/>
      <c r="E8211" s="18"/>
      <c r="F8211" s="18"/>
    </row>
    <row r="8212" spans="1:6" x14ac:dyDescent="0.2">
      <c r="A8212" s="360"/>
      <c r="B8212" s="360"/>
      <c r="C8212" s="18"/>
      <c r="D8212" s="18"/>
      <c r="E8212" s="18"/>
      <c r="F8212" s="18"/>
    </row>
    <row r="8213" spans="1:6" x14ac:dyDescent="0.2">
      <c r="A8213" s="360"/>
      <c r="B8213" s="360"/>
      <c r="C8213" s="18"/>
      <c r="D8213" s="18"/>
      <c r="E8213" s="18"/>
      <c r="F8213" s="18"/>
    </row>
    <row r="8214" spans="1:6" x14ac:dyDescent="0.2">
      <c r="A8214" s="360"/>
      <c r="B8214" s="360"/>
      <c r="C8214" s="18"/>
      <c r="D8214" s="18"/>
      <c r="E8214" s="18"/>
      <c r="F8214" s="18"/>
    </row>
    <row r="8215" spans="1:6" x14ac:dyDescent="0.2">
      <c r="A8215" s="358"/>
      <c r="B8215" s="358"/>
      <c r="C8215" s="18"/>
      <c r="D8215" s="18"/>
      <c r="E8215" s="18"/>
      <c r="F8215" s="18"/>
    </row>
    <row r="8217" spans="1:6" x14ac:dyDescent="0.2">
      <c r="B8217" s="19"/>
      <c r="C8217" s="357"/>
      <c r="D8217" s="357"/>
      <c r="E8217" s="357"/>
      <c r="F8217" s="357"/>
    </row>
    <row r="8218" spans="1:6" x14ac:dyDescent="0.2">
      <c r="B8218" s="19"/>
      <c r="C8218" s="20"/>
      <c r="D8218" s="20"/>
      <c r="E8218" s="20"/>
      <c r="F8218" s="20"/>
    </row>
    <row r="8219" spans="1:6" ht="25.5" customHeight="1" x14ac:dyDescent="0.2">
      <c r="B8219" s="19"/>
    </row>
    <row r="8220" spans="1:6" ht="102" customHeight="1" x14ac:dyDescent="0.2">
      <c r="B8220" s="19"/>
    </row>
    <row r="8221" spans="1:6" x14ac:dyDescent="0.2">
      <c r="B8221" s="19"/>
    </row>
    <row r="8222" spans="1:6" ht="25.5" customHeight="1" x14ac:dyDescent="0.2">
      <c r="B8222" s="19"/>
    </row>
    <row r="8223" spans="1:6" x14ac:dyDescent="0.2">
      <c r="A8223" s="357"/>
      <c r="B8223" s="357"/>
    </row>
    <row r="8224" spans="1:6" x14ac:dyDescent="0.2">
      <c r="A8224" s="360"/>
      <c r="B8224" s="360"/>
      <c r="C8224" s="18"/>
      <c r="D8224" s="18"/>
      <c r="E8224" s="18"/>
      <c r="F8224" s="18"/>
    </row>
    <row r="8225" spans="1:6" x14ac:dyDescent="0.2">
      <c r="A8225" s="360"/>
      <c r="B8225" s="360"/>
      <c r="C8225" s="18"/>
      <c r="D8225" s="18"/>
      <c r="E8225" s="18"/>
      <c r="F8225" s="18"/>
    </row>
    <row r="8226" spans="1:6" x14ac:dyDescent="0.2">
      <c r="A8226" s="360"/>
      <c r="B8226" s="360"/>
      <c r="C8226" s="18"/>
      <c r="D8226" s="18"/>
      <c r="E8226" s="18"/>
      <c r="F8226" s="18"/>
    </row>
    <row r="8227" spans="1:6" x14ac:dyDescent="0.2">
      <c r="A8227" s="358"/>
      <c r="B8227" s="358"/>
      <c r="C8227" s="18"/>
      <c r="D8227" s="18"/>
      <c r="E8227" s="18"/>
      <c r="F8227" s="18"/>
    </row>
    <row r="8229" spans="1:6" x14ac:dyDescent="0.2">
      <c r="B8229" s="19"/>
      <c r="C8229" s="357"/>
      <c r="D8229" s="357"/>
      <c r="E8229" s="357"/>
      <c r="F8229" s="357"/>
    </row>
    <row r="8230" spans="1:6" x14ac:dyDescent="0.2">
      <c r="B8230" s="19"/>
      <c r="C8230" s="20"/>
      <c r="D8230" s="20"/>
      <c r="E8230" s="20"/>
      <c r="F8230" s="20"/>
    </row>
    <row r="8231" spans="1:6" ht="25.5" customHeight="1" x14ac:dyDescent="0.2">
      <c r="B8231" s="19"/>
    </row>
    <row r="8232" spans="1:6" ht="63.75" customHeight="1" x14ac:dyDescent="0.2">
      <c r="B8232" s="19"/>
    </row>
    <row r="8233" spans="1:6" x14ac:dyDescent="0.2">
      <c r="B8233" s="19"/>
    </row>
    <row r="8234" spans="1:6" ht="25.5" customHeight="1" x14ac:dyDescent="0.2">
      <c r="B8234" s="19"/>
    </row>
    <row r="8235" spans="1:6" x14ac:dyDescent="0.2">
      <c r="A8235" s="357"/>
      <c r="B8235" s="357"/>
    </row>
    <row r="8236" spans="1:6" x14ac:dyDescent="0.2">
      <c r="A8236" s="360"/>
      <c r="B8236" s="360"/>
      <c r="C8236" s="18"/>
      <c r="D8236" s="18"/>
      <c r="E8236" s="18"/>
      <c r="F8236" s="18"/>
    </row>
    <row r="8237" spans="1:6" x14ac:dyDescent="0.2">
      <c r="A8237" s="358"/>
      <c r="B8237" s="358"/>
      <c r="C8237" s="18"/>
      <c r="D8237" s="18"/>
      <c r="E8237" s="18"/>
      <c r="F8237" s="18"/>
    </row>
    <row r="8240" spans="1:6" x14ac:dyDescent="0.2">
      <c r="A8240" s="17"/>
      <c r="B8240" s="359"/>
      <c r="C8240" s="359"/>
      <c r="D8240" s="359"/>
      <c r="E8240" s="359"/>
      <c r="F8240" s="359"/>
    </row>
    <row r="8241" spans="1:6" x14ac:dyDescent="0.2">
      <c r="A8241" s="19"/>
      <c r="B8241" s="360"/>
      <c r="C8241" s="360"/>
      <c r="D8241" s="360"/>
      <c r="E8241" s="360"/>
      <c r="F8241" s="360"/>
    </row>
    <row r="8243" spans="1:6" x14ac:dyDescent="0.2">
      <c r="A8243" s="359"/>
      <c r="B8243" s="359"/>
      <c r="C8243" s="359"/>
      <c r="D8243" s="359"/>
      <c r="E8243" s="359"/>
      <c r="F8243" s="359"/>
    </row>
    <row r="8245" spans="1:6" x14ac:dyDescent="0.2">
      <c r="B8245" s="19"/>
      <c r="C8245" s="357"/>
      <c r="D8245" s="357"/>
      <c r="E8245" s="357"/>
      <c r="F8245" s="357"/>
    </row>
    <row r="8246" spans="1:6" x14ac:dyDescent="0.2">
      <c r="B8246" s="19"/>
      <c r="C8246" s="20"/>
      <c r="D8246" s="20"/>
      <c r="E8246" s="20"/>
      <c r="F8246" s="20"/>
    </row>
    <row r="8247" spans="1:6" ht="38.25" customHeight="1" x14ac:dyDescent="0.2">
      <c r="B8247" s="19"/>
    </row>
    <row r="8248" spans="1:6" ht="51" customHeight="1" x14ac:dyDescent="0.2">
      <c r="B8248" s="19"/>
    </row>
    <row r="8249" spans="1:6" x14ac:dyDescent="0.2">
      <c r="B8249" s="19"/>
    </row>
    <row r="8250" spans="1:6" ht="38.25" customHeight="1" x14ac:dyDescent="0.2">
      <c r="B8250" s="19"/>
    </row>
    <row r="8251" spans="1:6" x14ac:dyDescent="0.2">
      <c r="A8251" s="357"/>
      <c r="B8251" s="357"/>
    </row>
    <row r="8252" spans="1:6" x14ac:dyDescent="0.2">
      <c r="A8252" s="360"/>
      <c r="B8252" s="360"/>
      <c r="C8252" s="18"/>
      <c r="D8252" s="18"/>
      <c r="E8252" s="18"/>
      <c r="F8252" s="18"/>
    </row>
    <row r="8253" spans="1:6" x14ac:dyDescent="0.2">
      <c r="A8253" s="360"/>
      <c r="B8253" s="360"/>
      <c r="C8253" s="18"/>
      <c r="D8253" s="18"/>
      <c r="E8253" s="18"/>
      <c r="F8253" s="18"/>
    </row>
    <row r="8254" spans="1:6" x14ac:dyDescent="0.2">
      <c r="A8254" s="360"/>
      <c r="B8254" s="360"/>
      <c r="C8254" s="18"/>
      <c r="D8254" s="18"/>
      <c r="E8254" s="18"/>
      <c r="F8254" s="18"/>
    </row>
    <row r="8255" spans="1:6" x14ac:dyDescent="0.2">
      <c r="A8255" s="360"/>
      <c r="B8255" s="360"/>
      <c r="C8255" s="18"/>
      <c r="D8255" s="18"/>
      <c r="E8255" s="18"/>
      <c r="F8255" s="18"/>
    </row>
    <row r="8256" spans="1:6" x14ac:dyDescent="0.2">
      <c r="A8256" s="360"/>
      <c r="B8256" s="360"/>
      <c r="C8256" s="18"/>
      <c r="D8256" s="18"/>
      <c r="E8256" s="18"/>
      <c r="F8256" s="18"/>
    </row>
    <row r="8257" spans="1:6" x14ac:dyDescent="0.2">
      <c r="A8257" s="360"/>
      <c r="B8257" s="360"/>
      <c r="C8257" s="18"/>
      <c r="D8257" s="18"/>
      <c r="E8257" s="18"/>
      <c r="F8257" s="18"/>
    </row>
    <row r="8258" spans="1:6" x14ac:dyDescent="0.2">
      <c r="A8258" s="360"/>
      <c r="B8258" s="360"/>
      <c r="C8258" s="18"/>
      <c r="D8258" s="18"/>
      <c r="E8258" s="18"/>
      <c r="F8258" s="18"/>
    </row>
    <row r="8259" spans="1:6" x14ac:dyDescent="0.2">
      <c r="A8259" s="360"/>
      <c r="B8259" s="360"/>
      <c r="C8259" s="18"/>
      <c r="D8259" s="18"/>
      <c r="E8259" s="18"/>
      <c r="F8259" s="18"/>
    </row>
    <row r="8260" spans="1:6" x14ac:dyDescent="0.2">
      <c r="A8260" s="360"/>
      <c r="B8260" s="360"/>
      <c r="C8260" s="18"/>
      <c r="D8260" s="18"/>
      <c r="E8260" s="18"/>
      <c r="F8260" s="18"/>
    </row>
    <row r="8261" spans="1:6" x14ac:dyDescent="0.2">
      <c r="A8261" s="358"/>
      <c r="B8261" s="358"/>
      <c r="C8261" s="18"/>
      <c r="D8261" s="18"/>
      <c r="E8261" s="18"/>
      <c r="F8261" s="18"/>
    </row>
    <row r="8263" spans="1:6" x14ac:dyDescent="0.2">
      <c r="B8263" s="19"/>
      <c r="C8263" s="357"/>
      <c r="D8263" s="357"/>
      <c r="E8263" s="357"/>
      <c r="F8263" s="357"/>
    </row>
    <row r="8264" spans="1:6" x14ac:dyDescent="0.2">
      <c r="B8264" s="19"/>
      <c r="C8264" s="20"/>
      <c r="D8264" s="20"/>
      <c r="E8264" s="20"/>
      <c r="F8264" s="20"/>
    </row>
    <row r="8265" spans="1:6" ht="25.5" customHeight="1" x14ac:dyDescent="0.2">
      <c r="B8265" s="19"/>
    </row>
    <row r="8266" spans="1:6" ht="38.25" customHeight="1" x14ac:dyDescent="0.2">
      <c r="B8266" s="19"/>
    </row>
    <row r="8267" spans="1:6" x14ac:dyDescent="0.2">
      <c r="B8267" s="19"/>
    </row>
    <row r="8268" spans="1:6" ht="25.5" customHeight="1" x14ac:dyDescent="0.2">
      <c r="B8268" s="19"/>
    </row>
    <row r="8269" spans="1:6" x14ac:dyDescent="0.2">
      <c r="A8269" s="357"/>
      <c r="B8269" s="357"/>
    </row>
    <row r="8270" spans="1:6" x14ac:dyDescent="0.2">
      <c r="A8270" s="360"/>
      <c r="B8270" s="360"/>
      <c r="C8270" s="18"/>
      <c r="D8270" s="18"/>
      <c r="E8270" s="18"/>
      <c r="F8270" s="18"/>
    </row>
    <row r="8271" spans="1:6" x14ac:dyDescent="0.2">
      <c r="A8271" s="360"/>
      <c r="B8271" s="360"/>
      <c r="C8271" s="18"/>
      <c r="D8271" s="18"/>
      <c r="E8271" s="18"/>
      <c r="F8271" s="18"/>
    </row>
    <row r="8272" spans="1:6" x14ac:dyDescent="0.2">
      <c r="A8272" s="360"/>
      <c r="B8272" s="360"/>
      <c r="C8272" s="18"/>
      <c r="D8272" s="18"/>
      <c r="E8272" s="18"/>
      <c r="F8272" s="18"/>
    </row>
    <row r="8273" spans="1:6" x14ac:dyDescent="0.2">
      <c r="A8273" s="358"/>
      <c r="B8273" s="358"/>
      <c r="C8273" s="18"/>
      <c r="D8273" s="18"/>
      <c r="E8273" s="18"/>
      <c r="F8273" s="18"/>
    </row>
    <row r="8275" spans="1:6" x14ac:dyDescent="0.2">
      <c r="B8275" s="19"/>
      <c r="C8275" s="357"/>
      <c r="D8275" s="357"/>
      <c r="E8275" s="357"/>
      <c r="F8275" s="357"/>
    </row>
    <row r="8276" spans="1:6" x14ac:dyDescent="0.2">
      <c r="B8276" s="19"/>
      <c r="C8276" s="20"/>
      <c r="D8276" s="20"/>
      <c r="E8276" s="20"/>
      <c r="F8276" s="20"/>
    </row>
    <row r="8277" spans="1:6" ht="25.5" customHeight="1" x14ac:dyDescent="0.2">
      <c r="B8277" s="19"/>
    </row>
    <row r="8278" spans="1:6" ht="51" customHeight="1" x14ac:dyDescent="0.2">
      <c r="B8278" s="19"/>
    </row>
    <row r="8279" spans="1:6" x14ac:dyDescent="0.2">
      <c r="B8279" s="19"/>
    </row>
    <row r="8280" spans="1:6" ht="25.5" customHeight="1" x14ac:dyDescent="0.2">
      <c r="B8280" s="19"/>
    </row>
    <row r="8281" spans="1:6" x14ac:dyDescent="0.2">
      <c r="A8281" s="357"/>
      <c r="B8281" s="357"/>
    </row>
    <row r="8282" spans="1:6" x14ac:dyDescent="0.2">
      <c r="A8282" s="360"/>
      <c r="B8282" s="360"/>
      <c r="C8282" s="18"/>
      <c r="D8282" s="18"/>
      <c r="E8282" s="18"/>
      <c r="F8282" s="18"/>
    </row>
    <row r="8283" spans="1:6" x14ac:dyDescent="0.2">
      <c r="A8283" s="358"/>
      <c r="B8283" s="358"/>
      <c r="C8283" s="21"/>
      <c r="D8283" s="21"/>
      <c r="E8283" s="21"/>
      <c r="F8283" s="18"/>
    </row>
    <row r="8285" spans="1:6" x14ac:dyDescent="0.2">
      <c r="B8285" s="19"/>
      <c r="C8285" s="357"/>
      <c r="D8285" s="357"/>
      <c r="E8285" s="357"/>
      <c r="F8285" s="357"/>
    </row>
    <row r="8286" spans="1:6" x14ac:dyDescent="0.2">
      <c r="B8286" s="19"/>
      <c r="C8286" s="20"/>
      <c r="D8286" s="20"/>
      <c r="E8286" s="20"/>
      <c r="F8286" s="20"/>
    </row>
    <row r="8287" spans="1:6" ht="25.5" customHeight="1" x14ac:dyDescent="0.2">
      <c r="B8287" s="19"/>
    </row>
    <row r="8288" spans="1:6" ht="63.75" customHeight="1" x14ac:dyDescent="0.2">
      <c r="B8288" s="19"/>
    </row>
    <row r="8289" spans="1:6" x14ac:dyDescent="0.2">
      <c r="B8289" s="19"/>
    </row>
    <row r="8290" spans="1:6" ht="25.5" customHeight="1" x14ac:dyDescent="0.2">
      <c r="B8290" s="19"/>
    </row>
    <row r="8291" spans="1:6" x14ac:dyDescent="0.2">
      <c r="A8291" s="357"/>
      <c r="B8291" s="357"/>
    </row>
    <row r="8292" spans="1:6" x14ac:dyDescent="0.2">
      <c r="A8292" s="360"/>
      <c r="B8292" s="360"/>
      <c r="C8292" s="18"/>
      <c r="D8292" s="18"/>
      <c r="E8292" s="18"/>
      <c r="F8292" s="18"/>
    </row>
    <row r="8293" spans="1:6" x14ac:dyDescent="0.2">
      <c r="A8293" s="360"/>
      <c r="B8293" s="360"/>
      <c r="C8293" s="18"/>
      <c r="D8293" s="18"/>
      <c r="E8293" s="18"/>
      <c r="F8293" s="18"/>
    </row>
    <row r="8294" spans="1:6" x14ac:dyDescent="0.2">
      <c r="A8294" s="360"/>
      <c r="B8294" s="360"/>
      <c r="C8294" s="18"/>
      <c r="D8294" s="18"/>
      <c r="E8294" s="18"/>
      <c r="F8294" s="18"/>
    </row>
    <row r="8295" spans="1:6" x14ac:dyDescent="0.2">
      <c r="A8295" s="360"/>
      <c r="B8295" s="360"/>
      <c r="C8295" s="18"/>
      <c r="D8295" s="18"/>
      <c r="E8295" s="18"/>
      <c r="F8295" s="18"/>
    </row>
    <row r="8296" spans="1:6" x14ac:dyDescent="0.2">
      <c r="A8296" s="358"/>
      <c r="B8296" s="358"/>
      <c r="C8296" s="18"/>
      <c r="D8296" s="18"/>
      <c r="E8296" s="18"/>
      <c r="F8296" s="18"/>
    </row>
    <row r="8298" spans="1:6" x14ac:dyDescent="0.2">
      <c r="B8298" s="19"/>
      <c r="C8298" s="357"/>
      <c r="D8298" s="357"/>
      <c r="E8298" s="357"/>
      <c r="F8298" s="357"/>
    </row>
    <row r="8299" spans="1:6" x14ac:dyDescent="0.2">
      <c r="B8299" s="19"/>
      <c r="C8299" s="20"/>
      <c r="D8299" s="20"/>
      <c r="E8299" s="20"/>
      <c r="F8299" s="20"/>
    </row>
    <row r="8300" spans="1:6" ht="51" customHeight="1" x14ac:dyDescent="0.2">
      <c r="B8300" s="19"/>
    </row>
    <row r="8301" spans="1:6" ht="38.25" customHeight="1" x14ac:dyDescent="0.2">
      <c r="B8301" s="19"/>
    </row>
    <row r="8302" spans="1:6" x14ac:dyDescent="0.2">
      <c r="B8302" s="19"/>
    </row>
    <row r="8303" spans="1:6" ht="25.5" customHeight="1" x14ac:dyDescent="0.2">
      <c r="B8303" s="19"/>
    </row>
    <row r="8304" spans="1:6" x14ac:dyDescent="0.2">
      <c r="A8304" s="357"/>
      <c r="B8304" s="357"/>
    </row>
    <row r="8305" spans="1:6" x14ac:dyDescent="0.2">
      <c r="A8305" s="360"/>
      <c r="B8305" s="360"/>
      <c r="C8305" s="18"/>
      <c r="D8305" s="18"/>
      <c r="E8305" s="18"/>
      <c r="F8305" s="18"/>
    </row>
    <row r="8306" spans="1:6" x14ac:dyDescent="0.2">
      <c r="A8306" s="358"/>
      <c r="B8306" s="358"/>
      <c r="C8306" s="21"/>
      <c r="D8306" s="18"/>
      <c r="E8306" s="18"/>
      <c r="F8306" s="18"/>
    </row>
    <row r="8308" spans="1:6" x14ac:dyDescent="0.2">
      <c r="B8308" s="19"/>
      <c r="C8308" s="357"/>
      <c r="D8308" s="357"/>
      <c r="E8308" s="357"/>
      <c r="F8308" s="357"/>
    </row>
    <row r="8309" spans="1:6" x14ac:dyDescent="0.2">
      <c r="B8309" s="19"/>
      <c r="C8309" s="20"/>
      <c r="D8309" s="20"/>
      <c r="E8309" s="20"/>
      <c r="F8309" s="20"/>
    </row>
    <row r="8310" spans="1:6" ht="51" customHeight="1" x14ac:dyDescent="0.2">
      <c r="B8310" s="19"/>
    </row>
    <row r="8311" spans="1:6" ht="76.5" customHeight="1" x14ac:dyDescent="0.2">
      <c r="B8311" s="19"/>
    </row>
    <row r="8312" spans="1:6" x14ac:dyDescent="0.2">
      <c r="B8312" s="19"/>
    </row>
    <row r="8313" spans="1:6" ht="25.5" customHeight="1" x14ac:dyDescent="0.2">
      <c r="B8313" s="19"/>
    </row>
    <row r="8314" spans="1:6" x14ac:dyDescent="0.2">
      <c r="A8314" s="357"/>
      <c r="B8314" s="357"/>
    </row>
    <row r="8315" spans="1:6" x14ac:dyDescent="0.2">
      <c r="A8315" s="360"/>
      <c r="B8315" s="360"/>
      <c r="C8315" s="18"/>
      <c r="D8315" s="18"/>
      <c r="E8315" s="18"/>
      <c r="F8315" s="18"/>
    </row>
    <row r="8316" spans="1:6" x14ac:dyDescent="0.2">
      <c r="A8316" s="358"/>
      <c r="B8316" s="358"/>
      <c r="C8316" s="18"/>
      <c r="D8316" s="18"/>
      <c r="E8316" s="18"/>
      <c r="F8316" s="18"/>
    </row>
    <row r="8318" spans="1:6" x14ac:dyDescent="0.2">
      <c r="B8318" s="19"/>
      <c r="C8318" s="357"/>
      <c r="D8318" s="357"/>
      <c r="E8318" s="357"/>
      <c r="F8318" s="357"/>
    </row>
    <row r="8319" spans="1:6" x14ac:dyDescent="0.2">
      <c r="B8319" s="19"/>
      <c r="C8319" s="20"/>
      <c r="D8319" s="20"/>
      <c r="E8319" s="20"/>
      <c r="F8319" s="20"/>
    </row>
    <row r="8320" spans="1:6" ht="51" customHeight="1" x14ac:dyDescent="0.2">
      <c r="B8320" s="19"/>
    </row>
    <row r="8321" spans="1:6" ht="76.5" customHeight="1" x14ac:dyDescent="0.2">
      <c r="B8321" s="19"/>
    </row>
    <row r="8322" spans="1:6" x14ac:dyDescent="0.2">
      <c r="B8322" s="19"/>
    </row>
    <row r="8323" spans="1:6" ht="25.5" customHeight="1" x14ac:dyDescent="0.2">
      <c r="B8323" s="19"/>
    </row>
    <row r="8324" spans="1:6" x14ac:dyDescent="0.2">
      <c r="A8324" s="357"/>
      <c r="B8324" s="357"/>
    </row>
    <row r="8325" spans="1:6" x14ac:dyDescent="0.2">
      <c r="A8325" s="360"/>
      <c r="B8325" s="360"/>
      <c r="C8325" s="18"/>
      <c r="D8325" s="18"/>
      <c r="E8325" s="18"/>
      <c r="F8325" s="18"/>
    </row>
    <row r="8326" spans="1:6" x14ac:dyDescent="0.2">
      <c r="A8326" s="358"/>
      <c r="B8326" s="358"/>
      <c r="C8326" s="18"/>
      <c r="D8326" s="18"/>
      <c r="E8326" s="18"/>
      <c r="F8326" s="18"/>
    </row>
    <row r="8328" spans="1:6" x14ac:dyDescent="0.2">
      <c r="B8328" s="19"/>
      <c r="C8328" s="357"/>
      <c r="D8328" s="357"/>
      <c r="E8328" s="357"/>
      <c r="F8328" s="357"/>
    </row>
    <row r="8329" spans="1:6" x14ac:dyDescent="0.2">
      <c r="B8329" s="19"/>
      <c r="C8329" s="20"/>
      <c r="D8329" s="20"/>
      <c r="E8329" s="20"/>
      <c r="F8329" s="20"/>
    </row>
    <row r="8330" spans="1:6" ht="51" customHeight="1" x14ac:dyDescent="0.2">
      <c r="B8330" s="19"/>
    </row>
    <row r="8331" spans="1:6" ht="63.75" customHeight="1" x14ac:dyDescent="0.2">
      <c r="B8331" s="19"/>
    </row>
    <row r="8332" spans="1:6" x14ac:dyDescent="0.2">
      <c r="B8332" s="19"/>
    </row>
    <row r="8333" spans="1:6" ht="25.5" customHeight="1" x14ac:dyDescent="0.2">
      <c r="B8333" s="19"/>
    </row>
    <row r="8334" spans="1:6" x14ac:dyDescent="0.2">
      <c r="A8334" s="357"/>
      <c r="B8334" s="357"/>
    </row>
    <row r="8335" spans="1:6" x14ac:dyDescent="0.2">
      <c r="A8335" s="360"/>
      <c r="B8335" s="360"/>
      <c r="C8335" s="18"/>
      <c r="D8335" s="18"/>
      <c r="E8335" s="18"/>
      <c r="F8335" s="18"/>
    </row>
    <row r="8336" spans="1:6" x14ac:dyDescent="0.2">
      <c r="A8336" s="358"/>
      <c r="B8336" s="358"/>
      <c r="C8336" s="18"/>
      <c r="D8336" s="18"/>
      <c r="E8336" s="18"/>
      <c r="F8336" s="18"/>
    </row>
    <row r="8338" spans="1:6" x14ac:dyDescent="0.2">
      <c r="B8338" s="19"/>
      <c r="C8338" s="357"/>
      <c r="D8338" s="357"/>
      <c r="E8338" s="357"/>
      <c r="F8338" s="357"/>
    </row>
    <row r="8339" spans="1:6" x14ac:dyDescent="0.2">
      <c r="B8339" s="19"/>
      <c r="C8339" s="20"/>
      <c r="D8339" s="20"/>
      <c r="E8339" s="20"/>
      <c r="F8339" s="20"/>
    </row>
    <row r="8340" spans="1:6" ht="38.25" customHeight="1" x14ac:dyDescent="0.2">
      <c r="B8340" s="19"/>
    </row>
    <row r="8341" spans="1:6" ht="102" customHeight="1" x14ac:dyDescent="0.2">
      <c r="B8341" s="19"/>
    </row>
    <row r="8342" spans="1:6" x14ac:dyDescent="0.2">
      <c r="B8342" s="19"/>
    </row>
    <row r="8343" spans="1:6" ht="25.5" customHeight="1" x14ac:dyDescent="0.2">
      <c r="B8343" s="19"/>
    </row>
    <row r="8344" spans="1:6" x14ac:dyDescent="0.2">
      <c r="A8344" s="357"/>
      <c r="B8344" s="357"/>
    </row>
    <row r="8345" spans="1:6" x14ac:dyDescent="0.2">
      <c r="A8345" s="360"/>
      <c r="B8345" s="360"/>
      <c r="C8345" s="18"/>
      <c r="D8345" s="18"/>
      <c r="E8345" s="18"/>
      <c r="F8345" s="18"/>
    </row>
    <row r="8346" spans="1:6" x14ac:dyDescent="0.2">
      <c r="A8346" s="358"/>
      <c r="B8346" s="358"/>
      <c r="C8346" s="18"/>
      <c r="D8346" s="18"/>
      <c r="E8346" s="18"/>
      <c r="F8346" s="18"/>
    </row>
    <row r="8348" spans="1:6" x14ac:dyDescent="0.2">
      <c r="B8348" s="19"/>
      <c r="C8348" s="357"/>
      <c r="D8348" s="357"/>
      <c r="E8348" s="357"/>
      <c r="F8348" s="357"/>
    </row>
    <row r="8349" spans="1:6" x14ac:dyDescent="0.2">
      <c r="B8349" s="19"/>
      <c r="C8349" s="20"/>
      <c r="D8349" s="20"/>
      <c r="E8349" s="20"/>
      <c r="F8349" s="20"/>
    </row>
    <row r="8350" spans="1:6" ht="51" customHeight="1" x14ac:dyDescent="0.2">
      <c r="B8350" s="19"/>
    </row>
    <row r="8351" spans="1:6" ht="51" customHeight="1" x14ac:dyDescent="0.2">
      <c r="B8351" s="19"/>
    </row>
    <row r="8352" spans="1:6" x14ac:dyDescent="0.2">
      <c r="B8352" s="19"/>
    </row>
    <row r="8353" spans="1:6" ht="25.5" customHeight="1" x14ac:dyDescent="0.2">
      <c r="B8353" s="19"/>
    </row>
    <row r="8354" spans="1:6" x14ac:dyDescent="0.2">
      <c r="A8354" s="357"/>
      <c r="B8354" s="357"/>
    </row>
    <row r="8355" spans="1:6" x14ac:dyDescent="0.2">
      <c r="A8355" s="360"/>
      <c r="B8355" s="360"/>
      <c r="C8355" s="18"/>
      <c r="D8355" s="18"/>
      <c r="E8355" s="18"/>
      <c r="F8355" s="18"/>
    </row>
    <row r="8356" spans="1:6" x14ac:dyDescent="0.2">
      <c r="A8356" s="358"/>
      <c r="B8356" s="358"/>
      <c r="C8356" s="18"/>
      <c r="D8356" s="18"/>
      <c r="E8356" s="18"/>
      <c r="F8356" s="18"/>
    </row>
    <row r="8358" spans="1:6" x14ac:dyDescent="0.2">
      <c r="B8358" s="19"/>
      <c r="C8358" s="357"/>
      <c r="D8358" s="357"/>
      <c r="E8358" s="357"/>
      <c r="F8358" s="357"/>
    </row>
    <row r="8359" spans="1:6" x14ac:dyDescent="0.2">
      <c r="B8359" s="19"/>
      <c r="C8359" s="20"/>
      <c r="D8359" s="20"/>
      <c r="E8359" s="20"/>
      <c r="F8359" s="20"/>
    </row>
    <row r="8360" spans="1:6" ht="38.25" customHeight="1" x14ac:dyDescent="0.2">
      <c r="B8360" s="19"/>
    </row>
    <row r="8361" spans="1:6" ht="89.25" customHeight="1" x14ac:dyDescent="0.2">
      <c r="B8361" s="19"/>
    </row>
    <row r="8362" spans="1:6" x14ac:dyDescent="0.2">
      <c r="B8362" s="19"/>
    </row>
    <row r="8363" spans="1:6" ht="25.5" customHeight="1" x14ac:dyDescent="0.2">
      <c r="B8363" s="19"/>
    </row>
    <row r="8364" spans="1:6" x14ac:dyDescent="0.2">
      <c r="A8364" s="357"/>
      <c r="B8364" s="357"/>
    </row>
    <row r="8365" spans="1:6" x14ac:dyDescent="0.2">
      <c r="A8365" s="360"/>
      <c r="B8365" s="360"/>
      <c r="C8365" s="18"/>
      <c r="D8365" s="18"/>
      <c r="E8365" s="18"/>
      <c r="F8365" s="18"/>
    </row>
    <row r="8366" spans="1:6" x14ac:dyDescent="0.2">
      <c r="A8366" s="358"/>
      <c r="B8366" s="358"/>
      <c r="C8366" s="18"/>
      <c r="D8366" s="18"/>
      <c r="E8366" s="18"/>
      <c r="F8366" s="18"/>
    </row>
    <row r="8368" spans="1:6" x14ac:dyDescent="0.2">
      <c r="B8368" s="19"/>
      <c r="C8368" s="357"/>
      <c r="D8368" s="357"/>
      <c r="E8368" s="357"/>
      <c r="F8368" s="357"/>
    </row>
    <row r="8369" spans="1:6" x14ac:dyDescent="0.2">
      <c r="B8369" s="19"/>
      <c r="C8369" s="20"/>
      <c r="D8369" s="20"/>
      <c r="E8369" s="20"/>
      <c r="F8369" s="20"/>
    </row>
    <row r="8370" spans="1:6" ht="38.25" customHeight="1" x14ac:dyDescent="0.2">
      <c r="B8370" s="19"/>
    </row>
    <row r="8371" spans="1:6" ht="63.75" customHeight="1" x14ac:dyDescent="0.2">
      <c r="B8371" s="19"/>
    </row>
    <row r="8372" spans="1:6" x14ac:dyDescent="0.2">
      <c r="B8372" s="19"/>
    </row>
    <row r="8373" spans="1:6" ht="25.5" customHeight="1" x14ac:dyDescent="0.2">
      <c r="B8373" s="19"/>
    </row>
    <row r="8374" spans="1:6" x14ac:dyDescent="0.2">
      <c r="A8374" s="357"/>
      <c r="B8374" s="357"/>
    </row>
    <row r="8375" spans="1:6" x14ac:dyDescent="0.2">
      <c r="A8375" s="360"/>
      <c r="B8375" s="360"/>
      <c r="C8375" s="18"/>
      <c r="D8375" s="18"/>
      <c r="E8375" s="18"/>
      <c r="F8375" s="18"/>
    </row>
    <row r="8376" spans="1:6" x14ac:dyDescent="0.2">
      <c r="A8376" s="358"/>
      <c r="B8376" s="358"/>
      <c r="C8376" s="18"/>
      <c r="D8376" s="18"/>
      <c r="E8376" s="18"/>
      <c r="F8376" s="18"/>
    </row>
    <row r="8378" spans="1:6" x14ac:dyDescent="0.2">
      <c r="B8378" s="19"/>
      <c r="C8378" s="357"/>
      <c r="D8378" s="357"/>
      <c r="E8378" s="357"/>
      <c r="F8378" s="357"/>
    </row>
    <row r="8379" spans="1:6" x14ac:dyDescent="0.2">
      <c r="B8379" s="19"/>
      <c r="C8379" s="20"/>
      <c r="D8379" s="20"/>
      <c r="E8379" s="20"/>
      <c r="F8379" s="20"/>
    </row>
    <row r="8380" spans="1:6" ht="38.25" customHeight="1" x14ac:dyDescent="0.2">
      <c r="B8380" s="19"/>
    </row>
    <row r="8381" spans="1:6" ht="63.75" customHeight="1" x14ac:dyDescent="0.2">
      <c r="B8381" s="19"/>
    </row>
    <row r="8382" spans="1:6" x14ac:dyDescent="0.2">
      <c r="B8382" s="19"/>
    </row>
    <row r="8383" spans="1:6" ht="25.5" customHeight="1" x14ac:dyDescent="0.2">
      <c r="B8383" s="19"/>
    </row>
    <row r="8384" spans="1:6" x14ac:dyDescent="0.2">
      <c r="A8384" s="357"/>
      <c r="B8384" s="357"/>
    </row>
    <row r="8385" spans="1:6" x14ac:dyDescent="0.2">
      <c r="A8385" s="360"/>
      <c r="B8385" s="360"/>
      <c r="C8385" s="18"/>
      <c r="D8385" s="18"/>
      <c r="E8385" s="18"/>
      <c r="F8385" s="18"/>
    </row>
    <row r="8386" spans="1:6" x14ac:dyDescent="0.2">
      <c r="A8386" s="358"/>
      <c r="B8386" s="358"/>
      <c r="C8386" s="18"/>
      <c r="D8386" s="18"/>
      <c r="E8386" s="18"/>
      <c r="F8386" s="18"/>
    </row>
    <row r="8388" spans="1:6" x14ac:dyDescent="0.2">
      <c r="B8388" s="19"/>
      <c r="C8388" s="357"/>
      <c r="D8388" s="357"/>
      <c r="E8388" s="357"/>
      <c r="F8388" s="357"/>
    </row>
    <row r="8389" spans="1:6" x14ac:dyDescent="0.2">
      <c r="B8389" s="19"/>
      <c r="C8389" s="20"/>
      <c r="D8389" s="20"/>
      <c r="E8389" s="20"/>
      <c r="F8389" s="20"/>
    </row>
    <row r="8390" spans="1:6" ht="25.5" customHeight="1" x14ac:dyDescent="0.2">
      <c r="B8390" s="19"/>
    </row>
    <row r="8391" spans="1:6" ht="51" customHeight="1" x14ac:dyDescent="0.2">
      <c r="B8391" s="19"/>
    </row>
    <row r="8392" spans="1:6" ht="25.5" customHeight="1" x14ac:dyDescent="0.2">
      <c r="B8392" s="19"/>
    </row>
    <row r="8393" spans="1:6" x14ac:dyDescent="0.2">
      <c r="B8393" s="19"/>
    </row>
    <row r="8394" spans="1:6" x14ac:dyDescent="0.2">
      <c r="A8394" s="357"/>
      <c r="B8394" s="357"/>
    </row>
    <row r="8395" spans="1:6" x14ac:dyDescent="0.2">
      <c r="A8395" s="360"/>
      <c r="B8395" s="360"/>
      <c r="C8395" s="18"/>
      <c r="D8395" s="18"/>
      <c r="E8395" s="18"/>
      <c r="F8395" s="18"/>
    </row>
    <row r="8396" spans="1:6" x14ac:dyDescent="0.2">
      <c r="A8396" s="360"/>
      <c r="B8396" s="360"/>
      <c r="C8396" s="18"/>
      <c r="D8396" s="18"/>
      <c r="E8396" s="18"/>
      <c r="F8396" s="18"/>
    </row>
    <row r="8397" spans="1:6" x14ac:dyDescent="0.2">
      <c r="A8397" s="360"/>
      <c r="B8397" s="360"/>
      <c r="C8397" s="18"/>
      <c r="D8397" s="18"/>
      <c r="E8397" s="18"/>
      <c r="F8397" s="18"/>
    </row>
    <row r="8398" spans="1:6" x14ac:dyDescent="0.2">
      <c r="A8398" s="360"/>
      <c r="B8398" s="360"/>
      <c r="C8398" s="18"/>
      <c r="D8398" s="18"/>
      <c r="E8398" s="18"/>
      <c r="F8398" s="18"/>
    </row>
    <row r="8399" spans="1:6" x14ac:dyDescent="0.2">
      <c r="A8399" s="360"/>
      <c r="B8399" s="360"/>
      <c r="C8399" s="18"/>
      <c r="D8399" s="18"/>
      <c r="E8399" s="18"/>
      <c r="F8399" s="18"/>
    </row>
    <row r="8400" spans="1:6" x14ac:dyDescent="0.2">
      <c r="A8400" s="360"/>
      <c r="B8400" s="360"/>
      <c r="C8400" s="18"/>
      <c r="D8400" s="18"/>
      <c r="E8400" s="18"/>
      <c r="F8400" s="18"/>
    </row>
    <row r="8401" spans="1:6" x14ac:dyDescent="0.2">
      <c r="A8401" s="358"/>
      <c r="B8401" s="358"/>
      <c r="C8401" s="21"/>
      <c r="D8401" s="18"/>
      <c r="E8401" s="18"/>
      <c r="F8401" s="18"/>
    </row>
    <row r="8403" spans="1:6" x14ac:dyDescent="0.2">
      <c r="B8403" s="19"/>
      <c r="C8403" s="357"/>
      <c r="D8403" s="357"/>
      <c r="E8403" s="357"/>
      <c r="F8403" s="357"/>
    </row>
    <row r="8404" spans="1:6" x14ac:dyDescent="0.2">
      <c r="B8404" s="19"/>
      <c r="C8404" s="20"/>
      <c r="D8404" s="20"/>
      <c r="E8404" s="20"/>
      <c r="F8404" s="20"/>
    </row>
    <row r="8405" spans="1:6" x14ac:dyDescent="0.2">
      <c r="B8405" s="19"/>
    </row>
    <row r="8406" spans="1:6" ht="25.5" customHeight="1" x14ac:dyDescent="0.2">
      <c r="B8406" s="19"/>
    </row>
    <row r="8407" spans="1:6" ht="25.5" customHeight="1" x14ac:dyDescent="0.2">
      <c r="B8407" s="19"/>
    </row>
    <row r="8408" spans="1:6" x14ac:dyDescent="0.2">
      <c r="B8408" s="19"/>
    </row>
    <row r="8409" spans="1:6" x14ac:dyDescent="0.2">
      <c r="A8409" s="357"/>
      <c r="B8409" s="357"/>
    </row>
    <row r="8410" spans="1:6" x14ac:dyDescent="0.2">
      <c r="A8410" s="360"/>
      <c r="B8410" s="360"/>
      <c r="C8410" s="18"/>
      <c r="D8410" s="18"/>
      <c r="E8410" s="18"/>
      <c r="F8410" s="18"/>
    </row>
    <row r="8411" spans="1:6" x14ac:dyDescent="0.2">
      <c r="A8411" s="360"/>
      <c r="B8411" s="360"/>
      <c r="C8411" s="18"/>
      <c r="D8411" s="18"/>
      <c r="E8411" s="18"/>
      <c r="F8411" s="18"/>
    </row>
    <row r="8412" spans="1:6" x14ac:dyDescent="0.2">
      <c r="A8412" s="360"/>
      <c r="B8412" s="360"/>
      <c r="C8412" s="18"/>
      <c r="D8412" s="18"/>
      <c r="E8412" s="18"/>
      <c r="F8412" s="18"/>
    </row>
    <row r="8413" spans="1:6" x14ac:dyDescent="0.2">
      <c r="A8413" s="360"/>
      <c r="B8413" s="360"/>
      <c r="C8413" s="18"/>
      <c r="D8413" s="18"/>
      <c r="E8413" s="18"/>
      <c r="F8413" s="18"/>
    </row>
    <row r="8414" spans="1:6" x14ac:dyDescent="0.2">
      <c r="A8414" s="358"/>
      <c r="B8414" s="358"/>
      <c r="C8414" s="21"/>
      <c r="D8414" s="18"/>
      <c r="E8414" s="18"/>
      <c r="F8414" s="18"/>
    </row>
    <row r="8416" spans="1:6" x14ac:dyDescent="0.2">
      <c r="B8416" s="19"/>
      <c r="C8416" s="357"/>
      <c r="D8416" s="357"/>
      <c r="E8416" s="357"/>
      <c r="F8416" s="357"/>
    </row>
    <row r="8417" spans="1:6" x14ac:dyDescent="0.2">
      <c r="B8417" s="19"/>
      <c r="C8417" s="20"/>
      <c r="D8417" s="20"/>
      <c r="E8417" s="20"/>
      <c r="F8417" s="20"/>
    </row>
    <row r="8418" spans="1:6" ht="51" customHeight="1" x14ac:dyDescent="0.2">
      <c r="B8418" s="19"/>
    </row>
    <row r="8419" spans="1:6" ht="51" customHeight="1" x14ac:dyDescent="0.2">
      <c r="B8419" s="19"/>
    </row>
    <row r="8420" spans="1:6" ht="25.5" customHeight="1" x14ac:dyDescent="0.2">
      <c r="B8420" s="19"/>
    </row>
    <row r="8421" spans="1:6" ht="25.5" customHeight="1" x14ac:dyDescent="0.2">
      <c r="B8421" s="19"/>
    </row>
    <row r="8422" spans="1:6" x14ac:dyDescent="0.2">
      <c r="A8422" s="357"/>
      <c r="B8422" s="357"/>
    </row>
    <row r="8423" spans="1:6" x14ac:dyDescent="0.2">
      <c r="A8423" s="360"/>
      <c r="B8423" s="360"/>
      <c r="C8423" s="18"/>
      <c r="D8423" s="18"/>
      <c r="E8423" s="18"/>
      <c r="F8423" s="18"/>
    </row>
    <row r="8424" spans="1:6" x14ac:dyDescent="0.2">
      <c r="A8424" s="360"/>
      <c r="B8424" s="360"/>
      <c r="C8424" s="18"/>
      <c r="D8424" s="18"/>
      <c r="E8424" s="18"/>
      <c r="F8424" s="18"/>
    </row>
    <row r="8425" spans="1:6" x14ac:dyDescent="0.2">
      <c r="A8425" s="358"/>
      <c r="B8425" s="358"/>
      <c r="C8425" s="18"/>
      <c r="D8425" s="18"/>
      <c r="E8425" s="18"/>
      <c r="F8425" s="18"/>
    </row>
    <row r="8427" spans="1:6" x14ac:dyDescent="0.2">
      <c r="B8427" s="19"/>
      <c r="C8427" s="357"/>
      <c r="D8427" s="357"/>
      <c r="E8427" s="357"/>
      <c r="F8427" s="357"/>
    </row>
    <row r="8428" spans="1:6" x14ac:dyDescent="0.2">
      <c r="B8428" s="19"/>
      <c r="C8428" s="20"/>
      <c r="D8428" s="20"/>
      <c r="E8428" s="20"/>
      <c r="F8428" s="20"/>
    </row>
    <row r="8429" spans="1:6" ht="51" customHeight="1" x14ac:dyDescent="0.2">
      <c r="B8429" s="19"/>
    </row>
    <row r="8430" spans="1:6" ht="38.25" customHeight="1" x14ac:dyDescent="0.2">
      <c r="B8430" s="19"/>
    </row>
    <row r="8431" spans="1:6" ht="25.5" customHeight="1" x14ac:dyDescent="0.2">
      <c r="B8431" s="19"/>
    </row>
    <row r="8432" spans="1:6" ht="25.5" customHeight="1" x14ac:dyDescent="0.2">
      <c r="B8432" s="19"/>
    </row>
    <row r="8433" spans="1:6" x14ac:dyDescent="0.2">
      <c r="A8433" s="357"/>
      <c r="B8433" s="357"/>
    </row>
    <row r="8434" spans="1:6" x14ac:dyDescent="0.2">
      <c r="A8434" s="360"/>
      <c r="B8434" s="360"/>
      <c r="C8434" s="18"/>
      <c r="D8434" s="18"/>
      <c r="E8434" s="18"/>
      <c r="F8434" s="18"/>
    </row>
    <row r="8435" spans="1:6" x14ac:dyDescent="0.2">
      <c r="A8435" s="358"/>
      <c r="B8435" s="358"/>
      <c r="C8435" s="18"/>
      <c r="D8435" s="18"/>
      <c r="E8435" s="18"/>
      <c r="F8435" s="18"/>
    </row>
    <row r="8437" spans="1:6" x14ac:dyDescent="0.2">
      <c r="B8437" s="19"/>
      <c r="C8437" s="357"/>
      <c r="D8437" s="357"/>
      <c r="E8437" s="357"/>
      <c r="F8437" s="357"/>
    </row>
    <row r="8438" spans="1:6" x14ac:dyDescent="0.2">
      <c r="B8438" s="19"/>
      <c r="C8438" s="20"/>
      <c r="D8438" s="20"/>
      <c r="E8438" s="20"/>
      <c r="F8438" s="20"/>
    </row>
    <row r="8439" spans="1:6" ht="51" customHeight="1" x14ac:dyDescent="0.2">
      <c r="B8439" s="19"/>
    </row>
    <row r="8440" spans="1:6" ht="38.25" customHeight="1" x14ac:dyDescent="0.2">
      <c r="B8440" s="19"/>
    </row>
    <row r="8441" spans="1:6" ht="25.5" customHeight="1" x14ac:dyDescent="0.2">
      <c r="B8441" s="19"/>
    </row>
    <row r="8442" spans="1:6" ht="25.5" customHeight="1" x14ac:dyDescent="0.2">
      <c r="B8442" s="19"/>
    </row>
    <row r="8443" spans="1:6" x14ac:dyDescent="0.2">
      <c r="A8443" s="357"/>
      <c r="B8443" s="357"/>
    </row>
    <row r="8444" spans="1:6" x14ac:dyDescent="0.2">
      <c r="A8444" s="358"/>
      <c r="B8444" s="358"/>
      <c r="C8444" s="18"/>
      <c r="D8444" s="18"/>
      <c r="E8444" s="18"/>
      <c r="F8444" s="18"/>
    </row>
    <row r="8446" spans="1:6" x14ac:dyDescent="0.2">
      <c r="B8446" s="19"/>
      <c r="C8446" s="357"/>
      <c r="D8446" s="357"/>
      <c r="E8446" s="357"/>
      <c r="F8446" s="357"/>
    </row>
    <row r="8447" spans="1:6" x14ac:dyDescent="0.2">
      <c r="B8447" s="19"/>
      <c r="C8447" s="20"/>
      <c r="D8447" s="20"/>
      <c r="E8447" s="20"/>
      <c r="F8447" s="20"/>
    </row>
    <row r="8448" spans="1:6" ht="38.25" customHeight="1" x14ac:dyDescent="0.2">
      <c r="B8448" s="19"/>
    </row>
    <row r="8449" spans="1:6" ht="89.25" customHeight="1" x14ac:dyDescent="0.2">
      <c r="B8449" s="19"/>
    </row>
    <row r="8450" spans="1:6" ht="25.5" customHeight="1" x14ac:dyDescent="0.2">
      <c r="B8450" s="19"/>
    </row>
    <row r="8451" spans="1:6" ht="25.5" customHeight="1" x14ac:dyDescent="0.2">
      <c r="B8451" s="19"/>
    </row>
    <row r="8452" spans="1:6" x14ac:dyDescent="0.2">
      <c r="A8452" s="357"/>
      <c r="B8452" s="357"/>
    </row>
    <row r="8453" spans="1:6" x14ac:dyDescent="0.2">
      <c r="A8453" s="360"/>
      <c r="B8453" s="360"/>
      <c r="C8453" s="18"/>
      <c r="D8453" s="18"/>
      <c r="E8453" s="18"/>
      <c r="F8453" s="18"/>
    </row>
    <row r="8454" spans="1:6" x14ac:dyDescent="0.2">
      <c r="A8454" s="360"/>
      <c r="B8454" s="360"/>
      <c r="C8454" s="18"/>
      <c r="D8454" s="18"/>
      <c r="E8454" s="18"/>
      <c r="F8454" s="18"/>
    </row>
    <row r="8455" spans="1:6" x14ac:dyDescent="0.2">
      <c r="A8455" s="358"/>
      <c r="B8455" s="358"/>
      <c r="C8455" s="18"/>
      <c r="D8455" s="18"/>
      <c r="E8455" s="18"/>
      <c r="F8455" s="18"/>
    </row>
    <row r="8457" spans="1:6" x14ac:dyDescent="0.2">
      <c r="B8457" s="19"/>
      <c r="C8457" s="357"/>
      <c r="D8457" s="357"/>
      <c r="E8457" s="357"/>
      <c r="F8457" s="357"/>
    </row>
    <row r="8458" spans="1:6" x14ac:dyDescent="0.2">
      <c r="B8458" s="19"/>
      <c r="C8458" s="20"/>
      <c r="D8458" s="20"/>
      <c r="E8458" s="20"/>
      <c r="F8458" s="20"/>
    </row>
    <row r="8459" spans="1:6" ht="38.25" customHeight="1" x14ac:dyDescent="0.2">
      <c r="B8459" s="19"/>
    </row>
    <row r="8460" spans="1:6" ht="63.75" customHeight="1" x14ac:dyDescent="0.2">
      <c r="B8460" s="19"/>
    </row>
    <row r="8461" spans="1:6" ht="25.5" customHeight="1" x14ac:dyDescent="0.2">
      <c r="B8461" s="19"/>
    </row>
    <row r="8462" spans="1:6" ht="25.5" customHeight="1" x14ac:dyDescent="0.2">
      <c r="B8462" s="19"/>
    </row>
    <row r="8463" spans="1:6" x14ac:dyDescent="0.2">
      <c r="A8463" s="357"/>
      <c r="B8463" s="357"/>
    </row>
    <row r="8464" spans="1:6" x14ac:dyDescent="0.2">
      <c r="A8464" s="360"/>
      <c r="B8464" s="360"/>
      <c r="C8464" s="18"/>
      <c r="D8464" s="18"/>
      <c r="E8464" s="18"/>
      <c r="F8464" s="18"/>
    </row>
    <row r="8465" spans="1:6" x14ac:dyDescent="0.2">
      <c r="A8465" s="360"/>
      <c r="B8465" s="360"/>
      <c r="C8465" s="18"/>
      <c r="D8465" s="18"/>
      <c r="E8465" s="18"/>
      <c r="F8465" s="18"/>
    </row>
    <row r="8466" spans="1:6" x14ac:dyDescent="0.2">
      <c r="A8466" s="358"/>
      <c r="B8466" s="358"/>
      <c r="C8466" s="18"/>
      <c r="D8466" s="18"/>
      <c r="E8466" s="18"/>
      <c r="F8466" s="18"/>
    </row>
    <row r="8468" spans="1:6" x14ac:dyDescent="0.2">
      <c r="B8468" s="19"/>
      <c r="C8468" s="357"/>
      <c r="D8468" s="357"/>
      <c r="E8468" s="357"/>
      <c r="F8468" s="357"/>
    </row>
    <row r="8469" spans="1:6" x14ac:dyDescent="0.2">
      <c r="B8469" s="19"/>
      <c r="C8469" s="20"/>
      <c r="D8469" s="20"/>
      <c r="E8469" s="20"/>
      <c r="F8469" s="20"/>
    </row>
    <row r="8470" spans="1:6" ht="51" customHeight="1" x14ac:dyDescent="0.2">
      <c r="B8470" s="19"/>
    </row>
    <row r="8471" spans="1:6" ht="51" customHeight="1" x14ac:dyDescent="0.2">
      <c r="B8471" s="19"/>
    </row>
    <row r="8472" spans="1:6" ht="25.5" customHeight="1" x14ac:dyDescent="0.2">
      <c r="B8472" s="19"/>
    </row>
    <row r="8473" spans="1:6" ht="25.5" customHeight="1" x14ac:dyDescent="0.2">
      <c r="B8473" s="19"/>
    </row>
    <row r="8474" spans="1:6" x14ac:dyDescent="0.2">
      <c r="A8474" s="357"/>
      <c r="B8474" s="357"/>
    </row>
    <row r="8475" spans="1:6" x14ac:dyDescent="0.2">
      <c r="A8475" s="360"/>
      <c r="B8475" s="360"/>
      <c r="C8475" s="18"/>
      <c r="D8475" s="18"/>
      <c r="E8475" s="18"/>
      <c r="F8475" s="18"/>
    </row>
    <row r="8476" spans="1:6" x14ac:dyDescent="0.2">
      <c r="A8476" s="358"/>
      <c r="B8476" s="358"/>
      <c r="C8476" s="18"/>
      <c r="D8476" s="18"/>
      <c r="E8476" s="18"/>
      <c r="F8476" s="18"/>
    </row>
    <row r="8478" spans="1:6" x14ac:dyDescent="0.2">
      <c r="B8478" s="19"/>
      <c r="C8478" s="357"/>
      <c r="D8478" s="357"/>
      <c r="E8478" s="357"/>
      <c r="F8478" s="357"/>
    </row>
    <row r="8479" spans="1:6" x14ac:dyDescent="0.2">
      <c r="B8479" s="19"/>
      <c r="C8479" s="20"/>
      <c r="D8479" s="20"/>
      <c r="E8479" s="20"/>
      <c r="F8479" s="20"/>
    </row>
    <row r="8480" spans="1:6" ht="38.25" customHeight="1" x14ac:dyDescent="0.2">
      <c r="B8480" s="19"/>
    </row>
    <row r="8481" spans="1:6" ht="63.75" customHeight="1" x14ac:dyDescent="0.2">
      <c r="B8481" s="19"/>
    </row>
    <row r="8482" spans="1:6" ht="25.5" customHeight="1" x14ac:dyDescent="0.2">
      <c r="B8482" s="19"/>
    </row>
    <row r="8483" spans="1:6" ht="25.5" customHeight="1" x14ac:dyDescent="0.2">
      <c r="B8483" s="19"/>
    </row>
    <row r="8484" spans="1:6" x14ac:dyDescent="0.2">
      <c r="A8484" s="357"/>
      <c r="B8484" s="357"/>
    </row>
    <row r="8485" spans="1:6" x14ac:dyDescent="0.2">
      <c r="A8485" s="360"/>
      <c r="B8485" s="360"/>
      <c r="C8485" s="18"/>
      <c r="D8485" s="18"/>
      <c r="E8485" s="18"/>
      <c r="F8485" s="18"/>
    </row>
    <row r="8486" spans="1:6" x14ac:dyDescent="0.2">
      <c r="A8486" s="360"/>
      <c r="B8486" s="360"/>
      <c r="C8486" s="18"/>
      <c r="D8486" s="18"/>
      <c r="E8486" s="18"/>
      <c r="F8486" s="18"/>
    </row>
    <row r="8487" spans="1:6" x14ac:dyDescent="0.2">
      <c r="A8487" s="358"/>
      <c r="B8487" s="358"/>
      <c r="C8487" s="18"/>
      <c r="D8487" s="18"/>
      <c r="E8487" s="18"/>
      <c r="F8487" s="18"/>
    </row>
    <row r="8489" spans="1:6" x14ac:dyDescent="0.2">
      <c r="B8489" s="19"/>
      <c r="C8489" s="357"/>
      <c r="D8489" s="357"/>
      <c r="E8489" s="357"/>
      <c r="F8489" s="357"/>
    </row>
    <row r="8490" spans="1:6" x14ac:dyDescent="0.2">
      <c r="B8490" s="19"/>
      <c r="C8490" s="20"/>
      <c r="D8490" s="20"/>
      <c r="E8490" s="20"/>
      <c r="F8490" s="20"/>
    </row>
    <row r="8491" spans="1:6" ht="38.25" customHeight="1" x14ac:dyDescent="0.2">
      <c r="B8491" s="19"/>
    </row>
    <row r="8492" spans="1:6" ht="89.25" customHeight="1" x14ac:dyDescent="0.2">
      <c r="B8492" s="19"/>
    </row>
    <row r="8493" spans="1:6" ht="25.5" customHeight="1" x14ac:dyDescent="0.2">
      <c r="B8493" s="19"/>
    </row>
    <row r="8494" spans="1:6" ht="25.5" customHeight="1" x14ac:dyDescent="0.2">
      <c r="B8494" s="19"/>
    </row>
    <row r="8495" spans="1:6" x14ac:dyDescent="0.2">
      <c r="A8495" s="357"/>
      <c r="B8495" s="357"/>
    </row>
    <row r="8496" spans="1:6" x14ac:dyDescent="0.2">
      <c r="A8496" s="360"/>
      <c r="B8496" s="360"/>
      <c r="C8496" s="18"/>
      <c r="D8496" s="18"/>
      <c r="E8496" s="18"/>
      <c r="F8496" s="18"/>
    </row>
    <row r="8497" spans="1:6" x14ac:dyDescent="0.2">
      <c r="A8497" s="360"/>
      <c r="B8497" s="360"/>
      <c r="C8497" s="18"/>
      <c r="D8497" s="18"/>
      <c r="E8497" s="18"/>
      <c r="F8497" s="18"/>
    </row>
    <row r="8498" spans="1:6" x14ac:dyDescent="0.2">
      <c r="A8498" s="358"/>
      <c r="B8498" s="358"/>
      <c r="C8498" s="18"/>
      <c r="D8498" s="18"/>
      <c r="E8498" s="18"/>
      <c r="F8498" s="18"/>
    </row>
    <row r="8501" spans="1:6" x14ac:dyDescent="0.2">
      <c r="A8501" s="17"/>
      <c r="B8501" s="359"/>
      <c r="C8501" s="359"/>
      <c r="D8501" s="359"/>
      <c r="E8501" s="359"/>
      <c r="F8501" s="359"/>
    </row>
    <row r="8502" spans="1:6" x14ac:dyDescent="0.2">
      <c r="A8502" s="19"/>
      <c r="B8502" s="360"/>
      <c r="C8502" s="360"/>
      <c r="D8502" s="360"/>
      <c r="E8502" s="360"/>
      <c r="F8502" s="360"/>
    </row>
    <row r="8504" spans="1:6" x14ac:dyDescent="0.2">
      <c r="A8504" s="359"/>
      <c r="B8504" s="359"/>
      <c r="C8504" s="359"/>
      <c r="D8504" s="359"/>
      <c r="E8504" s="359"/>
      <c r="F8504" s="359"/>
    </row>
    <row r="8506" spans="1:6" x14ac:dyDescent="0.2">
      <c r="B8506" s="19"/>
      <c r="C8506" s="357"/>
      <c r="D8506" s="357"/>
      <c r="E8506" s="357"/>
      <c r="F8506" s="357"/>
    </row>
    <row r="8507" spans="1:6" x14ac:dyDescent="0.2">
      <c r="B8507" s="19"/>
      <c r="C8507" s="20"/>
      <c r="D8507" s="20"/>
      <c r="E8507" s="20"/>
      <c r="F8507" s="20"/>
    </row>
    <row r="8508" spans="1:6" ht="38.25" customHeight="1" x14ac:dyDescent="0.2">
      <c r="B8508" s="19"/>
    </row>
    <row r="8509" spans="1:6" ht="51" customHeight="1" x14ac:dyDescent="0.2">
      <c r="B8509" s="19"/>
    </row>
    <row r="8510" spans="1:6" x14ac:dyDescent="0.2">
      <c r="B8510" s="19"/>
    </row>
    <row r="8511" spans="1:6" ht="25.5" customHeight="1" x14ac:dyDescent="0.2">
      <c r="B8511" s="19"/>
    </row>
    <row r="8512" spans="1:6" x14ac:dyDescent="0.2">
      <c r="A8512" s="357"/>
      <c r="B8512" s="357"/>
    </row>
    <row r="8513" spans="1:6" x14ac:dyDescent="0.2">
      <c r="A8513" s="360"/>
      <c r="B8513" s="360"/>
      <c r="C8513" s="18"/>
      <c r="D8513" s="18"/>
      <c r="E8513" s="18"/>
      <c r="F8513" s="18"/>
    </row>
    <row r="8514" spans="1:6" x14ac:dyDescent="0.2">
      <c r="A8514" s="360"/>
      <c r="B8514" s="360"/>
      <c r="C8514" s="18"/>
      <c r="D8514" s="18"/>
      <c r="E8514" s="18"/>
      <c r="F8514" s="18"/>
    </row>
    <row r="8515" spans="1:6" x14ac:dyDescent="0.2">
      <c r="A8515" s="360"/>
      <c r="B8515" s="360"/>
      <c r="C8515" s="18"/>
      <c r="D8515" s="18"/>
      <c r="E8515" s="18"/>
      <c r="F8515" s="18"/>
    </row>
    <row r="8516" spans="1:6" x14ac:dyDescent="0.2">
      <c r="A8516" s="360"/>
      <c r="B8516" s="360"/>
      <c r="C8516" s="18"/>
      <c r="D8516" s="18"/>
      <c r="E8516" s="18"/>
      <c r="F8516" s="18"/>
    </row>
    <row r="8517" spans="1:6" x14ac:dyDescent="0.2">
      <c r="A8517" s="360"/>
      <c r="B8517" s="360"/>
      <c r="C8517" s="18"/>
      <c r="D8517" s="18"/>
      <c r="E8517" s="18"/>
      <c r="F8517" s="18"/>
    </row>
    <row r="8518" spans="1:6" x14ac:dyDescent="0.2">
      <c r="A8518" s="360"/>
      <c r="B8518" s="360"/>
      <c r="C8518" s="18"/>
      <c r="D8518" s="18"/>
      <c r="E8518" s="18"/>
      <c r="F8518" s="18"/>
    </row>
    <row r="8519" spans="1:6" x14ac:dyDescent="0.2">
      <c r="A8519" s="358"/>
      <c r="B8519" s="358"/>
      <c r="C8519" s="21"/>
      <c r="D8519" s="18"/>
      <c r="E8519" s="18"/>
      <c r="F8519" s="18"/>
    </row>
    <row r="8522" spans="1:6" x14ac:dyDescent="0.2">
      <c r="A8522" s="17"/>
      <c r="B8522" s="359"/>
      <c r="C8522" s="359"/>
      <c r="D8522" s="359"/>
      <c r="E8522" s="359"/>
      <c r="F8522" s="359"/>
    </row>
    <row r="8523" spans="1:6" x14ac:dyDescent="0.2">
      <c r="A8523" s="19"/>
      <c r="B8523" s="360"/>
      <c r="C8523" s="360"/>
      <c r="D8523" s="360"/>
      <c r="E8523" s="360"/>
      <c r="F8523" s="360"/>
    </row>
    <row r="8525" spans="1:6" x14ac:dyDescent="0.2">
      <c r="A8525" s="359"/>
      <c r="B8525" s="359"/>
      <c r="C8525" s="359"/>
      <c r="D8525" s="359"/>
      <c r="E8525" s="359"/>
      <c r="F8525" s="359"/>
    </row>
    <row r="8527" spans="1:6" x14ac:dyDescent="0.2">
      <c r="B8527" s="19"/>
      <c r="C8527" s="357"/>
      <c r="D8527" s="357"/>
      <c r="E8527" s="357"/>
      <c r="F8527" s="357"/>
    </row>
    <row r="8528" spans="1:6" x14ac:dyDescent="0.2">
      <c r="B8528" s="19"/>
      <c r="C8528" s="20"/>
      <c r="D8528" s="20"/>
      <c r="E8528" s="20"/>
      <c r="F8528" s="20"/>
    </row>
    <row r="8529" spans="1:6" ht="51" customHeight="1" x14ac:dyDescent="0.2">
      <c r="B8529" s="19"/>
    </row>
    <row r="8530" spans="1:6" ht="25.5" customHeight="1" x14ac:dyDescent="0.2">
      <c r="B8530" s="19"/>
    </row>
    <row r="8531" spans="1:6" x14ac:dyDescent="0.2">
      <c r="B8531" s="19"/>
    </row>
    <row r="8532" spans="1:6" ht="25.5" customHeight="1" x14ac:dyDescent="0.2">
      <c r="B8532" s="19"/>
    </row>
    <row r="8533" spans="1:6" x14ac:dyDescent="0.2">
      <c r="A8533" s="357"/>
      <c r="B8533" s="357"/>
    </row>
    <row r="8534" spans="1:6" x14ac:dyDescent="0.2">
      <c r="A8534" s="360"/>
      <c r="B8534" s="360"/>
      <c r="C8534" s="18"/>
      <c r="D8534" s="18"/>
      <c r="E8534" s="18"/>
      <c r="F8534" s="18"/>
    </row>
    <row r="8535" spans="1:6" x14ac:dyDescent="0.2">
      <c r="A8535" s="358"/>
      <c r="B8535" s="358"/>
      <c r="C8535" s="18"/>
      <c r="D8535" s="18"/>
      <c r="E8535" s="18"/>
      <c r="F8535" s="18"/>
    </row>
    <row r="8538" spans="1:6" x14ac:dyDescent="0.2">
      <c r="A8538" s="17"/>
      <c r="B8538" s="359"/>
      <c r="C8538" s="359"/>
      <c r="D8538" s="359"/>
      <c r="E8538" s="359"/>
      <c r="F8538" s="359"/>
    </row>
    <row r="8539" spans="1:6" x14ac:dyDescent="0.2">
      <c r="A8539" s="19"/>
      <c r="B8539" s="360"/>
      <c r="C8539" s="360"/>
      <c r="D8539" s="360"/>
      <c r="E8539" s="360"/>
      <c r="F8539" s="360"/>
    </row>
    <row r="8541" spans="1:6" x14ac:dyDescent="0.2">
      <c r="A8541" s="359"/>
      <c r="B8541" s="359"/>
      <c r="C8541" s="359"/>
      <c r="D8541" s="359"/>
      <c r="E8541" s="359"/>
      <c r="F8541" s="359"/>
    </row>
    <row r="8543" spans="1:6" x14ac:dyDescent="0.2">
      <c r="B8543" s="19"/>
      <c r="C8543" s="357"/>
      <c r="D8543" s="357"/>
      <c r="E8543" s="357"/>
      <c r="F8543" s="357"/>
    </row>
    <row r="8544" spans="1:6" x14ac:dyDescent="0.2">
      <c r="B8544" s="19"/>
      <c r="C8544" s="20"/>
      <c r="D8544" s="20"/>
      <c r="E8544" s="20"/>
      <c r="F8544" s="20"/>
    </row>
    <row r="8545" spans="1:6" x14ac:dyDescent="0.2">
      <c r="B8545" s="19"/>
    </row>
    <row r="8546" spans="1:6" ht="51" customHeight="1" x14ac:dyDescent="0.2">
      <c r="B8546" s="19"/>
    </row>
    <row r="8547" spans="1:6" x14ac:dyDescent="0.2">
      <c r="B8547" s="19"/>
    </row>
    <row r="8548" spans="1:6" ht="25.5" customHeight="1" x14ac:dyDescent="0.2">
      <c r="B8548" s="19"/>
    </row>
    <row r="8549" spans="1:6" x14ac:dyDescent="0.2">
      <c r="A8549" s="357"/>
      <c r="B8549" s="357"/>
    </row>
    <row r="8550" spans="1:6" x14ac:dyDescent="0.2">
      <c r="A8550" s="360"/>
      <c r="B8550" s="360"/>
      <c r="C8550" s="18"/>
      <c r="D8550" s="18"/>
      <c r="E8550" s="18"/>
      <c r="F8550" s="18"/>
    </row>
    <row r="8551" spans="1:6" x14ac:dyDescent="0.2">
      <c r="A8551" s="360"/>
      <c r="B8551" s="360"/>
      <c r="C8551" s="18"/>
      <c r="D8551" s="18"/>
      <c r="E8551" s="18"/>
      <c r="F8551" s="18"/>
    </row>
    <row r="8552" spans="1:6" x14ac:dyDescent="0.2">
      <c r="A8552" s="360"/>
      <c r="B8552" s="360"/>
      <c r="C8552" s="18"/>
      <c r="D8552" s="18"/>
      <c r="E8552" s="18"/>
      <c r="F8552" s="18"/>
    </row>
    <row r="8553" spans="1:6" x14ac:dyDescent="0.2">
      <c r="A8553" s="360"/>
      <c r="B8553" s="360"/>
      <c r="C8553" s="18"/>
      <c r="D8553" s="18"/>
      <c r="E8553" s="18"/>
      <c r="F8553" s="18"/>
    </row>
    <row r="8554" spans="1:6" x14ac:dyDescent="0.2">
      <c r="A8554" s="360"/>
      <c r="B8554" s="360"/>
      <c r="C8554" s="18"/>
      <c r="D8554" s="18"/>
      <c r="E8554" s="18"/>
      <c r="F8554" s="18"/>
    </row>
    <row r="8555" spans="1:6" x14ac:dyDescent="0.2">
      <c r="A8555" s="360"/>
      <c r="B8555" s="360"/>
      <c r="C8555" s="18"/>
      <c r="D8555" s="18"/>
      <c r="E8555" s="18"/>
      <c r="F8555" s="18"/>
    </row>
    <row r="8556" spans="1:6" x14ac:dyDescent="0.2">
      <c r="A8556" s="360"/>
      <c r="B8556" s="360"/>
      <c r="C8556" s="18"/>
      <c r="D8556" s="18"/>
      <c r="E8556" s="18"/>
      <c r="F8556" s="18"/>
    </row>
    <row r="8557" spans="1:6" x14ac:dyDescent="0.2">
      <c r="A8557" s="360"/>
      <c r="B8557" s="360"/>
      <c r="C8557" s="18"/>
      <c r="D8557" s="18"/>
      <c r="E8557" s="18"/>
      <c r="F8557" s="18"/>
    </row>
    <row r="8558" spans="1:6" x14ac:dyDescent="0.2">
      <c r="A8558" s="360"/>
      <c r="B8558" s="360"/>
      <c r="C8558" s="18"/>
      <c r="D8558" s="18"/>
      <c r="E8558" s="18"/>
      <c r="F8558" s="18"/>
    </row>
    <row r="8559" spans="1:6" x14ac:dyDescent="0.2">
      <c r="A8559" s="360"/>
      <c r="B8559" s="360"/>
      <c r="C8559" s="18"/>
      <c r="D8559" s="18"/>
      <c r="E8559" s="18"/>
      <c r="F8559" s="18"/>
    </row>
    <row r="8560" spans="1:6" x14ac:dyDescent="0.2">
      <c r="A8560" s="360"/>
      <c r="B8560" s="360"/>
      <c r="C8560" s="18"/>
      <c r="D8560" s="18"/>
      <c r="E8560" s="18"/>
      <c r="F8560" s="18"/>
    </row>
    <row r="8561" spans="1:6" x14ac:dyDescent="0.2">
      <c r="A8561" s="360"/>
      <c r="B8561" s="360"/>
      <c r="C8561" s="18"/>
      <c r="D8561" s="18"/>
      <c r="E8561" s="18"/>
      <c r="F8561" s="18"/>
    </row>
    <row r="8562" spans="1:6" x14ac:dyDescent="0.2">
      <c r="A8562" s="358"/>
      <c r="B8562" s="358"/>
      <c r="C8562" s="18"/>
      <c r="D8562" s="18"/>
      <c r="E8562" s="18"/>
      <c r="F8562" s="18"/>
    </row>
    <row r="8564" spans="1:6" x14ac:dyDescent="0.2">
      <c r="B8564" s="19"/>
      <c r="C8564" s="357"/>
      <c r="D8564" s="357"/>
      <c r="E8564" s="357"/>
      <c r="F8564" s="357"/>
    </row>
    <row r="8565" spans="1:6" x14ac:dyDescent="0.2">
      <c r="B8565" s="19"/>
      <c r="C8565" s="20"/>
      <c r="D8565" s="20"/>
      <c r="E8565" s="20"/>
      <c r="F8565" s="20"/>
    </row>
    <row r="8566" spans="1:6" ht="25.5" customHeight="1" x14ac:dyDescent="0.2">
      <c r="B8566" s="19"/>
    </row>
    <row r="8567" spans="1:6" ht="63.75" customHeight="1" x14ac:dyDescent="0.2">
      <c r="B8567" s="19"/>
    </row>
    <row r="8568" spans="1:6" x14ac:dyDescent="0.2">
      <c r="B8568" s="19"/>
    </row>
    <row r="8569" spans="1:6" ht="25.5" customHeight="1" x14ac:dyDescent="0.2">
      <c r="B8569" s="19"/>
    </row>
    <row r="8570" spans="1:6" x14ac:dyDescent="0.2">
      <c r="A8570" s="357"/>
      <c r="B8570" s="357"/>
    </row>
    <row r="8571" spans="1:6" x14ac:dyDescent="0.2">
      <c r="A8571" s="360"/>
      <c r="B8571" s="360"/>
      <c r="C8571" s="18"/>
      <c r="D8571" s="18"/>
      <c r="E8571" s="18"/>
      <c r="F8571" s="18"/>
    </row>
    <row r="8572" spans="1:6" x14ac:dyDescent="0.2">
      <c r="A8572" s="360"/>
      <c r="B8572" s="360"/>
      <c r="C8572" s="18"/>
      <c r="D8572" s="18"/>
      <c r="E8572" s="18"/>
      <c r="F8572" s="18"/>
    </row>
    <row r="8573" spans="1:6" x14ac:dyDescent="0.2">
      <c r="A8573" s="358"/>
      <c r="B8573" s="358"/>
      <c r="C8573" s="18"/>
      <c r="D8573" s="18"/>
      <c r="E8573" s="18"/>
      <c r="F8573" s="18"/>
    </row>
    <row r="8576" spans="1:6" x14ac:dyDescent="0.2">
      <c r="A8576" s="17"/>
      <c r="B8576" s="359"/>
      <c r="C8576" s="359"/>
      <c r="D8576" s="359"/>
      <c r="E8576" s="359"/>
      <c r="F8576" s="359"/>
    </row>
    <row r="8577" spans="1:6" x14ac:dyDescent="0.2">
      <c r="A8577" s="19"/>
      <c r="B8577" s="360"/>
      <c r="C8577" s="360"/>
      <c r="D8577" s="360"/>
      <c r="E8577" s="360"/>
      <c r="F8577" s="360"/>
    </row>
    <row r="8579" spans="1:6" x14ac:dyDescent="0.2">
      <c r="A8579" s="359"/>
      <c r="B8579" s="359"/>
      <c r="C8579" s="359"/>
      <c r="D8579" s="359"/>
      <c r="E8579" s="359"/>
      <c r="F8579" s="359"/>
    </row>
    <row r="8581" spans="1:6" x14ac:dyDescent="0.2">
      <c r="B8581" s="19"/>
      <c r="C8581" s="357"/>
      <c r="D8581" s="357"/>
      <c r="E8581" s="357"/>
      <c r="F8581" s="357"/>
    </row>
    <row r="8582" spans="1:6" x14ac:dyDescent="0.2">
      <c r="B8582" s="19"/>
      <c r="C8582" s="20"/>
      <c r="D8582" s="20"/>
      <c r="E8582" s="20"/>
      <c r="F8582" s="20"/>
    </row>
    <row r="8583" spans="1:6" ht="25.5" customHeight="1" x14ac:dyDescent="0.2">
      <c r="B8583" s="19"/>
    </row>
    <row r="8584" spans="1:6" ht="76.5" customHeight="1" x14ac:dyDescent="0.2">
      <c r="B8584" s="19"/>
    </row>
    <row r="8585" spans="1:6" x14ac:dyDescent="0.2">
      <c r="B8585" s="19"/>
    </row>
    <row r="8586" spans="1:6" ht="38.25" customHeight="1" x14ac:dyDescent="0.2">
      <c r="B8586" s="19"/>
    </row>
    <row r="8587" spans="1:6" x14ac:dyDescent="0.2">
      <c r="A8587" s="357"/>
      <c r="B8587" s="357"/>
    </row>
    <row r="8588" spans="1:6" x14ac:dyDescent="0.2">
      <c r="A8588" s="360"/>
      <c r="B8588" s="360"/>
      <c r="C8588" s="18"/>
      <c r="D8588" s="18"/>
      <c r="E8588" s="18"/>
      <c r="F8588" s="18"/>
    </row>
    <row r="8589" spans="1:6" x14ac:dyDescent="0.2">
      <c r="A8589" s="358"/>
      <c r="B8589" s="358"/>
      <c r="C8589" s="18"/>
      <c r="D8589" s="18"/>
      <c r="E8589" s="18"/>
      <c r="F8589" s="18"/>
    </row>
    <row r="8592" spans="1:6" x14ac:dyDescent="0.2">
      <c r="A8592" s="17"/>
      <c r="B8592" s="359"/>
      <c r="C8592" s="359"/>
      <c r="D8592" s="359"/>
      <c r="E8592" s="359"/>
      <c r="F8592" s="359"/>
    </row>
    <row r="8593" spans="1:6" x14ac:dyDescent="0.2">
      <c r="A8593" s="19"/>
      <c r="B8593" s="360"/>
      <c r="C8593" s="360"/>
      <c r="D8593" s="360"/>
      <c r="E8593" s="360"/>
      <c r="F8593" s="360"/>
    </row>
    <row r="8595" spans="1:6" x14ac:dyDescent="0.2">
      <c r="A8595" s="359"/>
      <c r="B8595" s="359"/>
      <c r="C8595" s="359"/>
      <c r="D8595" s="359"/>
      <c r="E8595" s="359"/>
      <c r="F8595" s="359"/>
    </row>
    <row r="8597" spans="1:6" x14ac:dyDescent="0.2">
      <c r="B8597" s="19"/>
      <c r="C8597" s="357"/>
      <c r="D8597" s="357"/>
      <c r="E8597" s="357"/>
      <c r="F8597" s="357"/>
    </row>
    <row r="8598" spans="1:6" x14ac:dyDescent="0.2">
      <c r="B8598" s="19"/>
      <c r="C8598" s="20"/>
      <c r="D8598" s="20"/>
      <c r="E8598" s="20"/>
      <c r="F8598" s="20"/>
    </row>
    <row r="8599" spans="1:6" ht="25.5" customHeight="1" x14ac:dyDescent="0.2">
      <c r="B8599" s="19"/>
    </row>
    <row r="8600" spans="1:6" ht="76.5" customHeight="1" x14ac:dyDescent="0.2">
      <c r="B8600" s="19"/>
    </row>
    <row r="8601" spans="1:6" x14ac:dyDescent="0.2">
      <c r="B8601" s="19"/>
    </row>
    <row r="8602" spans="1:6" ht="25.5" customHeight="1" x14ac:dyDescent="0.2">
      <c r="B8602" s="19"/>
    </row>
    <row r="8603" spans="1:6" x14ac:dyDescent="0.2">
      <c r="A8603" s="357"/>
      <c r="B8603" s="357"/>
    </row>
    <row r="8604" spans="1:6" x14ac:dyDescent="0.2">
      <c r="A8604" s="360"/>
      <c r="B8604" s="360"/>
      <c r="C8604" s="18"/>
      <c r="D8604" s="18"/>
      <c r="E8604" s="18"/>
      <c r="F8604" s="18"/>
    </row>
    <row r="8605" spans="1:6" x14ac:dyDescent="0.2">
      <c r="A8605" s="358"/>
      <c r="B8605" s="358"/>
      <c r="C8605" s="18"/>
      <c r="D8605" s="18"/>
      <c r="E8605" s="18"/>
      <c r="F8605" s="18"/>
    </row>
    <row r="8607" spans="1:6" x14ac:dyDescent="0.2">
      <c r="B8607" s="19"/>
      <c r="C8607" s="357"/>
      <c r="D8607" s="357"/>
      <c r="E8607" s="357"/>
      <c r="F8607" s="357"/>
    </row>
    <row r="8608" spans="1:6" x14ac:dyDescent="0.2">
      <c r="B8608" s="19"/>
      <c r="C8608" s="20"/>
      <c r="D8608" s="20"/>
      <c r="E8608" s="20"/>
      <c r="F8608" s="20"/>
    </row>
    <row r="8609" spans="1:6" ht="25.5" customHeight="1" x14ac:dyDescent="0.2">
      <c r="B8609" s="19"/>
    </row>
    <row r="8610" spans="1:6" ht="25.5" customHeight="1" x14ac:dyDescent="0.2">
      <c r="B8610" s="19"/>
    </row>
    <row r="8611" spans="1:6" ht="25.5" customHeight="1" x14ac:dyDescent="0.2">
      <c r="B8611" s="19"/>
    </row>
    <row r="8612" spans="1:6" ht="25.5" customHeight="1" x14ac:dyDescent="0.2">
      <c r="B8612" s="19"/>
    </row>
    <row r="8613" spans="1:6" x14ac:dyDescent="0.2">
      <c r="A8613" s="357"/>
      <c r="B8613" s="357"/>
    </row>
    <row r="8614" spans="1:6" x14ac:dyDescent="0.2">
      <c r="A8614" s="360"/>
      <c r="B8614" s="360"/>
      <c r="C8614" s="18"/>
      <c r="D8614" s="18"/>
      <c r="E8614" s="18"/>
      <c r="F8614" s="18"/>
    </row>
    <row r="8615" spans="1:6" x14ac:dyDescent="0.2">
      <c r="A8615" s="358"/>
      <c r="B8615" s="358"/>
      <c r="C8615" s="18"/>
      <c r="D8615" s="18"/>
      <c r="E8615" s="18"/>
      <c r="F8615" s="18"/>
    </row>
    <row r="8619" spans="1:6" ht="20.25" customHeight="1" x14ac:dyDescent="0.2">
      <c r="A8619" s="363"/>
      <c r="B8619" s="363"/>
      <c r="C8619" s="363"/>
      <c r="D8619" s="363"/>
      <c r="E8619" s="363"/>
      <c r="F8619" s="363"/>
    </row>
    <row r="8620" spans="1:6" x14ac:dyDescent="0.2">
      <c r="A8620" s="359"/>
      <c r="B8620" s="359"/>
      <c r="C8620" s="359"/>
      <c r="D8620" s="359"/>
      <c r="E8620" s="359"/>
      <c r="F8620" s="359"/>
    </row>
    <row r="8622" spans="1:6" x14ac:dyDescent="0.2">
      <c r="A8622" s="17"/>
      <c r="B8622" s="359"/>
      <c r="C8622" s="359"/>
      <c r="D8622" s="359"/>
      <c r="E8622" s="359"/>
      <c r="F8622" s="359"/>
    </row>
    <row r="8623" spans="1:6" x14ac:dyDescent="0.2">
      <c r="A8623" s="19"/>
      <c r="B8623" s="360"/>
      <c r="C8623" s="360"/>
      <c r="D8623" s="360"/>
      <c r="E8623" s="360"/>
      <c r="F8623" s="360"/>
    </row>
    <row r="8625" spans="1:6" x14ac:dyDescent="0.2">
      <c r="A8625" s="359"/>
      <c r="B8625" s="359"/>
      <c r="C8625" s="359"/>
      <c r="D8625" s="359"/>
      <c r="E8625" s="359"/>
      <c r="F8625" s="359"/>
    </row>
    <row r="8627" spans="1:6" x14ac:dyDescent="0.2">
      <c r="B8627" s="19"/>
      <c r="C8627" s="357"/>
      <c r="D8627" s="357"/>
      <c r="E8627" s="357"/>
      <c r="F8627" s="357"/>
    </row>
    <row r="8628" spans="1:6" x14ac:dyDescent="0.2">
      <c r="B8628" s="19"/>
      <c r="C8628" s="20"/>
      <c r="D8628" s="20"/>
      <c r="E8628" s="20"/>
      <c r="F8628" s="20"/>
    </row>
    <row r="8629" spans="1:6" ht="25.5" customHeight="1" x14ac:dyDescent="0.2">
      <c r="B8629" s="19"/>
    </row>
    <row r="8630" spans="1:6" ht="38.25" customHeight="1" x14ac:dyDescent="0.2">
      <c r="B8630" s="19"/>
    </row>
    <row r="8631" spans="1:6" x14ac:dyDescent="0.2">
      <c r="B8631" s="19"/>
    </row>
    <row r="8632" spans="1:6" ht="25.5" customHeight="1" x14ac:dyDescent="0.2">
      <c r="B8632" s="19"/>
    </row>
    <row r="8633" spans="1:6" x14ac:dyDescent="0.2">
      <c r="A8633" s="357"/>
      <c r="B8633" s="357"/>
    </row>
    <row r="8634" spans="1:6" x14ac:dyDescent="0.2">
      <c r="A8634" s="360"/>
      <c r="B8634" s="360"/>
      <c r="C8634" s="18"/>
      <c r="D8634" s="18"/>
      <c r="E8634" s="18"/>
      <c r="F8634" s="18"/>
    </row>
    <row r="8635" spans="1:6" x14ac:dyDescent="0.2">
      <c r="A8635" s="358"/>
      <c r="B8635" s="358"/>
      <c r="C8635" s="21"/>
      <c r="D8635" s="18"/>
      <c r="E8635" s="18"/>
      <c r="F8635" s="18"/>
    </row>
    <row r="8637" spans="1:6" x14ac:dyDescent="0.2">
      <c r="B8637" s="19"/>
      <c r="C8637" s="357"/>
      <c r="D8637" s="357"/>
      <c r="E8637" s="357"/>
      <c r="F8637" s="357"/>
    </row>
    <row r="8638" spans="1:6" x14ac:dyDescent="0.2">
      <c r="B8638" s="19"/>
      <c r="C8638" s="20"/>
      <c r="D8638" s="20"/>
      <c r="E8638" s="20"/>
      <c r="F8638" s="20"/>
    </row>
    <row r="8639" spans="1:6" ht="25.5" customHeight="1" x14ac:dyDescent="0.2">
      <c r="B8639" s="19"/>
    </row>
    <row r="8640" spans="1:6" ht="63.75" customHeight="1" x14ac:dyDescent="0.2">
      <c r="B8640" s="19"/>
    </row>
    <row r="8641" spans="1:6" x14ac:dyDescent="0.2">
      <c r="B8641" s="19"/>
    </row>
    <row r="8642" spans="1:6" ht="25.5" customHeight="1" x14ac:dyDescent="0.2">
      <c r="B8642" s="19"/>
    </row>
    <row r="8643" spans="1:6" x14ac:dyDescent="0.2">
      <c r="A8643" s="357"/>
      <c r="B8643" s="357"/>
    </row>
    <row r="8644" spans="1:6" x14ac:dyDescent="0.2">
      <c r="A8644" s="360"/>
      <c r="B8644" s="360"/>
      <c r="C8644" s="18"/>
      <c r="D8644" s="18"/>
      <c r="E8644" s="18"/>
      <c r="F8644" s="18"/>
    </row>
    <row r="8645" spans="1:6" x14ac:dyDescent="0.2">
      <c r="A8645" s="360"/>
      <c r="B8645" s="360"/>
      <c r="C8645" s="18"/>
      <c r="D8645" s="18"/>
      <c r="E8645" s="18"/>
      <c r="F8645" s="18"/>
    </row>
    <row r="8646" spans="1:6" x14ac:dyDescent="0.2">
      <c r="A8646" s="358"/>
      <c r="B8646" s="358"/>
      <c r="C8646" s="21"/>
      <c r="D8646" s="21"/>
      <c r="E8646" s="18"/>
      <c r="F8646" s="18"/>
    </row>
    <row r="8648" spans="1:6" x14ac:dyDescent="0.2">
      <c r="B8648" s="19"/>
      <c r="C8648" s="357"/>
      <c r="D8648" s="357"/>
      <c r="E8648" s="357"/>
      <c r="F8648" s="357"/>
    </row>
    <row r="8649" spans="1:6" x14ac:dyDescent="0.2">
      <c r="B8649" s="19"/>
      <c r="C8649" s="20"/>
      <c r="D8649" s="20"/>
      <c r="E8649" s="20"/>
      <c r="F8649" s="20"/>
    </row>
    <row r="8650" spans="1:6" ht="25.5" customHeight="1" x14ac:dyDescent="0.2">
      <c r="B8650" s="19"/>
    </row>
    <row r="8651" spans="1:6" ht="76.5" customHeight="1" x14ac:dyDescent="0.2">
      <c r="B8651" s="19"/>
    </row>
    <row r="8652" spans="1:6" x14ac:dyDescent="0.2">
      <c r="B8652" s="19"/>
    </row>
    <row r="8653" spans="1:6" ht="25.5" customHeight="1" x14ac:dyDescent="0.2">
      <c r="B8653" s="19"/>
    </row>
    <row r="8654" spans="1:6" x14ac:dyDescent="0.2">
      <c r="A8654" s="357"/>
      <c r="B8654" s="357"/>
    </row>
    <row r="8655" spans="1:6" x14ac:dyDescent="0.2">
      <c r="A8655" s="360"/>
      <c r="B8655" s="360"/>
      <c r="C8655" s="18"/>
      <c r="D8655" s="18"/>
      <c r="E8655" s="18"/>
      <c r="F8655" s="18"/>
    </row>
    <row r="8656" spans="1:6" x14ac:dyDescent="0.2">
      <c r="A8656" s="360"/>
      <c r="B8656" s="360"/>
      <c r="C8656" s="18"/>
      <c r="D8656" s="18"/>
      <c r="E8656" s="18"/>
      <c r="F8656" s="18"/>
    </row>
    <row r="8657" spans="1:6" x14ac:dyDescent="0.2">
      <c r="A8657" s="360"/>
      <c r="B8657" s="360"/>
      <c r="C8657" s="18"/>
      <c r="D8657" s="18"/>
      <c r="E8657" s="18"/>
      <c r="F8657" s="18"/>
    </row>
    <row r="8658" spans="1:6" x14ac:dyDescent="0.2">
      <c r="A8658" s="360"/>
      <c r="B8658" s="360"/>
      <c r="C8658" s="18"/>
      <c r="D8658" s="18"/>
      <c r="E8658" s="18"/>
      <c r="F8658" s="18"/>
    </row>
    <row r="8659" spans="1:6" x14ac:dyDescent="0.2">
      <c r="A8659" s="360"/>
      <c r="B8659" s="360"/>
      <c r="C8659" s="18"/>
      <c r="D8659" s="18"/>
      <c r="E8659" s="18"/>
      <c r="F8659" s="18"/>
    </row>
    <row r="8660" spans="1:6" x14ac:dyDescent="0.2">
      <c r="A8660" s="360"/>
      <c r="B8660" s="360"/>
      <c r="C8660" s="18"/>
      <c r="D8660" s="18"/>
      <c r="E8660" s="18"/>
      <c r="F8660" s="18"/>
    </row>
    <row r="8661" spans="1:6" x14ac:dyDescent="0.2">
      <c r="A8661" s="360"/>
      <c r="B8661" s="360"/>
      <c r="C8661" s="18"/>
      <c r="D8661" s="18"/>
      <c r="E8661" s="18"/>
      <c r="F8661" s="18"/>
    </row>
    <row r="8662" spans="1:6" x14ac:dyDescent="0.2">
      <c r="A8662" s="360"/>
      <c r="B8662" s="360"/>
      <c r="C8662" s="18"/>
      <c r="D8662" s="18"/>
      <c r="E8662" s="18"/>
      <c r="F8662" s="18"/>
    </row>
    <row r="8663" spans="1:6" x14ac:dyDescent="0.2">
      <c r="A8663" s="360"/>
      <c r="B8663" s="360"/>
      <c r="C8663" s="18"/>
      <c r="D8663" s="18"/>
      <c r="E8663" s="18"/>
      <c r="F8663" s="18"/>
    </row>
    <row r="8664" spans="1:6" x14ac:dyDescent="0.2">
      <c r="A8664" s="360"/>
      <c r="B8664" s="360"/>
      <c r="C8664" s="18"/>
      <c r="D8664" s="18"/>
      <c r="E8664" s="18"/>
      <c r="F8664" s="18"/>
    </row>
    <row r="8665" spans="1:6" x14ac:dyDescent="0.2">
      <c r="A8665" s="358"/>
      <c r="B8665" s="358"/>
      <c r="C8665" s="18"/>
      <c r="D8665" s="18"/>
      <c r="E8665" s="18"/>
      <c r="F8665" s="18"/>
    </row>
    <row r="8667" spans="1:6" x14ac:dyDescent="0.2">
      <c r="B8667" s="19"/>
      <c r="C8667" s="357"/>
      <c r="D8667" s="357"/>
      <c r="E8667" s="357"/>
      <c r="F8667" s="357"/>
    </row>
    <row r="8668" spans="1:6" x14ac:dyDescent="0.2">
      <c r="B8668" s="19"/>
      <c r="C8668" s="20"/>
      <c r="D8668" s="20"/>
      <c r="E8668" s="20"/>
      <c r="F8668" s="20"/>
    </row>
    <row r="8669" spans="1:6" ht="25.5" customHeight="1" x14ac:dyDescent="0.2">
      <c r="B8669" s="19"/>
    </row>
    <row r="8670" spans="1:6" ht="51" customHeight="1" x14ac:dyDescent="0.2">
      <c r="B8670" s="19"/>
    </row>
    <row r="8671" spans="1:6" x14ac:dyDescent="0.2">
      <c r="B8671" s="19"/>
    </row>
    <row r="8672" spans="1:6" ht="25.5" customHeight="1" x14ac:dyDescent="0.2">
      <c r="B8672" s="19"/>
    </row>
    <row r="8673" spans="1:6" x14ac:dyDescent="0.2">
      <c r="A8673" s="357"/>
      <c r="B8673" s="357"/>
    </row>
    <row r="8674" spans="1:6" x14ac:dyDescent="0.2">
      <c r="A8674" s="360"/>
      <c r="B8674" s="360"/>
      <c r="C8674" s="18"/>
      <c r="D8674" s="18"/>
      <c r="E8674" s="18"/>
      <c r="F8674" s="18"/>
    </row>
    <row r="8675" spans="1:6" x14ac:dyDescent="0.2">
      <c r="A8675" s="360"/>
      <c r="B8675" s="360"/>
      <c r="C8675" s="18"/>
      <c r="D8675" s="18"/>
      <c r="E8675" s="18"/>
      <c r="F8675" s="18"/>
    </row>
    <row r="8676" spans="1:6" x14ac:dyDescent="0.2">
      <c r="A8676" s="360"/>
      <c r="B8676" s="360"/>
      <c r="C8676" s="18"/>
      <c r="D8676" s="18"/>
      <c r="E8676" s="18"/>
      <c r="F8676" s="18"/>
    </row>
    <row r="8677" spans="1:6" x14ac:dyDescent="0.2">
      <c r="A8677" s="358"/>
      <c r="B8677" s="358"/>
      <c r="C8677" s="18"/>
      <c r="D8677" s="18"/>
      <c r="E8677" s="18"/>
      <c r="F8677" s="18"/>
    </row>
    <row r="8679" spans="1:6" x14ac:dyDescent="0.2">
      <c r="B8679" s="19"/>
      <c r="C8679" s="357"/>
      <c r="D8679" s="357"/>
      <c r="E8679" s="357"/>
      <c r="F8679" s="357"/>
    </row>
    <row r="8680" spans="1:6" x14ac:dyDescent="0.2">
      <c r="B8680" s="19"/>
      <c r="C8680" s="20"/>
      <c r="D8680" s="20"/>
      <c r="E8680" s="20"/>
      <c r="F8680" s="20"/>
    </row>
    <row r="8681" spans="1:6" ht="25.5" customHeight="1" x14ac:dyDescent="0.2">
      <c r="B8681" s="19"/>
    </row>
    <row r="8682" spans="1:6" ht="25.5" customHeight="1" x14ac:dyDescent="0.2">
      <c r="B8682" s="19"/>
    </row>
    <row r="8683" spans="1:6" x14ac:dyDescent="0.2">
      <c r="B8683" s="19"/>
    </row>
    <row r="8684" spans="1:6" ht="25.5" customHeight="1" x14ac:dyDescent="0.2">
      <c r="B8684" s="19"/>
    </row>
    <row r="8685" spans="1:6" x14ac:dyDescent="0.2">
      <c r="A8685" s="357"/>
      <c r="B8685" s="357"/>
    </row>
    <row r="8686" spans="1:6" x14ac:dyDescent="0.2">
      <c r="A8686" s="360"/>
      <c r="B8686" s="360"/>
      <c r="C8686" s="18"/>
      <c r="D8686" s="18"/>
      <c r="E8686" s="18"/>
      <c r="F8686" s="18"/>
    </row>
    <row r="8687" spans="1:6" x14ac:dyDescent="0.2">
      <c r="A8687" s="358"/>
      <c r="B8687" s="358"/>
      <c r="C8687" s="18"/>
      <c r="D8687" s="18"/>
      <c r="E8687" s="18"/>
      <c r="F8687" s="18"/>
    </row>
    <row r="8689" spans="1:6" x14ac:dyDescent="0.2">
      <c r="B8689" s="19"/>
      <c r="C8689" s="357"/>
      <c r="D8689" s="357"/>
      <c r="E8689" s="357"/>
      <c r="F8689" s="357"/>
    </row>
    <row r="8690" spans="1:6" x14ac:dyDescent="0.2">
      <c r="B8690" s="19"/>
      <c r="C8690" s="20"/>
      <c r="D8690" s="20"/>
      <c r="E8690" s="20"/>
      <c r="F8690" s="20"/>
    </row>
    <row r="8691" spans="1:6" ht="25.5" customHeight="1" x14ac:dyDescent="0.2">
      <c r="B8691" s="19"/>
    </row>
    <row r="8692" spans="1:6" ht="25.5" customHeight="1" x14ac:dyDescent="0.2">
      <c r="B8692" s="19"/>
    </row>
    <row r="8693" spans="1:6" x14ac:dyDescent="0.2">
      <c r="B8693" s="19"/>
    </row>
    <row r="8694" spans="1:6" ht="25.5" customHeight="1" x14ac:dyDescent="0.2">
      <c r="B8694" s="19"/>
    </row>
    <row r="8695" spans="1:6" x14ac:dyDescent="0.2">
      <c r="A8695" s="357"/>
      <c r="B8695" s="357"/>
    </row>
    <row r="8696" spans="1:6" x14ac:dyDescent="0.2">
      <c r="A8696" s="360"/>
      <c r="B8696" s="360"/>
      <c r="C8696" s="18"/>
      <c r="D8696" s="18"/>
      <c r="E8696" s="18"/>
      <c r="F8696" s="18"/>
    </row>
    <row r="8697" spans="1:6" x14ac:dyDescent="0.2">
      <c r="A8697" s="358"/>
      <c r="B8697" s="358"/>
      <c r="C8697" s="18"/>
      <c r="D8697" s="18"/>
      <c r="E8697" s="18"/>
      <c r="F8697" s="18"/>
    </row>
    <row r="8699" spans="1:6" x14ac:dyDescent="0.2">
      <c r="B8699" s="19"/>
      <c r="C8699" s="357"/>
      <c r="D8699" s="357"/>
      <c r="E8699" s="357"/>
      <c r="F8699" s="357"/>
    </row>
    <row r="8700" spans="1:6" x14ac:dyDescent="0.2">
      <c r="B8700" s="19"/>
      <c r="C8700" s="20"/>
      <c r="D8700" s="20"/>
      <c r="E8700" s="20"/>
      <c r="F8700" s="20"/>
    </row>
    <row r="8701" spans="1:6" x14ac:dyDescent="0.2">
      <c r="B8701" s="19"/>
    </row>
    <row r="8702" spans="1:6" ht="38.25" customHeight="1" x14ac:dyDescent="0.2">
      <c r="B8702" s="19"/>
    </row>
    <row r="8703" spans="1:6" x14ac:dyDescent="0.2">
      <c r="B8703" s="19"/>
    </row>
    <row r="8704" spans="1:6" ht="25.5" customHeight="1" x14ac:dyDescent="0.2">
      <c r="B8704" s="19"/>
    </row>
    <row r="8705" spans="1:6" x14ac:dyDescent="0.2">
      <c r="A8705" s="357"/>
      <c r="B8705" s="357"/>
    </row>
    <row r="8706" spans="1:6" x14ac:dyDescent="0.2">
      <c r="A8706" s="360"/>
      <c r="B8706" s="360"/>
      <c r="C8706" s="18"/>
      <c r="D8706" s="18"/>
      <c r="E8706" s="18"/>
      <c r="F8706" s="18"/>
    </row>
    <row r="8707" spans="1:6" x14ac:dyDescent="0.2">
      <c r="A8707" s="358"/>
      <c r="B8707" s="358"/>
      <c r="C8707" s="18"/>
      <c r="D8707" s="18"/>
      <c r="E8707" s="18"/>
      <c r="F8707" s="18"/>
    </row>
    <row r="8709" spans="1:6" x14ac:dyDescent="0.2">
      <c r="B8709" s="19"/>
      <c r="C8709" s="357"/>
      <c r="D8709" s="357"/>
      <c r="E8709" s="357"/>
      <c r="F8709" s="357"/>
    </row>
    <row r="8710" spans="1:6" x14ac:dyDescent="0.2">
      <c r="B8710" s="19"/>
      <c r="C8710" s="20"/>
      <c r="D8710" s="20"/>
      <c r="E8710" s="20"/>
      <c r="F8710" s="20"/>
    </row>
    <row r="8711" spans="1:6" ht="25.5" customHeight="1" x14ac:dyDescent="0.2">
      <c r="B8711" s="19"/>
    </row>
    <row r="8712" spans="1:6" ht="25.5" customHeight="1" x14ac:dyDescent="0.2">
      <c r="B8712" s="19"/>
    </row>
    <row r="8713" spans="1:6" x14ac:dyDescent="0.2">
      <c r="B8713" s="19"/>
    </row>
    <row r="8714" spans="1:6" ht="25.5" customHeight="1" x14ac:dyDescent="0.2">
      <c r="B8714" s="19"/>
    </row>
    <row r="8715" spans="1:6" x14ac:dyDescent="0.2">
      <c r="A8715" s="357"/>
      <c r="B8715" s="357"/>
    </row>
    <row r="8716" spans="1:6" x14ac:dyDescent="0.2">
      <c r="A8716" s="360"/>
      <c r="B8716" s="360"/>
      <c r="C8716" s="18"/>
      <c r="D8716" s="18"/>
      <c r="E8716" s="18"/>
      <c r="F8716" s="18"/>
    </row>
    <row r="8717" spans="1:6" x14ac:dyDescent="0.2">
      <c r="A8717" s="358"/>
      <c r="B8717" s="358"/>
      <c r="C8717" s="18"/>
      <c r="D8717" s="18"/>
      <c r="E8717" s="18"/>
      <c r="F8717" s="18"/>
    </row>
    <row r="8720" spans="1:6" x14ac:dyDescent="0.2">
      <c r="A8720" s="17"/>
      <c r="B8720" s="359"/>
      <c r="C8720" s="359"/>
      <c r="D8720" s="359"/>
      <c r="E8720" s="359"/>
      <c r="F8720" s="359"/>
    </row>
    <row r="8721" spans="1:6" x14ac:dyDescent="0.2">
      <c r="A8721" s="19"/>
      <c r="B8721" s="360"/>
      <c r="C8721" s="360"/>
      <c r="D8721" s="360"/>
      <c r="E8721" s="360"/>
      <c r="F8721" s="360"/>
    </row>
    <row r="8723" spans="1:6" x14ac:dyDescent="0.2">
      <c r="A8723" s="359"/>
      <c r="B8723" s="359"/>
      <c r="C8723" s="359"/>
      <c r="D8723" s="359"/>
      <c r="E8723" s="359"/>
      <c r="F8723" s="359"/>
    </row>
    <row r="8725" spans="1:6" x14ac:dyDescent="0.2">
      <c r="B8725" s="19"/>
      <c r="C8725" s="357"/>
      <c r="D8725" s="357"/>
      <c r="E8725" s="357"/>
      <c r="F8725" s="357"/>
    </row>
    <row r="8726" spans="1:6" x14ac:dyDescent="0.2">
      <c r="B8726" s="19"/>
      <c r="C8726" s="20"/>
      <c r="D8726" s="20"/>
      <c r="E8726" s="20"/>
      <c r="F8726" s="20"/>
    </row>
    <row r="8727" spans="1:6" ht="25.5" customHeight="1" x14ac:dyDescent="0.2">
      <c r="B8727" s="19"/>
    </row>
    <row r="8728" spans="1:6" ht="63.75" customHeight="1" x14ac:dyDescent="0.2">
      <c r="B8728" s="19"/>
    </row>
    <row r="8729" spans="1:6" x14ac:dyDescent="0.2">
      <c r="B8729" s="19"/>
    </row>
    <row r="8730" spans="1:6" ht="25.5" customHeight="1" x14ac:dyDescent="0.2">
      <c r="B8730" s="19"/>
    </row>
    <row r="8731" spans="1:6" x14ac:dyDescent="0.2">
      <c r="A8731" s="357"/>
      <c r="B8731" s="357"/>
    </row>
    <row r="8732" spans="1:6" x14ac:dyDescent="0.2">
      <c r="A8732" s="360"/>
      <c r="B8732" s="360"/>
      <c r="C8732" s="18"/>
      <c r="D8732" s="18"/>
      <c r="E8732" s="18"/>
      <c r="F8732" s="18"/>
    </row>
    <row r="8733" spans="1:6" x14ac:dyDescent="0.2">
      <c r="A8733" s="360"/>
      <c r="B8733" s="360"/>
      <c r="C8733" s="18"/>
      <c r="D8733" s="18"/>
      <c r="E8733" s="18"/>
      <c r="F8733" s="18"/>
    </row>
    <row r="8734" spans="1:6" x14ac:dyDescent="0.2">
      <c r="A8734" s="360"/>
      <c r="B8734" s="360"/>
      <c r="C8734" s="18"/>
      <c r="D8734" s="18"/>
      <c r="E8734" s="18"/>
      <c r="F8734" s="18"/>
    </row>
    <row r="8735" spans="1:6" x14ac:dyDescent="0.2">
      <c r="A8735" s="360"/>
      <c r="B8735" s="360"/>
      <c r="C8735" s="18"/>
      <c r="D8735" s="18"/>
      <c r="E8735" s="18"/>
      <c r="F8735" s="18"/>
    </row>
    <row r="8736" spans="1:6" x14ac:dyDescent="0.2">
      <c r="A8736" s="360"/>
      <c r="B8736" s="360"/>
      <c r="C8736" s="18"/>
      <c r="D8736" s="18"/>
      <c r="E8736" s="18"/>
      <c r="F8736" s="18"/>
    </row>
    <row r="8737" spans="1:6" x14ac:dyDescent="0.2">
      <c r="A8737" s="360"/>
      <c r="B8737" s="360"/>
      <c r="C8737" s="18"/>
      <c r="D8737" s="18"/>
      <c r="E8737" s="18"/>
      <c r="F8737" s="18"/>
    </row>
    <row r="8738" spans="1:6" x14ac:dyDescent="0.2">
      <c r="A8738" s="360"/>
      <c r="B8738" s="360"/>
      <c r="C8738" s="18"/>
      <c r="D8738" s="18"/>
      <c r="E8738" s="18"/>
      <c r="F8738" s="18"/>
    </row>
    <row r="8739" spans="1:6" x14ac:dyDescent="0.2">
      <c r="A8739" s="360"/>
      <c r="B8739" s="360"/>
      <c r="C8739" s="18"/>
      <c r="D8739" s="18"/>
      <c r="E8739" s="18"/>
      <c r="F8739" s="18"/>
    </row>
    <row r="8740" spans="1:6" x14ac:dyDescent="0.2">
      <c r="A8740" s="360"/>
      <c r="B8740" s="360"/>
      <c r="C8740" s="18"/>
      <c r="D8740" s="18"/>
      <c r="E8740" s="18"/>
      <c r="F8740" s="18"/>
    </row>
    <row r="8741" spans="1:6" x14ac:dyDescent="0.2">
      <c r="A8741" s="360"/>
      <c r="B8741" s="360"/>
      <c r="C8741" s="18"/>
      <c r="D8741" s="18"/>
      <c r="E8741" s="18"/>
      <c r="F8741" s="18"/>
    </row>
    <row r="8742" spans="1:6" x14ac:dyDescent="0.2">
      <c r="A8742" s="360"/>
      <c r="B8742" s="360"/>
      <c r="C8742" s="18"/>
      <c r="D8742" s="18"/>
      <c r="E8742" s="18"/>
      <c r="F8742" s="18"/>
    </row>
    <row r="8743" spans="1:6" x14ac:dyDescent="0.2">
      <c r="A8743" s="360"/>
      <c r="B8743" s="360"/>
      <c r="C8743" s="18"/>
      <c r="D8743" s="18"/>
      <c r="E8743" s="18"/>
      <c r="F8743" s="18"/>
    </row>
    <row r="8744" spans="1:6" x14ac:dyDescent="0.2">
      <c r="A8744" s="360"/>
      <c r="B8744" s="360"/>
      <c r="C8744" s="18"/>
      <c r="D8744" s="18"/>
      <c r="E8744" s="18"/>
      <c r="F8744" s="18"/>
    </row>
    <row r="8745" spans="1:6" x14ac:dyDescent="0.2">
      <c r="A8745" s="360"/>
      <c r="B8745" s="360"/>
      <c r="C8745" s="18"/>
      <c r="D8745" s="18"/>
      <c r="E8745" s="18"/>
      <c r="F8745" s="18"/>
    </row>
    <row r="8746" spans="1:6" x14ac:dyDescent="0.2">
      <c r="A8746" s="360"/>
      <c r="B8746" s="360"/>
      <c r="C8746" s="18"/>
      <c r="D8746" s="18"/>
      <c r="E8746" s="18"/>
      <c r="F8746" s="18"/>
    </row>
    <row r="8747" spans="1:6" x14ac:dyDescent="0.2">
      <c r="A8747" s="360"/>
      <c r="B8747" s="360"/>
      <c r="C8747" s="18"/>
      <c r="D8747" s="18"/>
      <c r="E8747" s="18"/>
      <c r="F8747" s="18"/>
    </row>
    <row r="8748" spans="1:6" x14ac:dyDescent="0.2">
      <c r="A8748" s="360"/>
      <c r="B8748" s="360"/>
      <c r="C8748" s="18"/>
      <c r="D8748" s="18"/>
      <c r="E8748" s="18"/>
      <c r="F8748" s="18"/>
    </row>
    <row r="8749" spans="1:6" x14ac:dyDescent="0.2">
      <c r="A8749" s="360"/>
      <c r="B8749" s="360"/>
      <c r="C8749" s="18"/>
      <c r="D8749" s="18"/>
      <c r="E8749" s="18"/>
      <c r="F8749" s="18"/>
    </row>
    <row r="8750" spans="1:6" x14ac:dyDescent="0.2">
      <c r="A8750" s="360"/>
      <c r="B8750" s="360"/>
      <c r="C8750" s="18"/>
      <c r="D8750" s="18"/>
      <c r="E8750" s="18"/>
      <c r="F8750" s="18"/>
    </row>
    <row r="8751" spans="1:6" x14ac:dyDescent="0.2">
      <c r="A8751" s="360"/>
      <c r="B8751" s="360"/>
      <c r="C8751" s="18"/>
      <c r="D8751" s="18"/>
      <c r="E8751" s="18"/>
      <c r="F8751" s="18"/>
    </row>
    <row r="8752" spans="1:6" x14ac:dyDescent="0.2">
      <c r="A8752" s="360"/>
      <c r="B8752" s="360"/>
      <c r="C8752" s="18"/>
      <c r="D8752" s="18"/>
      <c r="E8752" s="18"/>
      <c r="F8752" s="18"/>
    </row>
    <row r="8753" spans="1:6" x14ac:dyDescent="0.2">
      <c r="A8753" s="358"/>
      <c r="B8753" s="358"/>
      <c r="C8753" s="18"/>
      <c r="D8753" s="18"/>
      <c r="E8753" s="18"/>
      <c r="F8753" s="18"/>
    </row>
    <row r="8756" spans="1:6" x14ac:dyDescent="0.2">
      <c r="A8756" s="17"/>
      <c r="B8756" s="359"/>
      <c r="C8756" s="359"/>
      <c r="D8756" s="359"/>
      <c r="E8756" s="359"/>
      <c r="F8756" s="359"/>
    </row>
    <row r="8757" spans="1:6" x14ac:dyDescent="0.2">
      <c r="A8757" s="19"/>
      <c r="B8757" s="360"/>
      <c r="C8757" s="360"/>
      <c r="D8757" s="360"/>
      <c r="E8757" s="360"/>
      <c r="F8757" s="360"/>
    </row>
    <row r="8759" spans="1:6" x14ac:dyDescent="0.2">
      <c r="A8759" s="359"/>
      <c r="B8759" s="359"/>
      <c r="C8759" s="359"/>
      <c r="D8759" s="359"/>
      <c r="E8759" s="359"/>
      <c r="F8759" s="359"/>
    </row>
    <row r="8761" spans="1:6" x14ac:dyDescent="0.2">
      <c r="B8761" s="19"/>
      <c r="C8761" s="357"/>
      <c r="D8761" s="357"/>
      <c r="E8761" s="357"/>
      <c r="F8761" s="357"/>
    </row>
    <row r="8762" spans="1:6" x14ac:dyDescent="0.2">
      <c r="B8762" s="19"/>
      <c r="C8762" s="20"/>
      <c r="D8762" s="20"/>
      <c r="E8762" s="20"/>
      <c r="F8762" s="20"/>
    </row>
    <row r="8763" spans="1:6" ht="51" customHeight="1" x14ac:dyDescent="0.2">
      <c r="B8763" s="19"/>
    </row>
    <row r="8764" spans="1:6" ht="51" customHeight="1" x14ac:dyDescent="0.2">
      <c r="B8764" s="19"/>
    </row>
    <row r="8765" spans="1:6" x14ac:dyDescent="0.2">
      <c r="B8765" s="19"/>
    </row>
    <row r="8766" spans="1:6" ht="25.5" customHeight="1" x14ac:dyDescent="0.2">
      <c r="B8766" s="19"/>
    </row>
    <row r="8767" spans="1:6" x14ac:dyDescent="0.2">
      <c r="A8767" s="357"/>
      <c r="B8767" s="357"/>
    </row>
    <row r="8768" spans="1:6" x14ac:dyDescent="0.2">
      <c r="A8768" s="360"/>
      <c r="B8768" s="360"/>
      <c r="C8768" s="18"/>
      <c r="D8768" s="18"/>
      <c r="E8768" s="18"/>
      <c r="F8768" s="18"/>
    </row>
    <row r="8769" spans="1:6" x14ac:dyDescent="0.2">
      <c r="A8769" s="360"/>
      <c r="B8769" s="360"/>
      <c r="C8769" s="18"/>
      <c r="D8769" s="18"/>
      <c r="E8769" s="18"/>
      <c r="F8769" s="18"/>
    </row>
    <row r="8770" spans="1:6" x14ac:dyDescent="0.2">
      <c r="A8770" s="360"/>
      <c r="B8770" s="360"/>
      <c r="C8770" s="18"/>
      <c r="D8770" s="18"/>
      <c r="E8770" s="18"/>
      <c r="F8770" s="18"/>
    </row>
    <row r="8771" spans="1:6" x14ac:dyDescent="0.2">
      <c r="A8771" s="360"/>
      <c r="B8771" s="360"/>
      <c r="C8771" s="18"/>
      <c r="D8771" s="18"/>
      <c r="E8771" s="18"/>
      <c r="F8771" s="18"/>
    </row>
    <row r="8772" spans="1:6" x14ac:dyDescent="0.2">
      <c r="A8772" s="358"/>
      <c r="B8772" s="358"/>
      <c r="C8772" s="18"/>
      <c r="D8772" s="18"/>
      <c r="E8772" s="18"/>
      <c r="F8772" s="18"/>
    </row>
    <row r="8774" spans="1:6" x14ac:dyDescent="0.2">
      <c r="B8774" s="19"/>
      <c r="C8774" s="357"/>
      <c r="D8774" s="357"/>
      <c r="E8774" s="357"/>
      <c r="F8774" s="357"/>
    </row>
    <row r="8775" spans="1:6" x14ac:dyDescent="0.2">
      <c r="B8775" s="19"/>
      <c r="C8775" s="20"/>
      <c r="D8775" s="20"/>
      <c r="E8775" s="20"/>
      <c r="F8775" s="20"/>
    </row>
    <row r="8776" spans="1:6" ht="25.5" customHeight="1" x14ac:dyDescent="0.2">
      <c r="B8776" s="19"/>
    </row>
    <row r="8777" spans="1:6" ht="89.25" customHeight="1" x14ac:dyDescent="0.2">
      <c r="B8777" s="19"/>
    </row>
    <row r="8778" spans="1:6" x14ac:dyDescent="0.2">
      <c r="B8778" s="19"/>
    </row>
    <row r="8779" spans="1:6" ht="25.5" customHeight="1" x14ac:dyDescent="0.2">
      <c r="B8779" s="19"/>
    </row>
    <row r="8780" spans="1:6" x14ac:dyDescent="0.2">
      <c r="A8780" s="357"/>
      <c r="B8780" s="357"/>
    </row>
    <row r="8781" spans="1:6" x14ac:dyDescent="0.2">
      <c r="A8781" s="360"/>
      <c r="B8781" s="360"/>
      <c r="C8781" s="18"/>
      <c r="D8781" s="18"/>
      <c r="E8781" s="18"/>
      <c r="F8781" s="18"/>
    </row>
    <row r="8782" spans="1:6" x14ac:dyDescent="0.2">
      <c r="A8782" s="360"/>
      <c r="B8782" s="360"/>
      <c r="C8782" s="18"/>
      <c r="D8782" s="18"/>
      <c r="E8782" s="18"/>
      <c r="F8782" s="18"/>
    </row>
    <row r="8783" spans="1:6" x14ac:dyDescent="0.2">
      <c r="A8783" s="360"/>
      <c r="B8783" s="360"/>
      <c r="C8783" s="18"/>
      <c r="D8783" s="18"/>
      <c r="E8783" s="18"/>
      <c r="F8783" s="18"/>
    </row>
    <row r="8784" spans="1:6" x14ac:dyDescent="0.2">
      <c r="A8784" s="360"/>
      <c r="B8784" s="360"/>
      <c r="C8784" s="18"/>
      <c r="D8784" s="18"/>
      <c r="E8784" s="18"/>
      <c r="F8784" s="18"/>
    </row>
    <row r="8785" spans="1:6" x14ac:dyDescent="0.2">
      <c r="A8785" s="360"/>
      <c r="B8785" s="360"/>
      <c r="C8785" s="18"/>
      <c r="D8785" s="18"/>
      <c r="E8785" s="18"/>
      <c r="F8785" s="18"/>
    </row>
    <row r="8786" spans="1:6" x14ac:dyDescent="0.2">
      <c r="A8786" s="358"/>
      <c r="B8786" s="358"/>
      <c r="C8786" s="18"/>
      <c r="D8786" s="18"/>
      <c r="E8786" s="18"/>
      <c r="F8786" s="18"/>
    </row>
    <row r="8788" spans="1:6" x14ac:dyDescent="0.2">
      <c r="B8788" s="19"/>
      <c r="C8788" s="357"/>
      <c r="D8788" s="357"/>
      <c r="E8788" s="357"/>
      <c r="F8788" s="357"/>
    </row>
    <row r="8789" spans="1:6" x14ac:dyDescent="0.2">
      <c r="B8789" s="19"/>
      <c r="C8789" s="20"/>
      <c r="D8789" s="20"/>
      <c r="E8789" s="20"/>
      <c r="F8789" s="20"/>
    </row>
    <row r="8790" spans="1:6" x14ac:dyDescent="0.2">
      <c r="B8790" s="19"/>
    </row>
    <row r="8791" spans="1:6" ht="51" customHeight="1" x14ac:dyDescent="0.2">
      <c r="B8791" s="19"/>
    </row>
    <row r="8792" spans="1:6" x14ac:dyDescent="0.2">
      <c r="B8792" s="19"/>
    </row>
    <row r="8793" spans="1:6" ht="25.5" customHeight="1" x14ac:dyDescent="0.2">
      <c r="B8793" s="19"/>
    </row>
    <row r="8794" spans="1:6" x14ac:dyDescent="0.2">
      <c r="A8794" s="357"/>
      <c r="B8794" s="357"/>
    </row>
    <row r="8795" spans="1:6" x14ac:dyDescent="0.2">
      <c r="A8795" s="360"/>
      <c r="B8795" s="360"/>
      <c r="C8795" s="18"/>
      <c r="D8795" s="18"/>
      <c r="E8795" s="18"/>
      <c r="F8795" s="18"/>
    </row>
    <row r="8796" spans="1:6" x14ac:dyDescent="0.2">
      <c r="A8796" s="360"/>
      <c r="B8796" s="360"/>
      <c r="C8796" s="18"/>
      <c r="D8796" s="18"/>
      <c r="E8796" s="18"/>
      <c r="F8796" s="18"/>
    </row>
    <row r="8797" spans="1:6" x14ac:dyDescent="0.2">
      <c r="A8797" s="358"/>
      <c r="B8797" s="358"/>
      <c r="C8797" s="18"/>
      <c r="D8797" s="18"/>
      <c r="E8797" s="18"/>
      <c r="F8797" s="18"/>
    </row>
    <row r="8799" spans="1:6" x14ac:dyDescent="0.2">
      <c r="B8799" s="19"/>
      <c r="C8799" s="357"/>
      <c r="D8799" s="357"/>
      <c r="E8799" s="357"/>
      <c r="F8799" s="357"/>
    </row>
    <row r="8800" spans="1:6" x14ac:dyDescent="0.2">
      <c r="B8800" s="19"/>
      <c r="C8800" s="20"/>
      <c r="D8800" s="20"/>
      <c r="E8800" s="20"/>
      <c r="F8800" s="20"/>
    </row>
    <row r="8801" spans="1:6" ht="25.5" customHeight="1" x14ac:dyDescent="0.2">
      <c r="B8801" s="19"/>
    </row>
    <row r="8802" spans="1:6" ht="25.5" customHeight="1" x14ac:dyDescent="0.2">
      <c r="B8802" s="19"/>
    </row>
    <row r="8803" spans="1:6" ht="25.5" customHeight="1" x14ac:dyDescent="0.2">
      <c r="B8803" s="19"/>
    </row>
    <row r="8804" spans="1:6" ht="38.25" customHeight="1" x14ac:dyDescent="0.2">
      <c r="B8804" s="19"/>
    </row>
    <row r="8805" spans="1:6" x14ac:dyDescent="0.2">
      <c r="A8805" s="357"/>
      <c r="B8805" s="357"/>
    </row>
    <row r="8806" spans="1:6" x14ac:dyDescent="0.2">
      <c r="A8806" s="360"/>
      <c r="B8806" s="360"/>
      <c r="C8806" s="18"/>
      <c r="D8806" s="18"/>
      <c r="E8806" s="18"/>
      <c r="F8806" s="18"/>
    </row>
    <row r="8807" spans="1:6" x14ac:dyDescent="0.2">
      <c r="A8807" s="360"/>
      <c r="B8807" s="360"/>
      <c r="C8807" s="18"/>
      <c r="D8807" s="18"/>
      <c r="E8807" s="18"/>
      <c r="F8807" s="18"/>
    </row>
    <row r="8808" spans="1:6" x14ac:dyDescent="0.2">
      <c r="A8808" s="360"/>
      <c r="B8808" s="360"/>
      <c r="C8808" s="18"/>
      <c r="D8808" s="18"/>
      <c r="E8808" s="18"/>
      <c r="F8808" s="18"/>
    </row>
    <row r="8809" spans="1:6" x14ac:dyDescent="0.2">
      <c r="A8809" s="360"/>
      <c r="B8809" s="360"/>
      <c r="C8809" s="18"/>
      <c r="D8809" s="18"/>
      <c r="E8809" s="18"/>
      <c r="F8809" s="18"/>
    </row>
    <row r="8810" spans="1:6" x14ac:dyDescent="0.2">
      <c r="A8810" s="360"/>
      <c r="B8810" s="360"/>
      <c r="C8810" s="18"/>
      <c r="D8810" s="18"/>
      <c r="E8810" s="18"/>
      <c r="F8810" s="18"/>
    </row>
    <row r="8811" spans="1:6" x14ac:dyDescent="0.2">
      <c r="A8811" s="358"/>
      <c r="B8811" s="358"/>
      <c r="C8811" s="21"/>
      <c r="D8811" s="18"/>
      <c r="E8811" s="18"/>
      <c r="F8811" s="18"/>
    </row>
    <row r="8814" spans="1:6" x14ac:dyDescent="0.2">
      <c r="A8814" s="17"/>
      <c r="B8814" s="359"/>
      <c r="C8814" s="359"/>
      <c r="D8814" s="359"/>
      <c r="E8814" s="359"/>
      <c r="F8814" s="359"/>
    </row>
    <row r="8815" spans="1:6" x14ac:dyDescent="0.2">
      <c r="A8815" s="19"/>
      <c r="B8815" s="360"/>
      <c r="C8815" s="360"/>
      <c r="D8815" s="360"/>
      <c r="E8815" s="360"/>
      <c r="F8815" s="360"/>
    </row>
    <row r="8817" spans="1:6" x14ac:dyDescent="0.2">
      <c r="A8817" s="359"/>
      <c r="B8817" s="359"/>
      <c r="C8817" s="359"/>
      <c r="D8817" s="359"/>
      <c r="E8817" s="359"/>
      <c r="F8817" s="359"/>
    </row>
    <row r="8819" spans="1:6" x14ac:dyDescent="0.2">
      <c r="B8819" s="19"/>
      <c r="C8819" s="357"/>
      <c r="D8819" s="357"/>
      <c r="E8819" s="357"/>
      <c r="F8819" s="357"/>
    </row>
    <row r="8820" spans="1:6" x14ac:dyDescent="0.2">
      <c r="B8820" s="19"/>
      <c r="C8820" s="20"/>
      <c r="D8820" s="20"/>
      <c r="E8820" s="20"/>
      <c r="F8820" s="20"/>
    </row>
    <row r="8821" spans="1:6" ht="25.5" customHeight="1" x14ac:dyDescent="0.2">
      <c r="B8821" s="19"/>
    </row>
    <row r="8822" spans="1:6" ht="38.25" customHeight="1" x14ac:dyDescent="0.2">
      <c r="B8822" s="19"/>
    </row>
    <row r="8823" spans="1:6" x14ac:dyDescent="0.2">
      <c r="B8823" s="19"/>
    </row>
    <row r="8824" spans="1:6" ht="25.5" customHeight="1" x14ac:dyDescent="0.2">
      <c r="B8824" s="19"/>
    </row>
    <row r="8825" spans="1:6" x14ac:dyDescent="0.2">
      <c r="A8825" s="357"/>
      <c r="B8825" s="357"/>
    </row>
    <row r="8826" spans="1:6" x14ac:dyDescent="0.2">
      <c r="A8826" s="360"/>
      <c r="B8826" s="360"/>
      <c r="C8826" s="18"/>
      <c r="D8826" s="18"/>
      <c r="E8826" s="18"/>
      <c r="F8826" s="18"/>
    </row>
    <row r="8827" spans="1:6" x14ac:dyDescent="0.2">
      <c r="A8827" s="360"/>
      <c r="B8827" s="360"/>
      <c r="C8827" s="18"/>
      <c r="D8827" s="18"/>
      <c r="E8827" s="18"/>
      <c r="F8827" s="18"/>
    </row>
    <row r="8828" spans="1:6" x14ac:dyDescent="0.2">
      <c r="A8828" s="360"/>
      <c r="B8828" s="360"/>
      <c r="C8828" s="18"/>
      <c r="D8828" s="18"/>
      <c r="E8828" s="18"/>
      <c r="F8828" s="18"/>
    </row>
    <row r="8829" spans="1:6" x14ac:dyDescent="0.2">
      <c r="A8829" s="360"/>
      <c r="B8829" s="360"/>
      <c r="C8829" s="18"/>
      <c r="D8829" s="18"/>
      <c r="E8829" s="18"/>
      <c r="F8829" s="18"/>
    </row>
    <row r="8830" spans="1:6" x14ac:dyDescent="0.2">
      <c r="A8830" s="358"/>
      <c r="B8830" s="358"/>
      <c r="C8830" s="18"/>
      <c r="D8830" s="18"/>
      <c r="E8830" s="18"/>
      <c r="F8830" s="18"/>
    </row>
    <row r="8832" spans="1:6" x14ac:dyDescent="0.2">
      <c r="B8832" s="19"/>
      <c r="C8832" s="357"/>
      <c r="D8832" s="357"/>
      <c r="E8832" s="357"/>
      <c r="F8832" s="357"/>
    </row>
    <row r="8833" spans="1:6" x14ac:dyDescent="0.2">
      <c r="B8833" s="19"/>
      <c r="C8833" s="20"/>
      <c r="D8833" s="20"/>
      <c r="E8833" s="20"/>
      <c r="F8833" s="20"/>
    </row>
    <row r="8834" spans="1:6" x14ac:dyDescent="0.2">
      <c r="B8834" s="19"/>
    </row>
    <row r="8835" spans="1:6" ht="51" customHeight="1" x14ac:dyDescent="0.2">
      <c r="B8835" s="19"/>
    </row>
    <row r="8836" spans="1:6" x14ac:dyDescent="0.2">
      <c r="B8836" s="19"/>
    </row>
    <row r="8837" spans="1:6" ht="25.5" customHeight="1" x14ac:dyDescent="0.2">
      <c r="B8837" s="19"/>
    </row>
    <row r="8838" spans="1:6" x14ac:dyDescent="0.2">
      <c r="A8838" s="357"/>
      <c r="B8838" s="357"/>
    </row>
    <row r="8839" spans="1:6" x14ac:dyDescent="0.2">
      <c r="A8839" s="360"/>
      <c r="B8839" s="360"/>
      <c r="C8839" s="18"/>
      <c r="D8839" s="18"/>
      <c r="E8839" s="18"/>
      <c r="F8839" s="18"/>
    </row>
    <row r="8840" spans="1:6" x14ac:dyDescent="0.2">
      <c r="A8840" s="360"/>
      <c r="B8840" s="360"/>
      <c r="C8840" s="18"/>
      <c r="D8840" s="18"/>
      <c r="E8840" s="18"/>
      <c r="F8840" s="18"/>
    </row>
    <row r="8841" spans="1:6" x14ac:dyDescent="0.2">
      <c r="A8841" s="360"/>
      <c r="B8841" s="360"/>
      <c r="C8841" s="18"/>
      <c r="D8841" s="18"/>
      <c r="E8841" s="18"/>
      <c r="F8841" s="18"/>
    </row>
    <row r="8842" spans="1:6" x14ac:dyDescent="0.2">
      <c r="A8842" s="360"/>
      <c r="B8842" s="360"/>
      <c r="C8842" s="18"/>
      <c r="D8842" s="18"/>
      <c r="E8842" s="18"/>
      <c r="F8842" s="18"/>
    </row>
    <row r="8843" spans="1:6" x14ac:dyDescent="0.2">
      <c r="A8843" s="358"/>
      <c r="B8843" s="358"/>
      <c r="C8843" s="18"/>
      <c r="D8843" s="18"/>
      <c r="E8843" s="18"/>
      <c r="F8843" s="18"/>
    </row>
    <row r="8845" spans="1:6" x14ac:dyDescent="0.2">
      <c r="B8845" s="19"/>
      <c r="C8845" s="357"/>
      <c r="D8845" s="357"/>
      <c r="E8845" s="357"/>
      <c r="F8845" s="357"/>
    </row>
    <row r="8846" spans="1:6" x14ac:dyDescent="0.2">
      <c r="B8846" s="19"/>
      <c r="C8846" s="20"/>
      <c r="D8846" s="20"/>
      <c r="E8846" s="20"/>
      <c r="F8846" s="20"/>
    </row>
    <row r="8847" spans="1:6" ht="51" customHeight="1" x14ac:dyDescent="0.2">
      <c r="B8847" s="19"/>
    </row>
    <row r="8848" spans="1:6" ht="25.5" customHeight="1" x14ac:dyDescent="0.2">
      <c r="B8848" s="19"/>
    </row>
    <row r="8849" spans="1:6" x14ac:dyDescent="0.2">
      <c r="B8849" s="19"/>
    </row>
    <row r="8850" spans="1:6" ht="25.5" customHeight="1" x14ac:dyDescent="0.2">
      <c r="B8850" s="19"/>
    </row>
    <row r="8851" spans="1:6" x14ac:dyDescent="0.2">
      <c r="A8851" s="357"/>
      <c r="B8851" s="357"/>
    </row>
    <row r="8852" spans="1:6" x14ac:dyDescent="0.2">
      <c r="A8852" s="360"/>
      <c r="B8852" s="360"/>
      <c r="C8852" s="18"/>
      <c r="D8852" s="18"/>
      <c r="E8852" s="18"/>
      <c r="F8852" s="18"/>
    </row>
    <row r="8853" spans="1:6" x14ac:dyDescent="0.2">
      <c r="A8853" s="360"/>
      <c r="B8853" s="360"/>
      <c r="C8853" s="18"/>
      <c r="D8853" s="18"/>
      <c r="E8853" s="18"/>
      <c r="F8853" s="18"/>
    </row>
    <row r="8854" spans="1:6" x14ac:dyDescent="0.2">
      <c r="A8854" s="360"/>
      <c r="B8854" s="360"/>
      <c r="C8854" s="18"/>
      <c r="D8854" s="18"/>
      <c r="E8854" s="18"/>
      <c r="F8854" s="18"/>
    </row>
    <row r="8855" spans="1:6" x14ac:dyDescent="0.2">
      <c r="A8855" s="360"/>
      <c r="B8855" s="360"/>
      <c r="C8855" s="18"/>
      <c r="D8855" s="18"/>
      <c r="E8855" s="18"/>
      <c r="F8855" s="18"/>
    </row>
    <row r="8856" spans="1:6" x14ac:dyDescent="0.2">
      <c r="A8856" s="360"/>
      <c r="B8856" s="360"/>
      <c r="C8856" s="18"/>
      <c r="D8856" s="18"/>
      <c r="E8856" s="18"/>
      <c r="F8856" s="18"/>
    </row>
    <row r="8857" spans="1:6" x14ac:dyDescent="0.2">
      <c r="A8857" s="358"/>
      <c r="B8857" s="358"/>
      <c r="C8857" s="18"/>
      <c r="D8857" s="18"/>
      <c r="E8857" s="18"/>
      <c r="F8857" s="18"/>
    </row>
    <row r="8861" spans="1:6" ht="20.25" customHeight="1" x14ac:dyDescent="0.2">
      <c r="A8861" s="363"/>
      <c r="B8861" s="363"/>
      <c r="C8861" s="363"/>
      <c r="D8861" s="363"/>
      <c r="E8861" s="363"/>
      <c r="F8861" s="363"/>
    </row>
    <row r="8862" spans="1:6" x14ac:dyDescent="0.2">
      <c r="A8862" s="359"/>
      <c r="B8862" s="359"/>
      <c r="C8862" s="359"/>
      <c r="D8862" s="359"/>
      <c r="E8862" s="359"/>
      <c r="F8862" s="359"/>
    </row>
    <row r="8864" spans="1:6" x14ac:dyDescent="0.2">
      <c r="A8864" s="17"/>
      <c r="B8864" s="359"/>
      <c r="C8864" s="359"/>
      <c r="D8864" s="359"/>
      <c r="E8864" s="359"/>
      <c r="F8864" s="359"/>
    </row>
    <row r="8865" spans="1:6" x14ac:dyDescent="0.2">
      <c r="A8865" s="19"/>
      <c r="B8865" s="360"/>
      <c r="C8865" s="360"/>
      <c r="D8865" s="360"/>
      <c r="E8865" s="360"/>
      <c r="F8865" s="360"/>
    </row>
    <row r="8867" spans="1:6" x14ac:dyDescent="0.2">
      <c r="A8867" s="359"/>
      <c r="B8867" s="359"/>
      <c r="C8867" s="359"/>
      <c r="D8867" s="359"/>
      <c r="E8867" s="359"/>
      <c r="F8867" s="359"/>
    </row>
    <row r="8869" spans="1:6" x14ac:dyDescent="0.2">
      <c r="B8869" s="19"/>
      <c r="C8869" s="357"/>
      <c r="D8869" s="357"/>
      <c r="E8869" s="357"/>
      <c r="F8869" s="357"/>
    </row>
    <row r="8870" spans="1:6" x14ac:dyDescent="0.2">
      <c r="B8870" s="19"/>
      <c r="C8870" s="20"/>
      <c r="D8870" s="20"/>
      <c r="E8870" s="20"/>
      <c r="F8870" s="20"/>
    </row>
    <row r="8871" spans="1:6" ht="38.25" customHeight="1" x14ac:dyDescent="0.2">
      <c r="B8871" s="19"/>
    </row>
    <row r="8872" spans="1:6" ht="63.75" customHeight="1" x14ac:dyDescent="0.2">
      <c r="B8872" s="19"/>
    </row>
    <row r="8873" spans="1:6" x14ac:dyDescent="0.2">
      <c r="B8873" s="19"/>
    </row>
    <row r="8874" spans="1:6" ht="25.5" customHeight="1" x14ac:dyDescent="0.2">
      <c r="B8874" s="19"/>
    </row>
    <row r="8875" spans="1:6" x14ac:dyDescent="0.2">
      <c r="A8875" s="357"/>
      <c r="B8875" s="357"/>
    </row>
    <row r="8876" spans="1:6" x14ac:dyDescent="0.2">
      <c r="A8876" s="360"/>
      <c r="B8876" s="360"/>
      <c r="C8876" s="18"/>
      <c r="D8876" s="18"/>
      <c r="E8876" s="18"/>
      <c r="F8876" s="18"/>
    </row>
    <row r="8877" spans="1:6" x14ac:dyDescent="0.2">
      <c r="A8877" s="360"/>
      <c r="B8877" s="360"/>
      <c r="C8877" s="18"/>
      <c r="D8877" s="18"/>
      <c r="E8877" s="18"/>
      <c r="F8877" s="18"/>
    </row>
    <row r="8878" spans="1:6" x14ac:dyDescent="0.2">
      <c r="A8878" s="360"/>
      <c r="B8878" s="360"/>
      <c r="C8878" s="18"/>
      <c r="D8878" s="18"/>
      <c r="E8878" s="18"/>
      <c r="F8878" s="18"/>
    </row>
    <row r="8879" spans="1:6" x14ac:dyDescent="0.2">
      <c r="A8879" s="360"/>
      <c r="B8879" s="360"/>
      <c r="C8879" s="18"/>
      <c r="D8879" s="18"/>
      <c r="E8879" s="18"/>
      <c r="F8879" s="18"/>
    </row>
    <row r="8880" spans="1:6" x14ac:dyDescent="0.2">
      <c r="A8880" s="360"/>
      <c r="B8880" s="360"/>
      <c r="C8880" s="18"/>
      <c r="D8880" s="18"/>
      <c r="E8880" s="18"/>
      <c r="F8880" s="18"/>
    </row>
    <row r="8881" spans="1:6" x14ac:dyDescent="0.2">
      <c r="A8881" s="360"/>
      <c r="B8881" s="360"/>
      <c r="C8881" s="18"/>
      <c r="D8881" s="18"/>
      <c r="E8881" s="18"/>
      <c r="F8881" s="18"/>
    </row>
    <row r="8882" spans="1:6" x14ac:dyDescent="0.2">
      <c r="A8882" s="358"/>
      <c r="B8882" s="358"/>
      <c r="C8882" s="18"/>
      <c r="D8882" s="18"/>
      <c r="E8882" s="18"/>
      <c r="F8882" s="18"/>
    </row>
    <row r="8884" spans="1:6" x14ac:dyDescent="0.2">
      <c r="B8884" s="19"/>
      <c r="C8884" s="357"/>
      <c r="D8884" s="357"/>
      <c r="E8884" s="357"/>
      <c r="F8884" s="357"/>
    </row>
    <row r="8885" spans="1:6" x14ac:dyDescent="0.2">
      <c r="B8885" s="19"/>
      <c r="C8885" s="20"/>
      <c r="D8885" s="20"/>
      <c r="E8885" s="20"/>
      <c r="F8885" s="20"/>
    </row>
    <row r="8886" spans="1:6" ht="25.5" customHeight="1" x14ac:dyDescent="0.2">
      <c r="B8886" s="19"/>
    </row>
    <row r="8887" spans="1:6" ht="25.5" customHeight="1" x14ac:dyDescent="0.2">
      <c r="B8887" s="19"/>
    </row>
    <row r="8888" spans="1:6" x14ac:dyDescent="0.2">
      <c r="B8888" s="19"/>
    </row>
    <row r="8889" spans="1:6" ht="25.5" customHeight="1" x14ac:dyDescent="0.2">
      <c r="B8889" s="19"/>
    </row>
    <row r="8890" spans="1:6" x14ac:dyDescent="0.2">
      <c r="A8890" s="357"/>
      <c r="B8890" s="357"/>
    </row>
    <row r="8891" spans="1:6" x14ac:dyDescent="0.2">
      <c r="A8891" s="360"/>
      <c r="B8891" s="360"/>
      <c r="C8891" s="18"/>
      <c r="D8891" s="18"/>
      <c r="E8891" s="18"/>
      <c r="F8891" s="18"/>
    </row>
    <row r="8892" spans="1:6" x14ac:dyDescent="0.2">
      <c r="A8892" s="358"/>
      <c r="B8892" s="358"/>
      <c r="C8892" s="18"/>
      <c r="D8892" s="18"/>
      <c r="E8892" s="18"/>
      <c r="F8892" s="18"/>
    </row>
    <row r="8894" spans="1:6" x14ac:dyDescent="0.2">
      <c r="B8894" s="19"/>
      <c r="C8894" s="357"/>
      <c r="D8894" s="357"/>
      <c r="E8894" s="357"/>
      <c r="F8894" s="357"/>
    </row>
    <row r="8895" spans="1:6" x14ac:dyDescent="0.2">
      <c r="B8895" s="19"/>
      <c r="C8895" s="20"/>
      <c r="D8895" s="20"/>
      <c r="E8895" s="20"/>
      <c r="F8895" s="20"/>
    </row>
    <row r="8896" spans="1:6" x14ac:dyDescent="0.2">
      <c r="B8896" s="19"/>
    </row>
    <row r="8897" spans="1:6" ht="63.75" customHeight="1" x14ac:dyDescent="0.2">
      <c r="B8897" s="19"/>
    </row>
    <row r="8898" spans="1:6" x14ac:dyDescent="0.2">
      <c r="B8898" s="19"/>
    </row>
    <row r="8899" spans="1:6" ht="25.5" customHeight="1" x14ac:dyDescent="0.2">
      <c r="B8899" s="19"/>
    </row>
    <row r="8900" spans="1:6" x14ac:dyDescent="0.2">
      <c r="A8900" s="357"/>
      <c r="B8900" s="357"/>
    </row>
    <row r="8901" spans="1:6" x14ac:dyDescent="0.2">
      <c r="A8901" s="360"/>
      <c r="B8901" s="360"/>
      <c r="C8901" s="18"/>
      <c r="D8901" s="18"/>
      <c r="E8901" s="18"/>
      <c r="F8901" s="18"/>
    </row>
    <row r="8902" spans="1:6" x14ac:dyDescent="0.2">
      <c r="A8902" s="360"/>
      <c r="B8902" s="360"/>
      <c r="C8902" s="18"/>
      <c r="D8902" s="18"/>
      <c r="E8902" s="18"/>
      <c r="F8902" s="18"/>
    </row>
    <row r="8903" spans="1:6" x14ac:dyDescent="0.2">
      <c r="A8903" s="358"/>
      <c r="B8903" s="358"/>
      <c r="C8903" s="18"/>
      <c r="D8903" s="18"/>
      <c r="E8903" s="18"/>
      <c r="F8903" s="18"/>
    </row>
    <row r="8905" spans="1:6" x14ac:dyDescent="0.2">
      <c r="B8905" s="19"/>
      <c r="C8905" s="357"/>
      <c r="D8905" s="357"/>
      <c r="E8905" s="357"/>
      <c r="F8905" s="357"/>
    </row>
    <row r="8906" spans="1:6" x14ac:dyDescent="0.2">
      <c r="B8906" s="19"/>
      <c r="C8906" s="20"/>
      <c r="D8906" s="20"/>
      <c r="E8906" s="20"/>
      <c r="F8906" s="20"/>
    </row>
    <row r="8907" spans="1:6" ht="25.5" customHeight="1" x14ac:dyDescent="0.2">
      <c r="B8907" s="19"/>
    </row>
    <row r="8908" spans="1:6" ht="63.75" customHeight="1" x14ac:dyDescent="0.2">
      <c r="B8908" s="19"/>
    </row>
    <row r="8909" spans="1:6" x14ac:dyDescent="0.2">
      <c r="B8909" s="19"/>
    </row>
    <row r="8910" spans="1:6" ht="25.5" customHeight="1" x14ac:dyDescent="0.2">
      <c r="B8910" s="19"/>
    </row>
    <row r="8911" spans="1:6" x14ac:dyDescent="0.2">
      <c r="A8911" s="357"/>
      <c r="B8911" s="357"/>
    </row>
    <row r="8912" spans="1:6" x14ac:dyDescent="0.2">
      <c r="A8912" s="360"/>
      <c r="B8912" s="360"/>
      <c r="C8912" s="18"/>
      <c r="D8912" s="18"/>
      <c r="E8912" s="18"/>
      <c r="F8912" s="18"/>
    </row>
    <row r="8913" spans="1:6" x14ac:dyDescent="0.2">
      <c r="A8913" s="360"/>
      <c r="B8913" s="360"/>
      <c r="C8913" s="18"/>
      <c r="D8913" s="18"/>
      <c r="E8913" s="18"/>
      <c r="F8913" s="18"/>
    </row>
    <row r="8914" spans="1:6" x14ac:dyDescent="0.2">
      <c r="A8914" s="358"/>
      <c r="B8914" s="358"/>
      <c r="C8914" s="18"/>
      <c r="D8914" s="18"/>
      <c r="E8914" s="18"/>
      <c r="F8914" s="18"/>
    </row>
    <row r="8916" spans="1:6" x14ac:dyDescent="0.2">
      <c r="B8916" s="19"/>
      <c r="C8916" s="357"/>
      <c r="D8916" s="357"/>
      <c r="E8916" s="357"/>
      <c r="F8916" s="357"/>
    </row>
    <row r="8917" spans="1:6" x14ac:dyDescent="0.2">
      <c r="B8917" s="19"/>
      <c r="C8917" s="20"/>
      <c r="D8917" s="20"/>
      <c r="E8917" s="20"/>
      <c r="F8917" s="20"/>
    </row>
    <row r="8918" spans="1:6" ht="25.5" customHeight="1" x14ac:dyDescent="0.2">
      <c r="B8918" s="19"/>
    </row>
    <row r="8919" spans="1:6" ht="25.5" customHeight="1" x14ac:dyDescent="0.2">
      <c r="B8919" s="19"/>
    </row>
    <row r="8920" spans="1:6" x14ac:dyDescent="0.2">
      <c r="B8920" s="19"/>
    </row>
    <row r="8921" spans="1:6" ht="25.5" customHeight="1" x14ac:dyDescent="0.2">
      <c r="B8921" s="19"/>
    </row>
    <row r="8922" spans="1:6" x14ac:dyDescent="0.2">
      <c r="A8922" s="357"/>
      <c r="B8922" s="357"/>
    </row>
    <row r="8923" spans="1:6" x14ac:dyDescent="0.2">
      <c r="A8923" s="360"/>
      <c r="B8923" s="360"/>
      <c r="C8923" s="18"/>
      <c r="D8923" s="18"/>
      <c r="E8923" s="18"/>
      <c r="F8923" s="18"/>
    </row>
    <row r="8924" spans="1:6" x14ac:dyDescent="0.2">
      <c r="A8924" s="360"/>
      <c r="B8924" s="360"/>
      <c r="C8924" s="18"/>
      <c r="D8924" s="18"/>
      <c r="E8924" s="18"/>
      <c r="F8924" s="18"/>
    </row>
    <row r="8925" spans="1:6" x14ac:dyDescent="0.2">
      <c r="A8925" s="358"/>
      <c r="B8925" s="358"/>
      <c r="C8925" s="18"/>
      <c r="D8925" s="18"/>
      <c r="E8925" s="18"/>
      <c r="F8925" s="18"/>
    </row>
    <row r="8927" spans="1:6" x14ac:dyDescent="0.2">
      <c r="B8927" s="19"/>
      <c r="C8927" s="357"/>
      <c r="D8927" s="357"/>
      <c r="E8927" s="357"/>
      <c r="F8927" s="357"/>
    </row>
    <row r="8928" spans="1:6" x14ac:dyDescent="0.2">
      <c r="B8928" s="19"/>
      <c r="C8928" s="20"/>
      <c r="D8928" s="20"/>
      <c r="E8928" s="20"/>
      <c r="F8928" s="20"/>
    </row>
    <row r="8929" spans="1:6" x14ac:dyDescent="0.2">
      <c r="B8929" s="19"/>
    </row>
    <row r="8930" spans="1:6" x14ac:dyDescent="0.2">
      <c r="B8930" s="19"/>
    </row>
    <row r="8931" spans="1:6" x14ac:dyDescent="0.2">
      <c r="B8931" s="19"/>
    </row>
    <row r="8932" spans="1:6" ht="25.5" customHeight="1" x14ac:dyDescent="0.2">
      <c r="B8932" s="19"/>
    </row>
    <row r="8933" spans="1:6" x14ac:dyDescent="0.2">
      <c r="A8933" s="357"/>
      <c r="B8933" s="357"/>
    </row>
    <row r="8934" spans="1:6" x14ac:dyDescent="0.2">
      <c r="A8934" s="360"/>
      <c r="B8934" s="360"/>
      <c r="C8934" s="18"/>
      <c r="D8934" s="18"/>
      <c r="E8934" s="18"/>
      <c r="F8934" s="18"/>
    </row>
    <row r="8935" spans="1:6" x14ac:dyDescent="0.2">
      <c r="A8935" s="360"/>
      <c r="B8935" s="360"/>
      <c r="C8935" s="18"/>
      <c r="D8935" s="18"/>
      <c r="E8935" s="18"/>
      <c r="F8935" s="18"/>
    </row>
    <row r="8936" spans="1:6" x14ac:dyDescent="0.2">
      <c r="A8936" s="358"/>
      <c r="B8936" s="358"/>
      <c r="C8936" s="21"/>
      <c r="D8936" s="18"/>
      <c r="E8936" s="18"/>
      <c r="F8936" s="18"/>
    </row>
    <row r="8938" spans="1:6" x14ac:dyDescent="0.2">
      <c r="B8938" s="19"/>
      <c r="C8938" s="357"/>
      <c r="D8938" s="357"/>
      <c r="E8938" s="357"/>
      <c r="F8938" s="357"/>
    </row>
    <row r="8939" spans="1:6" x14ac:dyDescent="0.2">
      <c r="B8939" s="19"/>
      <c r="C8939" s="20"/>
      <c r="D8939" s="20"/>
      <c r="E8939" s="20"/>
      <c r="F8939" s="20"/>
    </row>
    <row r="8940" spans="1:6" x14ac:dyDescent="0.2">
      <c r="B8940" s="19"/>
    </row>
    <row r="8941" spans="1:6" ht="63.75" customHeight="1" x14ac:dyDescent="0.2">
      <c r="B8941" s="19"/>
    </row>
    <row r="8942" spans="1:6" x14ac:dyDescent="0.2">
      <c r="B8942" s="19"/>
    </row>
    <row r="8943" spans="1:6" ht="25.5" customHeight="1" x14ac:dyDescent="0.2">
      <c r="B8943" s="19"/>
    </row>
    <row r="8944" spans="1:6" x14ac:dyDescent="0.2">
      <c r="A8944" s="357"/>
      <c r="B8944" s="357"/>
    </row>
    <row r="8945" spans="1:6" x14ac:dyDescent="0.2">
      <c r="A8945" s="360"/>
      <c r="B8945" s="360"/>
      <c r="C8945" s="18"/>
      <c r="D8945" s="18"/>
      <c r="E8945" s="18"/>
      <c r="F8945" s="18"/>
    </row>
    <row r="8946" spans="1:6" x14ac:dyDescent="0.2">
      <c r="A8946" s="360"/>
      <c r="B8946" s="360"/>
      <c r="C8946" s="18"/>
      <c r="D8946" s="18"/>
      <c r="E8946" s="18"/>
      <c r="F8946" s="18"/>
    </row>
    <row r="8947" spans="1:6" x14ac:dyDescent="0.2">
      <c r="A8947" s="360"/>
      <c r="B8947" s="360"/>
      <c r="C8947" s="18"/>
      <c r="D8947" s="18"/>
      <c r="E8947" s="18"/>
      <c r="F8947" s="18"/>
    </row>
    <row r="8948" spans="1:6" x14ac:dyDescent="0.2">
      <c r="A8948" s="360"/>
      <c r="B8948" s="360"/>
      <c r="C8948" s="18"/>
      <c r="D8948" s="18"/>
      <c r="E8948" s="18"/>
      <c r="F8948" s="18"/>
    </row>
    <row r="8949" spans="1:6" x14ac:dyDescent="0.2">
      <c r="A8949" s="358"/>
      <c r="B8949" s="358"/>
      <c r="C8949" s="18"/>
      <c r="D8949" s="18"/>
      <c r="E8949" s="18"/>
      <c r="F8949" s="18"/>
    </row>
    <row r="8951" spans="1:6" x14ac:dyDescent="0.2">
      <c r="B8951" s="19"/>
      <c r="C8951" s="357"/>
      <c r="D8951" s="357"/>
      <c r="E8951" s="357"/>
      <c r="F8951" s="357"/>
    </row>
    <row r="8952" spans="1:6" x14ac:dyDescent="0.2">
      <c r="B8952" s="19"/>
      <c r="C8952" s="20"/>
      <c r="D8952" s="20"/>
      <c r="E8952" s="20"/>
      <c r="F8952" s="20"/>
    </row>
    <row r="8953" spans="1:6" x14ac:dyDescent="0.2">
      <c r="B8953" s="19"/>
    </row>
    <row r="8954" spans="1:6" x14ac:dyDescent="0.2">
      <c r="B8954" s="19"/>
    </row>
    <row r="8955" spans="1:6" x14ac:dyDescent="0.2">
      <c r="B8955" s="19"/>
    </row>
    <row r="8956" spans="1:6" ht="25.5" customHeight="1" x14ac:dyDescent="0.2">
      <c r="B8956" s="19"/>
    </row>
    <row r="8957" spans="1:6" x14ac:dyDescent="0.2">
      <c r="A8957" s="357"/>
      <c r="B8957" s="357"/>
    </row>
    <row r="8958" spans="1:6" x14ac:dyDescent="0.2">
      <c r="A8958" s="360"/>
      <c r="B8958" s="360"/>
      <c r="C8958" s="18"/>
      <c r="D8958" s="18"/>
      <c r="E8958" s="18"/>
      <c r="F8958" s="18"/>
    </row>
    <row r="8959" spans="1:6" x14ac:dyDescent="0.2">
      <c r="A8959" s="358"/>
      <c r="B8959" s="358"/>
      <c r="C8959" s="18"/>
      <c r="D8959" s="18"/>
      <c r="E8959" s="18"/>
      <c r="F8959" s="18"/>
    </row>
    <row r="8961" spans="1:6" x14ac:dyDescent="0.2">
      <c r="B8961" s="19"/>
      <c r="C8961" s="357"/>
      <c r="D8961" s="357"/>
      <c r="E8961" s="357"/>
      <c r="F8961" s="357"/>
    </row>
    <row r="8962" spans="1:6" x14ac:dyDescent="0.2">
      <c r="B8962" s="19"/>
      <c r="C8962" s="20"/>
      <c r="D8962" s="20"/>
      <c r="E8962" s="20"/>
      <c r="F8962" s="20"/>
    </row>
    <row r="8963" spans="1:6" ht="38.25" customHeight="1" x14ac:dyDescent="0.2">
      <c r="B8963" s="19"/>
    </row>
    <row r="8964" spans="1:6" ht="38.25" customHeight="1" x14ac:dyDescent="0.2">
      <c r="B8964" s="19"/>
    </row>
    <row r="8965" spans="1:6" x14ac:dyDescent="0.2">
      <c r="B8965" s="19"/>
    </row>
    <row r="8966" spans="1:6" ht="25.5" customHeight="1" x14ac:dyDescent="0.2">
      <c r="B8966" s="19"/>
    </row>
    <row r="8967" spans="1:6" x14ac:dyDescent="0.2">
      <c r="A8967" s="357"/>
      <c r="B8967" s="357"/>
    </row>
    <row r="8968" spans="1:6" x14ac:dyDescent="0.2">
      <c r="A8968" s="360"/>
      <c r="B8968" s="360"/>
      <c r="C8968" s="18"/>
      <c r="D8968" s="18"/>
      <c r="E8968" s="18"/>
      <c r="F8968" s="18"/>
    </row>
    <row r="8969" spans="1:6" x14ac:dyDescent="0.2">
      <c r="A8969" s="358"/>
      <c r="B8969" s="358"/>
      <c r="C8969" s="21"/>
      <c r="D8969" s="21"/>
      <c r="E8969" s="21"/>
      <c r="F8969" s="18"/>
    </row>
    <row r="8971" spans="1:6" x14ac:dyDescent="0.2">
      <c r="B8971" s="19"/>
      <c r="C8971" s="357"/>
      <c r="D8971" s="357"/>
      <c r="E8971" s="357"/>
      <c r="F8971" s="357"/>
    </row>
    <row r="8972" spans="1:6" x14ac:dyDescent="0.2">
      <c r="B8972" s="19"/>
      <c r="C8972" s="20"/>
      <c r="D8972" s="20"/>
      <c r="E8972" s="20"/>
      <c r="F8972" s="20"/>
    </row>
    <row r="8973" spans="1:6" ht="38.25" customHeight="1" x14ac:dyDescent="0.2">
      <c r="B8973" s="19"/>
    </row>
    <row r="8974" spans="1:6" ht="38.25" customHeight="1" x14ac:dyDescent="0.2">
      <c r="B8974" s="19"/>
    </row>
    <row r="8975" spans="1:6" x14ac:dyDescent="0.2">
      <c r="B8975" s="19"/>
    </row>
    <row r="8976" spans="1:6" ht="25.5" customHeight="1" x14ac:dyDescent="0.2">
      <c r="B8976" s="19"/>
    </row>
    <row r="8977" spans="1:6" x14ac:dyDescent="0.2">
      <c r="A8977" s="357"/>
      <c r="B8977" s="357"/>
    </row>
    <row r="8978" spans="1:6" x14ac:dyDescent="0.2">
      <c r="A8978" s="360"/>
      <c r="B8978" s="360"/>
      <c r="C8978" s="18"/>
      <c r="D8978" s="18"/>
      <c r="E8978" s="18"/>
      <c r="F8978" s="18"/>
    </row>
    <row r="8979" spans="1:6" x14ac:dyDescent="0.2">
      <c r="A8979" s="358"/>
      <c r="B8979" s="358"/>
      <c r="C8979" s="21"/>
      <c r="D8979" s="18"/>
      <c r="E8979" s="18"/>
      <c r="F8979" s="18"/>
    </row>
    <row r="8981" spans="1:6" x14ac:dyDescent="0.2">
      <c r="B8981" s="19"/>
      <c r="C8981" s="357"/>
      <c r="D8981" s="357"/>
      <c r="E8981" s="357"/>
      <c r="F8981" s="357"/>
    </row>
    <row r="8982" spans="1:6" x14ac:dyDescent="0.2">
      <c r="B8982" s="19"/>
      <c r="C8982" s="20"/>
      <c r="D8982" s="20"/>
      <c r="E8982" s="20"/>
      <c r="F8982" s="20"/>
    </row>
    <row r="8983" spans="1:6" ht="25.5" customHeight="1" x14ac:dyDescent="0.2">
      <c r="B8983" s="19"/>
    </row>
    <row r="8984" spans="1:6" ht="25.5" customHeight="1" x14ac:dyDescent="0.2">
      <c r="B8984" s="19"/>
    </row>
    <row r="8985" spans="1:6" x14ac:dyDescent="0.2">
      <c r="B8985" s="19"/>
    </row>
    <row r="8986" spans="1:6" ht="25.5" customHeight="1" x14ac:dyDescent="0.2">
      <c r="B8986" s="19"/>
    </row>
    <row r="8987" spans="1:6" x14ac:dyDescent="0.2">
      <c r="A8987" s="357"/>
      <c r="B8987" s="357"/>
    </row>
    <row r="8988" spans="1:6" x14ac:dyDescent="0.2">
      <c r="A8988" s="360"/>
      <c r="B8988" s="360"/>
      <c r="C8988" s="18"/>
      <c r="D8988" s="18"/>
      <c r="E8988" s="18"/>
      <c r="F8988" s="18"/>
    </row>
    <row r="8989" spans="1:6" x14ac:dyDescent="0.2">
      <c r="A8989" s="358"/>
      <c r="B8989" s="358"/>
      <c r="C8989" s="18"/>
      <c r="D8989" s="18"/>
      <c r="E8989" s="18"/>
      <c r="F8989" s="18"/>
    </row>
    <row r="8991" spans="1:6" x14ac:dyDescent="0.2">
      <c r="B8991" s="19"/>
      <c r="C8991" s="357"/>
      <c r="D8991" s="357"/>
      <c r="E8991" s="357"/>
      <c r="F8991" s="357"/>
    </row>
    <row r="8992" spans="1:6" x14ac:dyDescent="0.2">
      <c r="B8992" s="19"/>
      <c r="C8992" s="20"/>
      <c r="D8992" s="20"/>
      <c r="E8992" s="20"/>
      <c r="F8992" s="20"/>
    </row>
    <row r="8993" spans="1:6" ht="25.5" customHeight="1" x14ac:dyDescent="0.2">
      <c r="B8993" s="19"/>
    </row>
    <row r="8994" spans="1:6" ht="25.5" customHeight="1" x14ac:dyDescent="0.2">
      <c r="B8994" s="19"/>
    </row>
    <row r="8995" spans="1:6" x14ac:dyDescent="0.2">
      <c r="B8995" s="19"/>
    </row>
    <row r="8996" spans="1:6" ht="25.5" customHeight="1" x14ac:dyDescent="0.2">
      <c r="B8996" s="19"/>
    </row>
    <row r="8997" spans="1:6" x14ac:dyDescent="0.2">
      <c r="A8997" s="357"/>
      <c r="B8997" s="357"/>
    </row>
    <row r="8998" spans="1:6" x14ac:dyDescent="0.2">
      <c r="A8998" s="360"/>
      <c r="B8998" s="360"/>
      <c r="C8998" s="18"/>
      <c r="D8998" s="18"/>
      <c r="E8998" s="18"/>
      <c r="F8998" s="18"/>
    </row>
    <row r="8999" spans="1:6" x14ac:dyDescent="0.2">
      <c r="A8999" s="358"/>
      <c r="B8999" s="358"/>
      <c r="C8999" s="18"/>
      <c r="D8999" s="18"/>
      <c r="E8999" s="18"/>
      <c r="F8999" s="18"/>
    </row>
    <row r="9001" spans="1:6" x14ac:dyDescent="0.2">
      <c r="B9001" s="19"/>
      <c r="C9001" s="357"/>
      <c r="D9001" s="357"/>
      <c r="E9001" s="357"/>
      <c r="F9001" s="357"/>
    </row>
    <row r="9002" spans="1:6" x14ac:dyDescent="0.2">
      <c r="B9002" s="19"/>
      <c r="C9002" s="20"/>
      <c r="D9002" s="20"/>
      <c r="E9002" s="20"/>
      <c r="F9002" s="20"/>
    </row>
    <row r="9003" spans="1:6" ht="38.25" customHeight="1" x14ac:dyDescent="0.2">
      <c r="B9003" s="19"/>
    </row>
    <row r="9004" spans="1:6" ht="38.25" customHeight="1" x14ac:dyDescent="0.2">
      <c r="B9004" s="19"/>
    </row>
    <row r="9005" spans="1:6" x14ac:dyDescent="0.2">
      <c r="B9005" s="19"/>
    </row>
    <row r="9006" spans="1:6" ht="25.5" customHeight="1" x14ac:dyDescent="0.2">
      <c r="B9006" s="19"/>
    </row>
    <row r="9007" spans="1:6" x14ac:dyDescent="0.2">
      <c r="A9007" s="357"/>
      <c r="B9007" s="357"/>
    </row>
    <row r="9008" spans="1:6" x14ac:dyDescent="0.2">
      <c r="A9008" s="360"/>
      <c r="B9008" s="360"/>
      <c r="C9008" s="18"/>
      <c r="D9008" s="18"/>
      <c r="E9008" s="18"/>
      <c r="F9008" s="18"/>
    </row>
    <row r="9009" spans="1:6" x14ac:dyDescent="0.2">
      <c r="A9009" s="358"/>
      <c r="B9009" s="358"/>
      <c r="C9009" s="21"/>
      <c r="D9009" s="21"/>
      <c r="E9009" s="18"/>
      <c r="F9009" s="18"/>
    </row>
    <row r="9011" spans="1:6" x14ac:dyDescent="0.2">
      <c r="B9011" s="19"/>
      <c r="C9011" s="357"/>
      <c r="D9011" s="357"/>
      <c r="E9011" s="357"/>
      <c r="F9011" s="357"/>
    </row>
    <row r="9012" spans="1:6" x14ac:dyDescent="0.2">
      <c r="B9012" s="19"/>
      <c r="C9012" s="20"/>
      <c r="D9012" s="20"/>
      <c r="E9012" s="20"/>
      <c r="F9012" s="20"/>
    </row>
    <row r="9013" spans="1:6" ht="25.5" customHeight="1" x14ac:dyDescent="0.2">
      <c r="B9013" s="19"/>
    </row>
    <row r="9014" spans="1:6" ht="25.5" customHeight="1" x14ac:dyDescent="0.2">
      <c r="B9014" s="19"/>
    </row>
    <row r="9015" spans="1:6" x14ac:dyDescent="0.2">
      <c r="B9015" s="19"/>
    </row>
    <row r="9016" spans="1:6" ht="51" customHeight="1" x14ac:dyDescent="0.2">
      <c r="B9016" s="19"/>
    </row>
    <row r="9017" spans="1:6" x14ac:dyDescent="0.2">
      <c r="A9017" s="357"/>
      <c r="B9017" s="357"/>
    </row>
    <row r="9018" spans="1:6" x14ac:dyDescent="0.2">
      <c r="A9018" s="360"/>
      <c r="B9018" s="360"/>
      <c r="C9018" s="18"/>
      <c r="D9018" s="18"/>
      <c r="E9018" s="18"/>
      <c r="F9018" s="18"/>
    </row>
    <row r="9019" spans="1:6" x14ac:dyDescent="0.2">
      <c r="A9019" s="358"/>
      <c r="B9019" s="358"/>
      <c r="C9019" s="21"/>
      <c r="D9019" s="21"/>
      <c r="E9019" s="21"/>
      <c r="F9019" s="18"/>
    </row>
    <row r="9021" spans="1:6" x14ac:dyDescent="0.2">
      <c r="B9021" s="19"/>
      <c r="C9021" s="357"/>
      <c r="D9021" s="357"/>
      <c r="E9021" s="357"/>
      <c r="F9021" s="357"/>
    </row>
    <row r="9022" spans="1:6" x14ac:dyDescent="0.2">
      <c r="B9022" s="19"/>
      <c r="C9022" s="20"/>
      <c r="D9022" s="20"/>
      <c r="E9022" s="20"/>
      <c r="F9022" s="20"/>
    </row>
    <row r="9023" spans="1:6" ht="38.25" customHeight="1" x14ac:dyDescent="0.2">
      <c r="B9023" s="19"/>
    </row>
    <row r="9024" spans="1:6" ht="38.25" customHeight="1" x14ac:dyDescent="0.2">
      <c r="B9024" s="19"/>
    </row>
    <row r="9025" spans="1:6" x14ac:dyDescent="0.2">
      <c r="B9025" s="19"/>
    </row>
    <row r="9026" spans="1:6" ht="38.25" customHeight="1" x14ac:dyDescent="0.2">
      <c r="B9026" s="19"/>
    </row>
    <row r="9027" spans="1:6" x14ac:dyDescent="0.2">
      <c r="A9027" s="357"/>
      <c r="B9027" s="357"/>
    </row>
    <row r="9028" spans="1:6" x14ac:dyDescent="0.2">
      <c r="A9028" s="360"/>
      <c r="B9028" s="360"/>
      <c r="C9028" s="18"/>
      <c r="D9028" s="18"/>
      <c r="E9028" s="18"/>
      <c r="F9028" s="18"/>
    </row>
    <row r="9029" spans="1:6" x14ac:dyDescent="0.2">
      <c r="A9029" s="360"/>
      <c r="B9029" s="360"/>
      <c r="C9029" s="18"/>
      <c r="D9029" s="18"/>
      <c r="E9029" s="18"/>
      <c r="F9029" s="18"/>
    </row>
    <row r="9030" spans="1:6" x14ac:dyDescent="0.2">
      <c r="A9030" s="360"/>
      <c r="B9030" s="360"/>
      <c r="C9030" s="18"/>
      <c r="D9030" s="18"/>
      <c r="E9030" s="18"/>
      <c r="F9030" s="18"/>
    </row>
    <row r="9031" spans="1:6" x14ac:dyDescent="0.2">
      <c r="A9031" s="358"/>
      <c r="B9031" s="358"/>
      <c r="C9031" s="18"/>
      <c r="D9031" s="18"/>
      <c r="E9031" s="18"/>
      <c r="F9031" s="18"/>
    </row>
    <row r="9033" spans="1:6" x14ac:dyDescent="0.2">
      <c r="B9033" s="19"/>
      <c r="C9033" s="357"/>
      <c r="D9033" s="357"/>
      <c r="E9033" s="357"/>
      <c r="F9033" s="357"/>
    </row>
    <row r="9034" spans="1:6" x14ac:dyDescent="0.2">
      <c r="B9034" s="19"/>
      <c r="C9034" s="20"/>
      <c r="D9034" s="20"/>
      <c r="E9034" s="20"/>
      <c r="F9034" s="20"/>
    </row>
    <row r="9035" spans="1:6" ht="51" customHeight="1" x14ac:dyDescent="0.2">
      <c r="B9035" s="19"/>
    </row>
    <row r="9036" spans="1:6" ht="51" customHeight="1" x14ac:dyDescent="0.2">
      <c r="B9036" s="19"/>
    </row>
    <row r="9037" spans="1:6" x14ac:dyDescent="0.2">
      <c r="B9037" s="19"/>
    </row>
    <row r="9038" spans="1:6" ht="25.5" customHeight="1" x14ac:dyDescent="0.2">
      <c r="B9038" s="19"/>
    </row>
    <row r="9039" spans="1:6" x14ac:dyDescent="0.2">
      <c r="A9039" s="357"/>
      <c r="B9039" s="357"/>
    </row>
    <row r="9040" spans="1:6" x14ac:dyDescent="0.2">
      <c r="A9040" s="360"/>
      <c r="B9040" s="360"/>
      <c r="C9040" s="18"/>
      <c r="D9040" s="18"/>
      <c r="E9040" s="18"/>
      <c r="F9040" s="18"/>
    </row>
    <row r="9041" spans="1:6" x14ac:dyDescent="0.2">
      <c r="A9041" s="360"/>
      <c r="B9041" s="360"/>
      <c r="C9041" s="18"/>
      <c r="D9041" s="18"/>
      <c r="E9041" s="18"/>
      <c r="F9041" s="18"/>
    </row>
    <row r="9042" spans="1:6" x14ac:dyDescent="0.2">
      <c r="A9042" s="360"/>
      <c r="B9042" s="360"/>
      <c r="C9042" s="18"/>
      <c r="D9042" s="18"/>
      <c r="E9042" s="18"/>
      <c r="F9042" s="18"/>
    </row>
    <row r="9043" spans="1:6" x14ac:dyDescent="0.2">
      <c r="A9043" s="360"/>
      <c r="B9043" s="360"/>
      <c r="C9043" s="18"/>
      <c r="D9043" s="18"/>
      <c r="E9043" s="18"/>
      <c r="F9043" s="18"/>
    </row>
    <row r="9044" spans="1:6" x14ac:dyDescent="0.2">
      <c r="A9044" s="358"/>
      <c r="B9044" s="358"/>
      <c r="C9044" s="18"/>
      <c r="D9044" s="18"/>
      <c r="E9044" s="18"/>
      <c r="F9044" s="18"/>
    </row>
    <row r="9046" spans="1:6" x14ac:dyDescent="0.2">
      <c r="B9046" s="19"/>
      <c r="C9046" s="357"/>
      <c r="D9046" s="357"/>
      <c r="E9046" s="357"/>
      <c r="F9046" s="357"/>
    </row>
    <row r="9047" spans="1:6" x14ac:dyDescent="0.2">
      <c r="B9047" s="19"/>
      <c r="C9047" s="20"/>
      <c r="D9047" s="20"/>
      <c r="E9047" s="20"/>
      <c r="F9047" s="20"/>
    </row>
    <row r="9048" spans="1:6" ht="25.5" customHeight="1" x14ac:dyDescent="0.2">
      <c r="B9048" s="19"/>
    </row>
    <row r="9049" spans="1:6" ht="25.5" customHeight="1" x14ac:dyDescent="0.2">
      <c r="B9049" s="19"/>
    </row>
    <row r="9050" spans="1:6" x14ac:dyDescent="0.2">
      <c r="B9050" s="19"/>
    </row>
    <row r="9051" spans="1:6" ht="25.5" customHeight="1" x14ac:dyDescent="0.2">
      <c r="B9051" s="19"/>
    </row>
    <row r="9052" spans="1:6" x14ac:dyDescent="0.2">
      <c r="A9052" s="357"/>
      <c r="B9052" s="357"/>
    </row>
    <row r="9053" spans="1:6" x14ac:dyDescent="0.2">
      <c r="A9053" s="360"/>
      <c r="B9053" s="360"/>
      <c r="C9053" s="18"/>
      <c r="D9053" s="18"/>
      <c r="E9053" s="18"/>
      <c r="F9053" s="18"/>
    </row>
    <row r="9054" spans="1:6" x14ac:dyDescent="0.2">
      <c r="A9054" s="358"/>
      <c r="B9054" s="358"/>
      <c r="C9054" s="18"/>
      <c r="D9054" s="18"/>
      <c r="E9054" s="18"/>
      <c r="F9054" s="18"/>
    </row>
    <row r="9056" spans="1:6" x14ac:dyDescent="0.2">
      <c r="B9056" s="19"/>
      <c r="C9056" s="357"/>
      <c r="D9056" s="357"/>
      <c r="E9056" s="357"/>
      <c r="F9056" s="357"/>
    </row>
    <row r="9057" spans="1:6" x14ac:dyDescent="0.2">
      <c r="B9057" s="19"/>
      <c r="C9057" s="20"/>
      <c r="D9057" s="20"/>
      <c r="E9057" s="20"/>
      <c r="F9057" s="20"/>
    </row>
    <row r="9058" spans="1:6" ht="25.5" customHeight="1" x14ac:dyDescent="0.2">
      <c r="B9058" s="19"/>
    </row>
    <row r="9059" spans="1:6" ht="25.5" customHeight="1" x14ac:dyDescent="0.2">
      <c r="B9059" s="19"/>
    </row>
    <row r="9060" spans="1:6" x14ac:dyDescent="0.2">
      <c r="B9060" s="19"/>
    </row>
    <row r="9061" spans="1:6" ht="25.5" customHeight="1" x14ac:dyDescent="0.2">
      <c r="B9061" s="19"/>
    </row>
    <row r="9062" spans="1:6" x14ac:dyDescent="0.2">
      <c r="A9062" s="357"/>
      <c r="B9062" s="357"/>
    </row>
    <row r="9063" spans="1:6" x14ac:dyDescent="0.2">
      <c r="A9063" s="360"/>
      <c r="B9063" s="360"/>
      <c r="C9063" s="18"/>
      <c r="D9063" s="18"/>
      <c r="E9063" s="18"/>
      <c r="F9063" s="18"/>
    </row>
    <row r="9064" spans="1:6" x14ac:dyDescent="0.2">
      <c r="A9064" s="358"/>
      <c r="B9064" s="358"/>
      <c r="C9064" s="18"/>
      <c r="D9064" s="18"/>
      <c r="E9064" s="18"/>
      <c r="F9064" s="18"/>
    </row>
    <row r="9067" spans="1:6" x14ac:dyDescent="0.2">
      <c r="A9067" s="17"/>
      <c r="B9067" s="359"/>
      <c r="C9067" s="359"/>
      <c r="D9067" s="359"/>
      <c r="E9067" s="359"/>
      <c r="F9067" s="359"/>
    </row>
    <row r="9068" spans="1:6" x14ac:dyDescent="0.2">
      <c r="A9068" s="19"/>
      <c r="B9068" s="360"/>
      <c r="C9068" s="360"/>
      <c r="D9068" s="360"/>
      <c r="E9068" s="360"/>
      <c r="F9068" s="360"/>
    </row>
    <row r="9070" spans="1:6" x14ac:dyDescent="0.2">
      <c r="A9070" s="359"/>
      <c r="B9070" s="359"/>
      <c r="C9070" s="359"/>
      <c r="D9070" s="359"/>
      <c r="E9070" s="359"/>
      <c r="F9070" s="359"/>
    </row>
    <row r="9072" spans="1:6" x14ac:dyDescent="0.2">
      <c r="B9072" s="19"/>
      <c r="C9072" s="357"/>
      <c r="D9072" s="357"/>
      <c r="E9072" s="357"/>
      <c r="F9072" s="357"/>
    </row>
    <row r="9073" spans="1:6" x14ac:dyDescent="0.2">
      <c r="B9073" s="19"/>
      <c r="C9073" s="20"/>
      <c r="D9073" s="20"/>
      <c r="E9073" s="20"/>
      <c r="F9073" s="20"/>
    </row>
    <row r="9074" spans="1:6" ht="38.25" customHeight="1" x14ac:dyDescent="0.2">
      <c r="B9074" s="19"/>
    </row>
    <row r="9075" spans="1:6" ht="51" customHeight="1" x14ac:dyDescent="0.2">
      <c r="B9075" s="19"/>
    </row>
    <row r="9076" spans="1:6" x14ac:dyDescent="0.2">
      <c r="B9076" s="19"/>
    </row>
    <row r="9077" spans="1:6" ht="25.5" customHeight="1" x14ac:dyDescent="0.2">
      <c r="B9077" s="19"/>
    </row>
    <row r="9078" spans="1:6" x14ac:dyDescent="0.2">
      <c r="A9078" s="357"/>
      <c r="B9078" s="357"/>
    </row>
    <row r="9079" spans="1:6" x14ac:dyDescent="0.2">
      <c r="A9079" s="360"/>
      <c r="B9079" s="360"/>
      <c r="C9079" s="18"/>
      <c r="D9079" s="18"/>
      <c r="E9079" s="18"/>
      <c r="F9079" s="18"/>
    </row>
    <row r="9080" spans="1:6" x14ac:dyDescent="0.2">
      <c r="A9080" s="358"/>
      <c r="B9080" s="358"/>
      <c r="C9080" s="18"/>
      <c r="D9080" s="18"/>
      <c r="E9080" s="18"/>
      <c r="F9080" s="18"/>
    </row>
    <row r="9082" spans="1:6" x14ac:dyDescent="0.2">
      <c r="B9082" s="19"/>
      <c r="C9082" s="357"/>
      <c r="D9082" s="357"/>
      <c r="E9082" s="357"/>
      <c r="F9082" s="357"/>
    </row>
    <row r="9083" spans="1:6" x14ac:dyDescent="0.2">
      <c r="B9083" s="19"/>
      <c r="C9083" s="20"/>
      <c r="D9083" s="20"/>
      <c r="E9083" s="20"/>
      <c r="F9083" s="20"/>
    </row>
    <row r="9084" spans="1:6" ht="25.5" customHeight="1" x14ac:dyDescent="0.2">
      <c r="B9084" s="19"/>
    </row>
    <row r="9085" spans="1:6" ht="25.5" customHeight="1" x14ac:dyDescent="0.2">
      <c r="B9085" s="19"/>
    </row>
    <row r="9086" spans="1:6" ht="25.5" customHeight="1" x14ac:dyDescent="0.2">
      <c r="B9086" s="19"/>
    </row>
    <row r="9087" spans="1:6" ht="25.5" customHeight="1" x14ac:dyDescent="0.2">
      <c r="B9087" s="19"/>
    </row>
    <row r="9088" spans="1:6" x14ac:dyDescent="0.2">
      <c r="A9088" s="357"/>
      <c r="B9088" s="357"/>
    </row>
    <row r="9089" spans="1:6" x14ac:dyDescent="0.2">
      <c r="A9089" s="360"/>
      <c r="B9089" s="360"/>
      <c r="C9089" s="18"/>
      <c r="D9089" s="18"/>
      <c r="E9089" s="18"/>
      <c r="F9089" s="18"/>
    </row>
    <row r="9090" spans="1:6" x14ac:dyDescent="0.2">
      <c r="A9090" s="358"/>
      <c r="B9090" s="358"/>
      <c r="C9090" s="21"/>
      <c r="D9090" s="18"/>
      <c r="E9090" s="18"/>
      <c r="F9090" s="18"/>
    </row>
    <row r="9093" spans="1:6" x14ac:dyDescent="0.2">
      <c r="A9093" s="17"/>
      <c r="B9093" s="359"/>
      <c r="C9093" s="359"/>
      <c r="D9093" s="359"/>
      <c r="E9093" s="359"/>
      <c r="F9093" s="359"/>
    </row>
    <row r="9094" spans="1:6" x14ac:dyDescent="0.2">
      <c r="A9094" s="19"/>
      <c r="B9094" s="360"/>
      <c r="C9094" s="360"/>
      <c r="D9094" s="360"/>
      <c r="E9094" s="360"/>
      <c r="F9094" s="360"/>
    </row>
    <row r="9096" spans="1:6" x14ac:dyDescent="0.2">
      <c r="A9096" s="359"/>
      <c r="B9096" s="359"/>
      <c r="C9096" s="359"/>
      <c r="D9096" s="359"/>
      <c r="E9096" s="359"/>
      <c r="F9096" s="359"/>
    </row>
    <row r="9098" spans="1:6" x14ac:dyDescent="0.2">
      <c r="B9098" s="19"/>
      <c r="C9098" s="357"/>
      <c r="D9098" s="357"/>
      <c r="E9098" s="357"/>
      <c r="F9098" s="357"/>
    </row>
    <row r="9099" spans="1:6" x14ac:dyDescent="0.2">
      <c r="B9099" s="19"/>
      <c r="C9099" s="20"/>
      <c r="D9099" s="20"/>
      <c r="E9099" s="20"/>
      <c r="F9099" s="20"/>
    </row>
    <row r="9100" spans="1:6" ht="25.5" customHeight="1" x14ac:dyDescent="0.2">
      <c r="B9100" s="19"/>
    </row>
    <row r="9101" spans="1:6" ht="63.75" customHeight="1" x14ac:dyDescent="0.2">
      <c r="B9101" s="19"/>
    </row>
    <row r="9102" spans="1:6" x14ac:dyDescent="0.2">
      <c r="B9102" s="19"/>
    </row>
    <row r="9103" spans="1:6" ht="25.5" customHeight="1" x14ac:dyDescent="0.2">
      <c r="B9103" s="19"/>
    </row>
    <row r="9104" spans="1:6" x14ac:dyDescent="0.2">
      <c r="A9104" s="357"/>
      <c r="B9104" s="357"/>
    </row>
    <row r="9105" spans="1:6" x14ac:dyDescent="0.2">
      <c r="A9105" s="360"/>
      <c r="B9105" s="360"/>
      <c r="C9105" s="18"/>
      <c r="D9105" s="18"/>
      <c r="E9105" s="18"/>
      <c r="F9105" s="18"/>
    </row>
    <row r="9106" spans="1:6" x14ac:dyDescent="0.2">
      <c r="A9106" s="360"/>
      <c r="B9106" s="360"/>
      <c r="C9106" s="18"/>
      <c r="D9106" s="18"/>
      <c r="E9106" s="18"/>
      <c r="F9106" s="18"/>
    </row>
    <row r="9107" spans="1:6" x14ac:dyDescent="0.2">
      <c r="A9107" s="358"/>
      <c r="B9107" s="358"/>
      <c r="C9107" s="18"/>
      <c r="D9107" s="18"/>
      <c r="E9107" s="18"/>
      <c r="F9107" s="18"/>
    </row>
    <row r="9109" spans="1:6" x14ac:dyDescent="0.2">
      <c r="B9109" s="19"/>
      <c r="C9109" s="357"/>
      <c r="D9109" s="357"/>
      <c r="E9109" s="357"/>
      <c r="F9109" s="357"/>
    </row>
    <row r="9110" spans="1:6" x14ac:dyDescent="0.2">
      <c r="B9110" s="19"/>
      <c r="C9110" s="20"/>
      <c r="D9110" s="20"/>
      <c r="E9110" s="20"/>
      <c r="F9110" s="20"/>
    </row>
    <row r="9111" spans="1:6" ht="25.5" customHeight="1" x14ac:dyDescent="0.2">
      <c r="B9111" s="19"/>
    </row>
    <row r="9112" spans="1:6" ht="38.25" customHeight="1" x14ac:dyDescent="0.2">
      <c r="B9112" s="19"/>
    </row>
    <row r="9113" spans="1:6" x14ac:dyDescent="0.2">
      <c r="B9113" s="19"/>
    </row>
    <row r="9114" spans="1:6" ht="25.5" customHeight="1" x14ac:dyDescent="0.2">
      <c r="B9114" s="19"/>
    </row>
    <row r="9115" spans="1:6" x14ac:dyDescent="0.2">
      <c r="A9115" s="357"/>
      <c r="B9115" s="357"/>
    </row>
    <row r="9116" spans="1:6" x14ac:dyDescent="0.2">
      <c r="A9116" s="360"/>
      <c r="B9116" s="360"/>
      <c r="C9116" s="18"/>
      <c r="D9116" s="18"/>
      <c r="E9116" s="18"/>
      <c r="F9116" s="18"/>
    </row>
    <row r="9117" spans="1:6" x14ac:dyDescent="0.2">
      <c r="A9117" s="360"/>
      <c r="B9117" s="360"/>
      <c r="C9117" s="18"/>
      <c r="D9117" s="18"/>
      <c r="E9117" s="18"/>
      <c r="F9117" s="18"/>
    </row>
    <row r="9118" spans="1:6" x14ac:dyDescent="0.2">
      <c r="A9118" s="358"/>
      <c r="B9118" s="358"/>
      <c r="C9118" s="18"/>
      <c r="D9118" s="18"/>
      <c r="E9118" s="18"/>
      <c r="F9118" s="18"/>
    </row>
    <row r="9120" spans="1:6" x14ac:dyDescent="0.2">
      <c r="B9120" s="19"/>
      <c r="C9120" s="357"/>
      <c r="D9120" s="357"/>
      <c r="E9120" s="357"/>
      <c r="F9120" s="357"/>
    </row>
    <row r="9121" spans="1:6" x14ac:dyDescent="0.2">
      <c r="B9121" s="19"/>
      <c r="C9121" s="20"/>
      <c r="D9121" s="20"/>
      <c r="E9121" s="20"/>
      <c r="F9121" s="20"/>
    </row>
    <row r="9122" spans="1:6" x14ac:dyDescent="0.2">
      <c r="B9122" s="19"/>
    </row>
    <row r="9123" spans="1:6" ht="25.5" customHeight="1" x14ac:dyDescent="0.2">
      <c r="B9123" s="19"/>
    </row>
    <row r="9124" spans="1:6" x14ac:dyDescent="0.2">
      <c r="B9124" s="19"/>
    </row>
    <row r="9125" spans="1:6" ht="51" customHeight="1" x14ac:dyDescent="0.2">
      <c r="B9125" s="19"/>
    </row>
    <row r="9126" spans="1:6" x14ac:dyDescent="0.2">
      <c r="A9126" s="357"/>
      <c r="B9126" s="357"/>
    </row>
    <row r="9127" spans="1:6" x14ac:dyDescent="0.2">
      <c r="A9127" s="360"/>
      <c r="B9127" s="360"/>
      <c r="C9127" s="18"/>
      <c r="D9127" s="18"/>
      <c r="E9127" s="18"/>
      <c r="F9127" s="18"/>
    </row>
    <row r="9128" spans="1:6" x14ac:dyDescent="0.2">
      <c r="A9128" s="358"/>
      <c r="B9128" s="358"/>
      <c r="C9128" s="18"/>
      <c r="D9128" s="18"/>
      <c r="E9128" s="18"/>
      <c r="F9128" s="18"/>
    </row>
    <row r="9131" spans="1:6" x14ac:dyDescent="0.2">
      <c r="A9131" s="17"/>
      <c r="B9131" s="359"/>
      <c r="C9131" s="359"/>
      <c r="D9131" s="359"/>
      <c r="E9131" s="359"/>
      <c r="F9131" s="359"/>
    </row>
    <row r="9132" spans="1:6" x14ac:dyDescent="0.2">
      <c r="A9132" s="19"/>
      <c r="B9132" s="360"/>
      <c r="C9132" s="360"/>
      <c r="D9132" s="360"/>
      <c r="E9132" s="360"/>
      <c r="F9132" s="360"/>
    </row>
    <row r="9134" spans="1:6" x14ac:dyDescent="0.2">
      <c r="A9134" s="359"/>
      <c r="B9134" s="359"/>
      <c r="C9134" s="359"/>
      <c r="D9134" s="359"/>
      <c r="E9134" s="359"/>
      <c r="F9134" s="359"/>
    </row>
    <row r="9136" spans="1:6" x14ac:dyDescent="0.2">
      <c r="B9136" s="19"/>
      <c r="C9136" s="357"/>
      <c r="D9136" s="357"/>
      <c r="E9136" s="357"/>
      <c r="F9136" s="357"/>
    </row>
    <row r="9137" spans="1:6" x14ac:dyDescent="0.2">
      <c r="B9137" s="19"/>
      <c r="C9137" s="20"/>
      <c r="D9137" s="20"/>
      <c r="E9137" s="20"/>
      <c r="F9137" s="20"/>
    </row>
    <row r="9138" spans="1:6" ht="25.5" customHeight="1" x14ac:dyDescent="0.2">
      <c r="B9138" s="19"/>
    </row>
    <row r="9139" spans="1:6" ht="25.5" customHeight="1" x14ac:dyDescent="0.2">
      <c r="B9139" s="19"/>
    </row>
    <row r="9140" spans="1:6" ht="25.5" customHeight="1" x14ac:dyDescent="0.2">
      <c r="B9140" s="19"/>
    </row>
    <row r="9141" spans="1:6" ht="25.5" customHeight="1" x14ac:dyDescent="0.2">
      <c r="B9141" s="19"/>
    </row>
    <row r="9142" spans="1:6" x14ac:dyDescent="0.2">
      <c r="A9142" s="357"/>
      <c r="B9142" s="357"/>
    </row>
    <row r="9143" spans="1:6" x14ac:dyDescent="0.2">
      <c r="A9143" s="360"/>
      <c r="B9143" s="360"/>
      <c r="C9143" s="18"/>
      <c r="D9143" s="18"/>
      <c r="E9143" s="18"/>
      <c r="F9143" s="18"/>
    </row>
    <row r="9144" spans="1:6" x14ac:dyDescent="0.2">
      <c r="A9144" s="360"/>
      <c r="B9144" s="360"/>
      <c r="C9144" s="18"/>
      <c r="D9144" s="18"/>
      <c r="E9144" s="18"/>
      <c r="F9144" s="18"/>
    </row>
    <row r="9145" spans="1:6" x14ac:dyDescent="0.2">
      <c r="A9145" s="358"/>
      <c r="B9145" s="358"/>
      <c r="C9145" s="21"/>
      <c r="D9145" s="21"/>
      <c r="E9145" s="18"/>
      <c r="F9145" s="18"/>
    </row>
    <row r="9147" spans="1:6" x14ac:dyDescent="0.2">
      <c r="B9147" s="19"/>
      <c r="C9147" s="357"/>
      <c r="D9147" s="357"/>
      <c r="E9147" s="357"/>
      <c r="F9147" s="357"/>
    </row>
    <row r="9148" spans="1:6" x14ac:dyDescent="0.2">
      <c r="B9148" s="19"/>
      <c r="C9148" s="20"/>
      <c r="D9148" s="20"/>
      <c r="E9148" s="20"/>
      <c r="F9148" s="20"/>
    </row>
    <row r="9149" spans="1:6" ht="25.5" customHeight="1" x14ac:dyDescent="0.2">
      <c r="B9149" s="19"/>
    </row>
    <row r="9150" spans="1:6" ht="38.25" customHeight="1" x14ac:dyDescent="0.2">
      <c r="B9150" s="19"/>
    </row>
    <row r="9151" spans="1:6" x14ac:dyDescent="0.2">
      <c r="B9151" s="19"/>
    </row>
    <row r="9152" spans="1:6" ht="38.25" customHeight="1" x14ac:dyDescent="0.2">
      <c r="B9152" s="19"/>
    </row>
    <row r="9153" spans="1:6" x14ac:dyDescent="0.2">
      <c r="A9153" s="357"/>
      <c r="B9153" s="357"/>
    </row>
    <row r="9154" spans="1:6" x14ac:dyDescent="0.2">
      <c r="A9154" s="360"/>
      <c r="B9154" s="360"/>
      <c r="C9154" s="18"/>
      <c r="D9154" s="18"/>
      <c r="E9154" s="18"/>
      <c r="F9154" s="18"/>
    </row>
    <row r="9155" spans="1:6" x14ac:dyDescent="0.2">
      <c r="A9155" s="360"/>
      <c r="B9155" s="360"/>
      <c r="C9155" s="18"/>
      <c r="D9155" s="18"/>
      <c r="E9155" s="18"/>
      <c r="F9155" s="18"/>
    </row>
    <row r="9156" spans="1:6" x14ac:dyDescent="0.2">
      <c r="A9156" s="358"/>
      <c r="B9156" s="358"/>
      <c r="C9156" s="21"/>
      <c r="D9156" s="18"/>
      <c r="E9156" s="18"/>
      <c r="F9156" s="18"/>
    </row>
    <row r="9158" spans="1:6" x14ac:dyDescent="0.2">
      <c r="B9158" s="19"/>
      <c r="C9158" s="357"/>
      <c r="D9158" s="357"/>
      <c r="E9158" s="357"/>
      <c r="F9158" s="357"/>
    </row>
    <row r="9159" spans="1:6" x14ac:dyDescent="0.2">
      <c r="B9159" s="19"/>
      <c r="C9159" s="20"/>
      <c r="D9159" s="20"/>
      <c r="E9159" s="20"/>
      <c r="F9159" s="20"/>
    </row>
    <row r="9160" spans="1:6" ht="38.25" customHeight="1" x14ac:dyDescent="0.2">
      <c r="B9160" s="19"/>
    </row>
    <row r="9161" spans="1:6" ht="38.25" customHeight="1" x14ac:dyDescent="0.2">
      <c r="B9161" s="19"/>
    </row>
    <row r="9162" spans="1:6" x14ac:dyDescent="0.2">
      <c r="B9162" s="19"/>
    </row>
    <row r="9163" spans="1:6" ht="38.25" customHeight="1" x14ac:dyDescent="0.2">
      <c r="B9163" s="19"/>
    </row>
    <row r="9164" spans="1:6" x14ac:dyDescent="0.2">
      <c r="A9164" s="357"/>
      <c r="B9164" s="357"/>
    </row>
    <row r="9165" spans="1:6" x14ac:dyDescent="0.2">
      <c r="A9165" s="360"/>
      <c r="B9165" s="360"/>
      <c r="C9165" s="18"/>
      <c r="D9165" s="18"/>
      <c r="E9165" s="18"/>
      <c r="F9165" s="18"/>
    </row>
    <row r="9166" spans="1:6" x14ac:dyDescent="0.2">
      <c r="A9166" s="360"/>
      <c r="B9166" s="360"/>
      <c r="C9166" s="18"/>
      <c r="D9166" s="18"/>
      <c r="E9166" s="18"/>
      <c r="F9166" s="18"/>
    </row>
    <row r="9167" spans="1:6" x14ac:dyDescent="0.2">
      <c r="A9167" s="358"/>
      <c r="B9167" s="358"/>
      <c r="C9167" s="21"/>
      <c r="D9167" s="21"/>
      <c r="E9167" s="18"/>
      <c r="F9167" s="18"/>
    </row>
    <row r="9169" spans="1:6" x14ac:dyDescent="0.2">
      <c r="B9169" s="19"/>
      <c r="C9169" s="357"/>
      <c r="D9169" s="357"/>
      <c r="E9169" s="357"/>
      <c r="F9169" s="357"/>
    </row>
    <row r="9170" spans="1:6" x14ac:dyDescent="0.2">
      <c r="B9170" s="19"/>
      <c r="C9170" s="20"/>
      <c r="D9170" s="20"/>
      <c r="E9170" s="20"/>
      <c r="F9170" s="20"/>
    </row>
    <row r="9171" spans="1:6" ht="25.5" customHeight="1" x14ac:dyDescent="0.2">
      <c r="B9171" s="19"/>
    </row>
    <row r="9172" spans="1:6" ht="25.5" customHeight="1" x14ac:dyDescent="0.2">
      <c r="B9172" s="19"/>
    </row>
    <row r="9173" spans="1:6" x14ac:dyDescent="0.2">
      <c r="B9173" s="19"/>
    </row>
    <row r="9174" spans="1:6" ht="38.25" customHeight="1" x14ac:dyDescent="0.2">
      <c r="B9174" s="19"/>
    </row>
    <row r="9175" spans="1:6" x14ac:dyDescent="0.2">
      <c r="A9175" s="357"/>
      <c r="B9175" s="357"/>
    </row>
    <row r="9176" spans="1:6" x14ac:dyDescent="0.2">
      <c r="A9176" s="360"/>
      <c r="B9176" s="360"/>
      <c r="C9176" s="18"/>
      <c r="D9176" s="18"/>
      <c r="E9176" s="18"/>
      <c r="F9176" s="18"/>
    </row>
    <row r="9177" spans="1:6" x14ac:dyDescent="0.2">
      <c r="A9177" s="360"/>
      <c r="B9177" s="360"/>
      <c r="C9177" s="18"/>
      <c r="D9177" s="18"/>
      <c r="E9177" s="18"/>
      <c r="F9177" s="18"/>
    </row>
    <row r="9178" spans="1:6" x14ac:dyDescent="0.2">
      <c r="A9178" s="358"/>
      <c r="B9178" s="358"/>
      <c r="C9178" s="21"/>
      <c r="D9178" s="21"/>
      <c r="E9178" s="18"/>
      <c r="F9178" s="18"/>
    </row>
    <row r="9180" spans="1:6" x14ac:dyDescent="0.2">
      <c r="B9180" s="19"/>
      <c r="C9180" s="357"/>
      <c r="D9180" s="357"/>
      <c r="E9180" s="357"/>
      <c r="F9180" s="357"/>
    </row>
    <row r="9181" spans="1:6" x14ac:dyDescent="0.2">
      <c r="B9181" s="19"/>
      <c r="C9181" s="20"/>
      <c r="D9181" s="20"/>
      <c r="E9181" s="20"/>
      <c r="F9181" s="20"/>
    </row>
    <row r="9182" spans="1:6" ht="25.5" customHeight="1" x14ac:dyDescent="0.2">
      <c r="B9182" s="19"/>
    </row>
    <row r="9183" spans="1:6" ht="25.5" customHeight="1" x14ac:dyDescent="0.2">
      <c r="B9183" s="19"/>
    </row>
    <row r="9184" spans="1:6" x14ac:dyDescent="0.2">
      <c r="B9184" s="19"/>
    </row>
    <row r="9185" spans="1:6" ht="38.25" customHeight="1" x14ac:dyDescent="0.2">
      <c r="B9185" s="19"/>
    </row>
    <row r="9186" spans="1:6" x14ac:dyDescent="0.2">
      <c r="A9186" s="357"/>
      <c r="B9186" s="357"/>
    </row>
    <row r="9187" spans="1:6" x14ac:dyDescent="0.2">
      <c r="A9187" s="360"/>
      <c r="B9187" s="360"/>
      <c r="C9187" s="18"/>
      <c r="D9187" s="18"/>
      <c r="E9187" s="18"/>
      <c r="F9187" s="18"/>
    </row>
    <row r="9188" spans="1:6" x14ac:dyDescent="0.2">
      <c r="A9188" s="360"/>
      <c r="B9188" s="360"/>
      <c r="C9188" s="18"/>
      <c r="D9188" s="18"/>
      <c r="E9188" s="18"/>
      <c r="F9188" s="18"/>
    </row>
    <row r="9189" spans="1:6" x14ac:dyDescent="0.2">
      <c r="A9189" s="358"/>
      <c r="B9189" s="358"/>
      <c r="C9189" s="21"/>
      <c r="D9189" s="18"/>
      <c r="E9189" s="18"/>
      <c r="F9189" s="18"/>
    </row>
    <row r="9191" spans="1:6" x14ac:dyDescent="0.2">
      <c r="B9191" s="19"/>
      <c r="C9191" s="357"/>
      <c r="D9191" s="357"/>
      <c r="E9191" s="357"/>
      <c r="F9191" s="357"/>
    </row>
    <row r="9192" spans="1:6" x14ac:dyDescent="0.2">
      <c r="B9192" s="19"/>
      <c r="C9192" s="20"/>
      <c r="D9192" s="20"/>
      <c r="E9192" s="20"/>
      <c r="F9192" s="20"/>
    </row>
    <row r="9193" spans="1:6" ht="25.5" customHeight="1" x14ac:dyDescent="0.2">
      <c r="B9193" s="19"/>
    </row>
    <row r="9194" spans="1:6" ht="38.25" customHeight="1" x14ac:dyDescent="0.2">
      <c r="B9194" s="19"/>
    </row>
    <row r="9195" spans="1:6" x14ac:dyDescent="0.2">
      <c r="B9195" s="19"/>
    </row>
    <row r="9196" spans="1:6" ht="38.25" customHeight="1" x14ac:dyDescent="0.2">
      <c r="B9196" s="19"/>
    </row>
    <row r="9197" spans="1:6" x14ac:dyDescent="0.2">
      <c r="A9197" s="357"/>
      <c r="B9197" s="357"/>
    </row>
    <row r="9198" spans="1:6" x14ac:dyDescent="0.2">
      <c r="A9198" s="360"/>
      <c r="B9198" s="360"/>
      <c r="C9198" s="18"/>
      <c r="D9198" s="18"/>
      <c r="E9198" s="18"/>
      <c r="F9198" s="18"/>
    </row>
    <row r="9199" spans="1:6" x14ac:dyDescent="0.2">
      <c r="A9199" s="360"/>
      <c r="B9199" s="360"/>
      <c r="C9199" s="18"/>
      <c r="D9199" s="18"/>
      <c r="E9199" s="18"/>
      <c r="F9199" s="18"/>
    </row>
    <row r="9200" spans="1:6" x14ac:dyDescent="0.2">
      <c r="A9200" s="358"/>
      <c r="B9200" s="358"/>
      <c r="C9200" s="21"/>
      <c r="D9200" s="18"/>
      <c r="E9200" s="18"/>
      <c r="F9200" s="18"/>
    </row>
    <row r="9202" spans="1:6" x14ac:dyDescent="0.2">
      <c r="B9202" s="19"/>
      <c r="C9202" s="357"/>
      <c r="D9202" s="357"/>
      <c r="E9202" s="357"/>
      <c r="F9202" s="357"/>
    </row>
    <row r="9203" spans="1:6" x14ac:dyDescent="0.2">
      <c r="B9203" s="19"/>
      <c r="C9203" s="20"/>
      <c r="D9203" s="20"/>
      <c r="E9203" s="20"/>
      <c r="F9203" s="20"/>
    </row>
    <row r="9204" spans="1:6" ht="25.5" customHeight="1" x14ac:dyDescent="0.2">
      <c r="B9204" s="19"/>
    </row>
    <row r="9205" spans="1:6" ht="25.5" customHeight="1" x14ac:dyDescent="0.2">
      <c r="B9205" s="19"/>
    </row>
    <row r="9206" spans="1:6" x14ac:dyDescent="0.2">
      <c r="B9206" s="19"/>
    </row>
    <row r="9207" spans="1:6" ht="38.25" customHeight="1" x14ac:dyDescent="0.2">
      <c r="B9207" s="19"/>
    </row>
    <row r="9208" spans="1:6" x14ac:dyDescent="0.2">
      <c r="A9208" s="357"/>
      <c r="B9208" s="357"/>
    </row>
    <row r="9209" spans="1:6" x14ac:dyDescent="0.2">
      <c r="A9209" s="360"/>
      <c r="B9209" s="360"/>
      <c r="C9209" s="18"/>
      <c r="D9209" s="18"/>
      <c r="E9209" s="18"/>
      <c r="F9209" s="18"/>
    </row>
    <row r="9210" spans="1:6" x14ac:dyDescent="0.2">
      <c r="A9210" s="360"/>
      <c r="B9210" s="360"/>
      <c r="C9210" s="18"/>
      <c r="D9210" s="18"/>
      <c r="E9210" s="18"/>
      <c r="F9210" s="18"/>
    </row>
    <row r="9211" spans="1:6" x14ac:dyDescent="0.2">
      <c r="A9211" s="360"/>
      <c r="B9211" s="360"/>
      <c r="C9211" s="18"/>
      <c r="D9211" s="18"/>
      <c r="E9211" s="18"/>
      <c r="F9211" s="18"/>
    </row>
    <row r="9212" spans="1:6" x14ac:dyDescent="0.2">
      <c r="A9212" s="358"/>
      <c r="B9212" s="358"/>
      <c r="C9212" s="21"/>
      <c r="D9212" s="21"/>
      <c r="E9212" s="18"/>
      <c r="F9212" s="18"/>
    </row>
    <row r="9214" spans="1:6" x14ac:dyDescent="0.2">
      <c r="B9214" s="19"/>
      <c r="C9214" s="357"/>
      <c r="D9214" s="357"/>
      <c r="E9214" s="357"/>
      <c r="F9214" s="357"/>
    </row>
    <row r="9215" spans="1:6" x14ac:dyDescent="0.2">
      <c r="B9215" s="19"/>
      <c r="C9215" s="20"/>
      <c r="D9215" s="20"/>
      <c r="E9215" s="20"/>
      <c r="F9215" s="20"/>
    </row>
    <row r="9216" spans="1:6" ht="38.25" customHeight="1" x14ac:dyDescent="0.2">
      <c r="B9216" s="19"/>
    </row>
    <row r="9217" spans="1:6" ht="38.25" customHeight="1" x14ac:dyDescent="0.2">
      <c r="B9217" s="19"/>
    </row>
    <row r="9218" spans="1:6" x14ac:dyDescent="0.2">
      <c r="B9218" s="19"/>
    </row>
    <row r="9219" spans="1:6" ht="38.25" customHeight="1" x14ac:dyDescent="0.2">
      <c r="B9219" s="19"/>
    </row>
    <row r="9220" spans="1:6" x14ac:dyDescent="0.2">
      <c r="A9220" s="357"/>
      <c r="B9220" s="357"/>
    </row>
    <row r="9221" spans="1:6" x14ac:dyDescent="0.2">
      <c r="A9221" s="360"/>
      <c r="B9221" s="360"/>
      <c r="C9221" s="18"/>
      <c r="D9221" s="18"/>
      <c r="E9221" s="18"/>
      <c r="F9221" s="18"/>
    </row>
    <row r="9222" spans="1:6" x14ac:dyDescent="0.2">
      <c r="A9222" s="360"/>
      <c r="B9222" s="360"/>
      <c r="C9222" s="18"/>
      <c r="D9222" s="18"/>
      <c r="E9222" s="18"/>
      <c r="F9222" s="18"/>
    </row>
    <row r="9223" spans="1:6" x14ac:dyDescent="0.2">
      <c r="A9223" s="360"/>
      <c r="B9223" s="360"/>
      <c r="C9223" s="18"/>
      <c r="D9223" s="18"/>
      <c r="E9223" s="18"/>
      <c r="F9223" s="18"/>
    </row>
    <row r="9224" spans="1:6" x14ac:dyDescent="0.2">
      <c r="A9224" s="358"/>
      <c r="B9224" s="358"/>
      <c r="C9224" s="21"/>
      <c r="D9224" s="21"/>
      <c r="E9224" s="18"/>
      <c r="F9224" s="18"/>
    </row>
    <row r="9226" spans="1:6" x14ac:dyDescent="0.2">
      <c r="B9226" s="19"/>
      <c r="C9226" s="357"/>
      <c r="D9226" s="357"/>
      <c r="E9226" s="357"/>
      <c r="F9226" s="357"/>
    </row>
    <row r="9227" spans="1:6" x14ac:dyDescent="0.2">
      <c r="B9227" s="19"/>
      <c r="C9227" s="20"/>
      <c r="D9227" s="20"/>
      <c r="E9227" s="20"/>
      <c r="F9227" s="20"/>
    </row>
    <row r="9228" spans="1:6" ht="38.25" customHeight="1" x14ac:dyDescent="0.2">
      <c r="B9228" s="19"/>
    </row>
    <row r="9229" spans="1:6" ht="51" customHeight="1" x14ac:dyDescent="0.2">
      <c r="B9229" s="19"/>
    </row>
    <row r="9230" spans="1:6" x14ac:dyDescent="0.2">
      <c r="B9230" s="19"/>
    </row>
    <row r="9231" spans="1:6" ht="38.25" customHeight="1" x14ac:dyDescent="0.2">
      <c r="B9231" s="19"/>
    </row>
    <row r="9232" spans="1:6" x14ac:dyDescent="0.2">
      <c r="A9232" s="357"/>
      <c r="B9232" s="357"/>
    </row>
    <row r="9233" spans="1:6" x14ac:dyDescent="0.2">
      <c r="A9233" s="360"/>
      <c r="B9233" s="360"/>
      <c r="C9233" s="18"/>
      <c r="D9233" s="18"/>
      <c r="E9233" s="18"/>
      <c r="F9233" s="18"/>
    </row>
    <row r="9234" spans="1:6" x14ac:dyDescent="0.2">
      <c r="A9234" s="360"/>
      <c r="B9234" s="360"/>
      <c r="C9234" s="18"/>
      <c r="D9234" s="18"/>
      <c r="E9234" s="18"/>
      <c r="F9234" s="18"/>
    </row>
    <row r="9235" spans="1:6" x14ac:dyDescent="0.2">
      <c r="A9235" s="360"/>
      <c r="B9235" s="360"/>
      <c r="C9235" s="18"/>
      <c r="D9235" s="18"/>
      <c r="E9235" s="18"/>
      <c r="F9235" s="18"/>
    </row>
    <row r="9236" spans="1:6" x14ac:dyDescent="0.2">
      <c r="A9236" s="358"/>
      <c r="B9236" s="358"/>
      <c r="C9236" s="18"/>
      <c r="D9236" s="18"/>
      <c r="E9236" s="18"/>
      <c r="F9236" s="18"/>
    </row>
    <row r="9238" spans="1:6" x14ac:dyDescent="0.2">
      <c r="B9238" s="19"/>
      <c r="C9238" s="357"/>
      <c r="D9238" s="357"/>
      <c r="E9238" s="357"/>
      <c r="F9238" s="357"/>
    </row>
    <row r="9239" spans="1:6" x14ac:dyDescent="0.2">
      <c r="B9239" s="19"/>
      <c r="C9239" s="20"/>
      <c r="D9239" s="20"/>
      <c r="E9239" s="20"/>
      <c r="F9239" s="20"/>
    </row>
    <row r="9240" spans="1:6" x14ac:dyDescent="0.2">
      <c r="B9240" s="19"/>
    </row>
    <row r="9241" spans="1:6" ht="51" customHeight="1" x14ac:dyDescent="0.2">
      <c r="B9241" s="19"/>
    </row>
    <row r="9242" spans="1:6" x14ac:dyDescent="0.2">
      <c r="B9242" s="19"/>
    </row>
    <row r="9243" spans="1:6" ht="38.25" customHeight="1" x14ac:dyDescent="0.2">
      <c r="B9243" s="19"/>
    </row>
    <row r="9244" spans="1:6" x14ac:dyDescent="0.2">
      <c r="A9244" s="357"/>
      <c r="B9244" s="357"/>
    </row>
    <row r="9245" spans="1:6" x14ac:dyDescent="0.2">
      <c r="A9245" s="360"/>
      <c r="B9245" s="360"/>
      <c r="C9245" s="18"/>
      <c r="D9245" s="18"/>
      <c r="E9245" s="18"/>
      <c r="F9245" s="18"/>
    </row>
    <row r="9246" spans="1:6" x14ac:dyDescent="0.2">
      <c r="A9246" s="360"/>
      <c r="B9246" s="360"/>
      <c r="C9246" s="18"/>
      <c r="D9246" s="18"/>
      <c r="E9246" s="18"/>
      <c r="F9246" s="18"/>
    </row>
    <row r="9247" spans="1:6" x14ac:dyDescent="0.2">
      <c r="A9247" s="360"/>
      <c r="B9247" s="360"/>
      <c r="C9247" s="18"/>
      <c r="D9247" s="18"/>
      <c r="E9247" s="18"/>
      <c r="F9247" s="18"/>
    </row>
    <row r="9248" spans="1:6" x14ac:dyDescent="0.2">
      <c r="A9248" s="358"/>
      <c r="B9248" s="358"/>
      <c r="C9248" s="21"/>
      <c r="D9248" s="21"/>
      <c r="E9248" s="18"/>
      <c r="F9248" s="18"/>
    </row>
    <row r="9250" spans="1:6" x14ac:dyDescent="0.2">
      <c r="B9250" s="19"/>
      <c r="C9250" s="357"/>
      <c r="D9250" s="357"/>
      <c r="E9250" s="357"/>
      <c r="F9250" s="357"/>
    </row>
    <row r="9251" spans="1:6" x14ac:dyDescent="0.2">
      <c r="B9251" s="19"/>
      <c r="C9251" s="20"/>
      <c r="D9251" s="20"/>
      <c r="E9251" s="20"/>
      <c r="F9251" s="20"/>
    </row>
    <row r="9252" spans="1:6" ht="25.5" customHeight="1" x14ac:dyDescent="0.2">
      <c r="B9252" s="19"/>
    </row>
    <row r="9253" spans="1:6" ht="25.5" customHeight="1" x14ac:dyDescent="0.2">
      <c r="B9253" s="19"/>
    </row>
    <row r="9254" spans="1:6" x14ac:dyDescent="0.2">
      <c r="B9254" s="19"/>
    </row>
    <row r="9255" spans="1:6" ht="38.25" customHeight="1" x14ac:dyDescent="0.2">
      <c r="B9255" s="19"/>
    </row>
    <row r="9256" spans="1:6" x14ac:dyDescent="0.2">
      <c r="A9256" s="357"/>
      <c r="B9256" s="357"/>
    </row>
    <row r="9257" spans="1:6" x14ac:dyDescent="0.2">
      <c r="A9257" s="360"/>
      <c r="B9257" s="360"/>
      <c r="C9257" s="18"/>
      <c r="D9257" s="18"/>
      <c r="E9257" s="18"/>
      <c r="F9257" s="18"/>
    </row>
    <row r="9258" spans="1:6" x14ac:dyDescent="0.2">
      <c r="A9258" s="360"/>
      <c r="B9258" s="360"/>
      <c r="C9258" s="18"/>
      <c r="D9258" s="18"/>
      <c r="E9258" s="18"/>
      <c r="F9258" s="18"/>
    </row>
    <row r="9259" spans="1:6" x14ac:dyDescent="0.2">
      <c r="A9259" s="358"/>
      <c r="B9259" s="358"/>
      <c r="C9259" s="21"/>
      <c r="D9259" s="21"/>
      <c r="E9259" s="21"/>
      <c r="F9259" s="21"/>
    </row>
    <row r="9261" spans="1:6" x14ac:dyDescent="0.2">
      <c r="B9261" s="19"/>
      <c r="C9261" s="357"/>
      <c r="D9261" s="357"/>
      <c r="E9261" s="357"/>
      <c r="F9261" s="357"/>
    </row>
    <row r="9262" spans="1:6" x14ac:dyDescent="0.2">
      <c r="B9262" s="19"/>
      <c r="C9262" s="20"/>
      <c r="D9262" s="20"/>
      <c r="E9262" s="20"/>
      <c r="F9262" s="20"/>
    </row>
    <row r="9263" spans="1:6" x14ac:dyDescent="0.2">
      <c r="B9263" s="19"/>
    </row>
    <row r="9264" spans="1:6" ht="25.5" customHeight="1" x14ac:dyDescent="0.2">
      <c r="B9264" s="19"/>
    </row>
    <row r="9265" spans="1:6" x14ac:dyDescent="0.2">
      <c r="B9265" s="19"/>
    </row>
    <row r="9266" spans="1:6" ht="38.25" customHeight="1" x14ac:dyDescent="0.2">
      <c r="B9266" s="19"/>
    </row>
    <row r="9267" spans="1:6" x14ac:dyDescent="0.2">
      <c r="A9267" s="357"/>
      <c r="B9267" s="357"/>
    </row>
    <row r="9268" spans="1:6" x14ac:dyDescent="0.2">
      <c r="A9268" s="360"/>
      <c r="B9268" s="360"/>
      <c r="C9268" s="18"/>
      <c r="D9268" s="18"/>
      <c r="E9268" s="18"/>
      <c r="F9268" s="18"/>
    </row>
    <row r="9269" spans="1:6" x14ac:dyDescent="0.2">
      <c r="A9269" s="360"/>
      <c r="B9269" s="360"/>
      <c r="C9269" s="18"/>
      <c r="D9269" s="18"/>
      <c r="E9269" s="18"/>
      <c r="F9269" s="18"/>
    </row>
    <row r="9270" spans="1:6" x14ac:dyDescent="0.2">
      <c r="A9270" s="360"/>
      <c r="B9270" s="360"/>
      <c r="C9270" s="18"/>
      <c r="D9270" s="18"/>
      <c r="E9270" s="18"/>
      <c r="F9270" s="18"/>
    </row>
    <row r="9271" spans="1:6" x14ac:dyDescent="0.2">
      <c r="A9271" s="358"/>
      <c r="B9271" s="358"/>
      <c r="C9271" s="21"/>
      <c r="D9271" s="21"/>
      <c r="E9271" s="18"/>
      <c r="F9271" s="18"/>
    </row>
    <row r="9273" spans="1:6" x14ac:dyDescent="0.2">
      <c r="B9273" s="19"/>
      <c r="C9273" s="357"/>
      <c r="D9273" s="357"/>
      <c r="E9273" s="357"/>
      <c r="F9273" s="357"/>
    </row>
    <row r="9274" spans="1:6" x14ac:dyDescent="0.2">
      <c r="B9274" s="19"/>
      <c r="C9274" s="20"/>
      <c r="D9274" s="20"/>
      <c r="E9274" s="20"/>
      <c r="F9274" s="20"/>
    </row>
    <row r="9275" spans="1:6" x14ac:dyDescent="0.2">
      <c r="B9275" s="19"/>
    </row>
    <row r="9276" spans="1:6" x14ac:dyDescent="0.2">
      <c r="B9276" s="19"/>
    </row>
    <row r="9277" spans="1:6" x14ac:dyDescent="0.2">
      <c r="B9277" s="19"/>
    </row>
    <row r="9278" spans="1:6" ht="25.5" customHeight="1" x14ac:dyDescent="0.2">
      <c r="B9278" s="19"/>
    </row>
    <row r="9279" spans="1:6" x14ac:dyDescent="0.2">
      <c r="A9279" s="357"/>
      <c r="B9279" s="357"/>
    </row>
    <row r="9280" spans="1:6" x14ac:dyDescent="0.2">
      <c r="A9280" s="360"/>
      <c r="B9280" s="360"/>
      <c r="C9280" s="18"/>
      <c r="D9280" s="18"/>
      <c r="E9280" s="18"/>
      <c r="F9280" s="18"/>
    </row>
    <row r="9281" spans="1:6" x14ac:dyDescent="0.2">
      <c r="A9281" s="360"/>
      <c r="B9281" s="360"/>
      <c r="C9281" s="18"/>
      <c r="D9281" s="18"/>
      <c r="E9281" s="18"/>
      <c r="F9281" s="18"/>
    </row>
    <row r="9282" spans="1:6" x14ac:dyDescent="0.2">
      <c r="A9282" s="360"/>
      <c r="B9282" s="360"/>
      <c r="C9282" s="18"/>
      <c r="D9282" s="18"/>
      <c r="E9282" s="18"/>
      <c r="F9282" s="18"/>
    </row>
    <row r="9283" spans="1:6" x14ac:dyDescent="0.2">
      <c r="A9283" s="358"/>
      <c r="B9283" s="358"/>
      <c r="C9283" s="21"/>
      <c r="D9283" s="18"/>
      <c r="E9283" s="18"/>
      <c r="F9283" s="18"/>
    </row>
    <row r="9285" spans="1:6" x14ac:dyDescent="0.2">
      <c r="B9285" s="19"/>
      <c r="C9285" s="357"/>
      <c r="D9285" s="357"/>
      <c r="E9285" s="357"/>
      <c r="F9285" s="357"/>
    </row>
    <row r="9286" spans="1:6" x14ac:dyDescent="0.2">
      <c r="B9286" s="19"/>
      <c r="C9286" s="20"/>
      <c r="D9286" s="20"/>
      <c r="E9286" s="20"/>
      <c r="F9286" s="20"/>
    </row>
    <row r="9287" spans="1:6" ht="38.25" customHeight="1" x14ac:dyDescent="0.2">
      <c r="B9287" s="19"/>
    </row>
    <row r="9288" spans="1:6" ht="25.5" customHeight="1" x14ac:dyDescent="0.2">
      <c r="B9288" s="19"/>
    </row>
    <row r="9289" spans="1:6" x14ac:dyDescent="0.2">
      <c r="B9289" s="19"/>
    </row>
    <row r="9290" spans="1:6" ht="38.25" customHeight="1" x14ac:dyDescent="0.2">
      <c r="B9290" s="19"/>
    </row>
    <row r="9291" spans="1:6" x14ac:dyDescent="0.2">
      <c r="A9291" s="357"/>
      <c r="B9291" s="357"/>
    </row>
    <row r="9292" spans="1:6" x14ac:dyDescent="0.2">
      <c r="A9292" s="360"/>
      <c r="B9292" s="360"/>
      <c r="C9292" s="18"/>
      <c r="D9292" s="18"/>
      <c r="E9292" s="18"/>
      <c r="F9292" s="18"/>
    </row>
    <row r="9293" spans="1:6" x14ac:dyDescent="0.2">
      <c r="A9293" s="360"/>
      <c r="B9293" s="360"/>
      <c r="C9293" s="18"/>
      <c r="D9293" s="18"/>
      <c r="E9293" s="18"/>
      <c r="F9293" s="18"/>
    </row>
    <row r="9294" spans="1:6" x14ac:dyDescent="0.2">
      <c r="A9294" s="360"/>
      <c r="B9294" s="360"/>
      <c r="C9294" s="18"/>
      <c r="D9294" s="18"/>
      <c r="E9294" s="18"/>
      <c r="F9294" s="18"/>
    </row>
    <row r="9295" spans="1:6" x14ac:dyDescent="0.2">
      <c r="A9295" s="358"/>
      <c r="B9295" s="358"/>
      <c r="C9295" s="18"/>
      <c r="D9295" s="18"/>
      <c r="E9295" s="18"/>
      <c r="F9295" s="18"/>
    </row>
    <row r="9297" spans="1:6" x14ac:dyDescent="0.2">
      <c r="B9297" s="19"/>
      <c r="C9297" s="357"/>
      <c r="D9297" s="357"/>
      <c r="E9297" s="357"/>
      <c r="F9297" s="357"/>
    </row>
    <row r="9298" spans="1:6" x14ac:dyDescent="0.2">
      <c r="B9298" s="19"/>
      <c r="C9298" s="20"/>
      <c r="D9298" s="20"/>
      <c r="E9298" s="20"/>
      <c r="F9298" s="20"/>
    </row>
    <row r="9299" spans="1:6" x14ac:dyDescent="0.2">
      <c r="B9299" s="19"/>
    </row>
    <row r="9300" spans="1:6" ht="51" customHeight="1" x14ac:dyDescent="0.2">
      <c r="B9300" s="19"/>
    </row>
    <row r="9301" spans="1:6" ht="25.5" customHeight="1" x14ac:dyDescent="0.2">
      <c r="B9301" s="19"/>
    </row>
    <row r="9302" spans="1:6" ht="38.25" customHeight="1" x14ac:dyDescent="0.2">
      <c r="B9302" s="19"/>
    </row>
    <row r="9303" spans="1:6" x14ac:dyDescent="0.2">
      <c r="A9303" s="357"/>
      <c r="B9303" s="357"/>
    </row>
    <row r="9304" spans="1:6" x14ac:dyDescent="0.2">
      <c r="A9304" s="360"/>
      <c r="B9304" s="360"/>
      <c r="C9304" s="18"/>
      <c r="D9304" s="18"/>
      <c r="E9304" s="18"/>
      <c r="F9304" s="18"/>
    </row>
    <row r="9305" spans="1:6" x14ac:dyDescent="0.2">
      <c r="A9305" s="360"/>
      <c r="B9305" s="360"/>
      <c r="C9305" s="18"/>
      <c r="D9305" s="18"/>
      <c r="E9305" s="18"/>
      <c r="F9305" s="18"/>
    </row>
    <row r="9306" spans="1:6" x14ac:dyDescent="0.2">
      <c r="A9306" s="358"/>
      <c r="B9306" s="358"/>
      <c r="C9306" s="18"/>
      <c r="D9306" s="18"/>
      <c r="E9306" s="18"/>
      <c r="F9306" s="18"/>
    </row>
    <row r="9308" spans="1:6" x14ac:dyDescent="0.2">
      <c r="B9308" s="19"/>
      <c r="C9308" s="357"/>
      <c r="D9308" s="357"/>
      <c r="E9308" s="357"/>
      <c r="F9308" s="357"/>
    </row>
    <row r="9309" spans="1:6" x14ac:dyDescent="0.2">
      <c r="B9309" s="19"/>
      <c r="C9309" s="20"/>
      <c r="D9309" s="20"/>
      <c r="E9309" s="20"/>
      <c r="F9309" s="20"/>
    </row>
    <row r="9310" spans="1:6" x14ac:dyDescent="0.2">
      <c r="B9310" s="19"/>
    </row>
    <row r="9311" spans="1:6" ht="51" customHeight="1" x14ac:dyDescent="0.2">
      <c r="B9311" s="19"/>
    </row>
    <row r="9312" spans="1:6" ht="25.5" customHeight="1" x14ac:dyDescent="0.2">
      <c r="B9312" s="19"/>
    </row>
    <row r="9313" spans="1:6" ht="38.25" customHeight="1" x14ac:dyDescent="0.2">
      <c r="B9313" s="19"/>
    </row>
    <row r="9314" spans="1:6" x14ac:dyDescent="0.2">
      <c r="A9314" s="357"/>
      <c r="B9314" s="357"/>
    </row>
    <row r="9315" spans="1:6" x14ac:dyDescent="0.2">
      <c r="A9315" s="360"/>
      <c r="B9315" s="360"/>
      <c r="C9315" s="18"/>
      <c r="D9315" s="18"/>
      <c r="E9315" s="18"/>
      <c r="F9315" s="18"/>
    </row>
    <row r="9316" spans="1:6" x14ac:dyDescent="0.2">
      <c r="A9316" s="360"/>
      <c r="B9316" s="360"/>
      <c r="C9316" s="18"/>
      <c r="D9316" s="18"/>
      <c r="E9316" s="18"/>
      <c r="F9316" s="18"/>
    </row>
    <row r="9317" spans="1:6" x14ac:dyDescent="0.2">
      <c r="A9317" s="358"/>
      <c r="B9317" s="358"/>
      <c r="C9317" s="21"/>
      <c r="D9317" s="18"/>
      <c r="E9317" s="18"/>
      <c r="F9317" s="18"/>
    </row>
    <row r="9321" spans="1:6" ht="20.25" customHeight="1" x14ac:dyDescent="0.2">
      <c r="A9321" s="363"/>
      <c r="B9321" s="363"/>
      <c r="C9321" s="363"/>
      <c r="D9321" s="363"/>
      <c r="E9321" s="363"/>
      <c r="F9321" s="363"/>
    </row>
    <row r="9322" spans="1:6" x14ac:dyDescent="0.2">
      <c r="A9322" s="359"/>
      <c r="B9322" s="359"/>
      <c r="C9322" s="359"/>
      <c r="D9322" s="359"/>
      <c r="E9322" s="359"/>
      <c r="F9322" s="359"/>
    </row>
    <row r="9324" spans="1:6" x14ac:dyDescent="0.2">
      <c r="A9324" s="17"/>
      <c r="B9324" s="359"/>
      <c r="C9324" s="359"/>
      <c r="D9324" s="359"/>
      <c r="E9324" s="359"/>
      <c r="F9324" s="359"/>
    </row>
    <row r="9325" spans="1:6" x14ac:dyDescent="0.2">
      <c r="A9325" s="19"/>
      <c r="B9325" s="360"/>
      <c r="C9325" s="360"/>
      <c r="D9325" s="360"/>
      <c r="E9325" s="360"/>
      <c r="F9325" s="360"/>
    </row>
    <row r="9327" spans="1:6" x14ac:dyDescent="0.2">
      <c r="A9327" s="359"/>
      <c r="B9327" s="359"/>
      <c r="C9327" s="359"/>
      <c r="D9327" s="359"/>
      <c r="E9327" s="359"/>
      <c r="F9327" s="359"/>
    </row>
    <row r="9329" spans="1:6" x14ac:dyDescent="0.2">
      <c r="B9329" s="19"/>
      <c r="C9329" s="357"/>
      <c r="D9329" s="357"/>
      <c r="E9329" s="357"/>
      <c r="F9329" s="357"/>
    </row>
    <row r="9330" spans="1:6" x14ac:dyDescent="0.2">
      <c r="B9330" s="19"/>
      <c r="C9330" s="20"/>
      <c r="D9330" s="20"/>
      <c r="E9330" s="20"/>
      <c r="F9330" s="20"/>
    </row>
    <row r="9331" spans="1:6" x14ac:dyDescent="0.2">
      <c r="B9331" s="19"/>
    </row>
    <row r="9332" spans="1:6" ht="76.5" customHeight="1" x14ac:dyDescent="0.2">
      <c r="B9332" s="19"/>
    </row>
    <row r="9333" spans="1:6" x14ac:dyDescent="0.2">
      <c r="B9333" s="19"/>
    </row>
    <row r="9334" spans="1:6" ht="25.5" customHeight="1" x14ac:dyDescent="0.2">
      <c r="B9334" s="19"/>
    </row>
    <row r="9335" spans="1:6" x14ac:dyDescent="0.2">
      <c r="A9335" s="357"/>
      <c r="B9335" s="357"/>
    </row>
    <row r="9336" spans="1:6" x14ac:dyDescent="0.2">
      <c r="A9336" s="360"/>
      <c r="B9336" s="360"/>
      <c r="C9336" s="18"/>
      <c r="D9336" s="18"/>
      <c r="E9336" s="18"/>
      <c r="F9336" s="18"/>
    </row>
    <row r="9337" spans="1:6" x14ac:dyDescent="0.2">
      <c r="A9337" s="360"/>
      <c r="B9337" s="360"/>
      <c r="C9337" s="18"/>
      <c r="D9337" s="18"/>
      <c r="E9337" s="18"/>
      <c r="F9337" s="18"/>
    </row>
    <row r="9338" spans="1:6" x14ac:dyDescent="0.2">
      <c r="A9338" s="360"/>
      <c r="B9338" s="360"/>
      <c r="C9338" s="18"/>
      <c r="D9338" s="18"/>
      <c r="E9338" s="18"/>
      <c r="F9338" s="18"/>
    </row>
    <row r="9339" spans="1:6" x14ac:dyDescent="0.2">
      <c r="A9339" s="360"/>
      <c r="B9339" s="360"/>
      <c r="C9339" s="18"/>
      <c r="D9339" s="18"/>
      <c r="E9339" s="18"/>
      <c r="F9339" s="18"/>
    </row>
    <row r="9340" spans="1:6" x14ac:dyDescent="0.2">
      <c r="A9340" s="360"/>
      <c r="B9340" s="360"/>
      <c r="C9340" s="18"/>
      <c r="D9340" s="18"/>
      <c r="E9340" s="18"/>
      <c r="F9340" s="18"/>
    </row>
    <row r="9341" spans="1:6" x14ac:dyDescent="0.2">
      <c r="A9341" s="360"/>
      <c r="B9341" s="360"/>
      <c r="C9341" s="18"/>
      <c r="D9341" s="18"/>
      <c r="E9341" s="18"/>
      <c r="F9341" s="18"/>
    </row>
    <row r="9342" spans="1:6" x14ac:dyDescent="0.2">
      <c r="A9342" s="360"/>
      <c r="B9342" s="360"/>
      <c r="C9342" s="18"/>
      <c r="D9342" s="18"/>
      <c r="E9342" s="18"/>
      <c r="F9342" s="18"/>
    </row>
    <row r="9343" spans="1:6" x14ac:dyDescent="0.2">
      <c r="A9343" s="360"/>
      <c r="B9343" s="360"/>
      <c r="C9343" s="18"/>
      <c r="D9343" s="18"/>
      <c r="E9343" s="18"/>
      <c r="F9343" s="18"/>
    </row>
    <row r="9344" spans="1:6" x14ac:dyDescent="0.2">
      <c r="A9344" s="360"/>
      <c r="B9344" s="360"/>
      <c r="C9344" s="18"/>
      <c r="D9344" s="18"/>
      <c r="E9344" s="18"/>
      <c r="F9344" s="18"/>
    </row>
    <row r="9345" spans="1:6" x14ac:dyDescent="0.2">
      <c r="A9345" s="360"/>
      <c r="B9345" s="360"/>
      <c r="C9345" s="18"/>
      <c r="D9345" s="18"/>
      <c r="E9345" s="18"/>
      <c r="F9345" s="18"/>
    </row>
    <row r="9346" spans="1:6" x14ac:dyDescent="0.2">
      <c r="A9346" s="360"/>
      <c r="B9346" s="360"/>
      <c r="C9346" s="18"/>
      <c r="D9346" s="18"/>
      <c r="E9346" s="18"/>
      <c r="F9346" s="18"/>
    </row>
    <row r="9347" spans="1:6" x14ac:dyDescent="0.2">
      <c r="A9347" s="360"/>
      <c r="B9347" s="360"/>
      <c r="C9347" s="18"/>
      <c r="D9347" s="18"/>
      <c r="E9347" s="18"/>
      <c r="F9347" s="18"/>
    </row>
    <row r="9348" spans="1:6" x14ac:dyDescent="0.2">
      <c r="A9348" s="360"/>
      <c r="B9348" s="360"/>
      <c r="C9348" s="18"/>
      <c r="D9348" s="18"/>
      <c r="E9348" s="18"/>
      <c r="F9348" s="18"/>
    </row>
    <row r="9349" spans="1:6" x14ac:dyDescent="0.2">
      <c r="A9349" s="358"/>
      <c r="B9349" s="358"/>
      <c r="C9349" s="18"/>
      <c r="D9349" s="18"/>
      <c r="E9349" s="18"/>
      <c r="F9349" s="18"/>
    </row>
    <row r="9352" spans="1:6" x14ac:dyDescent="0.2">
      <c r="A9352" s="17"/>
      <c r="B9352" s="359"/>
      <c r="C9352" s="359"/>
      <c r="D9352" s="359"/>
      <c r="E9352" s="359"/>
      <c r="F9352" s="359"/>
    </row>
    <row r="9353" spans="1:6" x14ac:dyDescent="0.2">
      <c r="A9353" s="19"/>
      <c r="B9353" s="360"/>
      <c r="C9353" s="360"/>
      <c r="D9353" s="360"/>
      <c r="E9353" s="360"/>
      <c r="F9353" s="360"/>
    </row>
    <row r="9355" spans="1:6" x14ac:dyDescent="0.2">
      <c r="A9355" s="359"/>
      <c r="B9355" s="359"/>
      <c r="C9355" s="359"/>
      <c r="D9355" s="359"/>
      <c r="E9355" s="359"/>
      <c r="F9355" s="359"/>
    </row>
    <row r="9357" spans="1:6" x14ac:dyDescent="0.2">
      <c r="B9357" s="19"/>
      <c r="C9357" s="357"/>
      <c r="D9357" s="357"/>
      <c r="E9357" s="357"/>
      <c r="F9357" s="357"/>
    </row>
    <row r="9358" spans="1:6" x14ac:dyDescent="0.2">
      <c r="B9358" s="19"/>
      <c r="C9358" s="20"/>
      <c r="D9358" s="20"/>
      <c r="E9358" s="20"/>
      <c r="F9358" s="20"/>
    </row>
    <row r="9359" spans="1:6" ht="25.5" customHeight="1" x14ac:dyDescent="0.2">
      <c r="B9359" s="19"/>
    </row>
    <row r="9360" spans="1:6" ht="38.25" customHeight="1" x14ac:dyDescent="0.2">
      <c r="B9360" s="19"/>
    </row>
    <row r="9361" spans="1:6" x14ac:dyDescent="0.2">
      <c r="B9361" s="19"/>
    </row>
    <row r="9362" spans="1:6" ht="25.5" customHeight="1" x14ac:dyDescent="0.2">
      <c r="B9362" s="19"/>
    </row>
    <row r="9363" spans="1:6" x14ac:dyDescent="0.2">
      <c r="A9363" s="357"/>
      <c r="B9363" s="357"/>
    </row>
    <row r="9364" spans="1:6" x14ac:dyDescent="0.2">
      <c r="A9364" s="360"/>
      <c r="B9364" s="360"/>
      <c r="C9364" s="18"/>
      <c r="D9364" s="18"/>
      <c r="E9364" s="18"/>
      <c r="F9364" s="18"/>
    </row>
    <row r="9365" spans="1:6" x14ac:dyDescent="0.2">
      <c r="A9365" s="360"/>
      <c r="B9365" s="360"/>
      <c r="C9365" s="18"/>
      <c r="D9365" s="18"/>
      <c r="E9365" s="18"/>
      <c r="F9365" s="18"/>
    </row>
    <row r="9366" spans="1:6" x14ac:dyDescent="0.2">
      <c r="A9366" s="360"/>
      <c r="B9366" s="360"/>
      <c r="C9366" s="18"/>
      <c r="D9366" s="18"/>
      <c r="E9366" s="18"/>
      <c r="F9366" s="18"/>
    </row>
    <row r="9367" spans="1:6" x14ac:dyDescent="0.2">
      <c r="A9367" s="360"/>
      <c r="B9367" s="360"/>
      <c r="C9367" s="18"/>
      <c r="D9367" s="18"/>
      <c r="E9367" s="18"/>
      <c r="F9367" s="18"/>
    </row>
    <row r="9368" spans="1:6" x14ac:dyDescent="0.2">
      <c r="A9368" s="360"/>
      <c r="B9368" s="360"/>
      <c r="C9368" s="18"/>
      <c r="D9368" s="18"/>
      <c r="E9368" s="18"/>
      <c r="F9368" s="18"/>
    </row>
    <row r="9369" spans="1:6" x14ac:dyDescent="0.2">
      <c r="A9369" s="358"/>
      <c r="B9369" s="358"/>
      <c r="C9369" s="18"/>
      <c r="D9369" s="18"/>
      <c r="E9369" s="18"/>
      <c r="F9369" s="18"/>
    </row>
    <row r="9372" spans="1:6" x14ac:dyDescent="0.2">
      <c r="A9372" s="17"/>
      <c r="B9372" s="359"/>
      <c r="C9372" s="359"/>
      <c r="D9372" s="359"/>
      <c r="E9372" s="359"/>
      <c r="F9372" s="359"/>
    </row>
    <row r="9373" spans="1:6" x14ac:dyDescent="0.2">
      <c r="A9373" s="19"/>
      <c r="B9373" s="360"/>
      <c r="C9373" s="360"/>
      <c r="D9373" s="360"/>
      <c r="E9373" s="360"/>
      <c r="F9373" s="360"/>
    </row>
    <row r="9375" spans="1:6" x14ac:dyDescent="0.2">
      <c r="A9375" s="359"/>
      <c r="B9375" s="359"/>
      <c r="C9375" s="359"/>
      <c r="D9375" s="359"/>
      <c r="E9375" s="359"/>
      <c r="F9375" s="359"/>
    </row>
    <row r="9377" spans="1:6" x14ac:dyDescent="0.2">
      <c r="B9377" s="19"/>
      <c r="C9377" s="357"/>
      <c r="D9377" s="357"/>
      <c r="E9377" s="357"/>
      <c r="F9377" s="357"/>
    </row>
    <row r="9378" spans="1:6" x14ac:dyDescent="0.2">
      <c r="B9378" s="19"/>
      <c r="C9378" s="20"/>
      <c r="D9378" s="20"/>
      <c r="E9378" s="20"/>
      <c r="F9378" s="20"/>
    </row>
    <row r="9379" spans="1:6" ht="38.25" customHeight="1" x14ac:dyDescent="0.2">
      <c r="B9379" s="19"/>
    </row>
    <row r="9380" spans="1:6" ht="51" customHeight="1" x14ac:dyDescent="0.2">
      <c r="B9380" s="19"/>
    </row>
    <row r="9381" spans="1:6" x14ac:dyDescent="0.2">
      <c r="B9381" s="19"/>
    </row>
    <row r="9382" spans="1:6" ht="25.5" customHeight="1" x14ac:dyDescent="0.2">
      <c r="B9382" s="19"/>
    </row>
    <row r="9383" spans="1:6" x14ac:dyDescent="0.2">
      <c r="A9383" s="357"/>
      <c r="B9383" s="357"/>
    </row>
    <row r="9384" spans="1:6" x14ac:dyDescent="0.2">
      <c r="A9384" s="360"/>
      <c r="B9384" s="360"/>
      <c r="C9384" s="18"/>
      <c r="D9384" s="18"/>
      <c r="E9384" s="18"/>
      <c r="F9384" s="18"/>
    </row>
    <row r="9385" spans="1:6" x14ac:dyDescent="0.2">
      <c r="A9385" s="360"/>
      <c r="B9385" s="360"/>
      <c r="C9385" s="18"/>
      <c r="D9385" s="18"/>
      <c r="E9385" s="18"/>
      <c r="F9385" s="18"/>
    </row>
    <row r="9386" spans="1:6" x14ac:dyDescent="0.2">
      <c r="A9386" s="360"/>
      <c r="B9386" s="360"/>
      <c r="C9386" s="18"/>
      <c r="D9386" s="18"/>
      <c r="E9386" s="18"/>
      <c r="F9386" s="18"/>
    </row>
    <row r="9387" spans="1:6" x14ac:dyDescent="0.2">
      <c r="A9387" s="360"/>
      <c r="B9387" s="360"/>
      <c r="C9387" s="18"/>
      <c r="D9387" s="18"/>
      <c r="E9387" s="18"/>
      <c r="F9387" s="18"/>
    </row>
    <row r="9388" spans="1:6" x14ac:dyDescent="0.2">
      <c r="A9388" s="360"/>
      <c r="B9388" s="360"/>
      <c r="C9388" s="18"/>
      <c r="D9388" s="18"/>
      <c r="E9388" s="18"/>
      <c r="F9388" s="18"/>
    </row>
    <row r="9389" spans="1:6" x14ac:dyDescent="0.2">
      <c r="A9389" s="358"/>
      <c r="B9389" s="358"/>
      <c r="C9389" s="18"/>
      <c r="D9389" s="18"/>
      <c r="E9389" s="18"/>
      <c r="F9389" s="18"/>
    </row>
    <row r="9392" spans="1:6" x14ac:dyDescent="0.2">
      <c r="A9392" s="17"/>
      <c r="B9392" s="359"/>
      <c r="C9392" s="359"/>
      <c r="D9392" s="359"/>
      <c r="E9392" s="359"/>
      <c r="F9392" s="359"/>
    </row>
    <row r="9393" spans="1:6" x14ac:dyDescent="0.2">
      <c r="A9393" s="19"/>
      <c r="B9393" s="360"/>
      <c r="C9393" s="360"/>
      <c r="D9393" s="360"/>
      <c r="E9393" s="360"/>
      <c r="F9393" s="360"/>
    </row>
    <row r="9395" spans="1:6" x14ac:dyDescent="0.2">
      <c r="A9395" s="359"/>
      <c r="B9395" s="359"/>
      <c r="C9395" s="359"/>
      <c r="D9395" s="359"/>
      <c r="E9395" s="359"/>
      <c r="F9395" s="359"/>
    </row>
    <row r="9397" spans="1:6" x14ac:dyDescent="0.2">
      <c r="B9397" s="19"/>
      <c r="C9397" s="357"/>
      <c r="D9397" s="357"/>
      <c r="E9397" s="357"/>
      <c r="F9397" s="357"/>
    </row>
    <row r="9398" spans="1:6" x14ac:dyDescent="0.2">
      <c r="B9398" s="19"/>
      <c r="C9398" s="20"/>
      <c r="D9398" s="20"/>
      <c r="E9398" s="20"/>
      <c r="F9398" s="20"/>
    </row>
    <row r="9399" spans="1:6" ht="25.5" customHeight="1" x14ac:dyDescent="0.2">
      <c r="B9399" s="19"/>
    </row>
    <row r="9400" spans="1:6" ht="63.75" customHeight="1" x14ac:dyDescent="0.2">
      <c r="B9400" s="19"/>
    </row>
    <row r="9401" spans="1:6" x14ac:dyDescent="0.2">
      <c r="B9401" s="19"/>
    </row>
    <row r="9402" spans="1:6" ht="25.5" customHeight="1" x14ac:dyDescent="0.2">
      <c r="B9402" s="19"/>
    </row>
    <row r="9403" spans="1:6" x14ac:dyDescent="0.2">
      <c r="A9403" s="357"/>
      <c r="B9403" s="357"/>
    </row>
    <row r="9404" spans="1:6" x14ac:dyDescent="0.2">
      <c r="A9404" s="360"/>
      <c r="B9404" s="360"/>
      <c r="C9404" s="18"/>
      <c r="D9404" s="18"/>
      <c r="E9404" s="18"/>
      <c r="F9404" s="18"/>
    </row>
    <row r="9405" spans="1:6" x14ac:dyDescent="0.2">
      <c r="A9405" s="360"/>
      <c r="B9405" s="360"/>
      <c r="C9405" s="18"/>
      <c r="D9405" s="18"/>
      <c r="E9405" s="18"/>
      <c r="F9405" s="18"/>
    </row>
    <row r="9406" spans="1:6" x14ac:dyDescent="0.2">
      <c r="A9406" s="360"/>
      <c r="B9406" s="360"/>
      <c r="C9406" s="18"/>
      <c r="D9406" s="18"/>
      <c r="E9406" s="18"/>
      <c r="F9406" s="18"/>
    </row>
    <row r="9407" spans="1:6" x14ac:dyDescent="0.2">
      <c r="A9407" s="360"/>
      <c r="B9407" s="360"/>
      <c r="C9407" s="18"/>
      <c r="D9407" s="18"/>
      <c r="E9407" s="18"/>
      <c r="F9407" s="18"/>
    </row>
    <row r="9408" spans="1:6" x14ac:dyDescent="0.2">
      <c r="A9408" s="360"/>
      <c r="B9408" s="360"/>
      <c r="C9408" s="18"/>
      <c r="D9408" s="18"/>
      <c r="E9408" s="18"/>
      <c r="F9408" s="18"/>
    </row>
    <row r="9409" spans="1:6" x14ac:dyDescent="0.2">
      <c r="A9409" s="360"/>
      <c r="B9409" s="360"/>
      <c r="C9409" s="18"/>
      <c r="D9409" s="18"/>
      <c r="E9409" s="18"/>
      <c r="F9409" s="18"/>
    </row>
    <row r="9410" spans="1:6" x14ac:dyDescent="0.2">
      <c r="A9410" s="360"/>
      <c r="B9410" s="360"/>
      <c r="C9410" s="18"/>
      <c r="D9410" s="18"/>
      <c r="E9410" s="18"/>
      <c r="F9410" s="18"/>
    </row>
    <row r="9411" spans="1:6" x14ac:dyDescent="0.2">
      <c r="A9411" s="358"/>
      <c r="B9411" s="358"/>
      <c r="C9411" s="18"/>
      <c r="D9411" s="18"/>
      <c r="E9411" s="18"/>
      <c r="F9411" s="18"/>
    </row>
    <row r="9414" spans="1:6" x14ac:dyDescent="0.2">
      <c r="A9414" s="17"/>
      <c r="B9414" s="359"/>
      <c r="C9414" s="359"/>
      <c r="D9414" s="359"/>
      <c r="E9414" s="359"/>
      <c r="F9414" s="359"/>
    </row>
    <row r="9415" spans="1:6" x14ac:dyDescent="0.2">
      <c r="A9415" s="19"/>
      <c r="B9415" s="360"/>
      <c r="C9415" s="360"/>
      <c r="D9415" s="360"/>
      <c r="E9415" s="360"/>
      <c r="F9415" s="360"/>
    </row>
    <row r="9417" spans="1:6" x14ac:dyDescent="0.2">
      <c r="A9417" s="359"/>
      <c r="B9417" s="359"/>
      <c r="C9417" s="359"/>
      <c r="D9417" s="359"/>
      <c r="E9417" s="359"/>
      <c r="F9417" s="359"/>
    </row>
    <row r="9419" spans="1:6" x14ac:dyDescent="0.2">
      <c r="B9419" s="19"/>
      <c r="C9419" s="357"/>
      <c r="D9419" s="357"/>
      <c r="E9419" s="357"/>
      <c r="F9419" s="357"/>
    </row>
    <row r="9420" spans="1:6" x14ac:dyDescent="0.2">
      <c r="B9420" s="19"/>
      <c r="C9420" s="20"/>
      <c r="D9420" s="20"/>
      <c r="E9420" s="20"/>
      <c r="F9420" s="20"/>
    </row>
    <row r="9421" spans="1:6" x14ac:dyDescent="0.2">
      <c r="B9421" s="19"/>
    </row>
    <row r="9422" spans="1:6" ht="38.25" customHeight="1" x14ac:dyDescent="0.2">
      <c r="B9422" s="19"/>
    </row>
    <row r="9423" spans="1:6" x14ac:dyDescent="0.2">
      <c r="B9423" s="19"/>
    </row>
    <row r="9424" spans="1:6" ht="25.5" customHeight="1" x14ac:dyDescent="0.2">
      <c r="B9424" s="19"/>
    </row>
    <row r="9425" spans="1:6" x14ac:dyDescent="0.2">
      <c r="A9425" s="357"/>
      <c r="B9425" s="357"/>
    </row>
    <row r="9426" spans="1:6" x14ac:dyDescent="0.2">
      <c r="A9426" s="360"/>
      <c r="B9426" s="360"/>
      <c r="C9426" s="18"/>
      <c r="D9426" s="18"/>
      <c r="E9426" s="18"/>
      <c r="F9426" s="18"/>
    </row>
    <row r="9427" spans="1:6" x14ac:dyDescent="0.2">
      <c r="A9427" s="360"/>
      <c r="B9427" s="360"/>
      <c r="C9427" s="18"/>
      <c r="D9427" s="18"/>
      <c r="E9427" s="18"/>
      <c r="F9427" s="18"/>
    </row>
    <row r="9428" spans="1:6" x14ac:dyDescent="0.2">
      <c r="A9428" s="360"/>
      <c r="B9428" s="360"/>
      <c r="C9428" s="18"/>
      <c r="D9428" s="18"/>
      <c r="E9428" s="18"/>
      <c r="F9428" s="18"/>
    </row>
    <row r="9429" spans="1:6" x14ac:dyDescent="0.2">
      <c r="A9429" s="360"/>
      <c r="B9429" s="360"/>
      <c r="C9429" s="18"/>
      <c r="D9429" s="18"/>
      <c r="E9429" s="18"/>
      <c r="F9429" s="18"/>
    </row>
    <row r="9430" spans="1:6" x14ac:dyDescent="0.2">
      <c r="A9430" s="360"/>
      <c r="B9430" s="360"/>
      <c r="C9430" s="18"/>
      <c r="D9430" s="18"/>
      <c r="E9430" s="18"/>
      <c r="F9430" s="18"/>
    </row>
    <row r="9431" spans="1:6" x14ac:dyDescent="0.2">
      <c r="A9431" s="358"/>
      <c r="B9431" s="358"/>
      <c r="C9431" s="18"/>
      <c r="D9431" s="18"/>
      <c r="E9431" s="18"/>
      <c r="F9431" s="18"/>
    </row>
    <row r="9433" spans="1:6" x14ac:dyDescent="0.2">
      <c r="B9433" s="19"/>
      <c r="C9433" s="357"/>
      <c r="D9433" s="357"/>
      <c r="E9433" s="357"/>
      <c r="F9433" s="357"/>
    </row>
    <row r="9434" spans="1:6" x14ac:dyDescent="0.2">
      <c r="B9434" s="19"/>
      <c r="C9434" s="20"/>
      <c r="D9434" s="20"/>
      <c r="E9434" s="20"/>
      <c r="F9434" s="20"/>
    </row>
    <row r="9435" spans="1:6" ht="25.5" customHeight="1" x14ac:dyDescent="0.2">
      <c r="B9435" s="19"/>
    </row>
    <row r="9436" spans="1:6" ht="38.25" customHeight="1" x14ac:dyDescent="0.2">
      <c r="B9436" s="19"/>
    </row>
    <row r="9437" spans="1:6" x14ac:dyDescent="0.2">
      <c r="B9437" s="19"/>
    </row>
    <row r="9438" spans="1:6" ht="25.5" customHeight="1" x14ac:dyDescent="0.2">
      <c r="B9438" s="19"/>
    </row>
    <row r="9439" spans="1:6" x14ac:dyDescent="0.2">
      <c r="A9439" s="357"/>
      <c r="B9439" s="357"/>
    </row>
    <row r="9440" spans="1:6" x14ac:dyDescent="0.2">
      <c r="A9440" s="360"/>
      <c r="B9440" s="360"/>
      <c r="C9440" s="18"/>
      <c r="D9440" s="18"/>
      <c r="E9440" s="18"/>
      <c r="F9440" s="18"/>
    </row>
    <row r="9441" spans="1:6" x14ac:dyDescent="0.2">
      <c r="A9441" s="358"/>
      <c r="B9441" s="358"/>
      <c r="C9441" s="18"/>
      <c r="D9441" s="18"/>
      <c r="E9441" s="18"/>
      <c r="F9441" s="18"/>
    </row>
    <row r="9443" spans="1:6" x14ac:dyDescent="0.2">
      <c r="B9443" s="19"/>
      <c r="C9443" s="357"/>
      <c r="D9443" s="357"/>
      <c r="E9443" s="357"/>
      <c r="F9443" s="357"/>
    </row>
    <row r="9444" spans="1:6" x14ac:dyDescent="0.2">
      <c r="B9444" s="19"/>
      <c r="C9444" s="20"/>
      <c r="D9444" s="20"/>
      <c r="E9444" s="20"/>
      <c r="F9444" s="20"/>
    </row>
    <row r="9445" spans="1:6" ht="25.5" customHeight="1" x14ac:dyDescent="0.2">
      <c r="B9445" s="19"/>
    </row>
    <row r="9446" spans="1:6" ht="63.75" customHeight="1" x14ac:dyDescent="0.2">
      <c r="B9446" s="19"/>
    </row>
    <row r="9447" spans="1:6" x14ac:dyDescent="0.2">
      <c r="B9447" s="19"/>
    </row>
    <row r="9448" spans="1:6" ht="25.5" customHeight="1" x14ac:dyDescent="0.2">
      <c r="B9448" s="19"/>
    </row>
    <row r="9449" spans="1:6" x14ac:dyDescent="0.2">
      <c r="A9449" s="357"/>
      <c r="B9449" s="357"/>
    </row>
    <row r="9450" spans="1:6" x14ac:dyDescent="0.2">
      <c r="A9450" s="360"/>
      <c r="B9450" s="360"/>
      <c r="C9450" s="18"/>
      <c r="D9450" s="18"/>
      <c r="E9450" s="18"/>
      <c r="F9450" s="18"/>
    </row>
    <row r="9451" spans="1:6" x14ac:dyDescent="0.2">
      <c r="A9451" s="360"/>
      <c r="B9451" s="360"/>
      <c r="C9451" s="18"/>
      <c r="D9451" s="18"/>
      <c r="E9451" s="18"/>
      <c r="F9451" s="18"/>
    </row>
    <row r="9452" spans="1:6" x14ac:dyDescent="0.2">
      <c r="A9452" s="360"/>
      <c r="B9452" s="360"/>
      <c r="C9452" s="18"/>
      <c r="D9452" s="18"/>
      <c r="E9452" s="18"/>
      <c r="F9452" s="18"/>
    </row>
    <row r="9453" spans="1:6" x14ac:dyDescent="0.2">
      <c r="A9453" s="358"/>
      <c r="B9453" s="358"/>
      <c r="C9453" s="18"/>
      <c r="D9453" s="18"/>
      <c r="E9453" s="18"/>
      <c r="F9453" s="18"/>
    </row>
    <row r="9455" spans="1:6" x14ac:dyDescent="0.2">
      <c r="B9455" s="19"/>
      <c r="C9455" s="357"/>
      <c r="D9455" s="357"/>
      <c r="E9455" s="357"/>
      <c r="F9455" s="357"/>
    </row>
    <row r="9456" spans="1:6" x14ac:dyDescent="0.2">
      <c r="B9456" s="19"/>
      <c r="C9456" s="20"/>
      <c r="D9456" s="20"/>
      <c r="E9456" s="20"/>
      <c r="F9456" s="20"/>
    </row>
    <row r="9457" spans="1:6" ht="38.25" customHeight="1" x14ac:dyDescent="0.2">
      <c r="B9457" s="19"/>
    </row>
    <row r="9458" spans="1:6" ht="38.25" customHeight="1" x14ac:dyDescent="0.2">
      <c r="B9458" s="19"/>
    </row>
    <row r="9459" spans="1:6" x14ac:dyDescent="0.2">
      <c r="B9459" s="19"/>
    </row>
    <row r="9460" spans="1:6" ht="25.5" customHeight="1" x14ac:dyDescent="0.2">
      <c r="B9460" s="19"/>
    </row>
    <row r="9461" spans="1:6" x14ac:dyDescent="0.2">
      <c r="A9461" s="357"/>
      <c r="B9461" s="357"/>
    </row>
    <row r="9462" spans="1:6" x14ac:dyDescent="0.2">
      <c r="A9462" s="360"/>
      <c r="B9462" s="360"/>
      <c r="C9462" s="18"/>
      <c r="D9462" s="18"/>
      <c r="E9462" s="18"/>
      <c r="F9462" s="18"/>
    </row>
    <row r="9463" spans="1:6" x14ac:dyDescent="0.2">
      <c r="A9463" s="358"/>
      <c r="B9463" s="358"/>
      <c r="C9463" s="18"/>
      <c r="D9463" s="18"/>
      <c r="E9463" s="18"/>
      <c r="F9463" s="18"/>
    </row>
    <row r="9465" spans="1:6" x14ac:dyDescent="0.2">
      <c r="B9465" s="19"/>
      <c r="C9465" s="357"/>
      <c r="D9465" s="357"/>
      <c r="E9465" s="357"/>
      <c r="F9465" s="357"/>
    </row>
    <row r="9466" spans="1:6" x14ac:dyDescent="0.2">
      <c r="B9466" s="19"/>
      <c r="C9466" s="20"/>
      <c r="D9466" s="20"/>
      <c r="E9466" s="20"/>
      <c r="F9466" s="20"/>
    </row>
    <row r="9467" spans="1:6" ht="25.5" customHeight="1" x14ac:dyDescent="0.2">
      <c r="B9467" s="19"/>
    </row>
    <row r="9468" spans="1:6" ht="38.25" customHeight="1" x14ac:dyDescent="0.2">
      <c r="B9468" s="19"/>
    </row>
    <row r="9469" spans="1:6" x14ac:dyDescent="0.2">
      <c r="B9469" s="19"/>
    </row>
    <row r="9470" spans="1:6" ht="25.5" customHeight="1" x14ac:dyDescent="0.2">
      <c r="B9470" s="19"/>
    </row>
    <row r="9471" spans="1:6" x14ac:dyDescent="0.2">
      <c r="A9471" s="357"/>
      <c r="B9471" s="357"/>
    </row>
    <row r="9472" spans="1:6" x14ac:dyDescent="0.2">
      <c r="A9472" s="360"/>
      <c r="B9472" s="360"/>
      <c r="C9472" s="18"/>
      <c r="D9472" s="18"/>
      <c r="E9472" s="18"/>
      <c r="F9472" s="18"/>
    </row>
    <row r="9473" spans="1:6" x14ac:dyDescent="0.2">
      <c r="A9473" s="358"/>
      <c r="B9473" s="358"/>
      <c r="C9473" s="21"/>
      <c r="D9473" s="21"/>
      <c r="E9473" s="21"/>
      <c r="F9473" s="21"/>
    </row>
    <row r="9476" spans="1:6" x14ac:dyDescent="0.2">
      <c r="A9476" s="17"/>
      <c r="B9476" s="359"/>
      <c r="C9476" s="359"/>
      <c r="D9476" s="359"/>
      <c r="E9476" s="359"/>
      <c r="F9476" s="359"/>
    </row>
    <row r="9477" spans="1:6" x14ac:dyDescent="0.2">
      <c r="A9477" s="19"/>
      <c r="B9477" s="360"/>
      <c r="C9477" s="360"/>
      <c r="D9477" s="360"/>
      <c r="E9477" s="360"/>
      <c r="F9477" s="360"/>
    </row>
    <row r="9479" spans="1:6" x14ac:dyDescent="0.2">
      <c r="A9479" s="359"/>
      <c r="B9479" s="359"/>
      <c r="C9479" s="359"/>
      <c r="D9479" s="359"/>
      <c r="E9479" s="359"/>
      <c r="F9479" s="359"/>
    </row>
    <row r="9481" spans="1:6" x14ac:dyDescent="0.2">
      <c r="B9481" s="19"/>
      <c r="C9481" s="357"/>
      <c r="D9481" s="357"/>
      <c r="E9481" s="357"/>
      <c r="F9481" s="357"/>
    </row>
    <row r="9482" spans="1:6" x14ac:dyDescent="0.2">
      <c r="B9482" s="19"/>
      <c r="C9482" s="20"/>
      <c r="D9482" s="20"/>
      <c r="E9482" s="20"/>
      <c r="F9482" s="20"/>
    </row>
    <row r="9483" spans="1:6" x14ac:dyDescent="0.2">
      <c r="B9483" s="19"/>
    </row>
    <row r="9484" spans="1:6" ht="25.5" customHeight="1" x14ac:dyDescent="0.2">
      <c r="B9484" s="19"/>
    </row>
    <row r="9485" spans="1:6" x14ac:dyDescent="0.2">
      <c r="B9485" s="19"/>
    </row>
    <row r="9486" spans="1:6" ht="25.5" customHeight="1" x14ac:dyDescent="0.2">
      <c r="B9486" s="19"/>
    </row>
    <row r="9487" spans="1:6" x14ac:dyDescent="0.2">
      <c r="A9487" s="357"/>
      <c r="B9487" s="357"/>
    </row>
    <row r="9488" spans="1:6" x14ac:dyDescent="0.2">
      <c r="A9488" s="360"/>
      <c r="B9488" s="360"/>
      <c r="C9488" s="18"/>
      <c r="D9488" s="18"/>
      <c r="E9488" s="18"/>
      <c r="F9488" s="18"/>
    </row>
    <row r="9489" spans="1:6" x14ac:dyDescent="0.2">
      <c r="A9489" s="358"/>
      <c r="B9489" s="358"/>
      <c r="C9489" s="18"/>
      <c r="D9489" s="18"/>
      <c r="E9489" s="18"/>
      <c r="F9489" s="18"/>
    </row>
    <row r="9491" spans="1:6" x14ac:dyDescent="0.2">
      <c r="B9491" s="19"/>
      <c r="C9491" s="357"/>
      <c r="D9491" s="357"/>
      <c r="E9491" s="357"/>
      <c r="F9491" s="357"/>
    </row>
    <row r="9492" spans="1:6" x14ac:dyDescent="0.2">
      <c r="B9492" s="19"/>
      <c r="C9492" s="20"/>
      <c r="D9492" s="20"/>
      <c r="E9492" s="20"/>
      <c r="F9492" s="20"/>
    </row>
    <row r="9493" spans="1:6" ht="25.5" customHeight="1" x14ac:dyDescent="0.2">
      <c r="B9493" s="19"/>
    </row>
    <row r="9494" spans="1:6" ht="25.5" customHeight="1" x14ac:dyDescent="0.2">
      <c r="B9494" s="19"/>
    </row>
    <row r="9495" spans="1:6" x14ac:dyDescent="0.2">
      <c r="B9495" s="19"/>
    </row>
    <row r="9496" spans="1:6" ht="25.5" customHeight="1" x14ac:dyDescent="0.2">
      <c r="B9496" s="19"/>
    </row>
    <row r="9497" spans="1:6" x14ac:dyDescent="0.2">
      <c r="A9497" s="357"/>
      <c r="B9497" s="357"/>
    </row>
    <row r="9498" spans="1:6" x14ac:dyDescent="0.2">
      <c r="A9498" s="360"/>
      <c r="B9498" s="360"/>
      <c r="C9498" s="18"/>
      <c r="D9498" s="18"/>
      <c r="E9498" s="18"/>
      <c r="F9498" s="18"/>
    </row>
    <row r="9499" spans="1:6" x14ac:dyDescent="0.2">
      <c r="A9499" s="358"/>
      <c r="B9499" s="358"/>
      <c r="C9499" s="21"/>
      <c r="D9499" s="18"/>
      <c r="E9499" s="18"/>
      <c r="F9499" s="18"/>
    </row>
    <row r="9502" spans="1:6" x14ac:dyDescent="0.2">
      <c r="A9502" s="17"/>
      <c r="B9502" s="359"/>
      <c r="C9502" s="359"/>
      <c r="D9502" s="359"/>
      <c r="E9502" s="359"/>
      <c r="F9502" s="359"/>
    </row>
    <row r="9503" spans="1:6" x14ac:dyDescent="0.2">
      <c r="A9503" s="19"/>
      <c r="B9503" s="360"/>
      <c r="C9503" s="360"/>
      <c r="D9503" s="360"/>
      <c r="E9503" s="360"/>
      <c r="F9503" s="360"/>
    </row>
    <row r="9505" spans="1:6" x14ac:dyDescent="0.2">
      <c r="A9505" s="359"/>
      <c r="B9505" s="359"/>
      <c r="C9505" s="359"/>
      <c r="D9505" s="359"/>
      <c r="E9505" s="359"/>
      <c r="F9505" s="359"/>
    </row>
    <row r="9507" spans="1:6" x14ac:dyDescent="0.2">
      <c r="B9507" s="19"/>
      <c r="C9507" s="357"/>
      <c r="D9507" s="357"/>
      <c r="E9507" s="357"/>
      <c r="F9507" s="357"/>
    </row>
    <row r="9508" spans="1:6" x14ac:dyDescent="0.2">
      <c r="B9508" s="19"/>
      <c r="C9508" s="20"/>
      <c r="D9508" s="20"/>
      <c r="E9508" s="20"/>
      <c r="F9508" s="20"/>
    </row>
    <row r="9509" spans="1:6" ht="51" customHeight="1" x14ac:dyDescent="0.2">
      <c r="B9509" s="19"/>
    </row>
    <row r="9510" spans="1:6" ht="51" customHeight="1" x14ac:dyDescent="0.2">
      <c r="B9510" s="19"/>
    </row>
    <row r="9511" spans="1:6" x14ac:dyDescent="0.2">
      <c r="B9511" s="19"/>
    </row>
    <row r="9512" spans="1:6" ht="25.5" customHeight="1" x14ac:dyDescent="0.2">
      <c r="B9512" s="19"/>
    </row>
    <row r="9513" spans="1:6" x14ac:dyDescent="0.2">
      <c r="A9513" s="357"/>
      <c r="B9513" s="357"/>
    </row>
    <row r="9514" spans="1:6" x14ac:dyDescent="0.2">
      <c r="A9514" s="360"/>
      <c r="B9514" s="360"/>
      <c r="C9514" s="18"/>
      <c r="D9514" s="18"/>
      <c r="E9514" s="18"/>
      <c r="F9514" s="18"/>
    </row>
    <row r="9515" spans="1:6" x14ac:dyDescent="0.2">
      <c r="A9515" s="358"/>
      <c r="B9515" s="358"/>
      <c r="C9515" s="18"/>
      <c r="D9515" s="18"/>
      <c r="E9515" s="18"/>
      <c r="F9515" s="18"/>
    </row>
    <row r="9517" spans="1:6" x14ac:dyDescent="0.2">
      <c r="B9517" s="19"/>
      <c r="C9517" s="357"/>
      <c r="D9517" s="357"/>
      <c r="E9517" s="357"/>
      <c r="F9517" s="357"/>
    </row>
    <row r="9518" spans="1:6" x14ac:dyDescent="0.2">
      <c r="B9518" s="19"/>
      <c r="C9518" s="20"/>
      <c r="D9518" s="20"/>
      <c r="E9518" s="20"/>
      <c r="F9518" s="20"/>
    </row>
    <row r="9519" spans="1:6" ht="25.5" customHeight="1" x14ac:dyDescent="0.2">
      <c r="B9519" s="19"/>
    </row>
    <row r="9520" spans="1:6" ht="38.25" customHeight="1" x14ac:dyDescent="0.2">
      <c r="B9520" s="19"/>
    </row>
    <row r="9521" spans="1:6" ht="25.5" customHeight="1" x14ac:dyDescent="0.2">
      <c r="B9521" s="19"/>
    </row>
    <row r="9522" spans="1:6" ht="25.5" customHeight="1" x14ac:dyDescent="0.2">
      <c r="B9522" s="19"/>
    </row>
    <row r="9523" spans="1:6" x14ac:dyDescent="0.2">
      <c r="A9523" s="357"/>
      <c r="B9523" s="357"/>
    </row>
    <row r="9524" spans="1:6" x14ac:dyDescent="0.2">
      <c r="A9524" s="360"/>
      <c r="B9524" s="360"/>
      <c r="C9524" s="18"/>
      <c r="D9524" s="18"/>
      <c r="E9524" s="18"/>
      <c r="F9524" s="18"/>
    </row>
    <row r="9525" spans="1:6" x14ac:dyDescent="0.2">
      <c r="A9525" s="358"/>
      <c r="B9525" s="358"/>
      <c r="C9525" s="21"/>
      <c r="D9525" s="18"/>
      <c r="E9525" s="18"/>
      <c r="F9525" s="18"/>
    </row>
    <row r="9529" spans="1:6" ht="20.25" customHeight="1" x14ac:dyDescent="0.2">
      <c r="A9529" s="363"/>
      <c r="B9529" s="363"/>
      <c r="C9529" s="363"/>
      <c r="D9529" s="363"/>
      <c r="E9529" s="363"/>
      <c r="F9529" s="363"/>
    </row>
    <row r="9530" spans="1:6" x14ac:dyDescent="0.2">
      <c r="A9530" s="359"/>
      <c r="B9530" s="359"/>
      <c r="C9530" s="359"/>
      <c r="D9530" s="359"/>
      <c r="E9530" s="359"/>
      <c r="F9530" s="359"/>
    </row>
    <row r="9532" spans="1:6" x14ac:dyDescent="0.2">
      <c r="A9532" s="17"/>
      <c r="B9532" s="359"/>
      <c r="C9532" s="359"/>
      <c r="D9532" s="359"/>
      <c r="E9532" s="359"/>
      <c r="F9532" s="359"/>
    </row>
    <row r="9533" spans="1:6" x14ac:dyDescent="0.2">
      <c r="A9533" s="19"/>
      <c r="B9533" s="360"/>
      <c r="C9533" s="360"/>
      <c r="D9533" s="360"/>
      <c r="E9533" s="360"/>
      <c r="F9533" s="360"/>
    </row>
    <row r="9535" spans="1:6" x14ac:dyDescent="0.2">
      <c r="A9535" s="359"/>
      <c r="B9535" s="359"/>
      <c r="C9535" s="359"/>
      <c r="D9535" s="359"/>
      <c r="E9535" s="359"/>
      <c r="F9535" s="359"/>
    </row>
    <row r="9537" spans="1:6" x14ac:dyDescent="0.2">
      <c r="B9537" s="19"/>
      <c r="C9537" s="357"/>
      <c r="D9537" s="357"/>
      <c r="E9537" s="357"/>
      <c r="F9537" s="357"/>
    </row>
    <row r="9538" spans="1:6" x14ac:dyDescent="0.2">
      <c r="B9538" s="19"/>
      <c r="C9538" s="20"/>
      <c r="D9538" s="20"/>
      <c r="E9538" s="20"/>
      <c r="F9538" s="20"/>
    </row>
    <row r="9539" spans="1:6" ht="25.5" customHeight="1" x14ac:dyDescent="0.2">
      <c r="B9539" s="19"/>
    </row>
    <row r="9540" spans="1:6" ht="38.25" customHeight="1" x14ac:dyDescent="0.2">
      <c r="B9540" s="19"/>
    </row>
    <row r="9541" spans="1:6" x14ac:dyDescent="0.2">
      <c r="B9541" s="19"/>
    </row>
    <row r="9542" spans="1:6" ht="25.5" customHeight="1" x14ac:dyDescent="0.2">
      <c r="B9542" s="19"/>
    </row>
    <row r="9543" spans="1:6" x14ac:dyDescent="0.2">
      <c r="A9543" s="357"/>
      <c r="B9543" s="357"/>
    </row>
    <row r="9544" spans="1:6" x14ac:dyDescent="0.2">
      <c r="A9544" s="360"/>
      <c r="B9544" s="360"/>
      <c r="C9544" s="18"/>
      <c r="D9544" s="18"/>
      <c r="E9544" s="18"/>
      <c r="F9544" s="18"/>
    </row>
    <row r="9545" spans="1:6" x14ac:dyDescent="0.2">
      <c r="A9545" s="360"/>
      <c r="B9545" s="360"/>
      <c r="C9545" s="18"/>
      <c r="D9545" s="18"/>
      <c r="E9545" s="18"/>
      <c r="F9545" s="18"/>
    </row>
    <row r="9546" spans="1:6" x14ac:dyDescent="0.2">
      <c r="A9546" s="358"/>
      <c r="B9546" s="358"/>
      <c r="C9546" s="21"/>
      <c r="D9546" s="18"/>
      <c r="E9546" s="18"/>
      <c r="F9546" s="18"/>
    </row>
    <row r="9548" spans="1:6" x14ac:dyDescent="0.2">
      <c r="B9548" s="19"/>
      <c r="C9548" s="357"/>
      <c r="D9548" s="357"/>
      <c r="E9548" s="357"/>
      <c r="F9548" s="357"/>
    </row>
    <row r="9549" spans="1:6" x14ac:dyDescent="0.2">
      <c r="B9549" s="19"/>
      <c r="C9549" s="20"/>
      <c r="D9549" s="20"/>
      <c r="E9549" s="20"/>
      <c r="F9549" s="20"/>
    </row>
    <row r="9550" spans="1:6" x14ac:dyDescent="0.2">
      <c r="B9550" s="19"/>
    </row>
    <row r="9551" spans="1:6" ht="63.75" customHeight="1" x14ac:dyDescent="0.2">
      <c r="B9551" s="19"/>
    </row>
    <row r="9552" spans="1:6" x14ac:dyDescent="0.2">
      <c r="B9552" s="19"/>
    </row>
    <row r="9553" spans="1:6" ht="25.5" customHeight="1" x14ac:dyDescent="0.2">
      <c r="B9553" s="19"/>
    </row>
    <row r="9554" spans="1:6" x14ac:dyDescent="0.2">
      <c r="A9554" s="357"/>
      <c r="B9554" s="357"/>
    </row>
    <row r="9555" spans="1:6" x14ac:dyDescent="0.2">
      <c r="A9555" s="360"/>
      <c r="B9555" s="360"/>
      <c r="C9555" s="18"/>
      <c r="D9555" s="18"/>
      <c r="E9555" s="18"/>
      <c r="F9555" s="18"/>
    </row>
    <row r="9556" spans="1:6" x14ac:dyDescent="0.2">
      <c r="A9556" s="360"/>
      <c r="B9556" s="360"/>
      <c r="C9556" s="18"/>
      <c r="D9556" s="18"/>
      <c r="E9556" s="18"/>
      <c r="F9556" s="18"/>
    </row>
    <row r="9557" spans="1:6" x14ac:dyDescent="0.2">
      <c r="A9557" s="360"/>
      <c r="B9557" s="360"/>
      <c r="C9557" s="18"/>
      <c r="D9557" s="18"/>
      <c r="E9557" s="18"/>
      <c r="F9557" s="18"/>
    </row>
    <row r="9558" spans="1:6" x14ac:dyDescent="0.2">
      <c r="A9558" s="358"/>
      <c r="B9558" s="358"/>
      <c r="C9558" s="18"/>
      <c r="D9558" s="18"/>
      <c r="E9558" s="18"/>
      <c r="F9558" s="18"/>
    </row>
    <row r="9560" spans="1:6" x14ac:dyDescent="0.2">
      <c r="B9560" s="19"/>
      <c r="C9560" s="357"/>
      <c r="D9560" s="357"/>
      <c r="E9560" s="357"/>
      <c r="F9560" s="357"/>
    </row>
    <row r="9561" spans="1:6" x14ac:dyDescent="0.2">
      <c r="B9561" s="19"/>
      <c r="C9561" s="20"/>
      <c r="D9561" s="20"/>
      <c r="E9561" s="20"/>
      <c r="F9561" s="20"/>
    </row>
    <row r="9562" spans="1:6" x14ac:dyDescent="0.2">
      <c r="B9562" s="19"/>
    </row>
    <row r="9563" spans="1:6" ht="38.25" customHeight="1" x14ac:dyDescent="0.2">
      <c r="B9563" s="19"/>
    </row>
    <row r="9564" spans="1:6" x14ac:dyDescent="0.2">
      <c r="B9564" s="19"/>
    </row>
    <row r="9565" spans="1:6" ht="25.5" customHeight="1" x14ac:dyDescent="0.2">
      <c r="B9565" s="19"/>
    </row>
    <row r="9566" spans="1:6" x14ac:dyDescent="0.2">
      <c r="A9566" s="357"/>
      <c r="B9566" s="357"/>
    </row>
    <row r="9567" spans="1:6" x14ac:dyDescent="0.2">
      <c r="A9567" s="360"/>
      <c r="B9567" s="360"/>
      <c r="C9567" s="18"/>
      <c r="D9567" s="18"/>
      <c r="E9567" s="18"/>
      <c r="F9567" s="18"/>
    </row>
    <row r="9568" spans="1:6" x14ac:dyDescent="0.2">
      <c r="A9568" s="360"/>
      <c r="B9568" s="360"/>
      <c r="C9568" s="18"/>
      <c r="D9568" s="18"/>
      <c r="E9568" s="18"/>
      <c r="F9568" s="18"/>
    </row>
    <row r="9569" spans="1:6" x14ac:dyDescent="0.2">
      <c r="A9569" s="360"/>
      <c r="B9569" s="360"/>
      <c r="C9569" s="18"/>
      <c r="D9569" s="18"/>
      <c r="E9569" s="18"/>
      <c r="F9569" s="18"/>
    </row>
    <row r="9570" spans="1:6" x14ac:dyDescent="0.2">
      <c r="A9570" s="358"/>
      <c r="B9570" s="358"/>
      <c r="C9570" s="18"/>
      <c r="D9570" s="18"/>
      <c r="E9570" s="18"/>
      <c r="F9570" s="18"/>
    </row>
    <row r="9572" spans="1:6" x14ac:dyDescent="0.2">
      <c r="B9572" s="19"/>
      <c r="C9572" s="357"/>
      <c r="D9572" s="357"/>
      <c r="E9572" s="357"/>
      <c r="F9572" s="357"/>
    </row>
    <row r="9573" spans="1:6" x14ac:dyDescent="0.2">
      <c r="B9573" s="19"/>
      <c r="C9573" s="20"/>
      <c r="D9573" s="20"/>
      <c r="E9573" s="20"/>
      <c r="F9573" s="20"/>
    </row>
    <row r="9574" spans="1:6" ht="38.25" customHeight="1" x14ac:dyDescent="0.2">
      <c r="B9574" s="19"/>
    </row>
    <row r="9575" spans="1:6" ht="25.5" customHeight="1" x14ac:dyDescent="0.2">
      <c r="B9575" s="19"/>
    </row>
    <row r="9576" spans="1:6" x14ac:dyDescent="0.2">
      <c r="B9576" s="19"/>
    </row>
    <row r="9577" spans="1:6" ht="25.5" customHeight="1" x14ac:dyDescent="0.2">
      <c r="B9577" s="19"/>
    </row>
    <row r="9578" spans="1:6" x14ac:dyDescent="0.2">
      <c r="A9578" s="357"/>
      <c r="B9578" s="357"/>
    </row>
    <row r="9579" spans="1:6" x14ac:dyDescent="0.2">
      <c r="A9579" s="360"/>
      <c r="B9579" s="360"/>
      <c r="C9579" s="18"/>
      <c r="D9579" s="18"/>
      <c r="E9579" s="18"/>
      <c r="F9579" s="18"/>
    </row>
    <row r="9580" spans="1:6" x14ac:dyDescent="0.2">
      <c r="A9580" s="360"/>
      <c r="B9580" s="360"/>
      <c r="C9580" s="18"/>
      <c r="D9580" s="18"/>
      <c r="E9580" s="18"/>
      <c r="F9580" s="18"/>
    </row>
    <row r="9581" spans="1:6" x14ac:dyDescent="0.2">
      <c r="A9581" s="360"/>
      <c r="B9581" s="360"/>
      <c r="C9581" s="18"/>
      <c r="D9581" s="18"/>
      <c r="E9581" s="18"/>
      <c r="F9581" s="18"/>
    </row>
    <row r="9582" spans="1:6" x14ac:dyDescent="0.2">
      <c r="A9582" s="358"/>
      <c r="B9582" s="358"/>
      <c r="C9582" s="18"/>
      <c r="D9582" s="18"/>
      <c r="E9582" s="18"/>
      <c r="F9582" s="18"/>
    </row>
    <row r="9584" spans="1:6" x14ac:dyDescent="0.2">
      <c r="B9584" s="19"/>
      <c r="C9584" s="357"/>
      <c r="D9584" s="357"/>
      <c r="E9584" s="357"/>
      <c r="F9584" s="357"/>
    </row>
    <row r="9585" spans="1:6" x14ac:dyDescent="0.2">
      <c r="B9585" s="19"/>
      <c r="C9585" s="20"/>
      <c r="D9585" s="20"/>
      <c r="E9585" s="20"/>
      <c r="F9585" s="20"/>
    </row>
    <row r="9586" spans="1:6" x14ac:dyDescent="0.2">
      <c r="B9586" s="19"/>
    </row>
    <row r="9587" spans="1:6" ht="25.5" customHeight="1" x14ac:dyDescent="0.2">
      <c r="B9587" s="19"/>
    </row>
    <row r="9588" spans="1:6" x14ac:dyDescent="0.2">
      <c r="B9588" s="19"/>
    </row>
    <row r="9589" spans="1:6" ht="25.5" customHeight="1" x14ac:dyDescent="0.2">
      <c r="B9589" s="19"/>
    </row>
    <row r="9590" spans="1:6" x14ac:dyDescent="0.2">
      <c r="A9590" s="357"/>
      <c r="B9590" s="357"/>
    </row>
    <row r="9591" spans="1:6" x14ac:dyDescent="0.2">
      <c r="A9591" s="360"/>
      <c r="B9591" s="360"/>
      <c r="C9591" s="18"/>
      <c r="D9591" s="18"/>
      <c r="E9591" s="18"/>
      <c r="F9591" s="18"/>
    </row>
    <row r="9592" spans="1:6" x14ac:dyDescent="0.2">
      <c r="A9592" s="358"/>
      <c r="B9592" s="358"/>
      <c r="C9592" s="18"/>
      <c r="D9592" s="18"/>
      <c r="E9592" s="18"/>
      <c r="F9592" s="18"/>
    </row>
    <row r="9594" spans="1:6" x14ac:dyDescent="0.2">
      <c r="B9594" s="19"/>
      <c r="C9594" s="357"/>
      <c r="D9594" s="357"/>
      <c r="E9594" s="357"/>
      <c r="F9594" s="357"/>
    </row>
    <row r="9595" spans="1:6" x14ac:dyDescent="0.2">
      <c r="B9595" s="19"/>
      <c r="C9595" s="20"/>
      <c r="D9595" s="20"/>
      <c r="E9595" s="20"/>
      <c r="F9595" s="20"/>
    </row>
    <row r="9596" spans="1:6" ht="25.5" customHeight="1" x14ac:dyDescent="0.2">
      <c r="B9596" s="19"/>
    </row>
    <row r="9597" spans="1:6" x14ac:dyDescent="0.2">
      <c r="B9597" s="19"/>
    </row>
    <row r="9598" spans="1:6" x14ac:dyDescent="0.2">
      <c r="B9598" s="19"/>
    </row>
    <row r="9599" spans="1:6" ht="25.5" customHeight="1" x14ac:dyDescent="0.2">
      <c r="B9599" s="19"/>
    </row>
    <row r="9600" spans="1:6" x14ac:dyDescent="0.2">
      <c r="A9600" s="357"/>
      <c r="B9600" s="357"/>
    </row>
    <row r="9601" spans="1:6" x14ac:dyDescent="0.2">
      <c r="A9601" s="360"/>
      <c r="B9601" s="360"/>
      <c r="C9601" s="18"/>
      <c r="D9601" s="18"/>
      <c r="E9601" s="18"/>
      <c r="F9601" s="18"/>
    </row>
    <row r="9602" spans="1:6" x14ac:dyDescent="0.2">
      <c r="A9602" s="358"/>
      <c r="B9602" s="358"/>
      <c r="C9602" s="18"/>
      <c r="D9602" s="18"/>
      <c r="E9602" s="18"/>
      <c r="F9602" s="18"/>
    </row>
    <row r="9604" spans="1:6" x14ac:dyDescent="0.2">
      <c r="B9604" s="19"/>
      <c r="C9604" s="357"/>
      <c r="D9604" s="357"/>
      <c r="E9604" s="357"/>
      <c r="F9604" s="357"/>
    </row>
    <row r="9605" spans="1:6" x14ac:dyDescent="0.2">
      <c r="B9605" s="19"/>
      <c r="C9605" s="20"/>
      <c r="D9605" s="20"/>
      <c r="E9605" s="20"/>
      <c r="F9605" s="20"/>
    </row>
    <row r="9606" spans="1:6" ht="25.5" customHeight="1" x14ac:dyDescent="0.2">
      <c r="B9606" s="19"/>
    </row>
    <row r="9607" spans="1:6" ht="25.5" customHeight="1" x14ac:dyDescent="0.2">
      <c r="B9607" s="19"/>
    </row>
    <row r="9608" spans="1:6" x14ac:dyDescent="0.2">
      <c r="B9608" s="19"/>
    </row>
    <row r="9609" spans="1:6" ht="25.5" customHeight="1" x14ac:dyDescent="0.2">
      <c r="B9609" s="19"/>
    </row>
    <row r="9610" spans="1:6" x14ac:dyDescent="0.2">
      <c r="A9610" s="357"/>
      <c r="B9610" s="357"/>
    </row>
    <row r="9611" spans="1:6" x14ac:dyDescent="0.2">
      <c r="A9611" s="360"/>
      <c r="B9611" s="360"/>
      <c r="C9611" s="18"/>
      <c r="D9611" s="18"/>
      <c r="E9611" s="18"/>
      <c r="F9611" s="18"/>
    </row>
    <row r="9612" spans="1:6" x14ac:dyDescent="0.2">
      <c r="A9612" s="358"/>
      <c r="B9612" s="358"/>
      <c r="C9612" s="21"/>
      <c r="D9612" s="21"/>
      <c r="E9612" s="18"/>
      <c r="F9612" s="18"/>
    </row>
    <row r="9615" spans="1:6" x14ac:dyDescent="0.2">
      <c r="A9615" s="17"/>
      <c r="B9615" s="359"/>
      <c r="C9615" s="359"/>
      <c r="D9615" s="359"/>
      <c r="E9615" s="359"/>
      <c r="F9615" s="359"/>
    </row>
    <row r="9616" spans="1:6" x14ac:dyDescent="0.2">
      <c r="A9616" s="19"/>
      <c r="B9616" s="360"/>
      <c r="C9616" s="360"/>
      <c r="D9616" s="360"/>
      <c r="E9616" s="360"/>
      <c r="F9616" s="360"/>
    </row>
    <row r="9618" spans="1:6" x14ac:dyDescent="0.2">
      <c r="A9618" s="359"/>
      <c r="B9618" s="359"/>
      <c r="C9618" s="359"/>
      <c r="D9618" s="359"/>
      <c r="E9618" s="359"/>
      <c r="F9618" s="359"/>
    </row>
    <row r="9620" spans="1:6" x14ac:dyDescent="0.2">
      <c r="B9620" s="19"/>
      <c r="C9620" s="357"/>
      <c r="D9620" s="357"/>
      <c r="E9620" s="357"/>
      <c r="F9620" s="357"/>
    </row>
    <row r="9621" spans="1:6" x14ac:dyDescent="0.2">
      <c r="B9621" s="19"/>
      <c r="C9621" s="20"/>
      <c r="D9621" s="20"/>
      <c r="E9621" s="20"/>
      <c r="F9621" s="20"/>
    </row>
    <row r="9622" spans="1:6" ht="25.5" customHeight="1" x14ac:dyDescent="0.2">
      <c r="B9622" s="19"/>
    </row>
    <row r="9623" spans="1:6" ht="25.5" customHeight="1" x14ac:dyDescent="0.2">
      <c r="B9623" s="19"/>
    </row>
    <row r="9624" spans="1:6" x14ac:dyDescent="0.2">
      <c r="B9624" s="19"/>
    </row>
    <row r="9625" spans="1:6" ht="25.5" customHeight="1" x14ac:dyDescent="0.2">
      <c r="B9625" s="19"/>
    </row>
    <row r="9626" spans="1:6" x14ac:dyDescent="0.2">
      <c r="A9626" s="357"/>
      <c r="B9626" s="357"/>
    </row>
    <row r="9627" spans="1:6" x14ac:dyDescent="0.2">
      <c r="A9627" s="360"/>
      <c r="B9627" s="360"/>
      <c r="C9627" s="18"/>
      <c r="D9627" s="18"/>
      <c r="E9627" s="18"/>
      <c r="F9627" s="18"/>
    </row>
    <row r="9628" spans="1:6" x14ac:dyDescent="0.2">
      <c r="A9628" s="358"/>
      <c r="B9628" s="358"/>
      <c r="C9628" s="18"/>
      <c r="D9628" s="18"/>
      <c r="E9628" s="18"/>
      <c r="F9628" s="18"/>
    </row>
    <row r="9631" spans="1:6" x14ac:dyDescent="0.2">
      <c r="A9631" s="17"/>
      <c r="B9631" s="359"/>
      <c r="C9631" s="359"/>
      <c r="D9631" s="359"/>
      <c r="E9631" s="359"/>
      <c r="F9631" s="359"/>
    </row>
    <row r="9632" spans="1:6" x14ac:dyDescent="0.2">
      <c r="A9632" s="19"/>
      <c r="B9632" s="360"/>
      <c r="C9632" s="360"/>
      <c r="D9632" s="360"/>
      <c r="E9632" s="360"/>
      <c r="F9632" s="360"/>
    </row>
    <row r="9634" spans="1:6" x14ac:dyDescent="0.2">
      <c r="A9634" s="359"/>
      <c r="B9634" s="359"/>
      <c r="C9634" s="359"/>
      <c r="D9634" s="359"/>
      <c r="E9634" s="359"/>
      <c r="F9634" s="359"/>
    </row>
    <row r="9636" spans="1:6" x14ac:dyDescent="0.2">
      <c r="B9636" s="19"/>
      <c r="C9636" s="357"/>
      <c r="D9636" s="357"/>
      <c r="E9636" s="357"/>
      <c r="F9636" s="357"/>
    </row>
    <row r="9637" spans="1:6" x14ac:dyDescent="0.2">
      <c r="B9637" s="19"/>
      <c r="C9637" s="20"/>
      <c r="D9637" s="20"/>
      <c r="E9637" s="20"/>
      <c r="F9637" s="20"/>
    </row>
    <row r="9638" spans="1:6" ht="38.25" customHeight="1" x14ac:dyDescent="0.2">
      <c r="B9638" s="19"/>
    </row>
    <row r="9639" spans="1:6" ht="51" customHeight="1" x14ac:dyDescent="0.2">
      <c r="B9639" s="19"/>
    </row>
    <row r="9640" spans="1:6" x14ac:dyDescent="0.2">
      <c r="B9640" s="19"/>
    </row>
    <row r="9641" spans="1:6" ht="25.5" customHeight="1" x14ac:dyDescent="0.2">
      <c r="B9641" s="19"/>
    </row>
    <row r="9642" spans="1:6" x14ac:dyDescent="0.2">
      <c r="A9642" s="357"/>
      <c r="B9642" s="357"/>
    </row>
    <row r="9643" spans="1:6" x14ac:dyDescent="0.2">
      <c r="A9643" s="360"/>
      <c r="B9643" s="360"/>
      <c r="C9643" s="18"/>
      <c r="D9643" s="18"/>
      <c r="E9643" s="18"/>
      <c r="F9643" s="18"/>
    </row>
    <row r="9644" spans="1:6" x14ac:dyDescent="0.2">
      <c r="A9644" s="358"/>
      <c r="B9644" s="358"/>
      <c r="C9644" s="18"/>
      <c r="D9644" s="18"/>
      <c r="E9644" s="18"/>
      <c r="F9644" s="18"/>
    </row>
    <row r="9646" spans="1:6" x14ac:dyDescent="0.2">
      <c r="B9646" s="19"/>
      <c r="C9646" s="357"/>
      <c r="D9646" s="357"/>
      <c r="E9646" s="357"/>
      <c r="F9646" s="357"/>
    </row>
    <row r="9647" spans="1:6" x14ac:dyDescent="0.2">
      <c r="B9647" s="19"/>
      <c r="C9647" s="20"/>
      <c r="D9647" s="20"/>
      <c r="E9647" s="20"/>
      <c r="F9647" s="20"/>
    </row>
    <row r="9648" spans="1:6" ht="25.5" customHeight="1" x14ac:dyDescent="0.2">
      <c r="B9648" s="19"/>
    </row>
    <row r="9649" spans="1:6" ht="76.5" customHeight="1" x14ac:dyDescent="0.2">
      <c r="B9649" s="19"/>
    </row>
    <row r="9650" spans="1:6" x14ac:dyDescent="0.2">
      <c r="B9650" s="19"/>
    </row>
    <row r="9651" spans="1:6" ht="25.5" customHeight="1" x14ac:dyDescent="0.2">
      <c r="B9651" s="19"/>
    </row>
    <row r="9652" spans="1:6" x14ac:dyDescent="0.2">
      <c r="A9652" s="357"/>
      <c r="B9652" s="357"/>
    </row>
    <row r="9653" spans="1:6" x14ac:dyDescent="0.2">
      <c r="A9653" s="360"/>
      <c r="B9653" s="360"/>
      <c r="C9653" s="18"/>
      <c r="D9653" s="18"/>
      <c r="E9653" s="18"/>
      <c r="F9653" s="18"/>
    </row>
    <row r="9654" spans="1:6" x14ac:dyDescent="0.2">
      <c r="A9654" s="358"/>
      <c r="B9654" s="358"/>
      <c r="C9654" s="18"/>
      <c r="D9654" s="18"/>
      <c r="E9654" s="18"/>
      <c r="F9654" s="18"/>
    </row>
    <row r="9656" spans="1:6" x14ac:dyDescent="0.2">
      <c r="B9656" s="19"/>
      <c r="C9656" s="357"/>
      <c r="D9656" s="357"/>
      <c r="E9656" s="357"/>
      <c r="F9656" s="357"/>
    </row>
    <row r="9657" spans="1:6" x14ac:dyDescent="0.2">
      <c r="B9657" s="19"/>
      <c r="C9657" s="20"/>
      <c r="D9657" s="20"/>
      <c r="E9657" s="20"/>
      <c r="F9657" s="20"/>
    </row>
    <row r="9658" spans="1:6" ht="25.5" customHeight="1" x14ac:dyDescent="0.2">
      <c r="B9658" s="19"/>
    </row>
    <row r="9659" spans="1:6" ht="51" customHeight="1" x14ac:dyDescent="0.2">
      <c r="B9659" s="19"/>
    </row>
    <row r="9660" spans="1:6" x14ac:dyDescent="0.2">
      <c r="B9660" s="19"/>
    </row>
    <row r="9661" spans="1:6" ht="25.5" customHeight="1" x14ac:dyDescent="0.2">
      <c r="B9661" s="19"/>
    </row>
    <row r="9662" spans="1:6" x14ac:dyDescent="0.2">
      <c r="A9662" s="357"/>
      <c r="B9662" s="357"/>
    </row>
    <row r="9663" spans="1:6" x14ac:dyDescent="0.2">
      <c r="A9663" s="360"/>
      <c r="B9663" s="360"/>
      <c r="C9663" s="18"/>
      <c r="D9663" s="18"/>
      <c r="E9663" s="18"/>
      <c r="F9663" s="18"/>
    </row>
    <row r="9664" spans="1:6" x14ac:dyDescent="0.2">
      <c r="A9664" s="360"/>
      <c r="B9664" s="360"/>
      <c r="C9664" s="18"/>
      <c r="D9664" s="18"/>
      <c r="E9664" s="18"/>
      <c r="F9664" s="18"/>
    </row>
    <row r="9665" spans="1:6" x14ac:dyDescent="0.2">
      <c r="A9665" s="360"/>
      <c r="B9665" s="360"/>
      <c r="C9665" s="18"/>
      <c r="D9665" s="18"/>
      <c r="E9665" s="18"/>
      <c r="F9665" s="18"/>
    </row>
    <row r="9666" spans="1:6" x14ac:dyDescent="0.2">
      <c r="A9666" s="358"/>
      <c r="B9666" s="358"/>
      <c r="C9666" s="18"/>
      <c r="D9666" s="18"/>
      <c r="E9666" s="18"/>
      <c r="F9666" s="18"/>
    </row>
    <row r="9668" spans="1:6" x14ac:dyDescent="0.2">
      <c r="B9668" s="19"/>
      <c r="C9668" s="357"/>
      <c r="D9668" s="357"/>
      <c r="E9668" s="357"/>
      <c r="F9668" s="357"/>
    </row>
    <row r="9669" spans="1:6" x14ac:dyDescent="0.2">
      <c r="B9669" s="19"/>
      <c r="C9669" s="20"/>
      <c r="D9669" s="20"/>
      <c r="E9669" s="20"/>
      <c r="F9669" s="20"/>
    </row>
    <row r="9670" spans="1:6" ht="51" customHeight="1" x14ac:dyDescent="0.2">
      <c r="B9670" s="19"/>
    </row>
    <row r="9671" spans="1:6" ht="25.5" customHeight="1" x14ac:dyDescent="0.2">
      <c r="B9671" s="19"/>
    </row>
    <row r="9672" spans="1:6" x14ac:dyDescent="0.2">
      <c r="B9672" s="19"/>
    </row>
    <row r="9673" spans="1:6" ht="25.5" customHeight="1" x14ac:dyDescent="0.2">
      <c r="B9673" s="19"/>
    </row>
    <row r="9674" spans="1:6" x14ac:dyDescent="0.2">
      <c r="A9674" s="357"/>
      <c r="B9674" s="357"/>
    </row>
    <row r="9675" spans="1:6" x14ac:dyDescent="0.2">
      <c r="A9675" s="360"/>
      <c r="B9675" s="360"/>
      <c r="C9675" s="18"/>
      <c r="D9675" s="18"/>
      <c r="E9675" s="18"/>
      <c r="F9675" s="18"/>
    </row>
    <row r="9676" spans="1:6" x14ac:dyDescent="0.2">
      <c r="A9676" s="358"/>
      <c r="B9676" s="358"/>
      <c r="C9676" s="18"/>
      <c r="D9676" s="18"/>
      <c r="E9676" s="18"/>
      <c r="F9676" s="18"/>
    </row>
    <row r="9678" spans="1:6" x14ac:dyDescent="0.2">
      <c r="B9678" s="19"/>
      <c r="C9678" s="357"/>
      <c r="D9678" s="357"/>
      <c r="E9678" s="357"/>
      <c r="F9678" s="357"/>
    </row>
    <row r="9679" spans="1:6" x14ac:dyDescent="0.2">
      <c r="B9679" s="19"/>
      <c r="C9679" s="20"/>
      <c r="D9679" s="20"/>
      <c r="E9679" s="20"/>
      <c r="F9679" s="20"/>
    </row>
    <row r="9680" spans="1:6" x14ac:dyDescent="0.2">
      <c r="B9680" s="19"/>
    </row>
    <row r="9681" spans="1:6" ht="51" customHeight="1" x14ac:dyDescent="0.2">
      <c r="B9681" s="19"/>
    </row>
    <row r="9682" spans="1:6" x14ac:dyDescent="0.2">
      <c r="B9682" s="19"/>
    </row>
    <row r="9683" spans="1:6" ht="25.5" customHeight="1" x14ac:dyDescent="0.2">
      <c r="B9683" s="19"/>
    </row>
    <row r="9684" spans="1:6" x14ac:dyDescent="0.2">
      <c r="A9684" s="357"/>
      <c r="B9684" s="357"/>
    </row>
    <row r="9685" spans="1:6" x14ac:dyDescent="0.2">
      <c r="A9685" s="360"/>
      <c r="B9685" s="360"/>
      <c r="C9685" s="18"/>
      <c r="D9685" s="18"/>
      <c r="E9685" s="18"/>
      <c r="F9685" s="18"/>
    </row>
    <row r="9686" spans="1:6" x14ac:dyDescent="0.2">
      <c r="A9686" s="358"/>
      <c r="B9686" s="358"/>
      <c r="C9686" s="21"/>
      <c r="D9686" s="18"/>
      <c r="E9686" s="18"/>
      <c r="F9686" s="18"/>
    </row>
    <row r="9688" spans="1:6" x14ac:dyDescent="0.2">
      <c r="B9688" s="19"/>
      <c r="C9688" s="357"/>
      <c r="D9688" s="357"/>
      <c r="E9688" s="357"/>
      <c r="F9688" s="357"/>
    </row>
    <row r="9689" spans="1:6" x14ac:dyDescent="0.2">
      <c r="B9689" s="19"/>
      <c r="C9689" s="20"/>
      <c r="D9689" s="20"/>
      <c r="E9689" s="20"/>
      <c r="F9689" s="20"/>
    </row>
    <row r="9690" spans="1:6" x14ac:dyDescent="0.2">
      <c r="B9690" s="19"/>
    </row>
    <row r="9691" spans="1:6" ht="63.75" customHeight="1" x14ac:dyDescent="0.2">
      <c r="B9691" s="19"/>
    </row>
    <row r="9692" spans="1:6" x14ac:dyDescent="0.2">
      <c r="B9692" s="19"/>
    </row>
    <row r="9693" spans="1:6" ht="25.5" customHeight="1" x14ac:dyDescent="0.2">
      <c r="B9693" s="19"/>
    </row>
    <row r="9694" spans="1:6" x14ac:dyDescent="0.2">
      <c r="A9694" s="357"/>
      <c r="B9694" s="357"/>
    </row>
    <row r="9695" spans="1:6" x14ac:dyDescent="0.2">
      <c r="A9695" s="360"/>
      <c r="B9695" s="360"/>
      <c r="C9695" s="18"/>
      <c r="D9695" s="18"/>
      <c r="E9695" s="18"/>
      <c r="F9695" s="18"/>
    </row>
    <row r="9696" spans="1:6" x14ac:dyDescent="0.2">
      <c r="A9696" s="358"/>
      <c r="B9696" s="358"/>
      <c r="C9696" s="18"/>
      <c r="D9696" s="18"/>
      <c r="E9696" s="18"/>
      <c r="F9696" s="18"/>
    </row>
    <row r="9699" spans="1:6" x14ac:dyDescent="0.2">
      <c r="A9699" s="17"/>
      <c r="B9699" s="359"/>
      <c r="C9699" s="359"/>
      <c r="D9699" s="359"/>
      <c r="E9699" s="359"/>
      <c r="F9699" s="359"/>
    </row>
    <row r="9700" spans="1:6" x14ac:dyDescent="0.2">
      <c r="A9700" s="19"/>
      <c r="B9700" s="360"/>
      <c r="C9700" s="360"/>
      <c r="D9700" s="360"/>
      <c r="E9700" s="360"/>
      <c r="F9700" s="360"/>
    </row>
    <row r="9702" spans="1:6" x14ac:dyDescent="0.2">
      <c r="A9702" s="359"/>
      <c r="B9702" s="359"/>
      <c r="C9702" s="359"/>
      <c r="D9702" s="359"/>
      <c r="E9702" s="359"/>
      <c r="F9702" s="359"/>
    </row>
    <row r="9704" spans="1:6" x14ac:dyDescent="0.2">
      <c r="B9704" s="19"/>
      <c r="C9704" s="357"/>
      <c r="D9704" s="357"/>
      <c r="E9704" s="357"/>
      <c r="F9704" s="357"/>
    </row>
    <row r="9705" spans="1:6" x14ac:dyDescent="0.2">
      <c r="B9705" s="19"/>
      <c r="C9705" s="20"/>
      <c r="D9705" s="20"/>
      <c r="E9705" s="20"/>
      <c r="F9705" s="20"/>
    </row>
    <row r="9706" spans="1:6" ht="25.5" customHeight="1" x14ac:dyDescent="0.2">
      <c r="B9706" s="19"/>
    </row>
    <row r="9707" spans="1:6" ht="51" customHeight="1" x14ac:dyDescent="0.2">
      <c r="B9707" s="19"/>
    </row>
    <row r="9708" spans="1:6" x14ac:dyDescent="0.2">
      <c r="B9708" s="19"/>
    </row>
    <row r="9709" spans="1:6" ht="25.5" customHeight="1" x14ac:dyDescent="0.2">
      <c r="B9709" s="19"/>
    </row>
    <row r="9710" spans="1:6" x14ac:dyDescent="0.2">
      <c r="A9710" s="357"/>
      <c r="B9710" s="357"/>
    </row>
    <row r="9711" spans="1:6" x14ac:dyDescent="0.2">
      <c r="A9711" s="360"/>
      <c r="B9711" s="360"/>
      <c r="C9711" s="18"/>
      <c r="D9711" s="18"/>
      <c r="E9711" s="18"/>
      <c r="F9711" s="18"/>
    </row>
    <row r="9712" spans="1:6" x14ac:dyDescent="0.2">
      <c r="A9712" s="358"/>
      <c r="B9712" s="358"/>
      <c r="C9712" s="18"/>
      <c r="D9712" s="18"/>
      <c r="E9712" s="18"/>
      <c r="F9712" s="18"/>
    </row>
    <row r="9714" spans="1:6" x14ac:dyDescent="0.2">
      <c r="B9714" s="19"/>
      <c r="C9714" s="357"/>
      <c r="D9714" s="357"/>
      <c r="E9714" s="357"/>
      <c r="F9714" s="357"/>
    </row>
    <row r="9715" spans="1:6" x14ac:dyDescent="0.2">
      <c r="B9715" s="19"/>
      <c r="C9715" s="20"/>
      <c r="D9715" s="20"/>
      <c r="E9715" s="20"/>
      <c r="F9715" s="20"/>
    </row>
    <row r="9716" spans="1:6" x14ac:dyDescent="0.2">
      <c r="B9716" s="19"/>
    </row>
    <row r="9717" spans="1:6" ht="38.25" customHeight="1" x14ac:dyDescent="0.2">
      <c r="B9717" s="19"/>
    </row>
    <row r="9718" spans="1:6" x14ac:dyDescent="0.2">
      <c r="B9718" s="19"/>
    </row>
    <row r="9719" spans="1:6" ht="25.5" customHeight="1" x14ac:dyDescent="0.2">
      <c r="B9719" s="19"/>
    </row>
    <row r="9720" spans="1:6" x14ac:dyDescent="0.2">
      <c r="A9720" s="357"/>
      <c r="B9720" s="357"/>
    </row>
    <row r="9721" spans="1:6" x14ac:dyDescent="0.2">
      <c r="A9721" s="360"/>
      <c r="B9721" s="360"/>
      <c r="C9721" s="18"/>
      <c r="D9721" s="18"/>
      <c r="E9721" s="18"/>
      <c r="F9721" s="18"/>
    </row>
    <row r="9722" spans="1:6" x14ac:dyDescent="0.2">
      <c r="A9722" s="358"/>
      <c r="B9722" s="358"/>
      <c r="C9722" s="21"/>
      <c r="D9722" s="21"/>
      <c r="E9722" s="21"/>
      <c r="F9722" s="18"/>
    </row>
    <row r="9726" spans="1:6" ht="20.25" customHeight="1" x14ac:dyDescent="0.2">
      <c r="A9726" s="363"/>
      <c r="B9726" s="363"/>
      <c r="C9726" s="363"/>
      <c r="D9726" s="363"/>
      <c r="E9726" s="363"/>
      <c r="F9726" s="363"/>
    </row>
    <row r="9727" spans="1:6" x14ac:dyDescent="0.2">
      <c r="A9727" s="359"/>
      <c r="B9727" s="359"/>
      <c r="C9727" s="359"/>
      <c r="D9727" s="359"/>
      <c r="E9727" s="359"/>
      <c r="F9727" s="359"/>
    </row>
    <row r="9729" spans="1:6" x14ac:dyDescent="0.2">
      <c r="A9729" s="17"/>
      <c r="B9729" s="359"/>
      <c r="C9729" s="359"/>
      <c r="D9729" s="359"/>
      <c r="E9729" s="359"/>
      <c r="F9729" s="359"/>
    </row>
    <row r="9730" spans="1:6" x14ac:dyDescent="0.2">
      <c r="A9730" s="19"/>
      <c r="B9730" s="360"/>
      <c r="C9730" s="360"/>
      <c r="D9730" s="360"/>
      <c r="E9730" s="360"/>
      <c r="F9730" s="360"/>
    </row>
    <row r="9732" spans="1:6" x14ac:dyDescent="0.2">
      <c r="A9732" s="359"/>
      <c r="B9732" s="359"/>
      <c r="C9732" s="359"/>
      <c r="D9732" s="359"/>
      <c r="E9732" s="359"/>
      <c r="F9732" s="359"/>
    </row>
    <row r="9734" spans="1:6" x14ac:dyDescent="0.2">
      <c r="B9734" s="19"/>
      <c r="C9734" s="357"/>
      <c r="D9734" s="357"/>
      <c r="E9734" s="357"/>
      <c r="F9734" s="357"/>
    </row>
    <row r="9735" spans="1:6" x14ac:dyDescent="0.2">
      <c r="B9735" s="19"/>
      <c r="C9735" s="20"/>
      <c r="D9735" s="20"/>
      <c r="E9735" s="20"/>
      <c r="F9735" s="20"/>
    </row>
    <row r="9736" spans="1:6" ht="38.25" customHeight="1" x14ac:dyDescent="0.2">
      <c r="B9736" s="19"/>
    </row>
    <row r="9737" spans="1:6" ht="76.5" customHeight="1" x14ac:dyDescent="0.2">
      <c r="B9737" s="19"/>
    </row>
    <row r="9738" spans="1:6" x14ac:dyDescent="0.2">
      <c r="B9738" s="19"/>
    </row>
    <row r="9739" spans="1:6" ht="25.5" customHeight="1" x14ac:dyDescent="0.2">
      <c r="B9739" s="19"/>
    </row>
    <row r="9740" spans="1:6" x14ac:dyDescent="0.2">
      <c r="A9740" s="357"/>
      <c r="B9740" s="357"/>
    </row>
    <row r="9741" spans="1:6" x14ac:dyDescent="0.2">
      <c r="A9741" s="360"/>
      <c r="B9741" s="360"/>
      <c r="C9741" s="18"/>
      <c r="D9741" s="18"/>
      <c r="E9741" s="18"/>
      <c r="F9741" s="18"/>
    </row>
    <row r="9742" spans="1:6" x14ac:dyDescent="0.2">
      <c r="A9742" s="360"/>
      <c r="B9742" s="360"/>
      <c r="C9742" s="18"/>
      <c r="D9742" s="18"/>
      <c r="E9742" s="18"/>
      <c r="F9742" s="18"/>
    </row>
    <row r="9743" spans="1:6" x14ac:dyDescent="0.2">
      <c r="A9743" s="360"/>
      <c r="B9743" s="360"/>
      <c r="C9743" s="18"/>
      <c r="D9743" s="18"/>
      <c r="E9743" s="18"/>
      <c r="F9743" s="18"/>
    </row>
    <row r="9744" spans="1:6" x14ac:dyDescent="0.2">
      <c r="A9744" s="360"/>
      <c r="B9744" s="360"/>
      <c r="C9744" s="18"/>
      <c r="D9744" s="18"/>
      <c r="E9744" s="18"/>
      <c r="F9744" s="18"/>
    </row>
    <row r="9745" spans="1:6" x14ac:dyDescent="0.2">
      <c r="A9745" s="360"/>
      <c r="B9745" s="360"/>
      <c r="C9745" s="18"/>
      <c r="D9745" s="18"/>
      <c r="E9745" s="18"/>
      <c r="F9745" s="18"/>
    </row>
    <row r="9746" spans="1:6" x14ac:dyDescent="0.2">
      <c r="A9746" s="360"/>
      <c r="B9746" s="360"/>
      <c r="C9746" s="18"/>
      <c r="D9746" s="18"/>
      <c r="E9746" s="18"/>
      <c r="F9746" s="18"/>
    </row>
    <row r="9747" spans="1:6" x14ac:dyDescent="0.2">
      <c r="A9747" s="360"/>
      <c r="B9747" s="360"/>
      <c r="C9747" s="18"/>
      <c r="D9747" s="18"/>
      <c r="E9747" s="18"/>
      <c r="F9747" s="18"/>
    </row>
    <row r="9748" spans="1:6" x14ac:dyDescent="0.2">
      <c r="A9748" s="360"/>
      <c r="B9748" s="360"/>
      <c r="C9748" s="18"/>
      <c r="D9748" s="18"/>
      <c r="E9748" s="18"/>
      <c r="F9748" s="18"/>
    </row>
    <row r="9749" spans="1:6" x14ac:dyDescent="0.2">
      <c r="A9749" s="358"/>
      <c r="B9749" s="358"/>
      <c r="C9749" s="18"/>
      <c r="D9749" s="18"/>
      <c r="E9749" s="18"/>
      <c r="F9749" s="18"/>
    </row>
    <row r="9751" spans="1:6" x14ac:dyDescent="0.2">
      <c r="B9751" s="19"/>
      <c r="C9751" s="357"/>
      <c r="D9751" s="357"/>
      <c r="E9751" s="357"/>
      <c r="F9751" s="357"/>
    </row>
    <row r="9752" spans="1:6" x14ac:dyDescent="0.2">
      <c r="B9752" s="19"/>
      <c r="C9752" s="20"/>
      <c r="D9752" s="20"/>
      <c r="E9752" s="20"/>
      <c r="F9752" s="20"/>
    </row>
    <row r="9753" spans="1:6" x14ac:dyDescent="0.2">
      <c r="B9753" s="19"/>
    </row>
    <row r="9754" spans="1:6" ht="63.75" customHeight="1" x14ac:dyDescent="0.2">
      <c r="B9754" s="19"/>
    </row>
    <row r="9755" spans="1:6" x14ac:dyDescent="0.2">
      <c r="B9755" s="19"/>
    </row>
    <row r="9756" spans="1:6" ht="25.5" customHeight="1" x14ac:dyDescent="0.2">
      <c r="B9756" s="19"/>
    </row>
    <row r="9757" spans="1:6" x14ac:dyDescent="0.2">
      <c r="A9757" s="357"/>
      <c r="B9757" s="357"/>
    </row>
    <row r="9758" spans="1:6" x14ac:dyDescent="0.2">
      <c r="A9758" s="360"/>
      <c r="B9758" s="360"/>
      <c r="C9758" s="18"/>
      <c r="D9758" s="18"/>
      <c r="E9758" s="18"/>
      <c r="F9758" s="18"/>
    </row>
    <row r="9759" spans="1:6" x14ac:dyDescent="0.2">
      <c r="A9759" s="360"/>
      <c r="B9759" s="360"/>
      <c r="C9759" s="18"/>
      <c r="D9759" s="18"/>
      <c r="E9759" s="18"/>
      <c r="F9759" s="18"/>
    </row>
    <row r="9760" spans="1:6" x14ac:dyDescent="0.2">
      <c r="A9760" s="360"/>
      <c r="B9760" s="360"/>
      <c r="C9760" s="18"/>
      <c r="D9760" s="18"/>
      <c r="E9760" s="18"/>
      <c r="F9760" s="18"/>
    </row>
    <row r="9761" spans="1:6" x14ac:dyDescent="0.2">
      <c r="A9761" s="360"/>
      <c r="B9761" s="360"/>
      <c r="C9761" s="18"/>
      <c r="D9761" s="18"/>
      <c r="E9761" s="18"/>
      <c r="F9761" s="18"/>
    </row>
    <row r="9762" spans="1:6" x14ac:dyDescent="0.2">
      <c r="A9762" s="360"/>
      <c r="B9762" s="360"/>
      <c r="C9762" s="18"/>
      <c r="D9762" s="18"/>
      <c r="E9762" s="18"/>
      <c r="F9762" s="18"/>
    </row>
    <row r="9763" spans="1:6" x14ac:dyDescent="0.2">
      <c r="A9763" s="360"/>
      <c r="B9763" s="360"/>
      <c r="C9763" s="18"/>
      <c r="D9763" s="18"/>
      <c r="E9763" s="18"/>
      <c r="F9763" s="18"/>
    </row>
    <row r="9764" spans="1:6" x14ac:dyDescent="0.2">
      <c r="A9764" s="360"/>
      <c r="B9764" s="360"/>
      <c r="C9764" s="18"/>
      <c r="D9764" s="18"/>
      <c r="E9764" s="18"/>
      <c r="F9764" s="18"/>
    </row>
    <row r="9765" spans="1:6" x14ac:dyDescent="0.2">
      <c r="A9765" s="360"/>
      <c r="B9765" s="360"/>
      <c r="C9765" s="18"/>
      <c r="D9765" s="18"/>
      <c r="E9765" s="18"/>
      <c r="F9765" s="18"/>
    </row>
    <row r="9766" spans="1:6" x14ac:dyDescent="0.2">
      <c r="A9766" s="360"/>
      <c r="B9766" s="360"/>
      <c r="C9766" s="18"/>
      <c r="D9766" s="18"/>
      <c r="E9766" s="18"/>
      <c r="F9766" s="18"/>
    </row>
    <row r="9767" spans="1:6" x14ac:dyDescent="0.2">
      <c r="A9767" s="358"/>
      <c r="B9767" s="358"/>
      <c r="C9767" s="18"/>
      <c r="D9767" s="18"/>
      <c r="E9767" s="18"/>
      <c r="F9767" s="18"/>
    </row>
    <row r="9769" spans="1:6" x14ac:dyDescent="0.2">
      <c r="B9769" s="19"/>
      <c r="C9769" s="357"/>
      <c r="D9769" s="357"/>
      <c r="E9769" s="357"/>
      <c r="F9769" s="357"/>
    </row>
    <row r="9770" spans="1:6" x14ac:dyDescent="0.2">
      <c r="B9770" s="19"/>
      <c r="C9770" s="20"/>
      <c r="D9770" s="20"/>
      <c r="E9770" s="20"/>
      <c r="F9770" s="20"/>
    </row>
    <row r="9771" spans="1:6" ht="25.5" customHeight="1" x14ac:dyDescent="0.2">
      <c r="B9771" s="19"/>
    </row>
    <row r="9772" spans="1:6" ht="76.5" customHeight="1" x14ac:dyDescent="0.2">
      <c r="B9772" s="19"/>
    </row>
    <row r="9773" spans="1:6" x14ac:dyDescent="0.2">
      <c r="B9773" s="19"/>
    </row>
    <row r="9774" spans="1:6" ht="25.5" customHeight="1" x14ac:dyDescent="0.2">
      <c r="B9774" s="19"/>
    </row>
    <row r="9775" spans="1:6" x14ac:dyDescent="0.2">
      <c r="A9775" s="357"/>
      <c r="B9775" s="357"/>
    </row>
    <row r="9776" spans="1:6" x14ac:dyDescent="0.2">
      <c r="A9776" s="360"/>
      <c r="B9776" s="360"/>
      <c r="C9776" s="18"/>
      <c r="D9776" s="18"/>
      <c r="E9776" s="18"/>
      <c r="F9776" s="18"/>
    </row>
    <row r="9777" spans="1:6" x14ac:dyDescent="0.2">
      <c r="A9777" s="360"/>
      <c r="B9777" s="360"/>
      <c r="C9777" s="18"/>
      <c r="D9777" s="18"/>
      <c r="E9777" s="18"/>
      <c r="F9777" s="18"/>
    </row>
    <row r="9778" spans="1:6" x14ac:dyDescent="0.2">
      <c r="A9778" s="360"/>
      <c r="B9778" s="360"/>
      <c r="C9778" s="18"/>
      <c r="D9778" s="18"/>
      <c r="E9778" s="18"/>
      <c r="F9778" s="18"/>
    </row>
    <row r="9779" spans="1:6" x14ac:dyDescent="0.2">
      <c r="A9779" s="360"/>
      <c r="B9779" s="360"/>
      <c r="C9779" s="18"/>
      <c r="D9779" s="18"/>
      <c r="E9779" s="18"/>
      <c r="F9779" s="18"/>
    </row>
    <row r="9780" spans="1:6" x14ac:dyDescent="0.2">
      <c r="A9780" s="360"/>
      <c r="B9780" s="360"/>
      <c r="C9780" s="18"/>
      <c r="D9780" s="18"/>
      <c r="E9780" s="18"/>
      <c r="F9780" s="18"/>
    </row>
    <row r="9781" spans="1:6" x14ac:dyDescent="0.2">
      <c r="A9781" s="360"/>
      <c r="B9781" s="360"/>
      <c r="C9781" s="18"/>
      <c r="D9781" s="18"/>
      <c r="E9781" s="18"/>
      <c r="F9781" s="18"/>
    </row>
    <row r="9782" spans="1:6" x14ac:dyDescent="0.2">
      <c r="A9782" s="360"/>
      <c r="B9782" s="360"/>
      <c r="C9782" s="18"/>
      <c r="D9782" s="18"/>
      <c r="E9782" s="18"/>
      <c r="F9782" s="18"/>
    </row>
    <row r="9783" spans="1:6" x14ac:dyDescent="0.2">
      <c r="A9783" s="360"/>
      <c r="B9783" s="360"/>
      <c r="C9783" s="18"/>
      <c r="D9783" s="18"/>
      <c r="E9783" s="18"/>
      <c r="F9783" s="18"/>
    </row>
    <row r="9784" spans="1:6" x14ac:dyDescent="0.2">
      <c r="A9784" s="360"/>
      <c r="B9784" s="360"/>
      <c r="C9784" s="18"/>
      <c r="D9784" s="18"/>
      <c r="E9784" s="18"/>
      <c r="F9784" s="18"/>
    </row>
    <row r="9785" spans="1:6" x14ac:dyDescent="0.2">
      <c r="A9785" s="360"/>
      <c r="B9785" s="360"/>
      <c r="C9785" s="18"/>
      <c r="D9785" s="18"/>
      <c r="E9785" s="18"/>
      <c r="F9785" s="18"/>
    </row>
    <row r="9786" spans="1:6" x14ac:dyDescent="0.2">
      <c r="A9786" s="360"/>
      <c r="B9786" s="360"/>
      <c r="C9786" s="18"/>
      <c r="D9786" s="18"/>
      <c r="E9786" s="18"/>
      <c r="F9786" s="18"/>
    </row>
    <row r="9787" spans="1:6" x14ac:dyDescent="0.2">
      <c r="A9787" s="360"/>
      <c r="B9787" s="360"/>
      <c r="C9787" s="18"/>
      <c r="D9787" s="18"/>
      <c r="E9787" s="18"/>
      <c r="F9787" s="18"/>
    </row>
    <row r="9788" spans="1:6" x14ac:dyDescent="0.2">
      <c r="A9788" s="360"/>
      <c r="B9788" s="360"/>
      <c r="C9788" s="18"/>
      <c r="D9788" s="18"/>
      <c r="E9788" s="18"/>
      <c r="F9788" s="18"/>
    </row>
    <row r="9789" spans="1:6" x14ac:dyDescent="0.2">
      <c r="A9789" s="360"/>
      <c r="B9789" s="360"/>
      <c r="C9789" s="18"/>
      <c r="D9789" s="18"/>
      <c r="E9789" s="18"/>
      <c r="F9789" s="18"/>
    </row>
    <row r="9790" spans="1:6" x14ac:dyDescent="0.2">
      <c r="A9790" s="360"/>
      <c r="B9790" s="360"/>
      <c r="C9790" s="18"/>
      <c r="D9790" s="18"/>
      <c r="E9790" s="18"/>
      <c r="F9790" s="18"/>
    </row>
    <row r="9791" spans="1:6" x14ac:dyDescent="0.2">
      <c r="A9791" s="360"/>
      <c r="B9791" s="360"/>
      <c r="C9791" s="18"/>
      <c r="D9791" s="18"/>
      <c r="E9791" s="18"/>
      <c r="F9791" s="18"/>
    </row>
    <row r="9792" spans="1:6" x14ac:dyDescent="0.2">
      <c r="A9792" s="358"/>
      <c r="B9792" s="358"/>
      <c r="C9792" s="18"/>
      <c r="D9792" s="18"/>
      <c r="E9792" s="18"/>
      <c r="F9792" s="18"/>
    </row>
    <row r="9794" spans="1:6" x14ac:dyDescent="0.2">
      <c r="B9794" s="19"/>
      <c r="C9794" s="357"/>
      <c r="D9794" s="357"/>
      <c r="E9794" s="357"/>
      <c r="F9794" s="357"/>
    </row>
    <row r="9795" spans="1:6" x14ac:dyDescent="0.2">
      <c r="B9795" s="19"/>
      <c r="C9795" s="20"/>
      <c r="D9795" s="20"/>
      <c r="E9795" s="20"/>
      <c r="F9795" s="20"/>
    </row>
    <row r="9796" spans="1:6" ht="25.5" customHeight="1" x14ac:dyDescent="0.2">
      <c r="B9796" s="19"/>
    </row>
    <row r="9797" spans="1:6" ht="38.25" customHeight="1" x14ac:dyDescent="0.2">
      <c r="B9797" s="19"/>
    </row>
    <row r="9798" spans="1:6" ht="25.5" customHeight="1" x14ac:dyDescent="0.2">
      <c r="B9798" s="19"/>
    </row>
    <row r="9799" spans="1:6" ht="25.5" customHeight="1" x14ac:dyDescent="0.2">
      <c r="B9799" s="19"/>
    </row>
    <row r="9800" spans="1:6" x14ac:dyDescent="0.2">
      <c r="A9800" s="357"/>
      <c r="B9800" s="357"/>
    </row>
    <row r="9801" spans="1:6" x14ac:dyDescent="0.2">
      <c r="A9801" s="360"/>
      <c r="B9801" s="360"/>
      <c r="C9801" s="18"/>
      <c r="D9801" s="18"/>
      <c r="E9801" s="18"/>
      <c r="F9801" s="18"/>
    </row>
    <row r="9802" spans="1:6" x14ac:dyDescent="0.2">
      <c r="A9802" s="360"/>
      <c r="B9802" s="360"/>
      <c r="C9802" s="18"/>
      <c r="D9802" s="18"/>
      <c r="E9802" s="18"/>
      <c r="F9802" s="18"/>
    </row>
    <row r="9803" spans="1:6" x14ac:dyDescent="0.2">
      <c r="A9803" s="360"/>
      <c r="B9803" s="360"/>
      <c r="C9803" s="18"/>
      <c r="D9803" s="18"/>
      <c r="E9803" s="18"/>
      <c r="F9803" s="18"/>
    </row>
    <row r="9804" spans="1:6" x14ac:dyDescent="0.2">
      <c r="A9804" s="358"/>
      <c r="B9804" s="358"/>
      <c r="C9804" s="21"/>
      <c r="D9804" s="18"/>
      <c r="E9804" s="18"/>
      <c r="F9804" s="18"/>
    </row>
    <row r="9807" spans="1:6" x14ac:dyDescent="0.2">
      <c r="A9807" s="17"/>
      <c r="B9807" s="359"/>
      <c r="C9807" s="359"/>
      <c r="D9807" s="359"/>
      <c r="E9807" s="359"/>
      <c r="F9807" s="359"/>
    </row>
    <row r="9808" spans="1:6" x14ac:dyDescent="0.2">
      <c r="A9808" s="19"/>
      <c r="B9808" s="360"/>
      <c r="C9808" s="360"/>
      <c r="D9808" s="360"/>
      <c r="E9808" s="360"/>
      <c r="F9808" s="360"/>
    </row>
    <row r="9810" spans="1:6" x14ac:dyDescent="0.2">
      <c r="A9810" s="359"/>
      <c r="B9810" s="359"/>
      <c r="C9810" s="359"/>
      <c r="D9810" s="359"/>
      <c r="E9810" s="359"/>
      <c r="F9810" s="359"/>
    </row>
    <row r="9812" spans="1:6" x14ac:dyDescent="0.2">
      <c r="B9812" s="19"/>
      <c r="C9812" s="357"/>
      <c r="D9812" s="357"/>
      <c r="E9812" s="357"/>
      <c r="F9812" s="357"/>
    </row>
    <row r="9813" spans="1:6" x14ac:dyDescent="0.2">
      <c r="B9813" s="19"/>
      <c r="C9813" s="20"/>
      <c r="D9813" s="20"/>
      <c r="E9813" s="20"/>
      <c r="F9813" s="20"/>
    </row>
    <row r="9814" spans="1:6" ht="51" customHeight="1" x14ac:dyDescent="0.2">
      <c r="B9814" s="19"/>
    </row>
    <row r="9815" spans="1:6" ht="76.5" customHeight="1" x14ac:dyDescent="0.2">
      <c r="B9815" s="19"/>
    </row>
    <row r="9816" spans="1:6" x14ac:dyDescent="0.2">
      <c r="B9816" s="19"/>
    </row>
    <row r="9817" spans="1:6" ht="25.5" customHeight="1" x14ac:dyDescent="0.2">
      <c r="B9817" s="19"/>
    </row>
    <row r="9818" spans="1:6" x14ac:dyDescent="0.2">
      <c r="A9818" s="357"/>
      <c r="B9818" s="357"/>
    </row>
    <row r="9819" spans="1:6" x14ac:dyDescent="0.2">
      <c r="A9819" s="360"/>
      <c r="B9819" s="360"/>
      <c r="C9819" s="18"/>
      <c r="D9819" s="18"/>
      <c r="E9819" s="18"/>
      <c r="F9819" s="18"/>
    </row>
    <row r="9820" spans="1:6" x14ac:dyDescent="0.2">
      <c r="A9820" s="360"/>
      <c r="B9820" s="360"/>
      <c r="C9820" s="18"/>
      <c r="D9820" s="18"/>
      <c r="E9820" s="18"/>
      <c r="F9820" s="18"/>
    </row>
    <row r="9821" spans="1:6" x14ac:dyDescent="0.2">
      <c r="A9821" s="360"/>
      <c r="B9821" s="360"/>
      <c r="C9821" s="18"/>
      <c r="D9821" s="18"/>
      <c r="E9821" s="18"/>
      <c r="F9821" s="18"/>
    </row>
    <row r="9822" spans="1:6" x14ac:dyDescent="0.2">
      <c r="A9822" s="360"/>
      <c r="B9822" s="360"/>
      <c r="C9822" s="18"/>
      <c r="D9822" s="18"/>
      <c r="E9822" s="18"/>
      <c r="F9822" s="18"/>
    </row>
    <row r="9823" spans="1:6" x14ac:dyDescent="0.2">
      <c r="A9823" s="360"/>
      <c r="B9823" s="360"/>
      <c r="C9823" s="18"/>
      <c r="D9823" s="18"/>
      <c r="E9823" s="18"/>
      <c r="F9823" s="18"/>
    </row>
    <row r="9824" spans="1:6" x14ac:dyDescent="0.2">
      <c r="A9824" s="360"/>
      <c r="B9824" s="360"/>
      <c r="C9824" s="18"/>
      <c r="D9824" s="18"/>
      <c r="E9824" s="18"/>
      <c r="F9824" s="18"/>
    </row>
    <row r="9825" spans="1:6" x14ac:dyDescent="0.2">
      <c r="A9825" s="360"/>
      <c r="B9825" s="360"/>
      <c r="C9825" s="18"/>
      <c r="D9825" s="18"/>
      <c r="E9825" s="18"/>
      <c r="F9825" s="18"/>
    </row>
    <row r="9826" spans="1:6" x14ac:dyDescent="0.2">
      <c r="A9826" s="360"/>
      <c r="B9826" s="360"/>
      <c r="C9826" s="18"/>
      <c r="D9826" s="18"/>
      <c r="E9826" s="18"/>
      <c r="F9826" s="18"/>
    </row>
    <row r="9827" spans="1:6" x14ac:dyDescent="0.2">
      <c r="A9827" s="358"/>
      <c r="B9827" s="358"/>
      <c r="C9827" s="18"/>
      <c r="D9827" s="18"/>
      <c r="E9827" s="18"/>
      <c r="F9827" s="18"/>
    </row>
    <row r="9829" spans="1:6" x14ac:dyDescent="0.2">
      <c r="B9829" s="19"/>
      <c r="C9829" s="357"/>
      <c r="D9829" s="357"/>
      <c r="E9829" s="357"/>
      <c r="F9829" s="357"/>
    </row>
    <row r="9830" spans="1:6" x14ac:dyDescent="0.2">
      <c r="B9830" s="19"/>
      <c r="C9830" s="20"/>
      <c r="D9830" s="20"/>
      <c r="E9830" s="20"/>
      <c r="F9830" s="20"/>
    </row>
    <row r="9831" spans="1:6" ht="63.75" customHeight="1" x14ac:dyDescent="0.2">
      <c r="B9831" s="19"/>
    </row>
    <row r="9832" spans="1:6" ht="51" customHeight="1" x14ac:dyDescent="0.2">
      <c r="B9832" s="19"/>
    </row>
    <row r="9833" spans="1:6" ht="25.5" customHeight="1" x14ac:dyDescent="0.2">
      <c r="B9833" s="19"/>
    </row>
    <row r="9834" spans="1:6" ht="25.5" customHeight="1" x14ac:dyDescent="0.2">
      <c r="B9834" s="19"/>
    </row>
    <row r="9835" spans="1:6" x14ac:dyDescent="0.2">
      <c r="A9835" s="357"/>
      <c r="B9835" s="357"/>
    </row>
    <row r="9836" spans="1:6" x14ac:dyDescent="0.2">
      <c r="A9836" s="360"/>
      <c r="B9836" s="360"/>
      <c r="C9836" s="18"/>
      <c r="D9836" s="18"/>
      <c r="E9836" s="18"/>
      <c r="F9836" s="18"/>
    </row>
    <row r="9837" spans="1:6" x14ac:dyDescent="0.2">
      <c r="A9837" s="360"/>
      <c r="B9837" s="360"/>
      <c r="C9837" s="18"/>
      <c r="D9837" s="18"/>
      <c r="E9837" s="18"/>
      <c r="F9837" s="18"/>
    </row>
    <row r="9838" spans="1:6" x14ac:dyDescent="0.2">
      <c r="A9838" s="360"/>
      <c r="B9838" s="360"/>
      <c r="C9838" s="18"/>
      <c r="D9838" s="18"/>
      <c r="E9838" s="18"/>
      <c r="F9838" s="18"/>
    </row>
    <row r="9839" spans="1:6" x14ac:dyDescent="0.2">
      <c r="A9839" s="358"/>
      <c r="B9839" s="358"/>
      <c r="C9839" s="21"/>
      <c r="D9839" s="21"/>
      <c r="E9839" s="18"/>
      <c r="F9839" s="18"/>
    </row>
    <row r="9841" spans="1:6" x14ac:dyDescent="0.2">
      <c r="B9841" s="19"/>
      <c r="C9841" s="357"/>
      <c r="D9841" s="357"/>
      <c r="E9841" s="357"/>
      <c r="F9841" s="357"/>
    </row>
    <row r="9842" spans="1:6" x14ac:dyDescent="0.2">
      <c r="B9842" s="19"/>
      <c r="C9842" s="20"/>
      <c r="D9842" s="20"/>
      <c r="E9842" s="20"/>
      <c r="F9842" s="20"/>
    </row>
    <row r="9843" spans="1:6" ht="63.75" customHeight="1" x14ac:dyDescent="0.2">
      <c r="B9843" s="19"/>
    </row>
    <row r="9844" spans="1:6" ht="38.25" customHeight="1" x14ac:dyDescent="0.2">
      <c r="B9844" s="19"/>
    </row>
    <row r="9845" spans="1:6" ht="25.5" customHeight="1" x14ac:dyDescent="0.2">
      <c r="B9845" s="19"/>
    </row>
    <row r="9846" spans="1:6" ht="25.5" customHeight="1" x14ac:dyDescent="0.2">
      <c r="B9846" s="19"/>
    </row>
    <row r="9847" spans="1:6" x14ac:dyDescent="0.2">
      <c r="A9847" s="357"/>
      <c r="B9847" s="357"/>
    </row>
    <row r="9848" spans="1:6" x14ac:dyDescent="0.2">
      <c r="A9848" s="360"/>
      <c r="B9848" s="360"/>
      <c r="C9848" s="18"/>
      <c r="D9848" s="18"/>
      <c r="E9848" s="18"/>
      <c r="F9848" s="18"/>
    </row>
    <row r="9849" spans="1:6" x14ac:dyDescent="0.2">
      <c r="A9849" s="360"/>
      <c r="B9849" s="360"/>
      <c r="C9849" s="18"/>
      <c r="D9849" s="18"/>
      <c r="E9849" s="18"/>
      <c r="F9849" s="18"/>
    </row>
    <row r="9850" spans="1:6" x14ac:dyDescent="0.2">
      <c r="A9850" s="360"/>
      <c r="B9850" s="360"/>
      <c r="C9850" s="18"/>
      <c r="D9850" s="18"/>
      <c r="E9850" s="18"/>
      <c r="F9850" s="18"/>
    </row>
    <row r="9851" spans="1:6" x14ac:dyDescent="0.2">
      <c r="A9851" s="360"/>
      <c r="B9851" s="360"/>
      <c r="C9851" s="18"/>
      <c r="D9851" s="18"/>
      <c r="E9851" s="18"/>
      <c r="F9851" s="18"/>
    </row>
    <row r="9852" spans="1:6" x14ac:dyDescent="0.2">
      <c r="A9852" s="358"/>
      <c r="B9852" s="358"/>
      <c r="C9852" s="21"/>
      <c r="D9852" s="21"/>
      <c r="E9852" s="21"/>
      <c r="F9852" s="18"/>
    </row>
    <row r="9856" spans="1:6" ht="20.25" customHeight="1" x14ac:dyDescent="0.2">
      <c r="A9856" s="363"/>
      <c r="B9856" s="363"/>
      <c r="C9856" s="363"/>
      <c r="D9856" s="363"/>
      <c r="E9856" s="363"/>
      <c r="F9856" s="363"/>
    </row>
    <row r="9857" spans="1:6" x14ac:dyDescent="0.2">
      <c r="A9857" s="359"/>
      <c r="B9857" s="359"/>
      <c r="C9857" s="359"/>
      <c r="D9857" s="359"/>
      <c r="E9857" s="359"/>
      <c r="F9857" s="359"/>
    </row>
    <row r="9859" spans="1:6" x14ac:dyDescent="0.2">
      <c r="A9859" s="17"/>
      <c r="B9859" s="359"/>
      <c r="C9859" s="359"/>
      <c r="D9859" s="359"/>
      <c r="E9859" s="359"/>
      <c r="F9859" s="359"/>
    </row>
    <row r="9860" spans="1:6" x14ac:dyDescent="0.2">
      <c r="A9860" s="19"/>
      <c r="B9860" s="360"/>
      <c r="C9860" s="360"/>
      <c r="D9860" s="360"/>
      <c r="E9860" s="360"/>
      <c r="F9860" s="360"/>
    </row>
    <row r="9862" spans="1:6" x14ac:dyDescent="0.2">
      <c r="A9862" s="359"/>
      <c r="B9862" s="359"/>
      <c r="C9862" s="359"/>
      <c r="D9862" s="359"/>
      <c r="E9862" s="359"/>
      <c r="F9862" s="359"/>
    </row>
    <row r="9864" spans="1:6" x14ac:dyDescent="0.2">
      <c r="B9864" s="19"/>
      <c r="C9864" s="357"/>
      <c r="D9864" s="357"/>
      <c r="E9864" s="357"/>
      <c r="F9864" s="357"/>
    </row>
    <row r="9865" spans="1:6" x14ac:dyDescent="0.2">
      <c r="B9865" s="19"/>
      <c r="C9865" s="20"/>
      <c r="D9865" s="20"/>
      <c r="E9865" s="20"/>
      <c r="F9865" s="20"/>
    </row>
    <row r="9866" spans="1:6" ht="25.5" customHeight="1" x14ac:dyDescent="0.2">
      <c r="B9866" s="19"/>
    </row>
    <row r="9867" spans="1:6" ht="76.5" customHeight="1" x14ac:dyDescent="0.2">
      <c r="B9867" s="19"/>
    </row>
    <row r="9868" spans="1:6" x14ac:dyDescent="0.2">
      <c r="B9868" s="19"/>
    </row>
    <row r="9869" spans="1:6" ht="25.5" customHeight="1" x14ac:dyDescent="0.2">
      <c r="B9869" s="19"/>
    </row>
    <row r="9870" spans="1:6" x14ac:dyDescent="0.2">
      <c r="A9870" s="357"/>
      <c r="B9870" s="357"/>
    </row>
    <row r="9871" spans="1:6" x14ac:dyDescent="0.2">
      <c r="A9871" s="360"/>
      <c r="B9871" s="360"/>
      <c r="C9871" s="18"/>
      <c r="D9871" s="18"/>
      <c r="E9871" s="18"/>
      <c r="F9871" s="18"/>
    </row>
    <row r="9872" spans="1:6" x14ac:dyDescent="0.2">
      <c r="A9872" s="360"/>
      <c r="B9872" s="360"/>
      <c r="C9872" s="18"/>
      <c r="D9872" s="18"/>
      <c r="E9872" s="18"/>
      <c r="F9872" s="18"/>
    </row>
    <row r="9873" spans="1:6" x14ac:dyDescent="0.2">
      <c r="A9873" s="360"/>
      <c r="B9873" s="360"/>
      <c r="C9873" s="18"/>
      <c r="D9873" s="18"/>
      <c r="E9873" s="18"/>
      <c r="F9873" s="18"/>
    </row>
    <row r="9874" spans="1:6" x14ac:dyDescent="0.2">
      <c r="A9874" s="360"/>
      <c r="B9874" s="360"/>
      <c r="C9874" s="18"/>
      <c r="D9874" s="18"/>
      <c r="E9874" s="18"/>
      <c r="F9874" s="18"/>
    </row>
    <row r="9875" spans="1:6" x14ac:dyDescent="0.2">
      <c r="A9875" s="360"/>
      <c r="B9875" s="360"/>
      <c r="C9875" s="18"/>
      <c r="D9875" s="18"/>
      <c r="E9875" s="18"/>
      <c r="F9875" s="18"/>
    </row>
    <row r="9876" spans="1:6" x14ac:dyDescent="0.2">
      <c r="A9876" s="360"/>
      <c r="B9876" s="360"/>
      <c r="C9876" s="18"/>
      <c r="D9876" s="18"/>
      <c r="E9876" s="18"/>
      <c r="F9876" s="18"/>
    </row>
    <row r="9877" spans="1:6" x14ac:dyDescent="0.2">
      <c r="A9877" s="360"/>
      <c r="B9877" s="360"/>
      <c r="C9877" s="18"/>
      <c r="D9877" s="18"/>
      <c r="E9877" s="18"/>
      <c r="F9877" s="18"/>
    </row>
    <row r="9878" spans="1:6" x14ac:dyDescent="0.2">
      <c r="A9878" s="360"/>
      <c r="B9878" s="360"/>
      <c r="C9878" s="18"/>
      <c r="D9878" s="18"/>
      <c r="E9878" s="18"/>
      <c r="F9878" s="18"/>
    </row>
    <row r="9879" spans="1:6" x14ac:dyDescent="0.2">
      <c r="A9879" s="360"/>
      <c r="B9879" s="360"/>
      <c r="C9879" s="18"/>
      <c r="D9879" s="18"/>
      <c r="E9879" s="18"/>
      <c r="F9879" s="18"/>
    </row>
    <row r="9880" spans="1:6" x14ac:dyDescent="0.2">
      <c r="A9880" s="360"/>
      <c r="B9880" s="360"/>
      <c r="C9880" s="18"/>
      <c r="D9880" s="18"/>
      <c r="E9880" s="18"/>
      <c r="F9880" s="18"/>
    </row>
    <row r="9881" spans="1:6" x14ac:dyDescent="0.2">
      <c r="A9881" s="360"/>
      <c r="B9881" s="360"/>
      <c r="C9881" s="18"/>
      <c r="D9881" s="18"/>
      <c r="E9881" s="18"/>
      <c r="F9881" s="18"/>
    </row>
    <row r="9882" spans="1:6" x14ac:dyDescent="0.2">
      <c r="A9882" s="360"/>
      <c r="B9882" s="360"/>
      <c r="C9882" s="18"/>
      <c r="D9882" s="18"/>
      <c r="E9882" s="18"/>
      <c r="F9882" s="18"/>
    </row>
    <row r="9883" spans="1:6" x14ac:dyDescent="0.2">
      <c r="A9883" s="358"/>
      <c r="B9883" s="358"/>
      <c r="C9883" s="18"/>
      <c r="D9883" s="18"/>
      <c r="E9883" s="18"/>
      <c r="F9883" s="18"/>
    </row>
    <row r="9885" spans="1:6" x14ac:dyDescent="0.2">
      <c r="B9885" s="19"/>
      <c r="C9885" s="357"/>
      <c r="D9885" s="357"/>
      <c r="E9885" s="357"/>
      <c r="F9885" s="357"/>
    </row>
    <row r="9886" spans="1:6" x14ac:dyDescent="0.2">
      <c r="B9886" s="19"/>
      <c r="C9886" s="20"/>
      <c r="D9886" s="20"/>
      <c r="E9886" s="20"/>
      <c r="F9886" s="20"/>
    </row>
    <row r="9887" spans="1:6" ht="25.5" customHeight="1" x14ac:dyDescent="0.2">
      <c r="B9887" s="19"/>
    </row>
    <row r="9888" spans="1:6" ht="38.25" customHeight="1" x14ac:dyDescent="0.2">
      <c r="B9888" s="19"/>
    </row>
    <row r="9889" spans="1:6" ht="25.5" customHeight="1" x14ac:dyDescent="0.2">
      <c r="B9889" s="19"/>
    </row>
    <row r="9890" spans="1:6" ht="25.5" customHeight="1" x14ac:dyDescent="0.2">
      <c r="B9890" s="19"/>
    </row>
    <row r="9891" spans="1:6" x14ac:dyDescent="0.2">
      <c r="A9891" s="357"/>
      <c r="B9891" s="357"/>
    </row>
    <row r="9892" spans="1:6" x14ac:dyDescent="0.2">
      <c r="A9892" s="360"/>
      <c r="B9892" s="360"/>
      <c r="C9892" s="18"/>
      <c r="D9892" s="18"/>
      <c r="E9892" s="18"/>
      <c r="F9892" s="18"/>
    </row>
    <row r="9893" spans="1:6" x14ac:dyDescent="0.2">
      <c r="A9893" s="360"/>
      <c r="B9893" s="360"/>
      <c r="C9893" s="18"/>
      <c r="D9893" s="18"/>
      <c r="E9893" s="18"/>
      <c r="F9893" s="18"/>
    </row>
    <row r="9894" spans="1:6" x14ac:dyDescent="0.2">
      <c r="A9894" s="360"/>
      <c r="B9894" s="360"/>
      <c r="C9894" s="18"/>
      <c r="D9894" s="18"/>
      <c r="E9894" s="18"/>
      <c r="F9894" s="18"/>
    </row>
    <row r="9895" spans="1:6" x14ac:dyDescent="0.2">
      <c r="A9895" s="360"/>
      <c r="B9895" s="360"/>
      <c r="C9895" s="18"/>
      <c r="D9895" s="18"/>
      <c r="E9895" s="18"/>
      <c r="F9895" s="18"/>
    </row>
    <row r="9896" spans="1:6" x14ac:dyDescent="0.2">
      <c r="A9896" s="360"/>
      <c r="B9896" s="360"/>
      <c r="C9896" s="18"/>
      <c r="D9896" s="18"/>
      <c r="E9896" s="18"/>
      <c r="F9896" s="18"/>
    </row>
    <row r="9897" spans="1:6" x14ac:dyDescent="0.2">
      <c r="A9897" s="358"/>
      <c r="B9897" s="358"/>
      <c r="C9897" s="21"/>
      <c r="D9897" s="18"/>
      <c r="E9897" s="18"/>
      <c r="F9897" s="18"/>
    </row>
    <row r="9901" spans="1:6" ht="20.25" customHeight="1" x14ac:dyDescent="0.2">
      <c r="A9901" s="363"/>
      <c r="B9901" s="363"/>
      <c r="C9901" s="363"/>
      <c r="D9901" s="363"/>
      <c r="E9901" s="363"/>
      <c r="F9901" s="363"/>
    </row>
    <row r="9902" spans="1:6" x14ac:dyDescent="0.2">
      <c r="A9902" s="359"/>
      <c r="B9902" s="359"/>
      <c r="C9902" s="359"/>
      <c r="D9902" s="359"/>
      <c r="E9902" s="359"/>
      <c r="F9902" s="359"/>
    </row>
    <row r="9904" spans="1:6" x14ac:dyDescent="0.2">
      <c r="A9904" s="17"/>
      <c r="B9904" s="359"/>
      <c r="C9904" s="359"/>
      <c r="D9904" s="359"/>
      <c r="E9904" s="359"/>
      <c r="F9904" s="359"/>
    </row>
    <row r="9905" spans="1:6" x14ac:dyDescent="0.2">
      <c r="A9905" s="19"/>
      <c r="B9905" s="360"/>
      <c r="C9905" s="360"/>
      <c r="D9905" s="360"/>
      <c r="E9905" s="360"/>
      <c r="F9905" s="360"/>
    </row>
    <row r="9907" spans="1:6" x14ac:dyDescent="0.2">
      <c r="A9907" s="359"/>
      <c r="B9907" s="359"/>
      <c r="C9907" s="359"/>
      <c r="D9907" s="359"/>
      <c r="E9907" s="359"/>
      <c r="F9907" s="359"/>
    </row>
    <row r="9909" spans="1:6" x14ac:dyDescent="0.2">
      <c r="B9909" s="19"/>
      <c r="C9909" s="357"/>
      <c r="D9909" s="357"/>
      <c r="E9909" s="357"/>
      <c r="F9909" s="357"/>
    </row>
    <row r="9910" spans="1:6" x14ac:dyDescent="0.2">
      <c r="B9910" s="19"/>
      <c r="C9910" s="20"/>
      <c r="D9910" s="20"/>
      <c r="E9910" s="20"/>
      <c r="F9910" s="20"/>
    </row>
    <row r="9911" spans="1:6" ht="51" customHeight="1" x14ac:dyDescent="0.2">
      <c r="B9911" s="19"/>
    </row>
    <row r="9912" spans="1:6" ht="63.75" customHeight="1" x14ac:dyDescent="0.2">
      <c r="B9912" s="19"/>
    </row>
    <row r="9913" spans="1:6" x14ac:dyDescent="0.2">
      <c r="B9913" s="19"/>
    </row>
    <row r="9914" spans="1:6" ht="25.5" customHeight="1" x14ac:dyDescent="0.2">
      <c r="B9914" s="19"/>
    </row>
    <row r="9915" spans="1:6" x14ac:dyDescent="0.2">
      <c r="A9915" s="357"/>
      <c r="B9915" s="357"/>
    </row>
    <row r="9916" spans="1:6" x14ac:dyDescent="0.2">
      <c r="A9916" s="360"/>
      <c r="B9916" s="360"/>
      <c r="C9916" s="18"/>
      <c r="D9916" s="18"/>
      <c r="E9916" s="18"/>
      <c r="F9916" s="18"/>
    </row>
    <row r="9917" spans="1:6" x14ac:dyDescent="0.2">
      <c r="A9917" s="360"/>
      <c r="B9917" s="360"/>
      <c r="C9917" s="18"/>
      <c r="D9917" s="18"/>
      <c r="E9917" s="18"/>
      <c r="F9917" s="18"/>
    </row>
    <row r="9918" spans="1:6" x14ac:dyDescent="0.2">
      <c r="A9918" s="360"/>
      <c r="B9918" s="360"/>
      <c r="C9918" s="18"/>
      <c r="D9918" s="18"/>
      <c r="E9918" s="18"/>
      <c r="F9918" s="18"/>
    </row>
    <row r="9919" spans="1:6" x14ac:dyDescent="0.2">
      <c r="A9919" s="360"/>
      <c r="B9919" s="360"/>
      <c r="C9919" s="18"/>
      <c r="D9919" s="18"/>
      <c r="E9919" s="18"/>
      <c r="F9919" s="18"/>
    </row>
    <row r="9920" spans="1:6" x14ac:dyDescent="0.2">
      <c r="A9920" s="360"/>
      <c r="B9920" s="360"/>
      <c r="C9920" s="18"/>
      <c r="D9920" s="18"/>
      <c r="E9920" s="18"/>
      <c r="F9920" s="18"/>
    </row>
    <row r="9921" spans="1:6" x14ac:dyDescent="0.2">
      <c r="A9921" s="358"/>
      <c r="B9921" s="358"/>
      <c r="C9921" s="18"/>
      <c r="D9921" s="18"/>
      <c r="E9921" s="18"/>
      <c r="F9921" s="18"/>
    </row>
    <row r="9923" spans="1:6" x14ac:dyDescent="0.2">
      <c r="B9923" s="19"/>
      <c r="C9923" s="357"/>
      <c r="D9923" s="357"/>
      <c r="E9923" s="357"/>
      <c r="F9923" s="357"/>
    </row>
    <row r="9924" spans="1:6" x14ac:dyDescent="0.2">
      <c r="B9924" s="19"/>
      <c r="C9924" s="20"/>
      <c r="D9924" s="20"/>
      <c r="E9924" s="20"/>
      <c r="F9924" s="20"/>
    </row>
    <row r="9925" spans="1:6" ht="25.5" customHeight="1" x14ac:dyDescent="0.2">
      <c r="B9925" s="19"/>
    </row>
    <row r="9926" spans="1:6" ht="38.25" customHeight="1" x14ac:dyDescent="0.2">
      <c r="B9926" s="19"/>
    </row>
    <row r="9927" spans="1:6" x14ac:dyDescent="0.2">
      <c r="B9927" s="19"/>
    </row>
    <row r="9928" spans="1:6" ht="25.5" customHeight="1" x14ac:dyDescent="0.2">
      <c r="B9928" s="19"/>
    </row>
    <row r="9929" spans="1:6" x14ac:dyDescent="0.2">
      <c r="A9929" s="357"/>
      <c r="B9929" s="357"/>
    </row>
    <row r="9930" spans="1:6" x14ac:dyDescent="0.2">
      <c r="A9930" s="360"/>
      <c r="B9930" s="360"/>
      <c r="C9930" s="18"/>
      <c r="D9930" s="18"/>
      <c r="E9930" s="18"/>
      <c r="F9930" s="18"/>
    </row>
    <row r="9931" spans="1:6" x14ac:dyDescent="0.2">
      <c r="A9931" s="360"/>
      <c r="B9931" s="360"/>
      <c r="C9931" s="18"/>
      <c r="D9931" s="18"/>
      <c r="E9931" s="18"/>
      <c r="F9931" s="18"/>
    </row>
    <row r="9932" spans="1:6" x14ac:dyDescent="0.2">
      <c r="A9932" s="360"/>
      <c r="B9932" s="360"/>
      <c r="C9932" s="18"/>
      <c r="D9932" s="18"/>
      <c r="E9932" s="18"/>
      <c r="F9932" s="18"/>
    </row>
    <row r="9933" spans="1:6" x14ac:dyDescent="0.2">
      <c r="A9933" s="360"/>
      <c r="B9933" s="360"/>
      <c r="C9933" s="18"/>
      <c r="D9933" s="18"/>
      <c r="E9933" s="18"/>
      <c r="F9933" s="18"/>
    </row>
    <row r="9934" spans="1:6" x14ac:dyDescent="0.2">
      <c r="A9934" s="360"/>
      <c r="B9934" s="360"/>
      <c r="C9934" s="18"/>
      <c r="D9934" s="18"/>
      <c r="E9934" s="18"/>
      <c r="F9934" s="18"/>
    </row>
    <row r="9935" spans="1:6" x14ac:dyDescent="0.2">
      <c r="A9935" s="358"/>
      <c r="B9935" s="358"/>
      <c r="C9935" s="18"/>
      <c r="D9935" s="18"/>
      <c r="E9935" s="18"/>
      <c r="F9935" s="18"/>
    </row>
    <row r="9937" spans="1:6" x14ac:dyDescent="0.2">
      <c r="B9937" s="19"/>
      <c r="C9937" s="357"/>
      <c r="D9937" s="357"/>
      <c r="E9937" s="357"/>
      <c r="F9937" s="357"/>
    </row>
    <row r="9938" spans="1:6" x14ac:dyDescent="0.2">
      <c r="B9938" s="19"/>
      <c r="C9938" s="20"/>
      <c r="D9938" s="20"/>
      <c r="E9938" s="20"/>
      <c r="F9938" s="20"/>
    </row>
    <row r="9939" spans="1:6" ht="25.5" customHeight="1" x14ac:dyDescent="0.2">
      <c r="B9939" s="19"/>
    </row>
    <row r="9940" spans="1:6" ht="25.5" customHeight="1" x14ac:dyDescent="0.2">
      <c r="B9940" s="19"/>
    </row>
    <row r="9941" spans="1:6" x14ac:dyDescent="0.2">
      <c r="B9941" s="19"/>
    </row>
    <row r="9942" spans="1:6" ht="25.5" customHeight="1" x14ac:dyDescent="0.2">
      <c r="B9942" s="19"/>
    </row>
    <row r="9943" spans="1:6" x14ac:dyDescent="0.2">
      <c r="A9943" s="357"/>
      <c r="B9943" s="357"/>
    </row>
    <row r="9944" spans="1:6" x14ac:dyDescent="0.2">
      <c r="A9944" s="360"/>
      <c r="B9944" s="360"/>
      <c r="C9944" s="18"/>
      <c r="D9944" s="18"/>
      <c r="E9944" s="18"/>
      <c r="F9944" s="18"/>
    </row>
    <row r="9945" spans="1:6" x14ac:dyDescent="0.2">
      <c r="A9945" s="360"/>
      <c r="B9945" s="360"/>
      <c r="C9945" s="18"/>
      <c r="D9945" s="18"/>
      <c r="E9945" s="18"/>
      <c r="F9945" s="18"/>
    </row>
    <row r="9946" spans="1:6" x14ac:dyDescent="0.2">
      <c r="A9946" s="360"/>
      <c r="B9946" s="360"/>
      <c r="C9946" s="18"/>
      <c r="D9946" s="18"/>
      <c r="E9946" s="18"/>
      <c r="F9946" s="18"/>
    </row>
    <row r="9947" spans="1:6" x14ac:dyDescent="0.2">
      <c r="A9947" s="360"/>
      <c r="B9947" s="360"/>
      <c r="C9947" s="18"/>
      <c r="D9947" s="18"/>
      <c r="E9947" s="18"/>
      <c r="F9947" s="18"/>
    </row>
    <row r="9948" spans="1:6" x14ac:dyDescent="0.2">
      <c r="A9948" s="360"/>
      <c r="B9948" s="360"/>
      <c r="C9948" s="18"/>
      <c r="D9948" s="18"/>
      <c r="E9948" s="18"/>
      <c r="F9948" s="18"/>
    </row>
    <row r="9949" spans="1:6" x14ac:dyDescent="0.2">
      <c r="A9949" s="360"/>
      <c r="B9949" s="360"/>
      <c r="C9949" s="18"/>
      <c r="D9949" s="18"/>
      <c r="E9949" s="18"/>
      <c r="F9949" s="18"/>
    </row>
    <row r="9950" spans="1:6" x14ac:dyDescent="0.2">
      <c r="A9950" s="360"/>
      <c r="B9950" s="360"/>
      <c r="C9950" s="18"/>
      <c r="D9950" s="18"/>
      <c r="E9950" s="18"/>
      <c r="F9950" s="18"/>
    </row>
    <row r="9951" spans="1:6" x14ac:dyDescent="0.2">
      <c r="A9951" s="360"/>
      <c r="B9951" s="360"/>
      <c r="C9951" s="18"/>
      <c r="D9951" s="18"/>
      <c r="E9951" s="18"/>
      <c r="F9951" s="18"/>
    </row>
    <row r="9952" spans="1:6" x14ac:dyDescent="0.2">
      <c r="A9952" s="358"/>
      <c r="B9952" s="358"/>
      <c r="C9952" s="18"/>
      <c r="D9952" s="18"/>
      <c r="E9952" s="18"/>
      <c r="F9952" s="18"/>
    </row>
    <row r="9956" spans="1:6" ht="20.25" customHeight="1" x14ac:dyDescent="0.2">
      <c r="A9956" s="363"/>
      <c r="B9956" s="363"/>
      <c r="C9956" s="363"/>
      <c r="D9956" s="363"/>
      <c r="E9956" s="363"/>
      <c r="F9956" s="363"/>
    </row>
    <row r="9957" spans="1:6" x14ac:dyDescent="0.2">
      <c r="A9957" s="359"/>
      <c r="B9957" s="359"/>
      <c r="C9957" s="359"/>
      <c r="D9957" s="359"/>
      <c r="E9957" s="359"/>
      <c r="F9957" s="359"/>
    </row>
    <row r="9959" spans="1:6" x14ac:dyDescent="0.2">
      <c r="A9959" s="17"/>
      <c r="B9959" s="359"/>
      <c r="C9959" s="359"/>
      <c r="D9959" s="359"/>
      <c r="E9959" s="359"/>
      <c r="F9959" s="359"/>
    </row>
    <row r="9960" spans="1:6" x14ac:dyDescent="0.2">
      <c r="A9960" s="19"/>
      <c r="B9960" s="360"/>
      <c r="C9960" s="360"/>
      <c r="D9960" s="360"/>
      <c r="E9960" s="360"/>
      <c r="F9960" s="360"/>
    </row>
    <row r="9962" spans="1:6" x14ac:dyDescent="0.2">
      <c r="A9962" s="359"/>
      <c r="B9962" s="359"/>
      <c r="C9962" s="359"/>
      <c r="D9962" s="359"/>
      <c r="E9962" s="359"/>
      <c r="F9962" s="359"/>
    </row>
    <row r="9964" spans="1:6" x14ac:dyDescent="0.2">
      <c r="B9964" s="19"/>
      <c r="C9964" s="357"/>
      <c r="D9964" s="357"/>
      <c r="E9964" s="357"/>
      <c r="F9964" s="357"/>
    </row>
    <row r="9965" spans="1:6" x14ac:dyDescent="0.2">
      <c r="B9965" s="19"/>
      <c r="C9965" s="20"/>
      <c r="D9965" s="20"/>
      <c r="E9965" s="20"/>
      <c r="F9965" s="20"/>
    </row>
    <row r="9966" spans="1:6" ht="38.25" customHeight="1" x14ac:dyDescent="0.2">
      <c r="B9966" s="19"/>
    </row>
    <row r="9967" spans="1:6" ht="51" customHeight="1" x14ac:dyDescent="0.2">
      <c r="B9967" s="19"/>
    </row>
    <row r="9968" spans="1:6" x14ac:dyDescent="0.2">
      <c r="B9968" s="19"/>
    </row>
    <row r="9969" spans="1:6" ht="25.5" customHeight="1" x14ac:dyDescent="0.2">
      <c r="B9969" s="19"/>
    </row>
    <row r="9970" spans="1:6" x14ac:dyDescent="0.2">
      <c r="A9970" s="357"/>
      <c r="B9970" s="357"/>
    </row>
    <row r="9971" spans="1:6" x14ac:dyDescent="0.2">
      <c r="A9971" s="360"/>
      <c r="B9971" s="360"/>
      <c r="C9971" s="18"/>
      <c r="D9971" s="18"/>
      <c r="E9971" s="18"/>
      <c r="F9971" s="18"/>
    </row>
    <row r="9972" spans="1:6" x14ac:dyDescent="0.2">
      <c r="A9972" s="360"/>
      <c r="B9972" s="360"/>
      <c r="C9972" s="18"/>
      <c r="D9972" s="18"/>
      <c r="E9972" s="18"/>
      <c r="F9972" s="18"/>
    </row>
    <row r="9973" spans="1:6" x14ac:dyDescent="0.2">
      <c r="A9973" s="360"/>
      <c r="B9973" s="360"/>
      <c r="C9973" s="18"/>
      <c r="D9973" s="18"/>
      <c r="E9973" s="18"/>
      <c r="F9973" s="18"/>
    </row>
    <row r="9974" spans="1:6" x14ac:dyDescent="0.2">
      <c r="A9974" s="360"/>
      <c r="B9974" s="360"/>
      <c r="C9974" s="18"/>
      <c r="D9974" s="18"/>
      <c r="E9974" s="18"/>
      <c r="F9974" s="18"/>
    </row>
    <row r="9975" spans="1:6" x14ac:dyDescent="0.2">
      <c r="A9975" s="360"/>
      <c r="B9975" s="360"/>
      <c r="C9975" s="18"/>
      <c r="D9975" s="18"/>
      <c r="E9975" s="18"/>
      <c r="F9975" s="18"/>
    </row>
    <row r="9976" spans="1:6" x14ac:dyDescent="0.2">
      <c r="A9976" s="360"/>
      <c r="B9976" s="360"/>
      <c r="C9976" s="18"/>
      <c r="D9976" s="18"/>
      <c r="E9976" s="18"/>
      <c r="F9976" s="18"/>
    </row>
    <row r="9977" spans="1:6" x14ac:dyDescent="0.2">
      <c r="A9977" s="360"/>
      <c r="B9977" s="360"/>
      <c r="C9977" s="18"/>
      <c r="D9977" s="18"/>
      <c r="E9977" s="18"/>
      <c r="F9977" s="18"/>
    </row>
    <row r="9978" spans="1:6" x14ac:dyDescent="0.2">
      <c r="A9978" s="360"/>
      <c r="B9978" s="360"/>
      <c r="C9978" s="18"/>
      <c r="D9978" s="18"/>
      <c r="E9978" s="18"/>
      <c r="F9978" s="18"/>
    </row>
    <row r="9979" spans="1:6" x14ac:dyDescent="0.2">
      <c r="A9979" s="360"/>
      <c r="B9979" s="360"/>
      <c r="C9979" s="18"/>
      <c r="D9979" s="18"/>
      <c r="E9979" s="18"/>
      <c r="F9979" s="18"/>
    </row>
    <row r="9980" spans="1:6" x14ac:dyDescent="0.2">
      <c r="A9980" s="360"/>
      <c r="B9980" s="360"/>
      <c r="C9980" s="18"/>
      <c r="D9980" s="18"/>
      <c r="E9980" s="18"/>
      <c r="F9980" s="18"/>
    </row>
    <row r="9981" spans="1:6" x14ac:dyDescent="0.2">
      <c r="A9981" s="360"/>
      <c r="B9981" s="360"/>
      <c r="C9981" s="18"/>
      <c r="D9981" s="18"/>
      <c r="E9981" s="18"/>
      <c r="F9981" s="18"/>
    </row>
    <row r="9982" spans="1:6" x14ac:dyDescent="0.2">
      <c r="A9982" s="360"/>
      <c r="B9982" s="360"/>
      <c r="C9982" s="18"/>
      <c r="D9982" s="18"/>
      <c r="E9982" s="18"/>
      <c r="F9982" s="18"/>
    </row>
    <row r="9983" spans="1:6" x14ac:dyDescent="0.2">
      <c r="A9983" s="360"/>
      <c r="B9983" s="360"/>
      <c r="C9983" s="18"/>
      <c r="D9983" s="18"/>
      <c r="E9983" s="18"/>
      <c r="F9983" s="18"/>
    </row>
    <row r="9984" spans="1:6" x14ac:dyDescent="0.2">
      <c r="A9984" s="360"/>
      <c r="B9984" s="360"/>
      <c r="C9984" s="18"/>
      <c r="D9984" s="18"/>
      <c r="E9984" s="18"/>
      <c r="F9984" s="18"/>
    </row>
    <row r="9985" spans="1:6" x14ac:dyDescent="0.2">
      <c r="A9985" s="360"/>
      <c r="B9985" s="360"/>
      <c r="C9985" s="18"/>
      <c r="D9985" s="18"/>
      <c r="E9985" s="18"/>
      <c r="F9985" s="18"/>
    </row>
    <row r="9986" spans="1:6" x14ac:dyDescent="0.2">
      <c r="A9986" s="360"/>
      <c r="B9986" s="360"/>
      <c r="C9986" s="18"/>
      <c r="D9986" s="18"/>
      <c r="E9986" s="18"/>
      <c r="F9986" s="18"/>
    </row>
    <row r="9987" spans="1:6" x14ac:dyDescent="0.2">
      <c r="A9987" s="360"/>
      <c r="B9987" s="360"/>
      <c r="C9987" s="18"/>
      <c r="D9987" s="18"/>
      <c r="E9987" s="18"/>
      <c r="F9987" s="18"/>
    </row>
    <row r="9988" spans="1:6" x14ac:dyDescent="0.2">
      <c r="A9988" s="360"/>
      <c r="B9988" s="360"/>
      <c r="C9988" s="18"/>
      <c r="D9988" s="18"/>
      <c r="E9988" s="18"/>
      <c r="F9988" s="18"/>
    </row>
    <row r="9989" spans="1:6" x14ac:dyDescent="0.2">
      <c r="A9989" s="360"/>
      <c r="B9989" s="360"/>
      <c r="C9989" s="18"/>
      <c r="D9989" s="18"/>
      <c r="E9989" s="18"/>
      <c r="F9989" s="18"/>
    </row>
    <row r="9990" spans="1:6" x14ac:dyDescent="0.2">
      <c r="A9990" s="360"/>
      <c r="B9990" s="360"/>
      <c r="C9990" s="18"/>
      <c r="D9990" s="18"/>
      <c r="E9990" s="18"/>
      <c r="F9990" s="18"/>
    </row>
    <row r="9991" spans="1:6" x14ac:dyDescent="0.2">
      <c r="A9991" s="360"/>
      <c r="B9991" s="360"/>
      <c r="C9991" s="18"/>
      <c r="D9991" s="18"/>
      <c r="E9991" s="18"/>
      <c r="F9991" s="18"/>
    </row>
    <row r="9992" spans="1:6" x14ac:dyDescent="0.2">
      <c r="A9992" s="360"/>
      <c r="B9992" s="360"/>
      <c r="C9992" s="18"/>
      <c r="D9992" s="18"/>
      <c r="E9992" s="18"/>
      <c r="F9992" s="18"/>
    </row>
    <row r="9993" spans="1:6" x14ac:dyDescent="0.2">
      <c r="A9993" s="360"/>
      <c r="B9993" s="360"/>
      <c r="C9993" s="18"/>
      <c r="D9993" s="18"/>
      <c r="E9993" s="18"/>
      <c r="F9993" s="18"/>
    </row>
    <row r="9994" spans="1:6" x14ac:dyDescent="0.2">
      <c r="A9994" s="360"/>
      <c r="B9994" s="360"/>
      <c r="C9994" s="18"/>
      <c r="D9994" s="18"/>
      <c r="E9994" s="18"/>
      <c r="F9994" s="18"/>
    </row>
    <row r="9995" spans="1:6" x14ac:dyDescent="0.2">
      <c r="A9995" s="360"/>
      <c r="B9995" s="360"/>
      <c r="C9995" s="18"/>
      <c r="D9995" s="18"/>
      <c r="E9995" s="18"/>
      <c r="F9995" s="18"/>
    </row>
    <row r="9996" spans="1:6" x14ac:dyDescent="0.2">
      <c r="A9996" s="360"/>
      <c r="B9996" s="360"/>
      <c r="C9996" s="18"/>
      <c r="D9996" s="18"/>
      <c r="E9996" s="18"/>
      <c r="F9996" s="18"/>
    </row>
    <row r="9997" spans="1:6" x14ac:dyDescent="0.2">
      <c r="A9997" s="360"/>
      <c r="B9997" s="360"/>
      <c r="C9997" s="18"/>
      <c r="D9997" s="18"/>
      <c r="E9997" s="18"/>
      <c r="F9997" s="18"/>
    </row>
    <row r="9998" spans="1:6" x14ac:dyDescent="0.2">
      <c r="A9998" s="360"/>
      <c r="B9998" s="360"/>
      <c r="C9998" s="18"/>
      <c r="D9998" s="18"/>
      <c r="E9998" s="18"/>
      <c r="F9998" s="18"/>
    </row>
    <row r="9999" spans="1:6" x14ac:dyDescent="0.2">
      <c r="A9999" s="360"/>
      <c r="B9999" s="360"/>
      <c r="C9999" s="18"/>
      <c r="D9999" s="18"/>
      <c r="E9999" s="18"/>
      <c r="F9999" s="18"/>
    </row>
    <row r="10000" spans="1:6" x14ac:dyDescent="0.2">
      <c r="A10000" s="360"/>
      <c r="B10000" s="360"/>
      <c r="C10000" s="18"/>
      <c r="D10000" s="18"/>
      <c r="E10000" s="18"/>
      <c r="F10000" s="18"/>
    </row>
    <row r="10001" spans="1:6" x14ac:dyDescent="0.2">
      <c r="A10001" s="360"/>
      <c r="B10001" s="360"/>
      <c r="C10001" s="18"/>
      <c r="D10001" s="18"/>
      <c r="E10001" s="18"/>
      <c r="F10001" s="18"/>
    </row>
    <row r="10002" spans="1:6" x14ac:dyDescent="0.2">
      <c r="A10002" s="360"/>
      <c r="B10002" s="360"/>
      <c r="C10002" s="18"/>
      <c r="D10002" s="18"/>
      <c r="E10002" s="18"/>
      <c r="F10002" s="18"/>
    </row>
    <row r="10003" spans="1:6" x14ac:dyDescent="0.2">
      <c r="A10003" s="360"/>
      <c r="B10003" s="360"/>
      <c r="C10003" s="18"/>
      <c r="D10003" s="18"/>
      <c r="E10003" s="18"/>
      <c r="F10003" s="18"/>
    </row>
    <row r="10004" spans="1:6" x14ac:dyDescent="0.2">
      <c r="A10004" s="360"/>
      <c r="B10004" s="360"/>
      <c r="C10004" s="18"/>
      <c r="D10004" s="18"/>
      <c r="E10004" s="18"/>
      <c r="F10004" s="18"/>
    </row>
    <row r="10005" spans="1:6" x14ac:dyDescent="0.2">
      <c r="A10005" s="360"/>
      <c r="B10005" s="360"/>
      <c r="C10005" s="18"/>
      <c r="D10005" s="18"/>
      <c r="E10005" s="18"/>
      <c r="F10005" s="18"/>
    </row>
    <row r="10006" spans="1:6" x14ac:dyDescent="0.2">
      <c r="A10006" s="360"/>
      <c r="B10006" s="360"/>
      <c r="C10006" s="18"/>
      <c r="D10006" s="18"/>
      <c r="E10006" s="18"/>
      <c r="F10006" s="18"/>
    </row>
    <row r="10007" spans="1:6" x14ac:dyDescent="0.2">
      <c r="A10007" s="360"/>
      <c r="B10007" s="360"/>
      <c r="C10007" s="18"/>
      <c r="D10007" s="18"/>
      <c r="E10007" s="18"/>
      <c r="F10007" s="18"/>
    </row>
    <row r="10008" spans="1:6" x14ac:dyDescent="0.2">
      <c r="A10008" s="360"/>
      <c r="B10008" s="360"/>
      <c r="C10008" s="18"/>
      <c r="D10008" s="18"/>
      <c r="E10008" s="18"/>
      <c r="F10008" s="18"/>
    </row>
    <row r="10009" spans="1:6" x14ac:dyDescent="0.2">
      <c r="A10009" s="360"/>
      <c r="B10009" s="360"/>
      <c r="C10009" s="18"/>
      <c r="D10009" s="18"/>
      <c r="E10009" s="18"/>
      <c r="F10009" s="18"/>
    </row>
    <row r="10010" spans="1:6" x14ac:dyDescent="0.2">
      <c r="A10010" s="360"/>
      <c r="B10010" s="360"/>
      <c r="C10010" s="18"/>
      <c r="D10010" s="18"/>
      <c r="E10010" s="18"/>
      <c r="F10010" s="18"/>
    </row>
    <row r="10011" spans="1:6" x14ac:dyDescent="0.2">
      <c r="A10011" s="360"/>
      <c r="B10011" s="360"/>
      <c r="C10011" s="18"/>
      <c r="D10011" s="18"/>
      <c r="E10011" s="18"/>
      <c r="F10011" s="18"/>
    </row>
    <row r="10012" spans="1:6" x14ac:dyDescent="0.2">
      <c r="A10012" s="360"/>
      <c r="B10012" s="360"/>
      <c r="C10012" s="18"/>
      <c r="D10012" s="18"/>
      <c r="E10012" s="18"/>
      <c r="F10012" s="18"/>
    </row>
    <row r="10013" spans="1:6" x14ac:dyDescent="0.2">
      <c r="A10013" s="360"/>
      <c r="B10013" s="360"/>
      <c r="C10013" s="18"/>
      <c r="D10013" s="18"/>
      <c r="E10013" s="18"/>
      <c r="F10013" s="18"/>
    </row>
    <row r="10014" spans="1:6" x14ac:dyDescent="0.2">
      <c r="A10014" s="360"/>
      <c r="B10014" s="360"/>
      <c r="C10014" s="18"/>
      <c r="D10014" s="18"/>
      <c r="E10014" s="18"/>
      <c r="F10014" s="18"/>
    </row>
    <row r="10015" spans="1:6" x14ac:dyDescent="0.2">
      <c r="A10015" s="360"/>
      <c r="B10015" s="360"/>
      <c r="C10015" s="18"/>
      <c r="D10015" s="18"/>
      <c r="E10015" s="18"/>
      <c r="F10015" s="18"/>
    </row>
    <row r="10016" spans="1:6" x14ac:dyDescent="0.2">
      <c r="A10016" s="360"/>
      <c r="B10016" s="360"/>
      <c r="C10016" s="18"/>
      <c r="D10016" s="18"/>
      <c r="E10016" s="18"/>
      <c r="F10016" s="18"/>
    </row>
    <row r="10017" spans="1:6" x14ac:dyDescent="0.2">
      <c r="A10017" s="360"/>
      <c r="B10017" s="360"/>
      <c r="C10017" s="18"/>
      <c r="D10017" s="18"/>
      <c r="E10017" s="18"/>
      <c r="F10017" s="18"/>
    </row>
    <row r="10018" spans="1:6" x14ac:dyDescent="0.2">
      <c r="A10018" s="360"/>
      <c r="B10018" s="360"/>
      <c r="C10018" s="18"/>
      <c r="D10018" s="18"/>
      <c r="E10018" s="18"/>
      <c r="F10018" s="18"/>
    </row>
    <row r="10019" spans="1:6" x14ac:dyDescent="0.2">
      <c r="A10019" s="360"/>
      <c r="B10019" s="360"/>
      <c r="C10019" s="18"/>
      <c r="D10019" s="18"/>
      <c r="E10019" s="18"/>
      <c r="F10019" s="18"/>
    </row>
    <row r="10020" spans="1:6" x14ac:dyDescent="0.2">
      <c r="A10020" s="360"/>
      <c r="B10020" s="360"/>
      <c r="C10020" s="18"/>
      <c r="D10020" s="18"/>
      <c r="E10020" s="18"/>
      <c r="F10020" s="18"/>
    </row>
    <row r="10021" spans="1:6" x14ac:dyDescent="0.2">
      <c r="A10021" s="360"/>
      <c r="B10021" s="360"/>
      <c r="C10021" s="18"/>
      <c r="D10021" s="18"/>
      <c r="E10021" s="18"/>
      <c r="F10021" s="18"/>
    </row>
    <row r="10022" spans="1:6" x14ac:dyDescent="0.2">
      <c r="A10022" s="360"/>
      <c r="B10022" s="360"/>
      <c r="C10022" s="18"/>
      <c r="D10022" s="18"/>
      <c r="E10022" s="18"/>
      <c r="F10022" s="18"/>
    </row>
    <row r="10023" spans="1:6" x14ac:dyDescent="0.2">
      <c r="A10023" s="360"/>
      <c r="B10023" s="360"/>
      <c r="C10023" s="18"/>
      <c r="D10023" s="18"/>
      <c r="E10023" s="18"/>
      <c r="F10023" s="18"/>
    </row>
    <row r="10024" spans="1:6" x14ac:dyDescent="0.2">
      <c r="A10024" s="360"/>
      <c r="B10024" s="360"/>
      <c r="C10024" s="18"/>
      <c r="D10024" s="18"/>
      <c r="E10024" s="18"/>
      <c r="F10024" s="18"/>
    </row>
    <row r="10025" spans="1:6" x14ac:dyDescent="0.2">
      <c r="A10025" s="360"/>
      <c r="B10025" s="360"/>
      <c r="C10025" s="18"/>
      <c r="D10025" s="18"/>
      <c r="E10025" s="18"/>
      <c r="F10025" s="18"/>
    </row>
    <row r="10026" spans="1:6" x14ac:dyDescent="0.2">
      <c r="A10026" s="360"/>
      <c r="B10026" s="360"/>
      <c r="C10026" s="18"/>
      <c r="D10026" s="18"/>
      <c r="E10026" s="18"/>
      <c r="F10026" s="18"/>
    </row>
    <row r="10027" spans="1:6" x14ac:dyDescent="0.2">
      <c r="A10027" s="360"/>
      <c r="B10027" s="360"/>
      <c r="C10027" s="18"/>
      <c r="D10027" s="18"/>
      <c r="E10027" s="18"/>
      <c r="F10027" s="18"/>
    </row>
    <row r="10028" spans="1:6" x14ac:dyDescent="0.2">
      <c r="A10028" s="360"/>
      <c r="B10028" s="360"/>
      <c r="C10028" s="18"/>
      <c r="D10028" s="18"/>
      <c r="E10028" s="18"/>
      <c r="F10028" s="18"/>
    </row>
    <row r="10029" spans="1:6" x14ac:dyDescent="0.2">
      <c r="A10029" s="360"/>
      <c r="B10029" s="360"/>
      <c r="C10029" s="18"/>
      <c r="D10029" s="18"/>
      <c r="E10029" s="18"/>
      <c r="F10029" s="18"/>
    </row>
    <row r="10030" spans="1:6" x14ac:dyDescent="0.2">
      <c r="A10030" s="360"/>
      <c r="B10030" s="360"/>
      <c r="C10030" s="18"/>
      <c r="D10030" s="18"/>
      <c r="E10030" s="18"/>
      <c r="F10030" s="18"/>
    </row>
    <row r="10031" spans="1:6" x14ac:dyDescent="0.2">
      <c r="A10031" s="360"/>
      <c r="B10031" s="360"/>
      <c r="C10031" s="18"/>
      <c r="D10031" s="18"/>
      <c r="E10031" s="18"/>
      <c r="F10031" s="18"/>
    </row>
    <row r="10032" spans="1:6" x14ac:dyDescent="0.2">
      <c r="A10032" s="360"/>
      <c r="B10032" s="360"/>
      <c r="C10032" s="18"/>
      <c r="D10032" s="18"/>
      <c r="E10032" s="18"/>
      <c r="F10032" s="18"/>
    </row>
    <row r="10033" spans="1:6" x14ac:dyDescent="0.2">
      <c r="A10033" s="360"/>
      <c r="B10033" s="360"/>
      <c r="C10033" s="18"/>
      <c r="D10033" s="18"/>
      <c r="E10033" s="18"/>
      <c r="F10033" s="18"/>
    </row>
    <row r="10034" spans="1:6" x14ac:dyDescent="0.2">
      <c r="A10034" s="360"/>
      <c r="B10034" s="360"/>
      <c r="C10034" s="18"/>
      <c r="D10034" s="18"/>
      <c r="E10034" s="18"/>
      <c r="F10034" s="18"/>
    </row>
    <row r="10035" spans="1:6" x14ac:dyDescent="0.2">
      <c r="A10035" s="360"/>
      <c r="B10035" s="360"/>
      <c r="C10035" s="18"/>
      <c r="D10035" s="18"/>
      <c r="E10035" s="18"/>
      <c r="F10035" s="18"/>
    </row>
    <row r="10036" spans="1:6" x14ac:dyDescent="0.2">
      <c r="A10036" s="360"/>
      <c r="B10036" s="360"/>
      <c r="C10036" s="18"/>
      <c r="D10036" s="18"/>
      <c r="E10036" s="18"/>
      <c r="F10036" s="18"/>
    </row>
    <row r="10037" spans="1:6" x14ac:dyDescent="0.2">
      <c r="A10037" s="360"/>
      <c r="B10037" s="360"/>
      <c r="C10037" s="18"/>
      <c r="D10037" s="18"/>
      <c r="E10037" s="18"/>
      <c r="F10037" s="18"/>
    </row>
    <row r="10038" spans="1:6" x14ac:dyDescent="0.2">
      <c r="A10038" s="360"/>
      <c r="B10038" s="360"/>
      <c r="C10038" s="18"/>
      <c r="D10038" s="18"/>
      <c r="E10038" s="18"/>
      <c r="F10038" s="18"/>
    </row>
    <row r="10039" spans="1:6" x14ac:dyDescent="0.2">
      <c r="A10039" s="360"/>
      <c r="B10039" s="360"/>
      <c r="C10039" s="18"/>
      <c r="D10039" s="18"/>
      <c r="E10039" s="18"/>
      <c r="F10039" s="18"/>
    </row>
    <row r="10040" spans="1:6" x14ac:dyDescent="0.2">
      <c r="A10040" s="360"/>
      <c r="B10040" s="360"/>
      <c r="C10040" s="18"/>
      <c r="D10040" s="18"/>
      <c r="E10040" s="18"/>
      <c r="F10040" s="18"/>
    </row>
    <row r="10041" spans="1:6" x14ac:dyDescent="0.2">
      <c r="A10041" s="360"/>
      <c r="B10041" s="360"/>
      <c r="C10041" s="18"/>
      <c r="D10041" s="18"/>
      <c r="E10041" s="18"/>
      <c r="F10041" s="18"/>
    </row>
    <row r="10042" spans="1:6" x14ac:dyDescent="0.2">
      <c r="A10042" s="360"/>
      <c r="B10042" s="360"/>
      <c r="C10042" s="18"/>
      <c r="D10042" s="18"/>
      <c r="E10042" s="18"/>
      <c r="F10042" s="18"/>
    </row>
    <row r="10043" spans="1:6" x14ac:dyDescent="0.2">
      <c r="A10043" s="360"/>
      <c r="B10043" s="360"/>
      <c r="C10043" s="18"/>
      <c r="D10043" s="18"/>
      <c r="E10043" s="18"/>
      <c r="F10043" s="18"/>
    </row>
    <row r="10044" spans="1:6" x14ac:dyDescent="0.2">
      <c r="A10044" s="360"/>
      <c r="B10044" s="360"/>
      <c r="C10044" s="18"/>
      <c r="D10044" s="18"/>
      <c r="E10044" s="18"/>
      <c r="F10044" s="18"/>
    </row>
    <row r="10045" spans="1:6" x14ac:dyDescent="0.2">
      <c r="A10045" s="360"/>
      <c r="B10045" s="360"/>
      <c r="C10045" s="18"/>
      <c r="D10045" s="18"/>
      <c r="E10045" s="18"/>
      <c r="F10045" s="18"/>
    </row>
    <row r="10046" spans="1:6" x14ac:dyDescent="0.2">
      <c r="A10046" s="360"/>
      <c r="B10046" s="360"/>
      <c r="C10046" s="18"/>
      <c r="D10046" s="18"/>
      <c r="E10046" s="18"/>
      <c r="F10046" s="18"/>
    </row>
    <row r="10047" spans="1:6" x14ac:dyDescent="0.2">
      <c r="A10047" s="360"/>
      <c r="B10047" s="360"/>
      <c r="C10047" s="18"/>
      <c r="D10047" s="18"/>
      <c r="E10047" s="18"/>
      <c r="F10047" s="18"/>
    </row>
    <row r="10048" spans="1:6" x14ac:dyDescent="0.2">
      <c r="A10048" s="360"/>
      <c r="B10048" s="360"/>
      <c r="C10048" s="18"/>
      <c r="D10048" s="18"/>
      <c r="E10048" s="18"/>
      <c r="F10048" s="18"/>
    </row>
    <row r="10049" spans="1:6" x14ac:dyDescent="0.2">
      <c r="A10049" s="360"/>
      <c r="B10049" s="360"/>
      <c r="C10049" s="18"/>
      <c r="D10049" s="18"/>
      <c r="E10049" s="18"/>
      <c r="F10049" s="18"/>
    </row>
    <row r="10050" spans="1:6" x14ac:dyDescent="0.2">
      <c r="A10050" s="360"/>
      <c r="B10050" s="360"/>
      <c r="C10050" s="18"/>
      <c r="D10050" s="18"/>
      <c r="E10050" s="18"/>
      <c r="F10050" s="18"/>
    </row>
    <row r="10051" spans="1:6" x14ac:dyDescent="0.2">
      <c r="A10051" s="360"/>
      <c r="B10051" s="360"/>
      <c r="C10051" s="18"/>
      <c r="D10051" s="18"/>
      <c r="E10051" s="18"/>
      <c r="F10051" s="18"/>
    </row>
    <row r="10052" spans="1:6" x14ac:dyDescent="0.2">
      <c r="A10052" s="360"/>
      <c r="B10052" s="360"/>
      <c r="C10052" s="18"/>
      <c r="D10052" s="18"/>
      <c r="E10052" s="18"/>
      <c r="F10052" s="18"/>
    </row>
    <row r="10053" spans="1:6" x14ac:dyDescent="0.2">
      <c r="A10053" s="360"/>
      <c r="B10053" s="360"/>
      <c r="C10053" s="18"/>
      <c r="D10053" s="18"/>
      <c r="E10053" s="18"/>
      <c r="F10053" s="18"/>
    </row>
    <row r="10054" spans="1:6" x14ac:dyDescent="0.2">
      <c r="A10054" s="360"/>
      <c r="B10054" s="360"/>
      <c r="C10054" s="18"/>
      <c r="D10054" s="18"/>
      <c r="E10054" s="18"/>
      <c r="F10054" s="18"/>
    </row>
    <row r="10055" spans="1:6" x14ac:dyDescent="0.2">
      <c r="A10055" s="360"/>
      <c r="B10055" s="360"/>
      <c r="C10055" s="18"/>
      <c r="D10055" s="18"/>
      <c r="E10055" s="18"/>
      <c r="F10055" s="18"/>
    </row>
    <row r="10056" spans="1:6" x14ac:dyDescent="0.2">
      <c r="A10056" s="360"/>
      <c r="B10056" s="360"/>
      <c r="C10056" s="18"/>
      <c r="D10056" s="18"/>
      <c r="E10056" s="18"/>
      <c r="F10056" s="18"/>
    </row>
    <row r="10057" spans="1:6" x14ac:dyDescent="0.2">
      <c r="A10057" s="360"/>
      <c r="B10057" s="360"/>
      <c r="C10057" s="18"/>
      <c r="D10057" s="18"/>
      <c r="E10057" s="18"/>
      <c r="F10057" s="18"/>
    </row>
    <row r="10058" spans="1:6" x14ac:dyDescent="0.2">
      <c r="A10058" s="360"/>
      <c r="B10058" s="360"/>
      <c r="C10058" s="18"/>
      <c r="D10058" s="18"/>
      <c r="E10058" s="18"/>
      <c r="F10058" s="18"/>
    </row>
    <row r="10059" spans="1:6" x14ac:dyDescent="0.2">
      <c r="A10059" s="360"/>
      <c r="B10059" s="360"/>
      <c r="C10059" s="18"/>
      <c r="D10059" s="18"/>
      <c r="E10059" s="18"/>
      <c r="F10059" s="18"/>
    </row>
    <row r="10060" spans="1:6" x14ac:dyDescent="0.2">
      <c r="A10060" s="360"/>
      <c r="B10060" s="360"/>
      <c r="C10060" s="18"/>
      <c r="D10060" s="18"/>
      <c r="E10060" s="18"/>
      <c r="F10060" s="18"/>
    </row>
    <row r="10061" spans="1:6" x14ac:dyDescent="0.2">
      <c r="A10061" s="360"/>
      <c r="B10061" s="360"/>
      <c r="C10061" s="18"/>
      <c r="D10061" s="18"/>
      <c r="E10061" s="18"/>
      <c r="F10061" s="18"/>
    </row>
    <row r="10062" spans="1:6" x14ac:dyDescent="0.2">
      <c r="A10062" s="360"/>
      <c r="B10062" s="360"/>
      <c r="C10062" s="18"/>
      <c r="D10062" s="18"/>
      <c r="E10062" s="18"/>
      <c r="F10062" s="18"/>
    </row>
    <row r="10063" spans="1:6" x14ac:dyDescent="0.2">
      <c r="A10063" s="360"/>
      <c r="B10063" s="360"/>
      <c r="C10063" s="18"/>
      <c r="D10063" s="18"/>
      <c r="E10063" s="18"/>
      <c r="F10063" s="18"/>
    </row>
    <row r="10064" spans="1:6" x14ac:dyDescent="0.2">
      <c r="A10064" s="360"/>
      <c r="B10064" s="360"/>
      <c r="C10064" s="18"/>
      <c r="D10064" s="18"/>
      <c r="E10064" s="18"/>
      <c r="F10064" s="18"/>
    </row>
    <row r="10065" spans="1:6" x14ac:dyDescent="0.2">
      <c r="A10065" s="360"/>
      <c r="B10065" s="360"/>
      <c r="C10065" s="18"/>
      <c r="D10065" s="18"/>
      <c r="E10065" s="18"/>
      <c r="F10065" s="18"/>
    </row>
    <row r="10066" spans="1:6" x14ac:dyDescent="0.2">
      <c r="A10066" s="360"/>
      <c r="B10066" s="360"/>
      <c r="C10066" s="18"/>
      <c r="D10066" s="18"/>
      <c r="E10066" s="18"/>
      <c r="F10066" s="18"/>
    </row>
    <row r="10067" spans="1:6" x14ac:dyDescent="0.2">
      <c r="A10067" s="360"/>
      <c r="B10067" s="360"/>
      <c r="C10067" s="18"/>
      <c r="D10067" s="18"/>
      <c r="E10067" s="18"/>
      <c r="F10067" s="18"/>
    </row>
    <row r="10068" spans="1:6" x14ac:dyDescent="0.2">
      <c r="A10068" s="360"/>
      <c r="B10068" s="360"/>
      <c r="C10068" s="18"/>
      <c r="D10068" s="18"/>
      <c r="E10068" s="18"/>
      <c r="F10068" s="18"/>
    </row>
    <row r="10069" spans="1:6" x14ac:dyDescent="0.2">
      <c r="A10069" s="360"/>
      <c r="B10069" s="360"/>
      <c r="C10069" s="18"/>
      <c r="D10069" s="18"/>
      <c r="E10069" s="18"/>
      <c r="F10069" s="18"/>
    </row>
    <row r="10070" spans="1:6" x14ac:dyDescent="0.2">
      <c r="A10070" s="360"/>
      <c r="B10070" s="360"/>
      <c r="C10070" s="18"/>
      <c r="D10070" s="18"/>
      <c r="E10070" s="18"/>
      <c r="F10070" s="18"/>
    </row>
    <row r="10071" spans="1:6" x14ac:dyDescent="0.2">
      <c r="A10071" s="360"/>
      <c r="B10071" s="360"/>
      <c r="C10071" s="18"/>
      <c r="D10071" s="18"/>
      <c r="E10071" s="18"/>
      <c r="F10071" s="18"/>
    </row>
    <row r="10072" spans="1:6" x14ac:dyDescent="0.2">
      <c r="A10072" s="360"/>
      <c r="B10072" s="360"/>
      <c r="C10072" s="18"/>
      <c r="D10072" s="18"/>
      <c r="E10072" s="18"/>
      <c r="F10072" s="18"/>
    </row>
    <row r="10073" spans="1:6" x14ac:dyDescent="0.2">
      <c r="A10073" s="360"/>
      <c r="B10073" s="360"/>
      <c r="C10073" s="18"/>
      <c r="D10073" s="18"/>
      <c r="E10073" s="18"/>
      <c r="F10073" s="18"/>
    </row>
    <row r="10074" spans="1:6" x14ac:dyDescent="0.2">
      <c r="A10074" s="360"/>
      <c r="B10074" s="360"/>
      <c r="C10074" s="18"/>
      <c r="D10074" s="18"/>
      <c r="E10074" s="18"/>
      <c r="F10074" s="18"/>
    </row>
    <row r="10075" spans="1:6" x14ac:dyDescent="0.2">
      <c r="A10075" s="360"/>
      <c r="B10075" s="360"/>
      <c r="C10075" s="18"/>
      <c r="D10075" s="18"/>
      <c r="E10075" s="18"/>
      <c r="F10075" s="18"/>
    </row>
    <row r="10076" spans="1:6" x14ac:dyDescent="0.2">
      <c r="A10076" s="360"/>
      <c r="B10076" s="360"/>
      <c r="C10076" s="18"/>
      <c r="D10076" s="18"/>
      <c r="E10076" s="18"/>
      <c r="F10076" s="18"/>
    </row>
    <row r="10077" spans="1:6" x14ac:dyDescent="0.2">
      <c r="A10077" s="360"/>
      <c r="B10077" s="360"/>
      <c r="C10077" s="18"/>
      <c r="D10077" s="18"/>
      <c r="E10077" s="18"/>
      <c r="F10077" s="18"/>
    </row>
    <row r="10078" spans="1:6" x14ac:dyDescent="0.2">
      <c r="A10078" s="360"/>
      <c r="B10078" s="360"/>
      <c r="C10078" s="18"/>
      <c r="D10078" s="18"/>
      <c r="E10078" s="18"/>
      <c r="F10078" s="18"/>
    </row>
    <row r="10079" spans="1:6" x14ac:dyDescent="0.2">
      <c r="A10079" s="360"/>
      <c r="B10079" s="360"/>
      <c r="C10079" s="18"/>
      <c r="D10079" s="18"/>
      <c r="E10079" s="18"/>
      <c r="F10079" s="18"/>
    </row>
    <row r="10080" spans="1:6" x14ac:dyDescent="0.2">
      <c r="A10080" s="360"/>
      <c r="B10080" s="360"/>
      <c r="C10080" s="18"/>
      <c r="D10080" s="18"/>
      <c r="E10080" s="18"/>
      <c r="F10080" s="18"/>
    </row>
    <row r="10081" spans="1:6" x14ac:dyDescent="0.2">
      <c r="A10081" s="360"/>
      <c r="B10081" s="360"/>
      <c r="C10081" s="18"/>
      <c r="D10081" s="18"/>
      <c r="E10081" s="18"/>
      <c r="F10081" s="18"/>
    </row>
    <row r="10082" spans="1:6" x14ac:dyDescent="0.2">
      <c r="A10082" s="360"/>
      <c r="B10082" s="360"/>
      <c r="C10082" s="18"/>
      <c r="D10082" s="18"/>
      <c r="E10082" s="18"/>
      <c r="F10082" s="18"/>
    </row>
    <row r="10083" spans="1:6" x14ac:dyDescent="0.2">
      <c r="A10083" s="360"/>
      <c r="B10083" s="360"/>
      <c r="C10083" s="18"/>
      <c r="D10083" s="18"/>
      <c r="E10083" s="18"/>
      <c r="F10083" s="18"/>
    </row>
    <row r="10084" spans="1:6" x14ac:dyDescent="0.2">
      <c r="A10084" s="360"/>
      <c r="B10084" s="360"/>
      <c r="C10084" s="18"/>
      <c r="D10084" s="18"/>
      <c r="E10084" s="18"/>
      <c r="F10084" s="18"/>
    </row>
    <row r="10085" spans="1:6" x14ac:dyDescent="0.2">
      <c r="A10085" s="360"/>
      <c r="B10085" s="360"/>
      <c r="C10085" s="18"/>
      <c r="D10085" s="18"/>
      <c r="E10085" s="18"/>
      <c r="F10085" s="18"/>
    </row>
    <row r="10086" spans="1:6" x14ac:dyDescent="0.2">
      <c r="A10086" s="360"/>
      <c r="B10086" s="360"/>
      <c r="C10086" s="18"/>
      <c r="D10086" s="18"/>
      <c r="E10086" s="18"/>
      <c r="F10086" s="18"/>
    </row>
    <row r="10087" spans="1:6" x14ac:dyDescent="0.2">
      <c r="A10087" s="360"/>
      <c r="B10087" s="360"/>
      <c r="C10087" s="18"/>
      <c r="D10087" s="18"/>
      <c r="E10087" s="18"/>
      <c r="F10087" s="18"/>
    </row>
    <row r="10088" spans="1:6" x14ac:dyDescent="0.2">
      <c r="A10088" s="360"/>
      <c r="B10088" s="360"/>
      <c r="C10088" s="18"/>
      <c r="D10088" s="18"/>
      <c r="E10088" s="18"/>
      <c r="F10088" s="18"/>
    </row>
    <row r="10089" spans="1:6" x14ac:dyDescent="0.2">
      <c r="A10089" s="360"/>
      <c r="B10089" s="360"/>
      <c r="C10089" s="18"/>
      <c r="D10089" s="18"/>
      <c r="E10089" s="18"/>
      <c r="F10089" s="18"/>
    </row>
    <row r="10090" spans="1:6" x14ac:dyDescent="0.2">
      <c r="A10090" s="360"/>
      <c r="B10090" s="360"/>
      <c r="C10090" s="18"/>
      <c r="D10090" s="18"/>
      <c r="E10090" s="18"/>
      <c r="F10090" s="18"/>
    </row>
    <row r="10091" spans="1:6" x14ac:dyDescent="0.2">
      <c r="A10091" s="360"/>
      <c r="B10091" s="360"/>
      <c r="C10091" s="18"/>
      <c r="D10091" s="18"/>
      <c r="E10091" s="18"/>
      <c r="F10091" s="18"/>
    </row>
    <row r="10092" spans="1:6" x14ac:dyDescent="0.2">
      <c r="A10092" s="360"/>
      <c r="B10092" s="360"/>
      <c r="C10092" s="18"/>
      <c r="D10092" s="18"/>
      <c r="E10092" s="18"/>
      <c r="F10092" s="18"/>
    </row>
    <row r="10093" spans="1:6" x14ac:dyDescent="0.2">
      <c r="A10093" s="360"/>
      <c r="B10093" s="360"/>
      <c r="C10093" s="18"/>
      <c r="D10093" s="18"/>
      <c r="E10093" s="18"/>
      <c r="F10093" s="18"/>
    </row>
    <row r="10094" spans="1:6" x14ac:dyDescent="0.2">
      <c r="A10094" s="360"/>
      <c r="B10094" s="360"/>
      <c r="C10094" s="18"/>
      <c r="D10094" s="18"/>
      <c r="E10094" s="18"/>
      <c r="F10094" s="18"/>
    </row>
    <row r="10095" spans="1:6" x14ac:dyDescent="0.2">
      <c r="A10095" s="360"/>
      <c r="B10095" s="360"/>
      <c r="C10095" s="18"/>
      <c r="D10095" s="18"/>
      <c r="E10095" s="18"/>
      <c r="F10095" s="18"/>
    </row>
    <row r="10096" spans="1:6" x14ac:dyDescent="0.2">
      <c r="A10096" s="360"/>
      <c r="B10096" s="360"/>
      <c r="C10096" s="18"/>
      <c r="D10096" s="18"/>
      <c r="E10096" s="18"/>
      <c r="F10096" s="18"/>
    </row>
    <row r="10097" spans="1:6" x14ac:dyDescent="0.2">
      <c r="A10097" s="360"/>
      <c r="B10097" s="360"/>
      <c r="C10097" s="18"/>
      <c r="D10097" s="18"/>
      <c r="E10097" s="18"/>
      <c r="F10097" s="18"/>
    </row>
    <row r="10098" spans="1:6" x14ac:dyDescent="0.2">
      <c r="A10098" s="360"/>
      <c r="B10098" s="360"/>
      <c r="C10098" s="18"/>
      <c r="D10098" s="18"/>
      <c r="E10098" s="18"/>
      <c r="F10098" s="18"/>
    </row>
    <row r="10099" spans="1:6" x14ac:dyDescent="0.2">
      <c r="A10099" s="360"/>
      <c r="B10099" s="360"/>
      <c r="C10099" s="18"/>
      <c r="D10099" s="18"/>
      <c r="E10099" s="18"/>
      <c r="F10099" s="18"/>
    </row>
    <row r="10100" spans="1:6" x14ac:dyDescent="0.2">
      <c r="A10100" s="360"/>
      <c r="B10100" s="360"/>
      <c r="C10100" s="18"/>
      <c r="D10100" s="18"/>
      <c r="E10100" s="18"/>
      <c r="F10100" s="18"/>
    </row>
    <row r="10101" spans="1:6" x14ac:dyDescent="0.2">
      <c r="A10101" s="360"/>
      <c r="B10101" s="360"/>
      <c r="C10101" s="18"/>
      <c r="D10101" s="18"/>
      <c r="E10101" s="18"/>
      <c r="F10101" s="18"/>
    </row>
    <row r="10102" spans="1:6" x14ac:dyDescent="0.2">
      <c r="A10102" s="360"/>
      <c r="B10102" s="360"/>
      <c r="C10102" s="18"/>
      <c r="D10102" s="18"/>
      <c r="E10102" s="18"/>
      <c r="F10102" s="18"/>
    </row>
    <row r="10103" spans="1:6" x14ac:dyDescent="0.2">
      <c r="A10103" s="360"/>
      <c r="B10103" s="360"/>
      <c r="C10103" s="18"/>
      <c r="D10103" s="18"/>
      <c r="E10103" s="18"/>
      <c r="F10103" s="18"/>
    </row>
    <row r="10104" spans="1:6" x14ac:dyDescent="0.2">
      <c r="A10104" s="360"/>
      <c r="B10104" s="360"/>
      <c r="C10104" s="18"/>
      <c r="D10104" s="18"/>
      <c r="E10104" s="18"/>
      <c r="F10104" s="18"/>
    </row>
    <row r="10105" spans="1:6" x14ac:dyDescent="0.2">
      <c r="A10105" s="360"/>
      <c r="B10105" s="360"/>
      <c r="C10105" s="18"/>
      <c r="D10105" s="18"/>
      <c r="E10105" s="18"/>
      <c r="F10105" s="18"/>
    </row>
    <row r="10106" spans="1:6" x14ac:dyDescent="0.2">
      <c r="A10106" s="360"/>
      <c r="B10106" s="360"/>
      <c r="C10106" s="18"/>
      <c r="D10106" s="18"/>
      <c r="E10106" s="18"/>
      <c r="F10106" s="18"/>
    </row>
    <row r="10107" spans="1:6" x14ac:dyDescent="0.2">
      <c r="A10107" s="360"/>
      <c r="B10107" s="360"/>
      <c r="C10107" s="18"/>
      <c r="D10107" s="18"/>
      <c r="E10107" s="18"/>
      <c r="F10107" s="18"/>
    </row>
    <row r="10108" spans="1:6" x14ac:dyDescent="0.2">
      <c r="A10108" s="360"/>
      <c r="B10108" s="360"/>
      <c r="C10108" s="18"/>
      <c r="D10108" s="18"/>
      <c r="E10108" s="18"/>
      <c r="F10108" s="18"/>
    </row>
    <row r="10109" spans="1:6" x14ac:dyDescent="0.2">
      <c r="A10109" s="360"/>
      <c r="B10109" s="360"/>
      <c r="C10109" s="18"/>
      <c r="D10109" s="18"/>
      <c r="E10109" s="18"/>
      <c r="F10109" s="18"/>
    </row>
    <row r="10110" spans="1:6" x14ac:dyDescent="0.2">
      <c r="A10110" s="360"/>
      <c r="B10110" s="360"/>
      <c r="C10110" s="18"/>
      <c r="D10110" s="18"/>
      <c r="E10110" s="18"/>
      <c r="F10110" s="18"/>
    </row>
    <row r="10111" spans="1:6" x14ac:dyDescent="0.2">
      <c r="A10111" s="360"/>
      <c r="B10111" s="360"/>
      <c r="C10111" s="18"/>
      <c r="D10111" s="18"/>
      <c r="E10111" s="18"/>
      <c r="F10111" s="18"/>
    </row>
    <row r="10112" spans="1:6" x14ac:dyDescent="0.2">
      <c r="A10112" s="360"/>
      <c r="B10112" s="360"/>
      <c r="C10112" s="18"/>
      <c r="D10112" s="18"/>
      <c r="E10112" s="18"/>
      <c r="F10112" s="18"/>
    </row>
    <row r="10113" spans="1:6" x14ac:dyDescent="0.2">
      <c r="A10113" s="360"/>
      <c r="B10113" s="360"/>
      <c r="C10113" s="18"/>
      <c r="D10113" s="18"/>
      <c r="E10113" s="18"/>
      <c r="F10113" s="18"/>
    </row>
    <row r="10114" spans="1:6" x14ac:dyDescent="0.2">
      <c r="A10114" s="360"/>
      <c r="B10114" s="360"/>
      <c r="C10114" s="18"/>
      <c r="D10114" s="18"/>
      <c r="E10114" s="18"/>
      <c r="F10114" s="18"/>
    </row>
    <row r="10115" spans="1:6" x14ac:dyDescent="0.2">
      <c r="A10115" s="360"/>
      <c r="B10115" s="360"/>
      <c r="C10115" s="18"/>
      <c r="D10115" s="18"/>
      <c r="E10115" s="18"/>
      <c r="F10115" s="18"/>
    </row>
    <row r="10116" spans="1:6" x14ac:dyDescent="0.2">
      <c r="A10116" s="360"/>
      <c r="B10116" s="360"/>
      <c r="C10116" s="18"/>
      <c r="D10116" s="18"/>
      <c r="E10116" s="18"/>
      <c r="F10116" s="18"/>
    </row>
    <row r="10117" spans="1:6" x14ac:dyDescent="0.2">
      <c r="A10117" s="360"/>
      <c r="B10117" s="360"/>
      <c r="C10117" s="18"/>
      <c r="D10117" s="18"/>
      <c r="E10117" s="18"/>
      <c r="F10117" s="18"/>
    </row>
    <row r="10118" spans="1:6" x14ac:dyDescent="0.2">
      <c r="A10118" s="360"/>
      <c r="B10118" s="360"/>
      <c r="C10118" s="18"/>
      <c r="D10118" s="18"/>
      <c r="E10118" s="18"/>
      <c r="F10118" s="18"/>
    </row>
    <row r="10119" spans="1:6" x14ac:dyDescent="0.2">
      <c r="A10119" s="360"/>
      <c r="B10119" s="360"/>
      <c r="C10119" s="18"/>
      <c r="D10119" s="18"/>
      <c r="E10119" s="18"/>
      <c r="F10119" s="18"/>
    </row>
    <row r="10120" spans="1:6" x14ac:dyDescent="0.2">
      <c r="A10120" s="360"/>
      <c r="B10120" s="360"/>
      <c r="C10120" s="18"/>
      <c r="D10120" s="18"/>
      <c r="E10120" s="18"/>
      <c r="F10120" s="18"/>
    </row>
    <row r="10121" spans="1:6" x14ac:dyDescent="0.2">
      <c r="A10121" s="360"/>
      <c r="B10121" s="360"/>
      <c r="C10121" s="18"/>
      <c r="D10121" s="18"/>
      <c r="E10121" s="18"/>
      <c r="F10121" s="18"/>
    </row>
    <row r="10122" spans="1:6" x14ac:dyDescent="0.2">
      <c r="A10122" s="360"/>
      <c r="B10122" s="360"/>
      <c r="C10122" s="18"/>
      <c r="D10122" s="18"/>
      <c r="E10122" s="18"/>
      <c r="F10122" s="18"/>
    </row>
    <row r="10123" spans="1:6" x14ac:dyDescent="0.2">
      <c r="A10123" s="360"/>
      <c r="B10123" s="360"/>
      <c r="C10123" s="18"/>
      <c r="D10123" s="18"/>
      <c r="E10123" s="18"/>
      <c r="F10123" s="18"/>
    </row>
    <row r="10124" spans="1:6" x14ac:dyDescent="0.2">
      <c r="A10124" s="360"/>
      <c r="B10124" s="360"/>
      <c r="C10124" s="18"/>
      <c r="D10124" s="18"/>
      <c r="E10124" s="18"/>
      <c r="F10124" s="18"/>
    </row>
    <row r="10125" spans="1:6" x14ac:dyDescent="0.2">
      <c r="A10125" s="360"/>
      <c r="B10125" s="360"/>
      <c r="C10125" s="18"/>
      <c r="D10125" s="18"/>
      <c r="E10125" s="18"/>
      <c r="F10125" s="18"/>
    </row>
    <row r="10126" spans="1:6" x14ac:dyDescent="0.2">
      <c r="A10126" s="360"/>
      <c r="B10126" s="360"/>
      <c r="C10126" s="18"/>
      <c r="D10126" s="18"/>
      <c r="E10126" s="18"/>
      <c r="F10126" s="18"/>
    </row>
    <row r="10127" spans="1:6" x14ac:dyDescent="0.2">
      <c r="A10127" s="360"/>
      <c r="B10127" s="360"/>
      <c r="C10127" s="18"/>
      <c r="D10127" s="18"/>
      <c r="E10127" s="18"/>
      <c r="F10127" s="18"/>
    </row>
    <row r="10128" spans="1:6" x14ac:dyDescent="0.2">
      <c r="A10128" s="358"/>
      <c r="B10128" s="358"/>
      <c r="C10128" s="18"/>
      <c r="D10128" s="18"/>
      <c r="E10128" s="18"/>
      <c r="F10128" s="18"/>
    </row>
    <row r="10130" spans="1:6" x14ac:dyDescent="0.2">
      <c r="B10130" s="19"/>
      <c r="C10130" s="357"/>
      <c r="D10130" s="357"/>
      <c r="E10130" s="357"/>
      <c r="F10130" s="357"/>
    </row>
    <row r="10131" spans="1:6" x14ac:dyDescent="0.2">
      <c r="B10131" s="19"/>
      <c r="C10131" s="20"/>
      <c r="D10131" s="20"/>
      <c r="E10131" s="20"/>
      <c r="F10131" s="20"/>
    </row>
    <row r="10132" spans="1:6" ht="25.5" customHeight="1" x14ac:dyDescent="0.2">
      <c r="B10132" s="19"/>
    </row>
    <row r="10133" spans="1:6" ht="38.25" customHeight="1" x14ac:dyDescent="0.2">
      <c r="B10133" s="19"/>
    </row>
    <row r="10134" spans="1:6" ht="25.5" customHeight="1" x14ac:dyDescent="0.2">
      <c r="B10134" s="19"/>
    </row>
    <row r="10135" spans="1:6" ht="25.5" customHeight="1" x14ac:dyDescent="0.2">
      <c r="B10135" s="19"/>
    </row>
    <row r="10136" spans="1:6" x14ac:dyDescent="0.2">
      <c r="A10136" s="357"/>
      <c r="B10136" s="357"/>
    </row>
    <row r="10137" spans="1:6" x14ac:dyDescent="0.2">
      <c r="A10137" s="360"/>
      <c r="B10137" s="360"/>
      <c r="C10137" s="18"/>
      <c r="D10137" s="18"/>
      <c r="E10137" s="18"/>
      <c r="F10137" s="18"/>
    </row>
    <row r="10138" spans="1:6" x14ac:dyDescent="0.2">
      <c r="A10138" s="358"/>
      <c r="B10138" s="358"/>
      <c r="C10138" s="21"/>
      <c r="D10138" s="18"/>
      <c r="E10138" s="18"/>
      <c r="F10138" s="18"/>
    </row>
    <row r="10142" spans="1:6" ht="20.25" customHeight="1" x14ac:dyDescent="0.2">
      <c r="A10142" s="363"/>
      <c r="B10142" s="363"/>
      <c r="C10142" s="363"/>
      <c r="D10142" s="363"/>
      <c r="E10142" s="363"/>
      <c r="F10142" s="363"/>
    </row>
    <row r="10143" spans="1:6" x14ac:dyDescent="0.2">
      <c r="A10143" s="359"/>
      <c r="B10143" s="359"/>
      <c r="C10143" s="359"/>
      <c r="D10143" s="359"/>
      <c r="E10143" s="359"/>
      <c r="F10143" s="359"/>
    </row>
    <row r="10145" spans="1:6" x14ac:dyDescent="0.2">
      <c r="A10145" s="17"/>
      <c r="B10145" s="359"/>
      <c r="C10145" s="359"/>
      <c r="D10145" s="359"/>
      <c r="E10145" s="359"/>
      <c r="F10145" s="359"/>
    </row>
    <row r="10146" spans="1:6" x14ac:dyDescent="0.2">
      <c r="A10146" s="19"/>
      <c r="B10146" s="360"/>
      <c r="C10146" s="360"/>
      <c r="D10146" s="360"/>
      <c r="E10146" s="360"/>
      <c r="F10146" s="360"/>
    </row>
    <row r="10148" spans="1:6" x14ac:dyDescent="0.2">
      <c r="A10148" s="359"/>
      <c r="B10148" s="359"/>
      <c r="C10148" s="359"/>
      <c r="D10148" s="359"/>
      <c r="E10148" s="359"/>
      <c r="F10148" s="359"/>
    </row>
    <row r="10150" spans="1:6" x14ac:dyDescent="0.2">
      <c r="B10150" s="19"/>
      <c r="C10150" s="357"/>
      <c r="D10150" s="357"/>
      <c r="E10150" s="357"/>
      <c r="F10150" s="357"/>
    </row>
    <row r="10151" spans="1:6" x14ac:dyDescent="0.2">
      <c r="B10151" s="19"/>
      <c r="C10151" s="20"/>
      <c r="D10151" s="20"/>
      <c r="E10151" s="20"/>
      <c r="F10151" s="20"/>
    </row>
    <row r="10152" spans="1:6" ht="51" customHeight="1" x14ac:dyDescent="0.2">
      <c r="B10152" s="19"/>
    </row>
    <row r="10153" spans="1:6" ht="63.75" customHeight="1" x14ac:dyDescent="0.2">
      <c r="B10153" s="19"/>
    </row>
    <row r="10154" spans="1:6" x14ac:dyDescent="0.2">
      <c r="B10154" s="19"/>
    </row>
    <row r="10155" spans="1:6" ht="25.5" customHeight="1" x14ac:dyDescent="0.2">
      <c r="B10155" s="19"/>
    </row>
    <row r="10156" spans="1:6" x14ac:dyDescent="0.2">
      <c r="A10156" s="357"/>
      <c r="B10156" s="357"/>
    </row>
    <row r="10157" spans="1:6" x14ac:dyDescent="0.2">
      <c r="A10157" s="360"/>
      <c r="B10157" s="360"/>
      <c r="C10157" s="18"/>
      <c r="D10157" s="18"/>
      <c r="E10157" s="18"/>
      <c r="F10157" s="18"/>
    </row>
    <row r="10158" spans="1:6" x14ac:dyDescent="0.2">
      <c r="A10158" s="360"/>
      <c r="B10158" s="360"/>
      <c r="C10158" s="18"/>
      <c r="D10158" s="18"/>
      <c r="E10158" s="18"/>
      <c r="F10158" s="18"/>
    </row>
    <row r="10159" spans="1:6" x14ac:dyDescent="0.2">
      <c r="A10159" s="360"/>
      <c r="B10159" s="360"/>
      <c r="C10159" s="18"/>
      <c r="D10159" s="18"/>
      <c r="E10159" s="18"/>
      <c r="F10159" s="18"/>
    </row>
    <row r="10160" spans="1:6" x14ac:dyDescent="0.2">
      <c r="A10160" s="360"/>
      <c r="B10160" s="360"/>
      <c r="C10160" s="18"/>
      <c r="D10160" s="18"/>
      <c r="E10160" s="18"/>
      <c r="F10160" s="18"/>
    </row>
    <row r="10161" spans="1:6" x14ac:dyDescent="0.2">
      <c r="A10161" s="360"/>
      <c r="B10161" s="360"/>
      <c r="C10161" s="18"/>
      <c r="D10161" s="18"/>
      <c r="E10161" s="18"/>
      <c r="F10161" s="18"/>
    </row>
    <row r="10162" spans="1:6" x14ac:dyDescent="0.2">
      <c r="A10162" s="358"/>
      <c r="B10162" s="358"/>
      <c r="C10162" s="18"/>
      <c r="D10162" s="18"/>
      <c r="E10162" s="18"/>
      <c r="F10162" s="18"/>
    </row>
    <row r="10164" spans="1:6" x14ac:dyDescent="0.2">
      <c r="B10164" s="19"/>
      <c r="C10164" s="357"/>
      <c r="D10164" s="357"/>
      <c r="E10164" s="357"/>
      <c r="F10164" s="357"/>
    </row>
    <row r="10165" spans="1:6" x14ac:dyDescent="0.2">
      <c r="B10165" s="19"/>
      <c r="C10165" s="20"/>
      <c r="D10165" s="20"/>
      <c r="E10165" s="20"/>
      <c r="F10165" s="20"/>
    </row>
    <row r="10166" spans="1:6" ht="25.5" customHeight="1" x14ac:dyDescent="0.2">
      <c r="B10166" s="19"/>
    </row>
    <row r="10167" spans="1:6" ht="51" customHeight="1" x14ac:dyDescent="0.2">
      <c r="B10167" s="19"/>
    </row>
    <row r="10168" spans="1:6" ht="25.5" customHeight="1" x14ac:dyDescent="0.2">
      <c r="B10168" s="19"/>
    </row>
    <row r="10169" spans="1:6" ht="25.5" customHeight="1" x14ac:dyDescent="0.2">
      <c r="B10169" s="19"/>
    </row>
    <row r="10170" spans="1:6" x14ac:dyDescent="0.2">
      <c r="A10170" s="357"/>
      <c r="B10170" s="357"/>
    </row>
    <row r="10171" spans="1:6" x14ac:dyDescent="0.2">
      <c r="A10171" s="360"/>
      <c r="B10171" s="360"/>
      <c r="C10171" s="18"/>
      <c r="D10171" s="18"/>
      <c r="E10171" s="18"/>
      <c r="F10171" s="18"/>
    </row>
    <row r="10172" spans="1:6" x14ac:dyDescent="0.2">
      <c r="A10172" s="360"/>
      <c r="B10172" s="360"/>
      <c r="C10172" s="18"/>
      <c r="D10172" s="18"/>
      <c r="E10172" s="18"/>
      <c r="F10172" s="18"/>
    </row>
    <row r="10173" spans="1:6" x14ac:dyDescent="0.2">
      <c r="A10173" s="360"/>
      <c r="B10173" s="360"/>
      <c r="C10173" s="18"/>
      <c r="D10173" s="18"/>
      <c r="E10173" s="18"/>
      <c r="F10173" s="18"/>
    </row>
    <row r="10174" spans="1:6" x14ac:dyDescent="0.2">
      <c r="A10174" s="360"/>
      <c r="B10174" s="360"/>
      <c r="C10174" s="18"/>
      <c r="D10174" s="18"/>
      <c r="E10174" s="18"/>
      <c r="F10174" s="18"/>
    </row>
    <row r="10175" spans="1:6" x14ac:dyDescent="0.2">
      <c r="A10175" s="360"/>
      <c r="B10175" s="360"/>
      <c r="C10175" s="18"/>
      <c r="D10175" s="18"/>
      <c r="E10175" s="18"/>
      <c r="F10175" s="18"/>
    </row>
    <row r="10176" spans="1:6" x14ac:dyDescent="0.2">
      <c r="A10176" s="358"/>
      <c r="B10176" s="358"/>
      <c r="C10176" s="18"/>
      <c r="D10176" s="18"/>
      <c r="E10176" s="18"/>
      <c r="F10176" s="18"/>
    </row>
    <row r="10178" spans="1:6" x14ac:dyDescent="0.2">
      <c r="B10178" s="19"/>
      <c r="C10178" s="357"/>
      <c r="D10178" s="357"/>
      <c r="E10178" s="357"/>
      <c r="F10178" s="357"/>
    </row>
    <row r="10179" spans="1:6" x14ac:dyDescent="0.2">
      <c r="B10179" s="19"/>
      <c r="C10179" s="20"/>
      <c r="D10179" s="20"/>
      <c r="E10179" s="20"/>
      <c r="F10179" s="20"/>
    </row>
    <row r="10180" spans="1:6" ht="25.5" customHeight="1" x14ac:dyDescent="0.2">
      <c r="B10180" s="19"/>
    </row>
    <row r="10181" spans="1:6" ht="25.5" customHeight="1" x14ac:dyDescent="0.2">
      <c r="B10181" s="19"/>
    </row>
    <row r="10182" spans="1:6" ht="25.5" customHeight="1" x14ac:dyDescent="0.2">
      <c r="B10182" s="19"/>
    </row>
    <row r="10183" spans="1:6" ht="25.5" customHeight="1" x14ac:dyDescent="0.2">
      <c r="B10183" s="19"/>
    </row>
    <row r="10184" spans="1:6" x14ac:dyDescent="0.2">
      <c r="A10184" s="357"/>
      <c r="B10184" s="357"/>
    </row>
    <row r="10185" spans="1:6" x14ac:dyDescent="0.2">
      <c r="A10185" s="360"/>
      <c r="B10185" s="360"/>
      <c r="C10185" s="18"/>
      <c r="D10185" s="18"/>
      <c r="E10185" s="18"/>
      <c r="F10185" s="18"/>
    </row>
    <row r="10186" spans="1:6" x14ac:dyDescent="0.2">
      <c r="A10186" s="360"/>
      <c r="B10186" s="360"/>
      <c r="C10186" s="18"/>
      <c r="D10186" s="18"/>
      <c r="E10186" s="18"/>
      <c r="F10186" s="18"/>
    </row>
    <row r="10187" spans="1:6" x14ac:dyDescent="0.2">
      <c r="A10187" s="358"/>
      <c r="B10187" s="358"/>
      <c r="C10187" s="18"/>
      <c r="D10187" s="18"/>
      <c r="E10187" s="18"/>
      <c r="F10187" s="18"/>
    </row>
    <row r="10189" spans="1:6" x14ac:dyDescent="0.2">
      <c r="B10189" s="19"/>
      <c r="C10189" s="357"/>
      <c r="D10189" s="357"/>
      <c r="E10189" s="357"/>
      <c r="F10189" s="357"/>
    </row>
    <row r="10190" spans="1:6" x14ac:dyDescent="0.2">
      <c r="B10190" s="19"/>
      <c r="C10190" s="20"/>
      <c r="D10190" s="20"/>
      <c r="E10190" s="20"/>
      <c r="F10190" s="20"/>
    </row>
    <row r="10191" spans="1:6" ht="38.25" customHeight="1" x14ac:dyDescent="0.2">
      <c r="B10191" s="19"/>
    </row>
    <row r="10192" spans="1:6" ht="25.5" customHeight="1" x14ac:dyDescent="0.2">
      <c r="B10192" s="19"/>
    </row>
    <row r="10193" spans="1:6" ht="25.5" customHeight="1" x14ac:dyDescent="0.2">
      <c r="B10193" s="19"/>
    </row>
    <row r="10194" spans="1:6" ht="25.5" customHeight="1" x14ac:dyDescent="0.2">
      <c r="B10194" s="19"/>
    </row>
    <row r="10195" spans="1:6" x14ac:dyDescent="0.2">
      <c r="A10195" s="357"/>
      <c r="B10195" s="357"/>
    </row>
    <row r="10196" spans="1:6" x14ac:dyDescent="0.2">
      <c r="A10196" s="360"/>
      <c r="B10196" s="360"/>
      <c r="C10196" s="18"/>
      <c r="D10196" s="18"/>
      <c r="E10196" s="18"/>
      <c r="F10196" s="18"/>
    </row>
    <row r="10197" spans="1:6" x14ac:dyDescent="0.2">
      <c r="A10197" s="360"/>
      <c r="B10197" s="360"/>
      <c r="C10197" s="18"/>
      <c r="D10197" s="18"/>
      <c r="E10197" s="18"/>
      <c r="F10197" s="18"/>
    </row>
    <row r="10198" spans="1:6" x14ac:dyDescent="0.2">
      <c r="A10198" s="360"/>
      <c r="B10198" s="360"/>
      <c r="C10198" s="18"/>
      <c r="D10198" s="18"/>
      <c r="E10198" s="18"/>
      <c r="F10198" s="18"/>
    </row>
    <row r="10199" spans="1:6" x14ac:dyDescent="0.2">
      <c r="A10199" s="360"/>
      <c r="B10199" s="360"/>
      <c r="C10199" s="18"/>
      <c r="D10199" s="18"/>
      <c r="E10199" s="18"/>
      <c r="F10199" s="18"/>
    </row>
    <row r="10200" spans="1:6" x14ac:dyDescent="0.2">
      <c r="A10200" s="360"/>
      <c r="B10200" s="360"/>
      <c r="C10200" s="18"/>
      <c r="D10200" s="18"/>
      <c r="E10200" s="18"/>
      <c r="F10200" s="18"/>
    </row>
    <row r="10201" spans="1:6" x14ac:dyDescent="0.2">
      <c r="A10201" s="360"/>
      <c r="B10201" s="360"/>
      <c r="C10201" s="18"/>
      <c r="D10201" s="18"/>
      <c r="E10201" s="18"/>
      <c r="F10201" s="18"/>
    </row>
    <row r="10202" spans="1:6" x14ac:dyDescent="0.2">
      <c r="A10202" s="360"/>
      <c r="B10202" s="360"/>
      <c r="C10202" s="18"/>
      <c r="D10202" s="18"/>
      <c r="E10202" s="18"/>
      <c r="F10202" s="18"/>
    </row>
    <row r="10203" spans="1:6" x14ac:dyDescent="0.2">
      <c r="A10203" s="360"/>
      <c r="B10203" s="360"/>
      <c r="C10203" s="18"/>
      <c r="D10203" s="18"/>
      <c r="E10203" s="18"/>
      <c r="F10203" s="18"/>
    </row>
    <row r="10204" spans="1:6" x14ac:dyDescent="0.2">
      <c r="A10204" s="360"/>
      <c r="B10204" s="360"/>
      <c r="C10204" s="18"/>
      <c r="D10204" s="18"/>
      <c r="E10204" s="18"/>
      <c r="F10204" s="18"/>
    </row>
    <row r="10205" spans="1:6" x14ac:dyDescent="0.2">
      <c r="A10205" s="360"/>
      <c r="B10205" s="360"/>
      <c r="C10205" s="18"/>
      <c r="D10205" s="18"/>
      <c r="E10205" s="18"/>
      <c r="F10205" s="18"/>
    </row>
    <row r="10206" spans="1:6" x14ac:dyDescent="0.2">
      <c r="A10206" s="360"/>
      <c r="B10206" s="360"/>
      <c r="C10206" s="18"/>
      <c r="D10206" s="18"/>
      <c r="E10206" s="18"/>
      <c r="F10206" s="18"/>
    </row>
    <row r="10207" spans="1:6" x14ac:dyDescent="0.2">
      <c r="A10207" s="360"/>
      <c r="B10207" s="360"/>
      <c r="C10207" s="18"/>
      <c r="D10207" s="18"/>
      <c r="E10207" s="18"/>
      <c r="F10207" s="18"/>
    </row>
    <row r="10208" spans="1:6" x14ac:dyDescent="0.2">
      <c r="A10208" s="360"/>
      <c r="B10208" s="360"/>
      <c r="C10208" s="18"/>
      <c r="D10208" s="18"/>
      <c r="E10208" s="18"/>
      <c r="F10208" s="18"/>
    </row>
    <row r="10209" spans="1:6" x14ac:dyDescent="0.2">
      <c r="A10209" s="360"/>
      <c r="B10209" s="360"/>
      <c r="C10209" s="18"/>
      <c r="D10209" s="18"/>
      <c r="E10209" s="18"/>
      <c r="F10209" s="18"/>
    </row>
    <row r="10210" spans="1:6" x14ac:dyDescent="0.2">
      <c r="A10210" s="360"/>
      <c r="B10210" s="360"/>
      <c r="C10210" s="18"/>
      <c r="D10210" s="18"/>
      <c r="E10210" s="18"/>
      <c r="F10210" s="18"/>
    </row>
    <row r="10211" spans="1:6" x14ac:dyDescent="0.2">
      <c r="A10211" s="360"/>
      <c r="B10211" s="360"/>
      <c r="C10211" s="18"/>
      <c r="D10211" s="18"/>
      <c r="E10211" s="18"/>
      <c r="F10211" s="18"/>
    </row>
    <row r="10212" spans="1:6" x14ac:dyDescent="0.2">
      <c r="A10212" s="358"/>
      <c r="B10212" s="358"/>
      <c r="C10212" s="18"/>
      <c r="D10212" s="18"/>
      <c r="E10212" s="18"/>
      <c r="F10212" s="18"/>
    </row>
    <row r="10214" spans="1:6" x14ac:dyDescent="0.2">
      <c r="B10214" s="19"/>
      <c r="C10214" s="357"/>
      <c r="D10214" s="357"/>
      <c r="E10214" s="357"/>
      <c r="F10214" s="357"/>
    </row>
    <row r="10215" spans="1:6" x14ac:dyDescent="0.2">
      <c r="B10215" s="19"/>
      <c r="C10215" s="20"/>
      <c r="D10215" s="20"/>
      <c r="E10215" s="20"/>
      <c r="F10215" s="20"/>
    </row>
    <row r="10216" spans="1:6" x14ac:dyDescent="0.2">
      <c r="B10216" s="19"/>
    </row>
    <row r="10217" spans="1:6" ht="51" customHeight="1" x14ac:dyDescent="0.2">
      <c r="B10217" s="19"/>
    </row>
    <row r="10218" spans="1:6" ht="25.5" customHeight="1" x14ac:dyDescent="0.2">
      <c r="B10218" s="19"/>
    </row>
    <row r="10219" spans="1:6" ht="25.5" customHeight="1" x14ac:dyDescent="0.2">
      <c r="B10219" s="19"/>
    </row>
    <row r="10220" spans="1:6" x14ac:dyDescent="0.2">
      <c r="A10220" s="357"/>
      <c r="B10220" s="357"/>
    </row>
    <row r="10221" spans="1:6" x14ac:dyDescent="0.2">
      <c r="A10221" s="360"/>
      <c r="B10221" s="360"/>
      <c r="C10221" s="18"/>
      <c r="D10221" s="18"/>
      <c r="E10221" s="18"/>
      <c r="F10221" s="18"/>
    </row>
    <row r="10222" spans="1:6" x14ac:dyDescent="0.2">
      <c r="A10222" s="360"/>
      <c r="B10222" s="360"/>
      <c r="C10222" s="18"/>
      <c r="D10222" s="18"/>
      <c r="E10222" s="18"/>
      <c r="F10222" s="18"/>
    </row>
    <row r="10223" spans="1:6" x14ac:dyDescent="0.2">
      <c r="A10223" s="360"/>
      <c r="B10223" s="360"/>
      <c r="C10223" s="18"/>
      <c r="D10223" s="18"/>
      <c r="E10223" s="18"/>
      <c r="F10223" s="18"/>
    </row>
    <row r="10224" spans="1:6" x14ac:dyDescent="0.2">
      <c r="A10224" s="360"/>
      <c r="B10224" s="360"/>
      <c r="C10224" s="18"/>
      <c r="D10224" s="18"/>
      <c r="E10224" s="18"/>
      <c r="F10224" s="18"/>
    </row>
    <row r="10225" spans="1:6" x14ac:dyDescent="0.2">
      <c r="A10225" s="360"/>
      <c r="B10225" s="360"/>
      <c r="C10225" s="18"/>
      <c r="D10225" s="18"/>
      <c r="E10225" s="18"/>
      <c r="F10225" s="18"/>
    </row>
    <row r="10226" spans="1:6" x14ac:dyDescent="0.2">
      <c r="A10226" s="360"/>
      <c r="B10226" s="360"/>
      <c r="C10226" s="18"/>
      <c r="D10226" s="18"/>
      <c r="E10226" s="18"/>
      <c r="F10226" s="18"/>
    </row>
    <row r="10227" spans="1:6" x14ac:dyDescent="0.2">
      <c r="A10227" s="360"/>
      <c r="B10227" s="360"/>
      <c r="C10227" s="18"/>
      <c r="D10227" s="18"/>
      <c r="E10227" s="18"/>
      <c r="F10227" s="18"/>
    </row>
    <row r="10228" spans="1:6" x14ac:dyDescent="0.2">
      <c r="A10228" s="360"/>
      <c r="B10228" s="360"/>
      <c r="C10228" s="18"/>
      <c r="D10228" s="18"/>
      <c r="E10228" s="18"/>
      <c r="F10228" s="18"/>
    </row>
    <row r="10229" spans="1:6" x14ac:dyDescent="0.2">
      <c r="A10229" s="360"/>
      <c r="B10229" s="360"/>
      <c r="C10229" s="18"/>
      <c r="D10229" s="18"/>
      <c r="E10229" s="18"/>
      <c r="F10229" s="18"/>
    </row>
    <row r="10230" spans="1:6" x14ac:dyDescent="0.2">
      <c r="A10230" s="358"/>
      <c r="B10230" s="358"/>
      <c r="C10230" s="18"/>
      <c r="D10230" s="18"/>
      <c r="E10230" s="18"/>
      <c r="F10230" s="18"/>
    </row>
    <row r="10232" spans="1:6" x14ac:dyDescent="0.2">
      <c r="B10232" s="19"/>
      <c r="C10232" s="357"/>
      <c r="D10232" s="357"/>
      <c r="E10232" s="357"/>
      <c r="F10232" s="357"/>
    </row>
    <row r="10233" spans="1:6" x14ac:dyDescent="0.2">
      <c r="B10233" s="19"/>
      <c r="C10233" s="20"/>
      <c r="D10233" s="20"/>
      <c r="E10233" s="20"/>
      <c r="F10233" s="20"/>
    </row>
    <row r="10234" spans="1:6" ht="25.5" customHeight="1" x14ac:dyDescent="0.2">
      <c r="B10234" s="19"/>
    </row>
    <row r="10235" spans="1:6" ht="51" customHeight="1" x14ac:dyDescent="0.2">
      <c r="B10235" s="19"/>
    </row>
    <row r="10236" spans="1:6" ht="25.5" customHeight="1" x14ac:dyDescent="0.2">
      <c r="B10236" s="19"/>
    </row>
    <row r="10237" spans="1:6" ht="25.5" customHeight="1" x14ac:dyDescent="0.2">
      <c r="B10237" s="19"/>
    </row>
    <row r="10238" spans="1:6" x14ac:dyDescent="0.2">
      <c r="A10238" s="357"/>
      <c r="B10238" s="357"/>
    </row>
    <row r="10239" spans="1:6" x14ac:dyDescent="0.2">
      <c r="A10239" s="360"/>
      <c r="B10239" s="360"/>
      <c r="C10239" s="18"/>
      <c r="D10239" s="18"/>
      <c r="E10239" s="18"/>
      <c r="F10239" s="18"/>
    </row>
    <row r="10240" spans="1:6" x14ac:dyDescent="0.2">
      <c r="A10240" s="360"/>
      <c r="B10240" s="360"/>
      <c r="C10240" s="18"/>
      <c r="D10240" s="18"/>
      <c r="E10240" s="18"/>
      <c r="F10240" s="18"/>
    </row>
    <row r="10241" spans="1:6" x14ac:dyDescent="0.2">
      <c r="A10241" s="360"/>
      <c r="B10241" s="360"/>
      <c r="C10241" s="18"/>
      <c r="D10241" s="18"/>
      <c r="E10241" s="18"/>
      <c r="F10241" s="18"/>
    </row>
    <row r="10242" spans="1:6" x14ac:dyDescent="0.2">
      <c r="A10242" s="360"/>
      <c r="B10242" s="360"/>
      <c r="C10242" s="18"/>
      <c r="D10242" s="18"/>
      <c r="E10242" s="18"/>
      <c r="F10242" s="18"/>
    </row>
    <row r="10243" spans="1:6" x14ac:dyDescent="0.2">
      <c r="A10243" s="360"/>
      <c r="B10243" s="360"/>
      <c r="C10243" s="18"/>
      <c r="D10243" s="18"/>
      <c r="E10243" s="18"/>
      <c r="F10243" s="18"/>
    </row>
    <row r="10244" spans="1:6" x14ac:dyDescent="0.2">
      <c r="A10244" s="360"/>
      <c r="B10244" s="360"/>
      <c r="C10244" s="18"/>
      <c r="D10244" s="18"/>
      <c r="E10244" s="18"/>
      <c r="F10244" s="18"/>
    </row>
    <row r="10245" spans="1:6" x14ac:dyDescent="0.2">
      <c r="A10245" s="360"/>
      <c r="B10245" s="360"/>
      <c r="C10245" s="18"/>
      <c r="D10245" s="18"/>
      <c r="E10245" s="18"/>
      <c r="F10245" s="18"/>
    </row>
    <row r="10246" spans="1:6" x14ac:dyDescent="0.2">
      <c r="A10246" s="360"/>
      <c r="B10246" s="360"/>
      <c r="C10246" s="18"/>
      <c r="D10246" s="18"/>
      <c r="E10246" s="18"/>
      <c r="F10246" s="18"/>
    </row>
    <row r="10247" spans="1:6" x14ac:dyDescent="0.2">
      <c r="A10247" s="360"/>
      <c r="B10247" s="360"/>
      <c r="C10247" s="18"/>
      <c r="D10247" s="18"/>
      <c r="E10247" s="18"/>
      <c r="F10247" s="18"/>
    </row>
    <row r="10248" spans="1:6" x14ac:dyDescent="0.2">
      <c r="A10248" s="360"/>
      <c r="B10248" s="360"/>
      <c r="C10248" s="18"/>
      <c r="D10248" s="18"/>
      <c r="E10248" s="18"/>
      <c r="F10248" s="18"/>
    </row>
    <row r="10249" spans="1:6" x14ac:dyDescent="0.2">
      <c r="A10249" s="358"/>
      <c r="B10249" s="358"/>
      <c r="C10249" s="18"/>
      <c r="D10249" s="18"/>
      <c r="E10249" s="18"/>
      <c r="F10249" s="18"/>
    </row>
    <row r="10251" spans="1:6" x14ac:dyDescent="0.2">
      <c r="B10251" s="19"/>
      <c r="C10251" s="357"/>
      <c r="D10251" s="357"/>
      <c r="E10251" s="357"/>
      <c r="F10251" s="357"/>
    </row>
    <row r="10252" spans="1:6" x14ac:dyDescent="0.2">
      <c r="B10252" s="19"/>
      <c r="C10252" s="20"/>
      <c r="D10252" s="20"/>
      <c r="E10252" s="20"/>
      <c r="F10252" s="20"/>
    </row>
    <row r="10253" spans="1:6" ht="25.5" customHeight="1" x14ac:dyDescent="0.2">
      <c r="B10253" s="19"/>
    </row>
    <row r="10254" spans="1:6" x14ac:dyDescent="0.2">
      <c r="B10254" s="19"/>
    </row>
    <row r="10255" spans="1:6" ht="25.5" customHeight="1" x14ac:dyDescent="0.2">
      <c r="B10255" s="19"/>
    </row>
    <row r="10256" spans="1:6" ht="25.5" customHeight="1" x14ac:dyDescent="0.2">
      <c r="B10256" s="19"/>
    </row>
    <row r="10257" spans="1:6" x14ac:dyDescent="0.2">
      <c r="A10257" s="357"/>
      <c r="B10257" s="357"/>
    </row>
    <row r="10258" spans="1:6" x14ac:dyDescent="0.2">
      <c r="A10258" s="360"/>
      <c r="B10258" s="360"/>
      <c r="C10258" s="18"/>
      <c r="D10258" s="18"/>
      <c r="E10258" s="18"/>
      <c r="F10258" s="18"/>
    </row>
    <row r="10259" spans="1:6" x14ac:dyDescent="0.2">
      <c r="A10259" s="358"/>
      <c r="B10259" s="358"/>
      <c r="C10259" s="18"/>
      <c r="D10259" s="18"/>
      <c r="E10259" s="18"/>
      <c r="F10259" s="18"/>
    </row>
    <row r="10263" spans="1:6" ht="20.25" customHeight="1" x14ac:dyDescent="0.2">
      <c r="A10263" s="363"/>
      <c r="B10263" s="363"/>
      <c r="C10263" s="363"/>
      <c r="D10263" s="363"/>
      <c r="E10263" s="363"/>
      <c r="F10263" s="363"/>
    </row>
    <row r="10264" spans="1:6" x14ac:dyDescent="0.2">
      <c r="A10264" s="359"/>
      <c r="B10264" s="359"/>
      <c r="C10264" s="359"/>
      <c r="D10264" s="359"/>
      <c r="E10264" s="359"/>
      <c r="F10264" s="359"/>
    </row>
    <row r="10266" spans="1:6" x14ac:dyDescent="0.2">
      <c r="A10266" s="17"/>
      <c r="B10266" s="359"/>
      <c r="C10266" s="359"/>
      <c r="D10266" s="359"/>
      <c r="E10266" s="359"/>
      <c r="F10266" s="359"/>
    </row>
    <row r="10267" spans="1:6" x14ac:dyDescent="0.2">
      <c r="A10267" s="19"/>
      <c r="B10267" s="360"/>
      <c r="C10267" s="360"/>
      <c r="D10267" s="360"/>
      <c r="E10267" s="360"/>
      <c r="F10267" s="360"/>
    </row>
    <row r="10269" spans="1:6" x14ac:dyDescent="0.2">
      <c r="A10269" s="359"/>
      <c r="B10269" s="359"/>
      <c r="C10269" s="359"/>
      <c r="D10269" s="359"/>
      <c r="E10269" s="359"/>
      <c r="F10269" s="359"/>
    </row>
    <row r="10271" spans="1:6" x14ac:dyDescent="0.2">
      <c r="B10271" s="19"/>
      <c r="C10271" s="357"/>
      <c r="D10271" s="357"/>
      <c r="E10271" s="357"/>
      <c r="F10271" s="357"/>
    </row>
    <row r="10272" spans="1:6" x14ac:dyDescent="0.2">
      <c r="B10272" s="19"/>
      <c r="C10272" s="20"/>
      <c r="D10272" s="20"/>
      <c r="E10272" s="20"/>
      <c r="F10272" s="20"/>
    </row>
    <row r="10273" spans="1:6" ht="25.5" customHeight="1" x14ac:dyDescent="0.2">
      <c r="B10273" s="19"/>
    </row>
    <row r="10274" spans="1:6" ht="63.75" customHeight="1" x14ac:dyDescent="0.2">
      <c r="B10274" s="19"/>
    </row>
    <row r="10275" spans="1:6" x14ac:dyDescent="0.2">
      <c r="B10275" s="19"/>
    </row>
    <row r="10276" spans="1:6" ht="25.5" customHeight="1" x14ac:dyDescent="0.2">
      <c r="B10276" s="19"/>
    </row>
    <row r="10277" spans="1:6" x14ac:dyDescent="0.2">
      <c r="A10277" s="357"/>
      <c r="B10277" s="357"/>
    </row>
    <row r="10278" spans="1:6" x14ac:dyDescent="0.2">
      <c r="A10278" s="360"/>
      <c r="B10278" s="360"/>
      <c r="C10278" s="18"/>
      <c r="D10278" s="18"/>
      <c r="E10278" s="18"/>
      <c r="F10278" s="18"/>
    </row>
    <row r="10279" spans="1:6" x14ac:dyDescent="0.2">
      <c r="A10279" s="360"/>
      <c r="B10279" s="360"/>
      <c r="C10279" s="18"/>
      <c r="D10279" s="18"/>
      <c r="E10279" s="18"/>
      <c r="F10279" s="18"/>
    </row>
    <row r="10280" spans="1:6" x14ac:dyDescent="0.2">
      <c r="A10280" s="360"/>
      <c r="B10280" s="360"/>
      <c r="C10280" s="18"/>
      <c r="D10280" s="18"/>
      <c r="E10280" s="18"/>
      <c r="F10280" s="18"/>
    </row>
    <row r="10281" spans="1:6" x14ac:dyDescent="0.2">
      <c r="A10281" s="360"/>
      <c r="B10281" s="360"/>
      <c r="C10281" s="18"/>
      <c r="D10281" s="18"/>
      <c r="E10281" s="18"/>
      <c r="F10281" s="18"/>
    </row>
    <row r="10282" spans="1:6" x14ac:dyDescent="0.2">
      <c r="A10282" s="360"/>
      <c r="B10282" s="360"/>
      <c r="C10282" s="18"/>
      <c r="D10282" s="18"/>
      <c r="E10282" s="18"/>
      <c r="F10282" s="18"/>
    </row>
    <row r="10283" spans="1:6" x14ac:dyDescent="0.2">
      <c r="A10283" s="360"/>
      <c r="B10283" s="360"/>
      <c r="C10283" s="18"/>
      <c r="D10283" s="18"/>
      <c r="E10283" s="18"/>
      <c r="F10283" s="18"/>
    </row>
    <row r="10284" spans="1:6" x14ac:dyDescent="0.2">
      <c r="A10284" s="360"/>
      <c r="B10284" s="360"/>
      <c r="C10284" s="18"/>
      <c r="D10284" s="18"/>
      <c r="E10284" s="18"/>
      <c r="F10284" s="18"/>
    </row>
    <row r="10285" spans="1:6" x14ac:dyDescent="0.2">
      <c r="A10285" s="360"/>
      <c r="B10285" s="360"/>
      <c r="C10285" s="18"/>
      <c r="D10285" s="18"/>
      <c r="E10285" s="18"/>
      <c r="F10285" s="18"/>
    </row>
    <row r="10286" spans="1:6" x14ac:dyDescent="0.2">
      <c r="A10286" s="360"/>
      <c r="B10286" s="360"/>
      <c r="C10286" s="18"/>
      <c r="D10286" s="18"/>
      <c r="E10286" s="18"/>
      <c r="F10286" s="18"/>
    </row>
    <row r="10287" spans="1:6" x14ac:dyDescent="0.2">
      <c r="A10287" s="358"/>
      <c r="B10287" s="358"/>
      <c r="C10287" s="18"/>
      <c r="D10287" s="18"/>
      <c r="E10287" s="18"/>
      <c r="F10287" s="18"/>
    </row>
    <row r="10291" spans="1:6" ht="20.25" customHeight="1" x14ac:dyDescent="0.2">
      <c r="A10291" s="363"/>
      <c r="B10291" s="363"/>
      <c r="C10291" s="363"/>
      <c r="D10291" s="363"/>
      <c r="E10291" s="363"/>
      <c r="F10291" s="363"/>
    </row>
    <row r="10292" spans="1:6" x14ac:dyDescent="0.2">
      <c r="A10292" s="359"/>
      <c r="B10292" s="359"/>
      <c r="C10292" s="359"/>
      <c r="D10292" s="359"/>
      <c r="E10292" s="359"/>
      <c r="F10292" s="359"/>
    </row>
    <row r="10294" spans="1:6" x14ac:dyDescent="0.2">
      <c r="A10294" s="17"/>
      <c r="B10294" s="359"/>
      <c r="C10294" s="359"/>
      <c r="D10294" s="359"/>
      <c r="E10294" s="359"/>
      <c r="F10294" s="359"/>
    </row>
    <row r="10295" spans="1:6" x14ac:dyDescent="0.2">
      <c r="A10295" s="19"/>
      <c r="B10295" s="360"/>
      <c r="C10295" s="360"/>
      <c r="D10295" s="360"/>
      <c r="E10295" s="360"/>
      <c r="F10295" s="360"/>
    </row>
    <row r="10297" spans="1:6" x14ac:dyDescent="0.2">
      <c r="A10297" s="359"/>
      <c r="B10297" s="359"/>
      <c r="C10297" s="359"/>
      <c r="D10297" s="359"/>
      <c r="E10297" s="359"/>
      <c r="F10297" s="359"/>
    </row>
    <row r="10299" spans="1:6" x14ac:dyDescent="0.2">
      <c r="B10299" s="19"/>
      <c r="C10299" s="357"/>
      <c r="D10299" s="357"/>
      <c r="E10299" s="357"/>
      <c r="F10299" s="357"/>
    </row>
    <row r="10300" spans="1:6" x14ac:dyDescent="0.2">
      <c r="B10300" s="19"/>
      <c r="C10300" s="20"/>
      <c r="D10300" s="20"/>
      <c r="E10300" s="20"/>
      <c r="F10300" s="20"/>
    </row>
    <row r="10301" spans="1:6" x14ac:dyDescent="0.2">
      <c r="B10301" s="19"/>
    </row>
    <row r="10302" spans="1:6" ht="51" customHeight="1" x14ac:dyDescent="0.2">
      <c r="B10302" s="19"/>
    </row>
    <row r="10303" spans="1:6" x14ac:dyDescent="0.2">
      <c r="B10303" s="19"/>
    </row>
    <row r="10304" spans="1:6" ht="25.5" customHeight="1" x14ac:dyDescent="0.2">
      <c r="B10304" s="19"/>
    </row>
    <row r="10305" spans="1:6" x14ac:dyDescent="0.2">
      <c r="A10305" s="357"/>
      <c r="B10305" s="357"/>
    </row>
    <row r="10306" spans="1:6" x14ac:dyDescent="0.2">
      <c r="A10306" s="360"/>
      <c r="B10306" s="360"/>
      <c r="C10306" s="18"/>
      <c r="D10306" s="18"/>
      <c r="E10306" s="18"/>
      <c r="F10306" s="18"/>
    </row>
    <row r="10307" spans="1:6" x14ac:dyDescent="0.2">
      <c r="A10307" s="358"/>
      <c r="B10307" s="358"/>
      <c r="C10307" s="18"/>
      <c r="D10307" s="18"/>
      <c r="E10307" s="18"/>
      <c r="F10307" s="18"/>
    </row>
    <row r="10309" spans="1:6" x14ac:dyDescent="0.2">
      <c r="B10309" s="19"/>
      <c r="C10309" s="357"/>
      <c r="D10309" s="357"/>
      <c r="E10309" s="357"/>
      <c r="F10309" s="357"/>
    </row>
    <row r="10310" spans="1:6" x14ac:dyDescent="0.2">
      <c r="B10310" s="19"/>
      <c r="C10310" s="20"/>
      <c r="D10310" s="20"/>
      <c r="E10310" s="20"/>
      <c r="F10310" s="20"/>
    </row>
    <row r="10311" spans="1:6" x14ac:dyDescent="0.2">
      <c r="B10311" s="19"/>
    </row>
    <row r="10312" spans="1:6" ht="38.25" customHeight="1" x14ac:dyDescent="0.2">
      <c r="B10312" s="19"/>
    </row>
    <row r="10313" spans="1:6" x14ac:dyDescent="0.2">
      <c r="B10313" s="19"/>
    </row>
    <row r="10314" spans="1:6" ht="25.5" customHeight="1" x14ac:dyDescent="0.2">
      <c r="B10314" s="19"/>
    </row>
    <row r="10315" spans="1:6" x14ac:dyDescent="0.2">
      <c r="A10315" s="357"/>
      <c r="B10315" s="357"/>
    </row>
    <row r="10316" spans="1:6" x14ac:dyDescent="0.2">
      <c r="A10316" s="360"/>
      <c r="B10316" s="360"/>
      <c r="C10316" s="18"/>
      <c r="D10316" s="18"/>
      <c r="E10316" s="18"/>
      <c r="F10316" s="18"/>
    </row>
    <row r="10317" spans="1:6" x14ac:dyDescent="0.2">
      <c r="A10317" s="360"/>
      <c r="B10317" s="360"/>
      <c r="C10317" s="18"/>
      <c r="D10317" s="18"/>
      <c r="E10317" s="18"/>
      <c r="F10317" s="18"/>
    </row>
    <row r="10318" spans="1:6" x14ac:dyDescent="0.2">
      <c r="A10318" s="360"/>
      <c r="B10318" s="360"/>
      <c r="C10318" s="18"/>
      <c r="D10318" s="18"/>
      <c r="E10318" s="18"/>
      <c r="F10318" s="18"/>
    </row>
    <row r="10319" spans="1:6" x14ac:dyDescent="0.2">
      <c r="A10319" s="358"/>
      <c r="B10319" s="358"/>
      <c r="C10319" s="18"/>
      <c r="D10319" s="18"/>
      <c r="E10319" s="18"/>
      <c r="F10319" s="18"/>
    </row>
    <row r="10321" spans="1:6" x14ac:dyDescent="0.2">
      <c r="B10321" s="19"/>
      <c r="C10321" s="357"/>
      <c r="D10321" s="357"/>
      <c r="E10321" s="357"/>
      <c r="F10321" s="357"/>
    </row>
    <row r="10322" spans="1:6" x14ac:dyDescent="0.2">
      <c r="B10322" s="19"/>
      <c r="C10322" s="20"/>
      <c r="D10322" s="20"/>
      <c r="E10322" s="20"/>
      <c r="F10322" s="20"/>
    </row>
    <row r="10323" spans="1:6" x14ac:dyDescent="0.2">
      <c r="B10323" s="19"/>
    </row>
    <row r="10324" spans="1:6" ht="38.25" customHeight="1" x14ac:dyDescent="0.2">
      <c r="B10324" s="19"/>
    </row>
    <row r="10325" spans="1:6" x14ac:dyDescent="0.2">
      <c r="B10325" s="19"/>
    </row>
    <row r="10326" spans="1:6" ht="25.5" customHeight="1" x14ac:dyDescent="0.2">
      <c r="B10326" s="19"/>
    </row>
    <row r="10327" spans="1:6" x14ac:dyDescent="0.2">
      <c r="A10327" s="357"/>
      <c r="B10327" s="357"/>
    </row>
    <row r="10328" spans="1:6" x14ac:dyDescent="0.2">
      <c r="A10328" s="360"/>
      <c r="B10328" s="360"/>
      <c r="C10328" s="18"/>
      <c r="D10328" s="18"/>
      <c r="E10328" s="18"/>
      <c r="F10328" s="18"/>
    </row>
    <row r="10329" spans="1:6" x14ac:dyDescent="0.2">
      <c r="A10329" s="360"/>
      <c r="B10329" s="360"/>
      <c r="C10329" s="18"/>
      <c r="D10329" s="18"/>
      <c r="E10329" s="18"/>
      <c r="F10329" s="18"/>
    </row>
    <row r="10330" spans="1:6" x14ac:dyDescent="0.2">
      <c r="A10330" s="360"/>
      <c r="B10330" s="360"/>
      <c r="C10330" s="18"/>
      <c r="D10330" s="18"/>
      <c r="E10330" s="18"/>
      <c r="F10330" s="18"/>
    </row>
    <row r="10331" spans="1:6" x14ac:dyDescent="0.2">
      <c r="A10331" s="360"/>
      <c r="B10331" s="360"/>
      <c r="C10331" s="18"/>
      <c r="D10331" s="18"/>
      <c r="E10331" s="18"/>
      <c r="F10331" s="18"/>
    </row>
    <row r="10332" spans="1:6" x14ac:dyDescent="0.2">
      <c r="A10332" s="360"/>
      <c r="B10332" s="360"/>
      <c r="C10332" s="18"/>
      <c r="D10332" s="18"/>
      <c r="E10332" s="18"/>
      <c r="F10332" s="18"/>
    </row>
    <row r="10333" spans="1:6" x14ac:dyDescent="0.2">
      <c r="A10333" s="360"/>
      <c r="B10333" s="360"/>
      <c r="C10333" s="18"/>
      <c r="D10333" s="18"/>
      <c r="E10333" s="18"/>
      <c r="F10333" s="18"/>
    </row>
    <row r="10334" spans="1:6" x14ac:dyDescent="0.2">
      <c r="A10334" s="358"/>
      <c r="B10334" s="358"/>
      <c r="C10334" s="18"/>
      <c r="D10334" s="18"/>
      <c r="E10334" s="18"/>
      <c r="F10334" s="18"/>
    </row>
    <row r="10336" spans="1:6" x14ac:dyDescent="0.2">
      <c r="B10336" s="19"/>
      <c r="C10336" s="357"/>
      <c r="D10336" s="357"/>
      <c r="E10336" s="357"/>
      <c r="F10336" s="357"/>
    </row>
    <row r="10337" spans="1:6" x14ac:dyDescent="0.2">
      <c r="B10337" s="19"/>
      <c r="C10337" s="20"/>
      <c r="D10337" s="20"/>
      <c r="E10337" s="20"/>
      <c r="F10337" s="20"/>
    </row>
    <row r="10338" spans="1:6" x14ac:dyDescent="0.2">
      <c r="B10338" s="19"/>
    </row>
    <row r="10339" spans="1:6" ht="25.5" customHeight="1" x14ac:dyDescent="0.2">
      <c r="B10339" s="19"/>
    </row>
    <row r="10340" spans="1:6" x14ac:dyDescent="0.2">
      <c r="B10340" s="19"/>
    </row>
    <row r="10341" spans="1:6" ht="25.5" customHeight="1" x14ac:dyDescent="0.2">
      <c r="B10341" s="19"/>
    </row>
    <row r="10342" spans="1:6" x14ac:dyDescent="0.2">
      <c r="A10342" s="357"/>
      <c r="B10342" s="357"/>
    </row>
    <row r="10343" spans="1:6" x14ac:dyDescent="0.2">
      <c r="A10343" s="360"/>
      <c r="B10343" s="360"/>
      <c r="C10343" s="18"/>
      <c r="D10343" s="18"/>
      <c r="E10343" s="18"/>
      <c r="F10343" s="18"/>
    </row>
    <row r="10344" spans="1:6" x14ac:dyDescent="0.2">
      <c r="A10344" s="360"/>
      <c r="B10344" s="360"/>
      <c r="C10344" s="18"/>
      <c r="D10344" s="18"/>
      <c r="E10344" s="18"/>
      <c r="F10344" s="18"/>
    </row>
    <row r="10345" spans="1:6" x14ac:dyDescent="0.2">
      <c r="A10345" s="358"/>
      <c r="B10345" s="358"/>
      <c r="C10345" s="18"/>
      <c r="D10345" s="18"/>
      <c r="E10345" s="18"/>
      <c r="F10345" s="18"/>
    </row>
    <row r="10347" spans="1:6" x14ac:dyDescent="0.2">
      <c r="B10347" s="19"/>
      <c r="C10347" s="357"/>
      <c r="D10347" s="357"/>
      <c r="E10347" s="357"/>
      <c r="F10347" s="357"/>
    </row>
    <row r="10348" spans="1:6" x14ac:dyDescent="0.2">
      <c r="B10348" s="19"/>
      <c r="C10348" s="20"/>
      <c r="D10348" s="20"/>
      <c r="E10348" s="20"/>
      <c r="F10348" s="20"/>
    </row>
    <row r="10349" spans="1:6" x14ac:dyDescent="0.2">
      <c r="B10349" s="19"/>
    </row>
    <row r="10350" spans="1:6" ht="38.25" customHeight="1" x14ac:dyDescent="0.2">
      <c r="B10350" s="19"/>
    </row>
    <row r="10351" spans="1:6" x14ac:dyDescent="0.2">
      <c r="B10351" s="19"/>
    </row>
    <row r="10352" spans="1:6" ht="25.5" customHeight="1" x14ac:dyDescent="0.2">
      <c r="B10352" s="19"/>
    </row>
    <row r="10353" spans="1:6" x14ac:dyDescent="0.2">
      <c r="A10353" s="357"/>
      <c r="B10353" s="357"/>
    </row>
    <row r="10354" spans="1:6" x14ac:dyDescent="0.2">
      <c r="A10354" s="360"/>
      <c r="B10354" s="360"/>
      <c r="C10354" s="18"/>
      <c r="D10354" s="18"/>
      <c r="E10354" s="18"/>
      <c r="F10354" s="18"/>
    </row>
    <row r="10355" spans="1:6" x14ac:dyDescent="0.2">
      <c r="A10355" s="360"/>
      <c r="B10355" s="360"/>
      <c r="C10355" s="18"/>
      <c r="D10355" s="18"/>
      <c r="E10355" s="18"/>
      <c r="F10355" s="18"/>
    </row>
    <row r="10356" spans="1:6" x14ac:dyDescent="0.2">
      <c r="A10356" s="360"/>
      <c r="B10356" s="360"/>
      <c r="C10356" s="18"/>
      <c r="D10356" s="18"/>
      <c r="E10356" s="18"/>
      <c r="F10356" s="18"/>
    </row>
    <row r="10357" spans="1:6" x14ac:dyDescent="0.2">
      <c r="A10357" s="360"/>
      <c r="B10357" s="360"/>
      <c r="C10357" s="18"/>
      <c r="D10357" s="18"/>
      <c r="E10357" s="18"/>
      <c r="F10357" s="18"/>
    </row>
    <row r="10358" spans="1:6" x14ac:dyDescent="0.2">
      <c r="A10358" s="358"/>
      <c r="B10358" s="358"/>
      <c r="C10358" s="18"/>
      <c r="D10358" s="18"/>
      <c r="E10358" s="18"/>
      <c r="F10358" s="18"/>
    </row>
    <row r="10360" spans="1:6" x14ac:dyDescent="0.2">
      <c r="B10360" s="19"/>
      <c r="C10360" s="357"/>
      <c r="D10360" s="357"/>
      <c r="E10360" s="357"/>
      <c r="F10360" s="357"/>
    </row>
    <row r="10361" spans="1:6" x14ac:dyDescent="0.2">
      <c r="B10361" s="19"/>
      <c r="C10361" s="20"/>
      <c r="D10361" s="20"/>
      <c r="E10361" s="20"/>
      <c r="F10361" s="20"/>
    </row>
    <row r="10362" spans="1:6" x14ac:dyDescent="0.2">
      <c r="B10362" s="19"/>
    </row>
    <row r="10363" spans="1:6" ht="25.5" customHeight="1" x14ac:dyDescent="0.2">
      <c r="B10363" s="19"/>
    </row>
    <row r="10364" spans="1:6" ht="25.5" customHeight="1" x14ac:dyDescent="0.2">
      <c r="B10364" s="19"/>
    </row>
    <row r="10365" spans="1:6" ht="25.5" customHeight="1" x14ac:dyDescent="0.2">
      <c r="B10365" s="19"/>
    </row>
    <row r="10366" spans="1:6" x14ac:dyDescent="0.2">
      <c r="A10366" s="357"/>
      <c r="B10366" s="357"/>
    </row>
    <row r="10367" spans="1:6" x14ac:dyDescent="0.2">
      <c r="A10367" s="360"/>
      <c r="B10367" s="360"/>
      <c r="C10367" s="18"/>
      <c r="D10367" s="18"/>
      <c r="E10367" s="18"/>
      <c r="F10367" s="18"/>
    </row>
    <row r="10368" spans="1:6" x14ac:dyDescent="0.2">
      <c r="A10368" s="360"/>
      <c r="B10368" s="360"/>
      <c r="C10368" s="18"/>
      <c r="D10368" s="18"/>
      <c r="E10368" s="18"/>
      <c r="F10368" s="18"/>
    </row>
    <row r="10369" spans="1:6" x14ac:dyDescent="0.2">
      <c r="A10369" s="360"/>
      <c r="B10369" s="360"/>
      <c r="C10369" s="18"/>
      <c r="D10369" s="18"/>
      <c r="E10369" s="18"/>
      <c r="F10369" s="18"/>
    </row>
    <row r="10370" spans="1:6" x14ac:dyDescent="0.2">
      <c r="A10370" s="360"/>
      <c r="B10370" s="360"/>
      <c r="C10370" s="18"/>
      <c r="D10370" s="18"/>
      <c r="E10370" s="18"/>
      <c r="F10370" s="18"/>
    </row>
    <row r="10371" spans="1:6" x14ac:dyDescent="0.2">
      <c r="A10371" s="358"/>
      <c r="B10371" s="358"/>
      <c r="C10371" s="18"/>
      <c r="D10371" s="18"/>
      <c r="E10371" s="18"/>
      <c r="F10371" s="18"/>
    </row>
    <row r="10374" spans="1:6" x14ac:dyDescent="0.2">
      <c r="A10374" s="17"/>
      <c r="B10374" s="359"/>
      <c r="C10374" s="359"/>
      <c r="D10374" s="359"/>
      <c r="E10374" s="359"/>
      <c r="F10374" s="359"/>
    </row>
    <row r="10375" spans="1:6" x14ac:dyDescent="0.2">
      <c r="A10375" s="19"/>
      <c r="B10375" s="360"/>
      <c r="C10375" s="360"/>
      <c r="D10375" s="360"/>
      <c r="E10375" s="360"/>
      <c r="F10375" s="360"/>
    </row>
    <row r="10377" spans="1:6" x14ac:dyDescent="0.2">
      <c r="A10377" s="359"/>
      <c r="B10377" s="359"/>
      <c r="C10377" s="359"/>
      <c r="D10377" s="359"/>
      <c r="E10377" s="359"/>
      <c r="F10377" s="359"/>
    </row>
    <row r="10379" spans="1:6" x14ac:dyDescent="0.2">
      <c r="B10379" s="19"/>
      <c r="C10379" s="357"/>
      <c r="D10379" s="357"/>
      <c r="E10379" s="357"/>
      <c r="F10379" s="357"/>
    </row>
    <row r="10380" spans="1:6" x14ac:dyDescent="0.2">
      <c r="B10380" s="19"/>
      <c r="C10380" s="20"/>
      <c r="D10380" s="20"/>
      <c r="E10380" s="20"/>
      <c r="F10380" s="20"/>
    </row>
    <row r="10381" spans="1:6" ht="25.5" customHeight="1" x14ac:dyDescent="0.2">
      <c r="B10381" s="19"/>
    </row>
    <row r="10382" spans="1:6" ht="38.25" customHeight="1" x14ac:dyDescent="0.2">
      <c r="B10382" s="19"/>
    </row>
    <row r="10383" spans="1:6" x14ac:dyDescent="0.2">
      <c r="B10383" s="19"/>
    </row>
    <row r="10384" spans="1:6" ht="25.5" customHeight="1" x14ac:dyDescent="0.2">
      <c r="B10384" s="19"/>
    </row>
    <row r="10385" spans="1:6" x14ac:dyDescent="0.2">
      <c r="A10385" s="357"/>
      <c r="B10385" s="357"/>
    </row>
    <row r="10386" spans="1:6" x14ac:dyDescent="0.2">
      <c r="A10386" s="360"/>
      <c r="B10386" s="360"/>
      <c r="C10386" s="18"/>
      <c r="D10386" s="18"/>
      <c r="E10386" s="18"/>
      <c r="F10386" s="18"/>
    </row>
    <row r="10387" spans="1:6" x14ac:dyDescent="0.2">
      <c r="A10387" s="358"/>
      <c r="B10387" s="358"/>
      <c r="C10387" s="18"/>
      <c r="D10387" s="18"/>
      <c r="E10387" s="18"/>
      <c r="F10387" s="18"/>
    </row>
    <row r="10389" spans="1:6" x14ac:dyDescent="0.2">
      <c r="B10389" s="19"/>
      <c r="C10389" s="357"/>
      <c r="D10389" s="357"/>
      <c r="E10389" s="357"/>
      <c r="F10389" s="357"/>
    </row>
    <row r="10390" spans="1:6" x14ac:dyDescent="0.2">
      <c r="B10390" s="19"/>
      <c r="C10390" s="20"/>
      <c r="D10390" s="20"/>
      <c r="E10390" s="20"/>
      <c r="F10390" s="20"/>
    </row>
    <row r="10391" spans="1:6" ht="51" customHeight="1" x14ac:dyDescent="0.2">
      <c r="B10391" s="19"/>
    </row>
    <row r="10392" spans="1:6" ht="38.25" customHeight="1" x14ac:dyDescent="0.2">
      <c r="B10392" s="19"/>
    </row>
    <row r="10393" spans="1:6" ht="25.5" customHeight="1" x14ac:dyDescent="0.2">
      <c r="B10393" s="19"/>
    </row>
    <row r="10394" spans="1:6" ht="38.25" customHeight="1" x14ac:dyDescent="0.2">
      <c r="B10394" s="19"/>
    </row>
    <row r="10395" spans="1:6" x14ac:dyDescent="0.2">
      <c r="A10395" s="357"/>
      <c r="B10395" s="357"/>
    </row>
    <row r="10396" spans="1:6" x14ac:dyDescent="0.2">
      <c r="A10396" s="360"/>
      <c r="B10396" s="360"/>
      <c r="C10396" s="18"/>
      <c r="D10396" s="18"/>
      <c r="E10396" s="18"/>
      <c r="F10396" s="18"/>
    </row>
    <row r="10397" spans="1:6" x14ac:dyDescent="0.2">
      <c r="A10397" s="358"/>
      <c r="B10397" s="358"/>
      <c r="C10397" s="18"/>
      <c r="D10397" s="18"/>
      <c r="E10397" s="18"/>
      <c r="F10397" s="18"/>
    </row>
    <row r="10400" spans="1:6" x14ac:dyDescent="0.2">
      <c r="A10400" s="17"/>
      <c r="B10400" s="359"/>
      <c r="C10400" s="359"/>
      <c r="D10400" s="359"/>
      <c r="E10400" s="359"/>
      <c r="F10400" s="359"/>
    </row>
    <row r="10401" spans="1:6" x14ac:dyDescent="0.2">
      <c r="A10401" s="19"/>
      <c r="B10401" s="360"/>
      <c r="C10401" s="360"/>
      <c r="D10401" s="360"/>
      <c r="E10401" s="360"/>
      <c r="F10401" s="360"/>
    </row>
    <row r="10403" spans="1:6" x14ac:dyDescent="0.2">
      <c r="A10403" s="359"/>
      <c r="B10403" s="359"/>
      <c r="C10403" s="359"/>
      <c r="D10403" s="359"/>
      <c r="E10403" s="359"/>
      <c r="F10403" s="359"/>
    </row>
    <row r="10405" spans="1:6" x14ac:dyDescent="0.2">
      <c r="B10405" s="19"/>
      <c r="C10405" s="357"/>
      <c r="D10405" s="357"/>
      <c r="E10405" s="357"/>
      <c r="F10405" s="357"/>
    </row>
    <row r="10406" spans="1:6" x14ac:dyDescent="0.2">
      <c r="B10406" s="19"/>
      <c r="C10406" s="20"/>
      <c r="D10406" s="20"/>
      <c r="E10406" s="20"/>
      <c r="F10406" s="20"/>
    </row>
    <row r="10407" spans="1:6" x14ac:dyDescent="0.2">
      <c r="B10407" s="19"/>
    </row>
    <row r="10408" spans="1:6" ht="51" customHeight="1" x14ac:dyDescent="0.2">
      <c r="B10408" s="19"/>
    </row>
    <row r="10409" spans="1:6" x14ac:dyDescent="0.2">
      <c r="B10409" s="19"/>
    </row>
    <row r="10410" spans="1:6" ht="25.5" customHeight="1" x14ac:dyDescent="0.2">
      <c r="B10410" s="19"/>
    </row>
    <row r="10411" spans="1:6" x14ac:dyDescent="0.2">
      <c r="A10411" s="357"/>
      <c r="B10411" s="357"/>
    </row>
    <row r="10412" spans="1:6" x14ac:dyDescent="0.2">
      <c r="A10412" s="360"/>
      <c r="B10412" s="360"/>
      <c r="C10412" s="18"/>
      <c r="D10412" s="18"/>
      <c r="E10412" s="18"/>
      <c r="F10412" s="18"/>
    </row>
    <row r="10413" spans="1:6" x14ac:dyDescent="0.2">
      <c r="A10413" s="360"/>
      <c r="B10413" s="360"/>
      <c r="C10413" s="18"/>
      <c r="D10413" s="18"/>
      <c r="E10413" s="18"/>
      <c r="F10413" s="18"/>
    </row>
    <row r="10414" spans="1:6" x14ac:dyDescent="0.2">
      <c r="A10414" s="358"/>
      <c r="B10414" s="358"/>
      <c r="C10414" s="18"/>
      <c r="D10414" s="18"/>
      <c r="E10414" s="18"/>
      <c r="F10414" s="18"/>
    </row>
    <row r="10416" spans="1:6" x14ac:dyDescent="0.2">
      <c r="B10416" s="19"/>
      <c r="C10416" s="357"/>
      <c r="D10416" s="357"/>
      <c r="E10416" s="357"/>
      <c r="F10416" s="357"/>
    </row>
    <row r="10417" spans="1:6" x14ac:dyDescent="0.2">
      <c r="B10417" s="19"/>
      <c r="C10417" s="20"/>
      <c r="D10417" s="20"/>
      <c r="E10417" s="20"/>
      <c r="F10417" s="20"/>
    </row>
    <row r="10418" spans="1:6" x14ac:dyDescent="0.2">
      <c r="B10418" s="19"/>
    </row>
    <row r="10419" spans="1:6" ht="25.5" customHeight="1" x14ac:dyDescent="0.2">
      <c r="B10419" s="19"/>
    </row>
    <row r="10420" spans="1:6" ht="25.5" customHeight="1" x14ac:dyDescent="0.2">
      <c r="B10420" s="19"/>
    </row>
    <row r="10421" spans="1:6" ht="25.5" customHeight="1" x14ac:dyDescent="0.2">
      <c r="B10421" s="19"/>
    </row>
    <row r="10422" spans="1:6" x14ac:dyDescent="0.2">
      <c r="A10422" s="357"/>
      <c r="B10422" s="357"/>
    </row>
    <row r="10423" spans="1:6" x14ac:dyDescent="0.2">
      <c r="A10423" s="360"/>
      <c r="B10423" s="360"/>
      <c r="C10423" s="18"/>
      <c r="D10423" s="18"/>
      <c r="E10423" s="18"/>
      <c r="F10423" s="18"/>
    </row>
    <row r="10424" spans="1:6" x14ac:dyDescent="0.2">
      <c r="A10424" s="360"/>
      <c r="B10424" s="360"/>
      <c r="C10424" s="18"/>
      <c r="D10424" s="18"/>
      <c r="E10424" s="18"/>
      <c r="F10424" s="18"/>
    </row>
    <row r="10425" spans="1:6" x14ac:dyDescent="0.2">
      <c r="A10425" s="360"/>
      <c r="B10425" s="360"/>
      <c r="C10425" s="18"/>
      <c r="D10425" s="18"/>
      <c r="E10425" s="18"/>
      <c r="F10425" s="18"/>
    </row>
    <row r="10426" spans="1:6" x14ac:dyDescent="0.2">
      <c r="A10426" s="358"/>
      <c r="B10426" s="358"/>
      <c r="C10426" s="18"/>
      <c r="D10426" s="18"/>
      <c r="E10426" s="18"/>
      <c r="F10426" s="18"/>
    </row>
    <row r="10428" spans="1:6" x14ac:dyDescent="0.2">
      <c r="B10428" s="19"/>
      <c r="C10428" s="357"/>
      <c r="D10428" s="357"/>
      <c r="E10428" s="357"/>
      <c r="F10428" s="357"/>
    </row>
    <row r="10429" spans="1:6" x14ac:dyDescent="0.2">
      <c r="B10429" s="19"/>
      <c r="C10429" s="20"/>
      <c r="D10429" s="20"/>
      <c r="E10429" s="20"/>
      <c r="F10429" s="20"/>
    </row>
    <row r="10430" spans="1:6" x14ac:dyDescent="0.2">
      <c r="B10430" s="19"/>
    </row>
    <row r="10431" spans="1:6" ht="25.5" customHeight="1" x14ac:dyDescent="0.2">
      <c r="B10431" s="19"/>
    </row>
    <row r="10432" spans="1:6" ht="25.5" customHeight="1" x14ac:dyDescent="0.2">
      <c r="B10432" s="19"/>
    </row>
    <row r="10433" spans="1:6" ht="25.5" customHeight="1" x14ac:dyDescent="0.2">
      <c r="B10433" s="19"/>
    </row>
    <row r="10434" spans="1:6" x14ac:dyDescent="0.2">
      <c r="A10434" s="357"/>
      <c r="B10434" s="357"/>
    </row>
    <row r="10435" spans="1:6" x14ac:dyDescent="0.2">
      <c r="A10435" s="360"/>
      <c r="B10435" s="360"/>
      <c r="C10435" s="18"/>
      <c r="D10435" s="18"/>
      <c r="E10435" s="18"/>
      <c r="F10435" s="18"/>
    </row>
    <row r="10436" spans="1:6" x14ac:dyDescent="0.2">
      <c r="A10436" s="358"/>
      <c r="B10436" s="358"/>
      <c r="C10436" s="21"/>
      <c r="D10436" s="21"/>
      <c r="E10436" s="18"/>
      <c r="F10436" s="18"/>
    </row>
    <row r="10438" spans="1:6" x14ac:dyDescent="0.2">
      <c r="B10438" s="19"/>
      <c r="C10438" s="357"/>
      <c r="D10438" s="357"/>
      <c r="E10438" s="357"/>
      <c r="F10438" s="357"/>
    </row>
    <row r="10439" spans="1:6" x14ac:dyDescent="0.2">
      <c r="B10439" s="19"/>
      <c r="C10439" s="20"/>
      <c r="D10439" s="20"/>
      <c r="E10439" s="20"/>
      <c r="F10439" s="20"/>
    </row>
    <row r="10440" spans="1:6" ht="25.5" customHeight="1" x14ac:dyDescent="0.2">
      <c r="B10440" s="19"/>
    </row>
    <row r="10441" spans="1:6" ht="38.25" customHeight="1" x14ac:dyDescent="0.2">
      <c r="B10441" s="19"/>
    </row>
    <row r="10442" spans="1:6" ht="25.5" customHeight="1" x14ac:dyDescent="0.2">
      <c r="B10442" s="19"/>
    </row>
    <row r="10443" spans="1:6" ht="25.5" customHeight="1" x14ac:dyDescent="0.2">
      <c r="B10443" s="19"/>
    </row>
    <row r="10444" spans="1:6" x14ac:dyDescent="0.2">
      <c r="A10444" s="357"/>
      <c r="B10444" s="357"/>
    </row>
    <row r="10445" spans="1:6" x14ac:dyDescent="0.2">
      <c r="A10445" s="360"/>
      <c r="B10445" s="360"/>
      <c r="C10445" s="18"/>
      <c r="D10445" s="18"/>
      <c r="E10445" s="18"/>
      <c r="F10445" s="18"/>
    </row>
    <row r="10446" spans="1:6" x14ac:dyDescent="0.2">
      <c r="A10446" s="360"/>
      <c r="B10446" s="360"/>
      <c r="C10446" s="18"/>
      <c r="D10446" s="18"/>
      <c r="E10446" s="18"/>
      <c r="F10446" s="18"/>
    </row>
    <row r="10447" spans="1:6" x14ac:dyDescent="0.2">
      <c r="A10447" s="360"/>
      <c r="B10447" s="360"/>
      <c r="C10447" s="18"/>
      <c r="D10447" s="18"/>
      <c r="E10447" s="18"/>
      <c r="F10447" s="18"/>
    </row>
    <row r="10448" spans="1:6" x14ac:dyDescent="0.2">
      <c r="A10448" s="360"/>
      <c r="B10448" s="360"/>
      <c r="C10448" s="18"/>
      <c r="D10448" s="18"/>
      <c r="E10448" s="18"/>
      <c r="F10448" s="18"/>
    </row>
    <row r="10449" spans="1:6" x14ac:dyDescent="0.2">
      <c r="A10449" s="358"/>
      <c r="B10449" s="358"/>
      <c r="C10449" s="18"/>
      <c r="D10449" s="18"/>
      <c r="E10449" s="18"/>
      <c r="F10449" s="18"/>
    </row>
    <row r="10451" spans="1:6" x14ac:dyDescent="0.2">
      <c r="B10451" s="19"/>
      <c r="C10451" s="357"/>
      <c r="D10451" s="357"/>
      <c r="E10451" s="357"/>
      <c r="F10451" s="357"/>
    </row>
    <row r="10452" spans="1:6" x14ac:dyDescent="0.2">
      <c r="B10452" s="19"/>
      <c r="C10452" s="20"/>
      <c r="D10452" s="20"/>
      <c r="E10452" s="20"/>
      <c r="F10452" s="20"/>
    </row>
    <row r="10453" spans="1:6" ht="25.5" customHeight="1" x14ac:dyDescent="0.2">
      <c r="B10453" s="19"/>
    </row>
    <row r="10454" spans="1:6" ht="38.25" customHeight="1" x14ac:dyDescent="0.2">
      <c r="B10454" s="19"/>
    </row>
    <row r="10455" spans="1:6" ht="25.5" customHeight="1" x14ac:dyDescent="0.2">
      <c r="B10455" s="19"/>
    </row>
    <row r="10456" spans="1:6" ht="25.5" customHeight="1" x14ac:dyDescent="0.2">
      <c r="B10456" s="19"/>
    </row>
    <row r="10457" spans="1:6" x14ac:dyDescent="0.2">
      <c r="A10457" s="357"/>
      <c r="B10457" s="357"/>
    </row>
    <row r="10458" spans="1:6" x14ac:dyDescent="0.2">
      <c r="A10458" s="360"/>
      <c r="B10458" s="360"/>
      <c r="C10458" s="18"/>
      <c r="D10458" s="18"/>
      <c r="E10458" s="18"/>
      <c r="F10458" s="18"/>
    </row>
    <row r="10459" spans="1:6" x14ac:dyDescent="0.2">
      <c r="A10459" s="360"/>
      <c r="B10459" s="360"/>
      <c r="C10459" s="18"/>
      <c r="D10459" s="18"/>
      <c r="E10459" s="18"/>
      <c r="F10459" s="18"/>
    </row>
    <row r="10460" spans="1:6" x14ac:dyDescent="0.2">
      <c r="A10460" s="360"/>
      <c r="B10460" s="360"/>
      <c r="C10460" s="18"/>
      <c r="D10460" s="18"/>
      <c r="E10460" s="18"/>
      <c r="F10460" s="18"/>
    </row>
    <row r="10461" spans="1:6" x14ac:dyDescent="0.2">
      <c r="A10461" s="360"/>
      <c r="B10461" s="360"/>
      <c r="C10461" s="18"/>
      <c r="D10461" s="18"/>
      <c r="E10461" s="18"/>
      <c r="F10461" s="18"/>
    </row>
    <row r="10462" spans="1:6" x14ac:dyDescent="0.2">
      <c r="A10462" s="358"/>
      <c r="B10462" s="358"/>
      <c r="C10462" s="18"/>
      <c r="D10462" s="18"/>
      <c r="E10462" s="18"/>
      <c r="F10462" s="18"/>
    </row>
    <row r="10466" spans="1:6" ht="20.25" customHeight="1" x14ac:dyDescent="0.2">
      <c r="A10466" s="363"/>
      <c r="B10466" s="363"/>
      <c r="C10466" s="363"/>
      <c r="D10466" s="363"/>
      <c r="E10466" s="363"/>
      <c r="F10466" s="363"/>
    </row>
    <row r="10467" spans="1:6" x14ac:dyDescent="0.2">
      <c r="A10467" s="359"/>
      <c r="B10467" s="359"/>
      <c r="C10467" s="359"/>
      <c r="D10467" s="359"/>
      <c r="E10467" s="359"/>
      <c r="F10467" s="359"/>
    </row>
    <row r="10469" spans="1:6" x14ac:dyDescent="0.2">
      <c r="A10469" s="17"/>
      <c r="B10469" s="359"/>
      <c r="C10469" s="359"/>
      <c r="D10469" s="359"/>
      <c r="E10469" s="359"/>
      <c r="F10469" s="359"/>
    </row>
    <row r="10470" spans="1:6" x14ac:dyDescent="0.2">
      <c r="A10470" s="19"/>
      <c r="B10470" s="360"/>
      <c r="C10470" s="360"/>
      <c r="D10470" s="360"/>
      <c r="E10470" s="360"/>
      <c r="F10470" s="360"/>
    </row>
    <row r="10472" spans="1:6" x14ac:dyDescent="0.2">
      <c r="A10472" s="359"/>
      <c r="B10472" s="359"/>
      <c r="C10472" s="359"/>
      <c r="D10472" s="359"/>
      <c r="E10472" s="359"/>
      <c r="F10472" s="359"/>
    </row>
    <row r="10474" spans="1:6" x14ac:dyDescent="0.2">
      <c r="B10474" s="19"/>
      <c r="C10474" s="357"/>
      <c r="D10474" s="357"/>
      <c r="E10474" s="357"/>
      <c r="F10474" s="357"/>
    </row>
    <row r="10475" spans="1:6" x14ac:dyDescent="0.2">
      <c r="B10475" s="19"/>
      <c r="C10475" s="20"/>
      <c r="D10475" s="20"/>
      <c r="E10475" s="20"/>
      <c r="F10475" s="20"/>
    </row>
    <row r="10476" spans="1:6" x14ac:dyDescent="0.2">
      <c r="B10476" s="19"/>
    </row>
    <row r="10477" spans="1:6" ht="25.5" customHeight="1" x14ac:dyDescent="0.2">
      <c r="B10477" s="19"/>
    </row>
    <row r="10478" spans="1:6" x14ac:dyDescent="0.2">
      <c r="B10478" s="19"/>
    </row>
    <row r="10479" spans="1:6" ht="25.5" customHeight="1" x14ac:dyDescent="0.2">
      <c r="B10479" s="19"/>
    </row>
    <row r="10480" spans="1:6" x14ac:dyDescent="0.2">
      <c r="A10480" s="357"/>
      <c r="B10480" s="357"/>
    </row>
    <row r="10481" spans="1:6" x14ac:dyDescent="0.2">
      <c r="A10481" s="360"/>
      <c r="B10481" s="360"/>
      <c r="C10481" s="18"/>
      <c r="D10481" s="18"/>
      <c r="E10481" s="18"/>
      <c r="F10481" s="18"/>
    </row>
    <row r="10482" spans="1:6" x14ac:dyDescent="0.2">
      <c r="A10482" s="360"/>
      <c r="B10482" s="360"/>
      <c r="C10482" s="18"/>
      <c r="D10482" s="18"/>
      <c r="E10482" s="18"/>
      <c r="F10482" s="18"/>
    </row>
    <row r="10483" spans="1:6" x14ac:dyDescent="0.2">
      <c r="A10483" s="360"/>
      <c r="B10483" s="360"/>
      <c r="C10483" s="18"/>
      <c r="D10483" s="18"/>
      <c r="E10483" s="18"/>
      <c r="F10483" s="18"/>
    </row>
    <row r="10484" spans="1:6" x14ac:dyDescent="0.2">
      <c r="A10484" s="358"/>
      <c r="B10484" s="358"/>
      <c r="C10484" s="18"/>
      <c r="D10484" s="18"/>
      <c r="E10484" s="18"/>
      <c r="F10484" s="18"/>
    </row>
    <row r="10486" spans="1:6" x14ac:dyDescent="0.2">
      <c r="B10486" s="19"/>
      <c r="C10486" s="357"/>
      <c r="D10486" s="357"/>
      <c r="E10486" s="357"/>
      <c r="F10486" s="357"/>
    </row>
    <row r="10487" spans="1:6" x14ac:dyDescent="0.2">
      <c r="B10487" s="19"/>
      <c r="C10487" s="20"/>
      <c r="D10487" s="20"/>
      <c r="E10487" s="20"/>
      <c r="F10487" s="20"/>
    </row>
    <row r="10488" spans="1:6" ht="25.5" customHeight="1" x14ac:dyDescent="0.2">
      <c r="B10488" s="19"/>
    </row>
    <row r="10489" spans="1:6" ht="25.5" customHeight="1" x14ac:dyDescent="0.2">
      <c r="B10489" s="19"/>
    </row>
    <row r="10490" spans="1:6" x14ac:dyDescent="0.2">
      <c r="B10490" s="19"/>
    </row>
    <row r="10491" spans="1:6" ht="25.5" customHeight="1" x14ac:dyDescent="0.2">
      <c r="B10491" s="19"/>
    </row>
    <row r="10492" spans="1:6" x14ac:dyDescent="0.2">
      <c r="A10492" s="357"/>
      <c r="B10492" s="357"/>
    </row>
    <row r="10493" spans="1:6" x14ac:dyDescent="0.2">
      <c r="A10493" s="360"/>
      <c r="B10493" s="360"/>
      <c r="C10493" s="18"/>
      <c r="D10493" s="18"/>
      <c r="E10493" s="18"/>
      <c r="F10493" s="18"/>
    </row>
    <row r="10494" spans="1:6" x14ac:dyDescent="0.2">
      <c r="A10494" s="358"/>
      <c r="B10494" s="358"/>
      <c r="C10494" s="21"/>
      <c r="D10494" s="18"/>
      <c r="E10494" s="18"/>
      <c r="F10494" s="18"/>
    </row>
    <row r="10497" spans="1:6" x14ac:dyDescent="0.2">
      <c r="A10497" s="17"/>
      <c r="B10497" s="359"/>
      <c r="C10497" s="359"/>
      <c r="D10497" s="359"/>
      <c r="E10497" s="359"/>
      <c r="F10497" s="359"/>
    </row>
    <row r="10498" spans="1:6" x14ac:dyDescent="0.2">
      <c r="A10498" s="19"/>
      <c r="B10498" s="360"/>
      <c r="C10498" s="360"/>
      <c r="D10498" s="360"/>
      <c r="E10498" s="360"/>
      <c r="F10498" s="360"/>
    </row>
    <row r="10500" spans="1:6" x14ac:dyDescent="0.2">
      <c r="A10500" s="359"/>
      <c r="B10500" s="359"/>
      <c r="C10500" s="359"/>
      <c r="D10500" s="359"/>
      <c r="E10500" s="359"/>
      <c r="F10500" s="359"/>
    </row>
    <row r="10502" spans="1:6" x14ac:dyDescent="0.2">
      <c r="B10502" s="19"/>
      <c r="C10502" s="357"/>
      <c r="D10502" s="357"/>
      <c r="E10502" s="357"/>
      <c r="F10502" s="357"/>
    </row>
    <row r="10503" spans="1:6" x14ac:dyDescent="0.2">
      <c r="B10503" s="19"/>
      <c r="C10503" s="20"/>
      <c r="D10503" s="20"/>
      <c r="E10503" s="20"/>
      <c r="F10503" s="20"/>
    </row>
    <row r="10504" spans="1:6" ht="51" customHeight="1" x14ac:dyDescent="0.2">
      <c r="B10504" s="19"/>
    </row>
    <row r="10505" spans="1:6" ht="63.75" customHeight="1" x14ac:dyDescent="0.2">
      <c r="B10505" s="19"/>
    </row>
    <row r="10506" spans="1:6" x14ac:dyDescent="0.2">
      <c r="B10506" s="19"/>
    </row>
    <row r="10507" spans="1:6" ht="25.5" customHeight="1" x14ac:dyDescent="0.2">
      <c r="B10507" s="19"/>
    </row>
    <row r="10508" spans="1:6" x14ac:dyDescent="0.2">
      <c r="A10508" s="357"/>
      <c r="B10508" s="357"/>
    </row>
    <row r="10509" spans="1:6" x14ac:dyDescent="0.2">
      <c r="A10509" s="360"/>
      <c r="B10509" s="360"/>
      <c r="C10509" s="18"/>
      <c r="D10509" s="18"/>
      <c r="E10509" s="18"/>
      <c r="F10509" s="18"/>
    </row>
    <row r="10510" spans="1:6" x14ac:dyDescent="0.2">
      <c r="A10510" s="358"/>
      <c r="B10510" s="358"/>
      <c r="C10510" s="18"/>
      <c r="D10510" s="18"/>
      <c r="E10510" s="18"/>
      <c r="F10510" s="18"/>
    </row>
    <row r="10512" spans="1:6" x14ac:dyDescent="0.2">
      <c r="B10512" s="19"/>
      <c r="C10512" s="357"/>
      <c r="D10512" s="357"/>
      <c r="E10512" s="357"/>
      <c r="F10512" s="357"/>
    </row>
    <row r="10513" spans="1:6" x14ac:dyDescent="0.2">
      <c r="B10513" s="19"/>
      <c r="C10513" s="20"/>
      <c r="D10513" s="20"/>
      <c r="E10513" s="20"/>
      <c r="F10513" s="20"/>
    </row>
    <row r="10514" spans="1:6" ht="25.5" customHeight="1" x14ac:dyDescent="0.2">
      <c r="B10514" s="19"/>
    </row>
    <row r="10515" spans="1:6" ht="38.25" customHeight="1" x14ac:dyDescent="0.2">
      <c r="B10515" s="19"/>
    </row>
    <row r="10516" spans="1:6" x14ac:dyDescent="0.2">
      <c r="B10516" s="19"/>
    </row>
    <row r="10517" spans="1:6" ht="25.5" customHeight="1" x14ac:dyDescent="0.2">
      <c r="B10517" s="19"/>
    </row>
    <row r="10518" spans="1:6" x14ac:dyDescent="0.2">
      <c r="A10518" s="357"/>
      <c r="B10518" s="357"/>
    </row>
    <row r="10519" spans="1:6" x14ac:dyDescent="0.2">
      <c r="A10519" s="360"/>
      <c r="B10519" s="360"/>
      <c r="C10519" s="18"/>
      <c r="D10519" s="18"/>
      <c r="E10519" s="18"/>
      <c r="F10519" s="18"/>
    </row>
    <row r="10520" spans="1:6" x14ac:dyDescent="0.2">
      <c r="A10520" s="358"/>
      <c r="B10520" s="358"/>
      <c r="C10520" s="18"/>
      <c r="D10520" s="18"/>
      <c r="E10520" s="18"/>
      <c r="F10520" s="18"/>
    </row>
    <row r="10522" spans="1:6" x14ac:dyDescent="0.2">
      <c r="B10522" s="19"/>
      <c r="C10522" s="357"/>
      <c r="D10522" s="357"/>
      <c r="E10522" s="357"/>
      <c r="F10522" s="357"/>
    </row>
    <row r="10523" spans="1:6" x14ac:dyDescent="0.2">
      <c r="B10523" s="19"/>
      <c r="C10523" s="20"/>
      <c r="D10523" s="20"/>
      <c r="E10523" s="20"/>
      <c r="F10523" s="20"/>
    </row>
    <row r="10524" spans="1:6" ht="38.25" customHeight="1" x14ac:dyDescent="0.2">
      <c r="B10524" s="19"/>
    </row>
    <row r="10525" spans="1:6" ht="51" customHeight="1" x14ac:dyDescent="0.2">
      <c r="B10525" s="19"/>
    </row>
    <row r="10526" spans="1:6" x14ac:dyDescent="0.2">
      <c r="B10526" s="19"/>
    </row>
    <row r="10527" spans="1:6" ht="25.5" customHeight="1" x14ac:dyDescent="0.2">
      <c r="B10527" s="19"/>
    </row>
    <row r="10528" spans="1:6" x14ac:dyDescent="0.2">
      <c r="A10528" s="357"/>
      <c r="B10528" s="357"/>
    </row>
    <row r="10529" spans="1:6" x14ac:dyDescent="0.2">
      <c r="A10529" s="360"/>
      <c r="B10529" s="360"/>
      <c r="C10529" s="18"/>
      <c r="D10529" s="18"/>
      <c r="E10529" s="18"/>
      <c r="F10529" s="18"/>
    </row>
    <row r="10530" spans="1:6" x14ac:dyDescent="0.2">
      <c r="A10530" s="358"/>
      <c r="B10530" s="358"/>
      <c r="C10530" s="18"/>
      <c r="D10530" s="18"/>
      <c r="E10530" s="18"/>
      <c r="F10530" s="18"/>
    </row>
    <row r="10532" spans="1:6" x14ac:dyDescent="0.2">
      <c r="B10532" s="19"/>
      <c r="C10532" s="357"/>
      <c r="D10532" s="357"/>
      <c r="E10532" s="357"/>
      <c r="F10532" s="357"/>
    </row>
    <row r="10533" spans="1:6" x14ac:dyDescent="0.2">
      <c r="B10533" s="19"/>
      <c r="C10533" s="20"/>
      <c r="D10533" s="20"/>
      <c r="E10533" s="20"/>
      <c r="F10533" s="20"/>
    </row>
    <row r="10534" spans="1:6" x14ac:dyDescent="0.2">
      <c r="B10534" s="19"/>
    </row>
    <row r="10535" spans="1:6" x14ac:dyDescent="0.2">
      <c r="B10535" s="19"/>
    </row>
    <row r="10536" spans="1:6" x14ac:dyDescent="0.2">
      <c r="B10536" s="19"/>
    </row>
    <row r="10537" spans="1:6" ht="25.5" customHeight="1" x14ac:dyDescent="0.2">
      <c r="B10537" s="19"/>
    </row>
    <row r="10538" spans="1:6" x14ac:dyDescent="0.2">
      <c r="A10538" s="357"/>
      <c r="B10538" s="357"/>
    </row>
    <row r="10539" spans="1:6" x14ac:dyDescent="0.2">
      <c r="A10539" s="360"/>
      <c r="B10539" s="360"/>
      <c r="C10539" s="18"/>
      <c r="D10539" s="18"/>
      <c r="E10539" s="18"/>
      <c r="F10539" s="18"/>
    </row>
    <row r="10540" spans="1:6" x14ac:dyDescent="0.2">
      <c r="A10540" s="358"/>
      <c r="B10540" s="358"/>
      <c r="C10540" s="18"/>
      <c r="D10540" s="18"/>
      <c r="E10540" s="18"/>
      <c r="F10540" s="18"/>
    </row>
    <row r="10542" spans="1:6" x14ac:dyDescent="0.2">
      <c r="B10542" s="19"/>
      <c r="C10542" s="357"/>
      <c r="D10542" s="357"/>
      <c r="E10542" s="357"/>
      <c r="F10542" s="357"/>
    </row>
    <row r="10543" spans="1:6" x14ac:dyDescent="0.2">
      <c r="B10543" s="19"/>
      <c r="C10543" s="20"/>
      <c r="D10543" s="20"/>
      <c r="E10543" s="20"/>
      <c r="F10543" s="20"/>
    </row>
    <row r="10544" spans="1:6" ht="25.5" customHeight="1" x14ac:dyDescent="0.2">
      <c r="B10544" s="19"/>
    </row>
    <row r="10545" spans="1:6" ht="38.25" customHeight="1" x14ac:dyDescent="0.2">
      <c r="B10545" s="19"/>
    </row>
    <row r="10546" spans="1:6" ht="25.5" customHeight="1" x14ac:dyDescent="0.2">
      <c r="B10546" s="19"/>
    </row>
    <row r="10547" spans="1:6" ht="25.5" customHeight="1" x14ac:dyDescent="0.2">
      <c r="B10547" s="19"/>
    </row>
    <row r="10548" spans="1:6" x14ac:dyDescent="0.2">
      <c r="A10548" s="357"/>
      <c r="B10548" s="357"/>
    </row>
    <row r="10549" spans="1:6" x14ac:dyDescent="0.2">
      <c r="A10549" s="360"/>
      <c r="B10549" s="360"/>
      <c r="C10549" s="18"/>
      <c r="D10549" s="18"/>
      <c r="E10549" s="18"/>
      <c r="F10549" s="18"/>
    </row>
    <row r="10550" spans="1:6" x14ac:dyDescent="0.2">
      <c r="A10550" s="360"/>
      <c r="B10550" s="360"/>
      <c r="C10550" s="18"/>
      <c r="D10550" s="18"/>
      <c r="E10550" s="18"/>
      <c r="F10550" s="18"/>
    </row>
    <row r="10551" spans="1:6" x14ac:dyDescent="0.2">
      <c r="A10551" s="360"/>
      <c r="B10551" s="360"/>
      <c r="C10551" s="18"/>
      <c r="D10551" s="18"/>
      <c r="E10551" s="18"/>
      <c r="F10551" s="18"/>
    </row>
    <row r="10552" spans="1:6" x14ac:dyDescent="0.2">
      <c r="A10552" s="360"/>
      <c r="B10552" s="360"/>
      <c r="C10552" s="18"/>
      <c r="D10552" s="18"/>
      <c r="E10552" s="18"/>
      <c r="F10552" s="18"/>
    </row>
    <row r="10553" spans="1:6" x14ac:dyDescent="0.2">
      <c r="A10553" s="358"/>
      <c r="B10553" s="358"/>
      <c r="C10553" s="21"/>
      <c r="D10553" s="18"/>
      <c r="E10553" s="18"/>
      <c r="F10553" s="18"/>
    </row>
    <row r="10555" spans="1:6" x14ac:dyDescent="0.2">
      <c r="B10555" s="19"/>
      <c r="C10555" s="357"/>
      <c r="D10555" s="357"/>
      <c r="E10555" s="357"/>
      <c r="F10555" s="357"/>
    </row>
    <row r="10556" spans="1:6" x14ac:dyDescent="0.2">
      <c r="B10556" s="19"/>
      <c r="C10556" s="20"/>
      <c r="D10556" s="20"/>
      <c r="E10556" s="20"/>
      <c r="F10556" s="20"/>
    </row>
    <row r="10557" spans="1:6" ht="25.5" customHeight="1" x14ac:dyDescent="0.2">
      <c r="B10557" s="19"/>
    </row>
    <row r="10558" spans="1:6" ht="63.75" customHeight="1" x14ac:dyDescent="0.2">
      <c r="B10558" s="19"/>
    </row>
    <row r="10559" spans="1:6" ht="25.5" customHeight="1" x14ac:dyDescent="0.2">
      <c r="B10559" s="19"/>
    </row>
    <row r="10560" spans="1:6" ht="38.25" customHeight="1" x14ac:dyDescent="0.2">
      <c r="B10560" s="19"/>
    </row>
    <row r="10561" spans="1:6" x14ac:dyDescent="0.2">
      <c r="A10561" s="357"/>
      <c r="B10561" s="357"/>
    </row>
    <row r="10562" spans="1:6" x14ac:dyDescent="0.2">
      <c r="A10562" s="360"/>
      <c r="B10562" s="360"/>
      <c r="C10562" s="18"/>
      <c r="D10562" s="18"/>
      <c r="E10562" s="18"/>
      <c r="F10562" s="18"/>
    </row>
    <row r="10563" spans="1:6" x14ac:dyDescent="0.2">
      <c r="A10563" s="360"/>
      <c r="B10563" s="360"/>
      <c r="C10563" s="18"/>
      <c r="D10563" s="18"/>
      <c r="E10563" s="18"/>
      <c r="F10563" s="18"/>
    </row>
    <row r="10564" spans="1:6" x14ac:dyDescent="0.2">
      <c r="A10564" s="360"/>
      <c r="B10564" s="360"/>
      <c r="C10564" s="18"/>
      <c r="D10564" s="18"/>
      <c r="E10564" s="18"/>
      <c r="F10564" s="18"/>
    </row>
    <row r="10565" spans="1:6" x14ac:dyDescent="0.2">
      <c r="A10565" s="360"/>
      <c r="B10565" s="360"/>
      <c r="C10565" s="18"/>
      <c r="D10565" s="18"/>
      <c r="E10565" s="18"/>
      <c r="F10565" s="18"/>
    </row>
    <row r="10566" spans="1:6" x14ac:dyDescent="0.2">
      <c r="A10566" s="358"/>
      <c r="B10566" s="358"/>
      <c r="C10566" s="21"/>
      <c r="D10566" s="18"/>
      <c r="E10566" s="18"/>
      <c r="F10566" s="18"/>
    </row>
    <row r="10568" spans="1:6" x14ac:dyDescent="0.2">
      <c r="B10568" s="19"/>
      <c r="C10568" s="357"/>
      <c r="D10568" s="357"/>
      <c r="E10568" s="357"/>
      <c r="F10568" s="357"/>
    </row>
    <row r="10569" spans="1:6" x14ac:dyDescent="0.2">
      <c r="B10569" s="19"/>
      <c r="C10569" s="20"/>
      <c r="D10569" s="20"/>
      <c r="E10569" s="20"/>
      <c r="F10569" s="20"/>
    </row>
    <row r="10570" spans="1:6" ht="38.25" customHeight="1" x14ac:dyDescent="0.2">
      <c r="B10570" s="19"/>
    </row>
    <row r="10571" spans="1:6" ht="25.5" customHeight="1" x14ac:dyDescent="0.2">
      <c r="B10571" s="19"/>
    </row>
    <row r="10572" spans="1:6" ht="25.5" customHeight="1" x14ac:dyDescent="0.2">
      <c r="B10572" s="19"/>
    </row>
    <row r="10573" spans="1:6" ht="25.5" customHeight="1" x14ac:dyDescent="0.2">
      <c r="B10573" s="19"/>
    </row>
    <row r="10574" spans="1:6" x14ac:dyDescent="0.2">
      <c r="A10574" s="357"/>
      <c r="B10574" s="357"/>
    </row>
    <row r="10575" spans="1:6" x14ac:dyDescent="0.2">
      <c r="A10575" s="360"/>
      <c r="B10575" s="360"/>
      <c r="C10575" s="18"/>
      <c r="D10575" s="18"/>
      <c r="E10575" s="18"/>
      <c r="F10575" s="18"/>
    </row>
    <row r="10576" spans="1:6" x14ac:dyDescent="0.2">
      <c r="A10576" s="360"/>
      <c r="B10576" s="360"/>
      <c r="C10576" s="18"/>
      <c r="D10576" s="18"/>
      <c r="E10576" s="18"/>
      <c r="F10576" s="18"/>
    </row>
    <row r="10577" spans="1:6" x14ac:dyDescent="0.2">
      <c r="A10577" s="358"/>
      <c r="B10577" s="358"/>
      <c r="C10577" s="21"/>
      <c r="D10577" s="18"/>
      <c r="E10577" s="18"/>
      <c r="F10577" s="18"/>
    </row>
    <row r="10581" spans="1:6" ht="20.25" customHeight="1" x14ac:dyDescent="0.2">
      <c r="A10581" s="363"/>
      <c r="B10581" s="363"/>
      <c r="C10581" s="363"/>
      <c r="D10581" s="363"/>
      <c r="E10581" s="363"/>
      <c r="F10581" s="363"/>
    </row>
    <row r="10582" spans="1:6" x14ac:dyDescent="0.2">
      <c r="A10582" s="359"/>
      <c r="B10582" s="359"/>
      <c r="C10582" s="359"/>
      <c r="D10582" s="359"/>
      <c r="E10582" s="359"/>
      <c r="F10582" s="359"/>
    </row>
    <row r="10584" spans="1:6" x14ac:dyDescent="0.2">
      <c r="A10584" s="17"/>
      <c r="B10584" s="359"/>
      <c r="C10584" s="359"/>
      <c r="D10584" s="359"/>
      <c r="E10584" s="359"/>
      <c r="F10584" s="359"/>
    </row>
    <row r="10585" spans="1:6" x14ac:dyDescent="0.2">
      <c r="A10585" s="19"/>
      <c r="B10585" s="360"/>
      <c r="C10585" s="360"/>
      <c r="D10585" s="360"/>
      <c r="E10585" s="360"/>
      <c r="F10585" s="360"/>
    </row>
    <row r="10587" spans="1:6" x14ac:dyDescent="0.2">
      <c r="A10587" s="359"/>
      <c r="B10587" s="359"/>
      <c r="C10587" s="359"/>
      <c r="D10587" s="359"/>
      <c r="E10587" s="359"/>
      <c r="F10587" s="359"/>
    </row>
    <row r="10589" spans="1:6" x14ac:dyDescent="0.2">
      <c r="B10589" s="19"/>
      <c r="C10589" s="357"/>
      <c r="D10589" s="357"/>
      <c r="E10589" s="357"/>
      <c r="F10589" s="357"/>
    </row>
    <row r="10590" spans="1:6" x14ac:dyDescent="0.2">
      <c r="B10590" s="19"/>
      <c r="C10590" s="20"/>
      <c r="D10590" s="20"/>
      <c r="E10590" s="20"/>
      <c r="F10590" s="20"/>
    </row>
    <row r="10591" spans="1:6" ht="25.5" customHeight="1" x14ac:dyDescent="0.2">
      <c r="B10591" s="19"/>
    </row>
    <row r="10592" spans="1:6" ht="63.75" customHeight="1" x14ac:dyDescent="0.2">
      <c r="B10592" s="19"/>
    </row>
    <row r="10593" spans="1:6" x14ac:dyDescent="0.2">
      <c r="B10593" s="19"/>
    </row>
    <row r="10594" spans="1:6" ht="25.5" customHeight="1" x14ac:dyDescent="0.2">
      <c r="B10594" s="19"/>
    </row>
    <row r="10595" spans="1:6" x14ac:dyDescent="0.2">
      <c r="A10595" s="357"/>
      <c r="B10595" s="357"/>
    </row>
    <row r="10596" spans="1:6" x14ac:dyDescent="0.2">
      <c r="A10596" s="360"/>
      <c r="B10596" s="360"/>
      <c r="C10596" s="18"/>
      <c r="D10596" s="18"/>
      <c r="E10596" s="18"/>
      <c r="F10596" s="18"/>
    </row>
    <row r="10597" spans="1:6" x14ac:dyDescent="0.2">
      <c r="A10597" s="360"/>
      <c r="B10597" s="360"/>
      <c r="C10597" s="18"/>
      <c r="D10597" s="18"/>
      <c r="E10597" s="18"/>
      <c r="F10597" s="18"/>
    </row>
    <row r="10598" spans="1:6" x14ac:dyDescent="0.2">
      <c r="A10598" s="360"/>
      <c r="B10598" s="360"/>
      <c r="C10598" s="18"/>
      <c r="D10598" s="18"/>
      <c r="E10598" s="18"/>
      <c r="F10598" s="18"/>
    </row>
    <row r="10599" spans="1:6" x14ac:dyDescent="0.2">
      <c r="A10599" s="360"/>
      <c r="B10599" s="360"/>
      <c r="C10599" s="18"/>
      <c r="D10599" s="18"/>
      <c r="E10599" s="18"/>
      <c r="F10599" s="18"/>
    </row>
    <row r="10600" spans="1:6" x14ac:dyDescent="0.2">
      <c r="A10600" s="360"/>
      <c r="B10600" s="360"/>
      <c r="C10600" s="18"/>
      <c r="D10600" s="18"/>
      <c r="E10600" s="18"/>
      <c r="F10600" s="18"/>
    </row>
    <row r="10601" spans="1:6" x14ac:dyDescent="0.2">
      <c r="A10601" s="360"/>
      <c r="B10601" s="360"/>
      <c r="C10601" s="18"/>
      <c r="D10601" s="18"/>
      <c r="E10601" s="18"/>
      <c r="F10601" s="18"/>
    </row>
    <row r="10602" spans="1:6" x14ac:dyDescent="0.2">
      <c r="A10602" s="360"/>
      <c r="B10602" s="360"/>
      <c r="C10602" s="18"/>
      <c r="D10602" s="18"/>
      <c r="E10602" s="18"/>
      <c r="F10602" s="18"/>
    </row>
    <row r="10603" spans="1:6" x14ac:dyDescent="0.2">
      <c r="A10603" s="360"/>
      <c r="B10603" s="360"/>
      <c r="C10603" s="18"/>
      <c r="D10603" s="18"/>
      <c r="E10603" s="18"/>
      <c r="F10603" s="18"/>
    </row>
    <row r="10604" spans="1:6" x14ac:dyDescent="0.2">
      <c r="A10604" s="360"/>
      <c r="B10604" s="360"/>
      <c r="C10604" s="18"/>
      <c r="D10604" s="18"/>
      <c r="E10604" s="18"/>
      <c r="F10604" s="18"/>
    </row>
    <row r="10605" spans="1:6" x14ac:dyDescent="0.2">
      <c r="A10605" s="360"/>
      <c r="B10605" s="360"/>
      <c r="C10605" s="18"/>
      <c r="D10605" s="18"/>
      <c r="E10605" s="18"/>
      <c r="F10605" s="18"/>
    </row>
    <row r="10606" spans="1:6" x14ac:dyDescent="0.2">
      <c r="A10606" s="360"/>
      <c r="B10606" s="360"/>
      <c r="C10606" s="18"/>
      <c r="D10606" s="18"/>
      <c r="E10606" s="18"/>
      <c r="F10606" s="18"/>
    </row>
    <row r="10607" spans="1:6" x14ac:dyDescent="0.2">
      <c r="A10607" s="360"/>
      <c r="B10607" s="360"/>
      <c r="C10607" s="18"/>
      <c r="D10607" s="18"/>
      <c r="E10607" s="18"/>
      <c r="F10607" s="18"/>
    </row>
    <row r="10608" spans="1:6" x14ac:dyDescent="0.2">
      <c r="A10608" s="360"/>
      <c r="B10608" s="360"/>
      <c r="C10608" s="18"/>
      <c r="D10608" s="18"/>
      <c r="E10608" s="18"/>
      <c r="F10608" s="18"/>
    </row>
    <row r="10609" spans="1:6" x14ac:dyDescent="0.2">
      <c r="A10609" s="360"/>
      <c r="B10609" s="360"/>
      <c r="C10609" s="18"/>
      <c r="D10609" s="18"/>
      <c r="E10609" s="18"/>
      <c r="F10609" s="18"/>
    </row>
    <row r="10610" spans="1:6" x14ac:dyDescent="0.2">
      <c r="A10610" s="360"/>
      <c r="B10610" s="360"/>
      <c r="C10610" s="18"/>
      <c r="D10610" s="18"/>
      <c r="E10610" s="18"/>
      <c r="F10610" s="18"/>
    </row>
    <row r="10611" spans="1:6" x14ac:dyDescent="0.2">
      <c r="A10611" s="360"/>
      <c r="B10611" s="360"/>
      <c r="C10611" s="18"/>
      <c r="D10611" s="18"/>
      <c r="E10611" s="18"/>
      <c r="F10611" s="18"/>
    </row>
    <row r="10612" spans="1:6" x14ac:dyDescent="0.2">
      <c r="A10612" s="360"/>
      <c r="B10612" s="360"/>
      <c r="C10612" s="18"/>
      <c r="D10612" s="18"/>
      <c r="E10612" s="18"/>
      <c r="F10612" s="18"/>
    </row>
    <row r="10613" spans="1:6" x14ac:dyDescent="0.2">
      <c r="A10613" s="360"/>
      <c r="B10613" s="360"/>
      <c r="C10613" s="18"/>
      <c r="D10613" s="18"/>
      <c r="E10613" s="18"/>
      <c r="F10613" s="18"/>
    </row>
    <row r="10614" spans="1:6" x14ac:dyDescent="0.2">
      <c r="A10614" s="360"/>
      <c r="B10614" s="360"/>
      <c r="C10614" s="18"/>
      <c r="D10614" s="18"/>
      <c r="E10614" s="18"/>
      <c r="F10614" s="18"/>
    </row>
    <row r="10615" spans="1:6" x14ac:dyDescent="0.2">
      <c r="A10615" s="358"/>
      <c r="B10615" s="358"/>
      <c r="C10615" s="18"/>
      <c r="D10615" s="18"/>
      <c r="E10615" s="18"/>
      <c r="F10615" s="18"/>
    </row>
    <row r="10617" spans="1:6" x14ac:dyDescent="0.2">
      <c r="B10617" s="19"/>
      <c r="C10617" s="357"/>
      <c r="D10617" s="357"/>
      <c r="E10617" s="357"/>
      <c r="F10617" s="357"/>
    </row>
    <row r="10618" spans="1:6" x14ac:dyDescent="0.2">
      <c r="B10618" s="19"/>
      <c r="C10618" s="20"/>
      <c r="D10618" s="20"/>
      <c r="E10618" s="20"/>
      <c r="F10618" s="20"/>
    </row>
    <row r="10619" spans="1:6" ht="25.5" customHeight="1" x14ac:dyDescent="0.2">
      <c r="B10619" s="19"/>
    </row>
    <row r="10620" spans="1:6" ht="38.25" customHeight="1" x14ac:dyDescent="0.2">
      <c r="B10620" s="19"/>
    </row>
    <row r="10621" spans="1:6" x14ac:dyDescent="0.2">
      <c r="B10621" s="19"/>
    </row>
    <row r="10622" spans="1:6" ht="25.5" customHeight="1" x14ac:dyDescent="0.2">
      <c r="B10622" s="19"/>
    </row>
    <row r="10623" spans="1:6" x14ac:dyDescent="0.2">
      <c r="A10623" s="357"/>
      <c r="B10623" s="357"/>
    </row>
    <row r="10624" spans="1:6" x14ac:dyDescent="0.2">
      <c r="A10624" s="360"/>
      <c r="B10624" s="360"/>
      <c r="C10624" s="18"/>
      <c r="D10624" s="18"/>
      <c r="E10624" s="18"/>
      <c r="F10624" s="18"/>
    </row>
    <row r="10625" spans="1:6" x14ac:dyDescent="0.2">
      <c r="A10625" s="360"/>
      <c r="B10625" s="360"/>
      <c r="C10625" s="18"/>
      <c r="D10625" s="18"/>
      <c r="E10625" s="18"/>
      <c r="F10625" s="18"/>
    </row>
    <row r="10626" spans="1:6" x14ac:dyDescent="0.2">
      <c r="A10626" s="358"/>
      <c r="B10626" s="358"/>
      <c r="C10626" s="18"/>
      <c r="D10626" s="18"/>
      <c r="E10626" s="18"/>
      <c r="F10626" s="18"/>
    </row>
    <row r="10629" spans="1:6" x14ac:dyDescent="0.2">
      <c r="A10629" s="17"/>
      <c r="B10629" s="359"/>
      <c r="C10629" s="359"/>
      <c r="D10629" s="359"/>
      <c r="E10629" s="359"/>
      <c r="F10629" s="359"/>
    </row>
    <row r="10630" spans="1:6" x14ac:dyDescent="0.2">
      <c r="A10630" s="19"/>
      <c r="B10630" s="360"/>
      <c r="C10630" s="360"/>
      <c r="D10630" s="360"/>
      <c r="E10630" s="360"/>
      <c r="F10630" s="360"/>
    </row>
    <row r="10632" spans="1:6" x14ac:dyDescent="0.2">
      <c r="A10632" s="359"/>
      <c r="B10632" s="359"/>
      <c r="C10632" s="359"/>
      <c r="D10632" s="359"/>
      <c r="E10632" s="359"/>
      <c r="F10632" s="359"/>
    </row>
    <row r="10634" spans="1:6" x14ac:dyDescent="0.2">
      <c r="B10634" s="19"/>
      <c r="C10634" s="357"/>
      <c r="D10634" s="357"/>
      <c r="E10634" s="357"/>
      <c r="F10634" s="357"/>
    </row>
    <row r="10635" spans="1:6" x14ac:dyDescent="0.2">
      <c r="B10635" s="19"/>
      <c r="C10635" s="20"/>
      <c r="D10635" s="20"/>
      <c r="E10635" s="20"/>
      <c r="F10635" s="20"/>
    </row>
    <row r="10636" spans="1:6" ht="63.75" customHeight="1" x14ac:dyDescent="0.2">
      <c r="B10636" s="19"/>
    </row>
    <row r="10637" spans="1:6" ht="76.5" customHeight="1" x14ac:dyDescent="0.2">
      <c r="B10637" s="19"/>
    </row>
    <row r="10638" spans="1:6" x14ac:dyDescent="0.2">
      <c r="B10638" s="19"/>
    </row>
    <row r="10639" spans="1:6" ht="25.5" customHeight="1" x14ac:dyDescent="0.2">
      <c r="B10639" s="19"/>
    </row>
    <row r="10640" spans="1:6" x14ac:dyDescent="0.2">
      <c r="A10640" s="357"/>
      <c r="B10640" s="357"/>
    </row>
    <row r="10641" spans="1:6" x14ac:dyDescent="0.2">
      <c r="A10641" s="360"/>
      <c r="B10641" s="360"/>
      <c r="C10641" s="18"/>
      <c r="D10641" s="18"/>
      <c r="E10641" s="18"/>
      <c r="F10641" s="18"/>
    </row>
    <row r="10642" spans="1:6" x14ac:dyDescent="0.2">
      <c r="A10642" s="360"/>
      <c r="B10642" s="360"/>
      <c r="C10642" s="18"/>
      <c r="D10642" s="18"/>
      <c r="E10642" s="18"/>
      <c r="F10642" s="18"/>
    </row>
    <row r="10643" spans="1:6" x14ac:dyDescent="0.2">
      <c r="A10643" s="360"/>
      <c r="B10643" s="360"/>
      <c r="C10643" s="18"/>
      <c r="D10643" s="18"/>
      <c r="E10643" s="18"/>
      <c r="F10643" s="18"/>
    </row>
    <row r="10644" spans="1:6" x14ac:dyDescent="0.2">
      <c r="A10644" s="360"/>
      <c r="B10644" s="360"/>
      <c r="C10644" s="18"/>
      <c r="D10644" s="18"/>
      <c r="E10644" s="18"/>
      <c r="F10644" s="18"/>
    </row>
    <row r="10645" spans="1:6" x14ac:dyDescent="0.2">
      <c r="A10645" s="360"/>
      <c r="B10645" s="360"/>
      <c r="C10645" s="18"/>
      <c r="D10645" s="18"/>
      <c r="E10645" s="18"/>
      <c r="F10645" s="18"/>
    </row>
    <row r="10646" spans="1:6" x14ac:dyDescent="0.2">
      <c r="A10646" s="360"/>
      <c r="B10646" s="360"/>
      <c r="C10646" s="18"/>
      <c r="D10646" s="18"/>
      <c r="E10646" s="18"/>
      <c r="F10646" s="18"/>
    </row>
    <row r="10647" spans="1:6" x14ac:dyDescent="0.2">
      <c r="A10647" s="360"/>
      <c r="B10647" s="360"/>
      <c r="C10647" s="18"/>
      <c r="D10647" s="18"/>
      <c r="E10647" s="18"/>
      <c r="F10647" s="18"/>
    </row>
    <row r="10648" spans="1:6" x14ac:dyDescent="0.2">
      <c r="A10648" s="360"/>
      <c r="B10648" s="360"/>
      <c r="C10648" s="18"/>
      <c r="D10648" s="18"/>
      <c r="E10648" s="18"/>
      <c r="F10648" s="18"/>
    </row>
    <row r="10649" spans="1:6" x14ac:dyDescent="0.2">
      <c r="A10649" s="360"/>
      <c r="B10649" s="360"/>
      <c r="C10649" s="18"/>
      <c r="D10649" s="18"/>
      <c r="E10649" s="18"/>
      <c r="F10649" s="18"/>
    </row>
    <row r="10650" spans="1:6" x14ac:dyDescent="0.2">
      <c r="A10650" s="360"/>
      <c r="B10650" s="360"/>
      <c r="C10650" s="18"/>
      <c r="D10650" s="18"/>
      <c r="E10650" s="18"/>
      <c r="F10650" s="18"/>
    </row>
    <row r="10651" spans="1:6" x14ac:dyDescent="0.2">
      <c r="A10651" s="360"/>
      <c r="B10651" s="360"/>
      <c r="C10651" s="18"/>
      <c r="D10651" s="18"/>
      <c r="E10651" s="18"/>
      <c r="F10651" s="18"/>
    </row>
    <row r="10652" spans="1:6" x14ac:dyDescent="0.2">
      <c r="A10652" s="360"/>
      <c r="B10652" s="360"/>
      <c r="C10652" s="18"/>
      <c r="D10652" s="18"/>
      <c r="E10652" s="18"/>
      <c r="F10652" s="18"/>
    </row>
    <row r="10653" spans="1:6" x14ac:dyDescent="0.2">
      <c r="A10653" s="360"/>
      <c r="B10653" s="360"/>
      <c r="C10653" s="18"/>
      <c r="D10653" s="18"/>
      <c r="E10653" s="18"/>
      <c r="F10653" s="18"/>
    </row>
    <row r="10654" spans="1:6" x14ac:dyDescent="0.2">
      <c r="A10654" s="360"/>
      <c r="B10654" s="360"/>
      <c r="C10654" s="18"/>
      <c r="D10654" s="18"/>
      <c r="E10654" s="18"/>
      <c r="F10654" s="18"/>
    </row>
    <row r="10655" spans="1:6" x14ac:dyDescent="0.2">
      <c r="A10655" s="360"/>
      <c r="B10655" s="360"/>
      <c r="C10655" s="18"/>
      <c r="D10655" s="18"/>
      <c r="E10655" s="18"/>
      <c r="F10655" s="18"/>
    </row>
    <row r="10656" spans="1:6" x14ac:dyDescent="0.2">
      <c r="A10656" s="360"/>
      <c r="B10656" s="360"/>
      <c r="C10656" s="18"/>
      <c r="D10656" s="18"/>
      <c r="E10656" s="18"/>
      <c r="F10656" s="18"/>
    </row>
    <row r="10657" spans="1:6" x14ac:dyDescent="0.2">
      <c r="A10657" s="358"/>
      <c r="B10657" s="358"/>
      <c r="C10657" s="18"/>
      <c r="D10657" s="18"/>
      <c r="E10657" s="18"/>
      <c r="F10657" s="18"/>
    </row>
    <row r="10660" spans="1:6" x14ac:dyDescent="0.2">
      <c r="A10660" s="17"/>
      <c r="B10660" s="359"/>
      <c r="C10660" s="359"/>
      <c r="D10660" s="359"/>
      <c r="E10660" s="359"/>
      <c r="F10660" s="359"/>
    </row>
    <row r="10661" spans="1:6" x14ac:dyDescent="0.2">
      <c r="A10661" s="19"/>
      <c r="B10661" s="360"/>
      <c r="C10661" s="360"/>
      <c r="D10661" s="360"/>
      <c r="E10661" s="360"/>
      <c r="F10661" s="360"/>
    </row>
    <row r="10663" spans="1:6" x14ac:dyDescent="0.2">
      <c r="A10663" s="359"/>
      <c r="B10663" s="359"/>
      <c r="C10663" s="359"/>
      <c r="D10663" s="359"/>
      <c r="E10663" s="359"/>
      <c r="F10663" s="359"/>
    </row>
    <row r="10665" spans="1:6" x14ac:dyDescent="0.2">
      <c r="B10665" s="19"/>
      <c r="C10665" s="357"/>
      <c r="D10665" s="357"/>
      <c r="E10665" s="357"/>
      <c r="F10665" s="357"/>
    </row>
    <row r="10666" spans="1:6" x14ac:dyDescent="0.2">
      <c r="B10666" s="19"/>
      <c r="C10666" s="20"/>
      <c r="D10666" s="20"/>
      <c r="E10666" s="20"/>
      <c r="F10666" s="20"/>
    </row>
    <row r="10667" spans="1:6" x14ac:dyDescent="0.2">
      <c r="B10667" s="19"/>
    </row>
    <row r="10668" spans="1:6" ht="63.75" customHeight="1" x14ac:dyDescent="0.2">
      <c r="B10668" s="19"/>
    </row>
    <row r="10669" spans="1:6" x14ac:dyDescent="0.2">
      <c r="B10669" s="19"/>
    </row>
    <row r="10670" spans="1:6" ht="25.5" customHeight="1" x14ac:dyDescent="0.2">
      <c r="B10670" s="19"/>
    </row>
    <row r="10671" spans="1:6" x14ac:dyDescent="0.2">
      <c r="A10671" s="357"/>
      <c r="B10671" s="357"/>
    </row>
    <row r="10672" spans="1:6" x14ac:dyDescent="0.2">
      <c r="A10672" s="360"/>
      <c r="B10672" s="360"/>
      <c r="C10672" s="18"/>
      <c r="D10672" s="18"/>
      <c r="E10672" s="18"/>
      <c r="F10672" s="18"/>
    </row>
    <row r="10673" spans="1:6" x14ac:dyDescent="0.2">
      <c r="A10673" s="360"/>
      <c r="B10673" s="360"/>
      <c r="C10673" s="18"/>
      <c r="D10673" s="18"/>
      <c r="E10673" s="18"/>
      <c r="F10673" s="18"/>
    </row>
    <row r="10674" spans="1:6" x14ac:dyDescent="0.2">
      <c r="A10674" s="360"/>
      <c r="B10674" s="360"/>
      <c r="C10674" s="18"/>
      <c r="D10674" s="18"/>
      <c r="E10674" s="18"/>
      <c r="F10674" s="18"/>
    </row>
    <row r="10675" spans="1:6" x14ac:dyDescent="0.2">
      <c r="A10675" s="360"/>
      <c r="B10675" s="360"/>
      <c r="C10675" s="18"/>
      <c r="D10675" s="18"/>
      <c r="E10675" s="18"/>
      <c r="F10675" s="18"/>
    </row>
    <row r="10676" spans="1:6" x14ac:dyDescent="0.2">
      <c r="A10676" s="360"/>
      <c r="B10676" s="360"/>
      <c r="C10676" s="18"/>
      <c r="D10676" s="18"/>
      <c r="E10676" s="18"/>
      <c r="F10676" s="18"/>
    </row>
    <row r="10677" spans="1:6" x14ac:dyDescent="0.2">
      <c r="A10677" s="360"/>
      <c r="B10677" s="360"/>
      <c r="C10677" s="18"/>
      <c r="D10677" s="18"/>
      <c r="E10677" s="18"/>
      <c r="F10677" s="18"/>
    </row>
    <row r="10678" spans="1:6" x14ac:dyDescent="0.2">
      <c r="A10678" s="360"/>
      <c r="B10678" s="360"/>
      <c r="C10678" s="18"/>
      <c r="D10678" s="18"/>
      <c r="E10678" s="18"/>
      <c r="F10678" s="18"/>
    </row>
    <row r="10679" spans="1:6" x14ac:dyDescent="0.2">
      <c r="A10679" s="358"/>
      <c r="B10679" s="358"/>
      <c r="C10679" s="18"/>
      <c r="D10679" s="18"/>
      <c r="E10679" s="18"/>
      <c r="F10679" s="18"/>
    </row>
    <row r="10681" spans="1:6" x14ac:dyDescent="0.2">
      <c r="B10681" s="19"/>
      <c r="C10681" s="357"/>
      <c r="D10681" s="357"/>
      <c r="E10681" s="357"/>
      <c r="F10681" s="357"/>
    </row>
    <row r="10682" spans="1:6" x14ac:dyDescent="0.2">
      <c r="B10682" s="19"/>
      <c r="C10682" s="20"/>
      <c r="D10682" s="20"/>
      <c r="E10682" s="20"/>
      <c r="F10682" s="20"/>
    </row>
    <row r="10683" spans="1:6" ht="51" customHeight="1" x14ac:dyDescent="0.2">
      <c r="B10683" s="19"/>
    </row>
    <row r="10684" spans="1:6" ht="63.75" customHeight="1" x14ac:dyDescent="0.2">
      <c r="B10684" s="19"/>
    </row>
    <row r="10685" spans="1:6" x14ac:dyDescent="0.2">
      <c r="B10685" s="19"/>
    </row>
    <row r="10686" spans="1:6" ht="25.5" customHeight="1" x14ac:dyDescent="0.2">
      <c r="B10686" s="19"/>
    </row>
    <row r="10687" spans="1:6" x14ac:dyDescent="0.2">
      <c r="A10687" s="357"/>
      <c r="B10687" s="357"/>
    </row>
    <row r="10688" spans="1:6" x14ac:dyDescent="0.2">
      <c r="A10688" s="360"/>
      <c r="B10688" s="360"/>
      <c r="C10688" s="18"/>
      <c r="D10688" s="18"/>
      <c r="E10688" s="18"/>
      <c r="F10688" s="18"/>
    </row>
    <row r="10689" spans="1:6" x14ac:dyDescent="0.2">
      <c r="A10689" s="358"/>
      <c r="B10689" s="358"/>
      <c r="C10689" s="18"/>
      <c r="D10689" s="18"/>
      <c r="E10689" s="18"/>
      <c r="F10689" s="18"/>
    </row>
    <row r="10692" spans="1:6" x14ac:dyDescent="0.2">
      <c r="A10692" s="17"/>
      <c r="B10692" s="359"/>
      <c r="C10692" s="359"/>
      <c r="D10692" s="359"/>
      <c r="E10692" s="359"/>
      <c r="F10692" s="359"/>
    </row>
    <row r="10693" spans="1:6" x14ac:dyDescent="0.2">
      <c r="A10693" s="19"/>
      <c r="B10693" s="360"/>
      <c r="C10693" s="360"/>
      <c r="D10693" s="360"/>
      <c r="E10693" s="360"/>
      <c r="F10693" s="360"/>
    </row>
    <row r="10695" spans="1:6" x14ac:dyDescent="0.2">
      <c r="A10695" s="359"/>
      <c r="B10695" s="359"/>
      <c r="C10695" s="359"/>
      <c r="D10695" s="359"/>
      <c r="E10695" s="359"/>
      <c r="F10695" s="359"/>
    </row>
    <row r="10697" spans="1:6" x14ac:dyDescent="0.2">
      <c r="B10697" s="19"/>
      <c r="C10697" s="357"/>
      <c r="D10697" s="357"/>
      <c r="E10697" s="357"/>
      <c r="F10697" s="357"/>
    </row>
    <row r="10698" spans="1:6" x14ac:dyDescent="0.2">
      <c r="B10698" s="19"/>
      <c r="C10698" s="20"/>
      <c r="D10698" s="20"/>
      <c r="E10698" s="20"/>
      <c r="F10698" s="20"/>
    </row>
    <row r="10699" spans="1:6" x14ac:dyDescent="0.2">
      <c r="B10699" s="19"/>
    </row>
    <row r="10700" spans="1:6" ht="25.5" customHeight="1" x14ac:dyDescent="0.2">
      <c r="B10700" s="19"/>
    </row>
    <row r="10701" spans="1:6" x14ac:dyDescent="0.2">
      <c r="B10701" s="19"/>
    </row>
    <row r="10702" spans="1:6" ht="25.5" customHeight="1" x14ac:dyDescent="0.2">
      <c r="B10702" s="19"/>
    </row>
    <row r="10703" spans="1:6" x14ac:dyDescent="0.2">
      <c r="A10703" s="357"/>
      <c r="B10703" s="357"/>
    </row>
    <row r="10704" spans="1:6" x14ac:dyDescent="0.2">
      <c r="A10704" s="360"/>
      <c r="B10704" s="360"/>
      <c r="C10704" s="18"/>
      <c r="D10704" s="18"/>
      <c r="E10704" s="18"/>
      <c r="F10704" s="18"/>
    </row>
    <row r="10705" spans="1:6" x14ac:dyDescent="0.2">
      <c r="A10705" s="360"/>
      <c r="B10705" s="360"/>
      <c r="C10705" s="18"/>
      <c r="D10705" s="18"/>
      <c r="E10705" s="18"/>
      <c r="F10705" s="18"/>
    </row>
    <row r="10706" spans="1:6" x14ac:dyDescent="0.2">
      <c r="A10706" s="360"/>
      <c r="B10706" s="360"/>
      <c r="C10706" s="18"/>
      <c r="D10706" s="18"/>
      <c r="E10706" s="18"/>
      <c r="F10706" s="18"/>
    </row>
    <row r="10707" spans="1:6" x14ac:dyDescent="0.2">
      <c r="A10707" s="360"/>
      <c r="B10707" s="360"/>
      <c r="C10707" s="18"/>
      <c r="D10707" s="18"/>
      <c r="E10707" s="18"/>
      <c r="F10707" s="18"/>
    </row>
    <row r="10708" spans="1:6" x14ac:dyDescent="0.2">
      <c r="A10708" s="360"/>
      <c r="B10708" s="360"/>
      <c r="C10708" s="18"/>
      <c r="D10708" s="18"/>
      <c r="E10708" s="18"/>
      <c r="F10708" s="18"/>
    </row>
    <row r="10709" spans="1:6" x14ac:dyDescent="0.2">
      <c r="A10709" s="360"/>
      <c r="B10709" s="360"/>
      <c r="C10709" s="18"/>
      <c r="D10709" s="18"/>
      <c r="E10709" s="18"/>
      <c r="F10709" s="18"/>
    </row>
    <row r="10710" spans="1:6" x14ac:dyDescent="0.2">
      <c r="A10710" s="358"/>
      <c r="B10710" s="358"/>
      <c r="C10710" s="18"/>
      <c r="D10710" s="18"/>
      <c r="E10710" s="18"/>
      <c r="F10710" s="18"/>
    </row>
    <row r="10712" spans="1:6" x14ac:dyDescent="0.2">
      <c r="B10712" s="19"/>
      <c r="C10712" s="357"/>
      <c r="D10712" s="357"/>
      <c r="E10712" s="357"/>
      <c r="F10712" s="357"/>
    </row>
    <row r="10713" spans="1:6" x14ac:dyDescent="0.2">
      <c r="B10713" s="19"/>
      <c r="C10713" s="20"/>
      <c r="D10713" s="20"/>
      <c r="E10713" s="20"/>
      <c r="F10713" s="20"/>
    </row>
    <row r="10714" spans="1:6" x14ac:dyDescent="0.2">
      <c r="B10714" s="19"/>
    </row>
    <row r="10715" spans="1:6" ht="25.5" customHeight="1" x14ac:dyDescent="0.2">
      <c r="B10715" s="19"/>
    </row>
    <row r="10716" spans="1:6" x14ac:dyDescent="0.2">
      <c r="B10716" s="19"/>
    </row>
    <row r="10717" spans="1:6" ht="25.5" customHeight="1" x14ac:dyDescent="0.2">
      <c r="B10717" s="19"/>
    </row>
    <row r="10718" spans="1:6" x14ac:dyDescent="0.2">
      <c r="A10718" s="357"/>
      <c r="B10718" s="357"/>
    </row>
    <row r="10719" spans="1:6" x14ac:dyDescent="0.2">
      <c r="A10719" s="360"/>
      <c r="B10719" s="360"/>
      <c r="C10719" s="18"/>
      <c r="D10719" s="18"/>
      <c r="E10719" s="18"/>
      <c r="F10719" s="18"/>
    </row>
    <row r="10720" spans="1:6" x14ac:dyDescent="0.2">
      <c r="A10720" s="360"/>
      <c r="B10720" s="360"/>
      <c r="C10720" s="18"/>
      <c r="D10720" s="18"/>
      <c r="E10720" s="18"/>
      <c r="F10720" s="18"/>
    </row>
    <row r="10721" spans="1:6" x14ac:dyDescent="0.2">
      <c r="A10721" s="360"/>
      <c r="B10721" s="360"/>
      <c r="C10721" s="18"/>
      <c r="D10721" s="18"/>
      <c r="E10721" s="18"/>
      <c r="F10721" s="18"/>
    </row>
    <row r="10722" spans="1:6" x14ac:dyDescent="0.2">
      <c r="A10722" s="358"/>
      <c r="B10722" s="358"/>
      <c r="C10722" s="18"/>
      <c r="D10722" s="18"/>
      <c r="E10722" s="18"/>
      <c r="F10722" s="18"/>
    </row>
    <row r="10724" spans="1:6" x14ac:dyDescent="0.2">
      <c r="B10724" s="19"/>
      <c r="C10724" s="357"/>
      <c r="D10724" s="357"/>
      <c r="E10724" s="357"/>
      <c r="F10724" s="357"/>
    </row>
    <row r="10725" spans="1:6" x14ac:dyDescent="0.2">
      <c r="B10725" s="19"/>
      <c r="C10725" s="20"/>
      <c r="D10725" s="20"/>
      <c r="E10725" s="20"/>
      <c r="F10725" s="20"/>
    </row>
    <row r="10726" spans="1:6" x14ac:dyDescent="0.2">
      <c r="B10726" s="19"/>
    </row>
    <row r="10727" spans="1:6" ht="25.5" customHeight="1" x14ac:dyDescent="0.2">
      <c r="B10727" s="19"/>
    </row>
    <row r="10728" spans="1:6" x14ac:dyDescent="0.2">
      <c r="B10728" s="19"/>
    </row>
    <row r="10729" spans="1:6" ht="25.5" customHeight="1" x14ac:dyDescent="0.2">
      <c r="B10729" s="19"/>
    </row>
    <row r="10730" spans="1:6" x14ac:dyDescent="0.2">
      <c r="A10730" s="357"/>
      <c r="B10730" s="357"/>
    </row>
    <row r="10731" spans="1:6" x14ac:dyDescent="0.2">
      <c r="A10731" s="360"/>
      <c r="B10731" s="360"/>
      <c r="C10731" s="18"/>
      <c r="D10731" s="18"/>
      <c r="E10731" s="18"/>
      <c r="F10731" s="18"/>
    </row>
    <row r="10732" spans="1:6" x14ac:dyDescent="0.2">
      <c r="A10732" s="360"/>
      <c r="B10732" s="360"/>
      <c r="C10732" s="18"/>
      <c r="D10732" s="18"/>
      <c r="E10732" s="18"/>
      <c r="F10732" s="18"/>
    </row>
    <row r="10733" spans="1:6" x14ac:dyDescent="0.2">
      <c r="A10733" s="360"/>
      <c r="B10733" s="360"/>
      <c r="C10733" s="18"/>
      <c r="D10733" s="18"/>
      <c r="E10733" s="18"/>
      <c r="F10733" s="18"/>
    </row>
    <row r="10734" spans="1:6" x14ac:dyDescent="0.2">
      <c r="A10734" s="358"/>
      <c r="B10734" s="358"/>
      <c r="C10734" s="18"/>
      <c r="D10734" s="18"/>
      <c r="E10734" s="18"/>
      <c r="F10734" s="18"/>
    </row>
    <row r="10737" spans="1:6" x14ac:dyDescent="0.2">
      <c r="A10737" s="17"/>
      <c r="B10737" s="359"/>
      <c r="C10737" s="359"/>
      <c r="D10737" s="359"/>
      <c r="E10737" s="359"/>
      <c r="F10737" s="359"/>
    </row>
    <row r="10738" spans="1:6" x14ac:dyDescent="0.2">
      <c r="A10738" s="19"/>
      <c r="B10738" s="360"/>
      <c r="C10738" s="360"/>
      <c r="D10738" s="360"/>
      <c r="E10738" s="360"/>
      <c r="F10738" s="360"/>
    </row>
    <row r="10740" spans="1:6" x14ac:dyDescent="0.2">
      <c r="A10740" s="359"/>
      <c r="B10740" s="359"/>
      <c r="C10740" s="359"/>
      <c r="D10740" s="359"/>
      <c r="E10740" s="359"/>
      <c r="F10740" s="359"/>
    </row>
    <row r="10742" spans="1:6" x14ac:dyDescent="0.2">
      <c r="B10742" s="19"/>
      <c r="C10742" s="357"/>
      <c r="D10742" s="357"/>
      <c r="E10742" s="357"/>
      <c r="F10742" s="357"/>
    </row>
    <row r="10743" spans="1:6" x14ac:dyDescent="0.2">
      <c r="B10743" s="19"/>
      <c r="C10743" s="20"/>
      <c r="D10743" s="20"/>
      <c r="E10743" s="20"/>
      <c r="F10743" s="20"/>
    </row>
    <row r="10744" spans="1:6" ht="38.25" customHeight="1" x14ac:dyDescent="0.2">
      <c r="B10744" s="19"/>
    </row>
    <row r="10745" spans="1:6" ht="76.5" customHeight="1" x14ac:dyDescent="0.2">
      <c r="B10745" s="19"/>
    </row>
    <row r="10746" spans="1:6" x14ac:dyDescent="0.2">
      <c r="B10746" s="19"/>
    </row>
    <row r="10747" spans="1:6" ht="38.25" customHeight="1" x14ac:dyDescent="0.2">
      <c r="B10747" s="19"/>
    </row>
    <row r="10748" spans="1:6" x14ac:dyDescent="0.2">
      <c r="A10748" s="357"/>
      <c r="B10748" s="357"/>
    </row>
    <row r="10749" spans="1:6" x14ac:dyDescent="0.2">
      <c r="A10749" s="360"/>
      <c r="B10749" s="360"/>
      <c r="C10749" s="18"/>
      <c r="D10749" s="18"/>
      <c r="E10749" s="18"/>
      <c r="F10749" s="18"/>
    </row>
    <row r="10750" spans="1:6" x14ac:dyDescent="0.2">
      <c r="A10750" s="360"/>
      <c r="B10750" s="360"/>
      <c r="C10750" s="18"/>
      <c r="D10750" s="18"/>
      <c r="E10750" s="18"/>
      <c r="F10750" s="18"/>
    </row>
    <row r="10751" spans="1:6" x14ac:dyDescent="0.2">
      <c r="A10751" s="360"/>
      <c r="B10751" s="360"/>
      <c r="C10751" s="18"/>
      <c r="D10751" s="18"/>
      <c r="E10751" s="18"/>
      <c r="F10751" s="18"/>
    </row>
    <row r="10752" spans="1:6" x14ac:dyDescent="0.2">
      <c r="A10752" s="360"/>
      <c r="B10752" s="360"/>
      <c r="C10752" s="18"/>
      <c r="D10752" s="18"/>
      <c r="E10752" s="18"/>
      <c r="F10752" s="18"/>
    </row>
    <row r="10753" spans="1:6" x14ac:dyDescent="0.2">
      <c r="A10753" s="360"/>
      <c r="B10753" s="360"/>
      <c r="C10753" s="18"/>
      <c r="D10753" s="18"/>
      <c r="E10753" s="18"/>
      <c r="F10753" s="18"/>
    </row>
    <row r="10754" spans="1:6" x14ac:dyDescent="0.2">
      <c r="A10754" s="360"/>
      <c r="B10754" s="360"/>
      <c r="C10754" s="18"/>
      <c r="D10754" s="18"/>
      <c r="E10754" s="18"/>
      <c r="F10754" s="18"/>
    </row>
    <row r="10755" spans="1:6" x14ac:dyDescent="0.2">
      <c r="A10755" s="360"/>
      <c r="B10755" s="360"/>
      <c r="C10755" s="18"/>
      <c r="D10755" s="18"/>
      <c r="E10755" s="18"/>
      <c r="F10755" s="18"/>
    </row>
    <row r="10756" spans="1:6" x14ac:dyDescent="0.2">
      <c r="A10756" s="360"/>
      <c r="B10756" s="360"/>
      <c r="C10756" s="18"/>
      <c r="D10756" s="18"/>
      <c r="E10756" s="18"/>
      <c r="F10756" s="18"/>
    </row>
    <row r="10757" spans="1:6" x14ac:dyDescent="0.2">
      <c r="A10757" s="360"/>
      <c r="B10757" s="360"/>
      <c r="C10757" s="18"/>
      <c r="D10757" s="18"/>
      <c r="E10757" s="18"/>
      <c r="F10757" s="18"/>
    </row>
    <row r="10758" spans="1:6" x14ac:dyDescent="0.2">
      <c r="A10758" s="360"/>
      <c r="B10758" s="360"/>
      <c r="C10758" s="18"/>
      <c r="D10758" s="18"/>
      <c r="E10758" s="18"/>
      <c r="F10758" s="18"/>
    </row>
    <row r="10759" spans="1:6" x14ac:dyDescent="0.2">
      <c r="A10759" s="360"/>
      <c r="B10759" s="360"/>
      <c r="C10759" s="18"/>
      <c r="D10759" s="18"/>
      <c r="E10759" s="18"/>
      <c r="F10759" s="18"/>
    </row>
    <row r="10760" spans="1:6" x14ac:dyDescent="0.2">
      <c r="A10760" s="358"/>
      <c r="B10760" s="358"/>
      <c r="C10760" s="18"/>
      <c r="D10760" s="18"/>
      <c r="E10760" s="18"/>
      <c r="F10760" s="18"/>
    </row>
    <row r="10763" spans="1:6" x14ac:dyDescent="0.2">
      <c r="A10763" s="17"/>
      <c r="B10763" s="359"/>
      <c r="C10763" s="359"/>
      <c r="D10763" s="359"/>
      <c r="E10763" s="359"/>
      <c r="F10763" s="359"/>
    </row>
    <row r="10764" spans="1:6" x14ac:dyDescent="0.2">
      <c r="A10764" s="19"/>
      <c r="B10764" s="360"/>
      <c r="C10764" s="360"/>
      <c r="D10764" s="360"/>
      <c r="E10764" s="360"/>
      <c r="F10764" s="360"/>
    </row>
    <row r="10766" spans="1:6" x14ac:dyDescent="0.2">
      <c r="A10766" s="359"/>
      <c r="B10766" s="359"/>
      <c r="C10766" s="359"/>
      <c r="D10766" s="359"/>
      <c r="E10766" s="359"/>
      <c r="F10766" s="359"/>
    </row>
    <row r="10768" spans="1:6" x14ac:dyDescent="0.2">
      <c r="B10768" s="19"/>
      <c r="C10768" s="357"/>
      <c r="D10768" s="357"/>
      <c r="E10768" s="357"/>
      <c r="F10768" s="357"/>
    </row>
    <row r="10769" spans="1:6" x14ac:dyDescent="0.2">
      <c r="B10769" s="19"/>
      <c r="C10769" s="20"/>
      <c r="D10769" s="20"/>
      <c r="E10769" s="20"/>
      <c r="F10769" s="20"/>
    </row>
    <row r="10770" spans="1:6" ht="38.25" customHeight="1" x14ac:dyDescent="0.2">
      <c r="B10770" s="19"/>
    </row>
    <row r="10771" spans="1:6" ht="76.5" customHeight="1" x14ac:dyDescent="0.2">
      <c r="B10771" s="19"/>
    </row>
    <row r="10772" spans="1:6" x14ac:dyDescent="0.2">
      <c r="B10772" s="19"/>
    </row>
    <row r="10773" spans="1:6" ht="25.5" customHeight="1" x14ac:dyDescent="0.2">
      <c r="B10773" s="19"/>
    </row>
    <row r="10774" spans="1:6" x14ac:dyDescent="0.2">
      <c r="A10774" s="357"/>
      <c r="B10774" s="357"/>
    </row>
    <row r="10775" spans="1:6" x14ac:dyDescent="0.2">
      <c r="A10775" s="360"/>
      <c r="B10775" s="360"/>
      <c r="C10775" s="18"/>
      <c r="D10775" s="18"/>
      <c r="E10775" s="18"/>
      <c r="F10775" s="18"/>
    </row>
    <row r="10776" spans="1:6" x14ac:dyDescent="0.2">
      <c r="A10776" s="360"/>
      <c r="B10776" s="360"/>
      <c r="C10776" s="18"/>
      <c r="D10776" s="18"/>
      <c r="E10776" s="18"/>
      <c r="F10776" s="18"/>
    </row>
    <row r="10777" spans="1:6" x14ac:dyDescent="0.2">
      <c r="A10777" s="360"/>
      <c r="B10777" s="360"/>
      <c r="C10777" s="18"/>
      <c r="D10777" s="18"/>
      <c r="E10777" s="18"/>
      <c r="F10777" s="18"/>
    </row>
    <row r="10778" spans="1:6" x14ac:dyDescent="0.2">
      <c r="A10778" s="360"/>
      <c r="B10778" s="360"/>
      <c r="C10778" s="18"/>
      <c r="D10778" s="18"/>
      <c r="E10778" s="18"/>
      <c r="F10778" s="18"/>
    </row>
    <row r="10779" spans="1:6" x14ac:dyDescent="0.2">
      <c r="A10779" s="360"/>
      <c r="B10779" s="360"/>
      <c r="C10779" s="18"/>
      <c r="D10779" s="18"/>
      <c r="E10779" s="18"/>
      <c r="F10779" s="18"/>
    </row>
    <row r="10780" spans="1:6" x14ac:dyDescent="0.2">
      <c r="A10780" s="360"/>
      <c r="B10780" s="360"/>
      <c r="C10780" s="18"/>
      <c r="D10780" s="18"/>
      <c r="E10780" s="18"/>
      <c r="F10780" s="18"/>
    </row>
    <row r="10781" spans="1:6" x14ac:dyDescent="0.2">
      <c r="A10781" s="360"/>
      <c r="B10781" s="360"/>
      <c r="C10781" s="18"/>
      <c r="D10781" s="18"/>
      <c r="E10781" s="18"/>
      <c r="F10781" s="18"/>
    </row>
    <row r="10782" spans="1:6" x14ac:dyDescent="0.2">
      <c r="A10782" s="360"/>
      <c r="B10782" s="360"/>
      <c r="C10782" s="18"/>
      <c r="D10782" s="18"/>
      <c r="E10782" s="18"/>
      <c r="F10782" s="18"/>
    </row>
    <row r="10783" spans="1:6" x14ac:dyDescent="0.2">
      <c r="A10783" s="360"/>
      <c r="B10783" s="360"/>
      <c r="C10783" s="18"/>
      <c r="D10783" s="18"/>
      <c r="E10783" s="18"/>
      <c r="F10783" s="18"/>
    </row>
    <row r="10784" spans="1:6" x14ac:dyDescent="0.2">
      <c r="A10784" s="360"/>
      <c r="B10784" s="360"/>
      <c r="C10784" s="18"/>
      <c r="D10784" s="18"/>
      <c r="E10784" s="18"/>
      <c r="F10784" s="18"/>
    </row>
    <row r="10785" spans="1:6" x14ac:dyDescent="0.2">
      <c r="A10785" s="360"/>
      <c r="B10785" s="360"/>
      <c r="C10785" s="18"/>
      <c r="D10785" s="18"/>
      <c r="E10785" s="18"/>
      <c r="F10785" s="18"/>
    </row>
    <row r="10786" spans="1:6" x14ac:dyDescent="0.2">
      <c r="A10786" s="360"/>
      <c r="B10786" s="360"/>
      <c r="C10786" s="18"/>
      <c r="D10786" s="18"/>
      <c r="E10786" s="18"/>
      <c r="F10786" s="18"/>
    </row>
    <row r="10787" spans="1:6" x14ac:dyDescent="0.2">
      <c r="A10787" s="360"/>
      <c r="B10787" s="360"/>
      <c r="C10787" s="18"/>
      <c r="D10787" s="18"/>
      <c r="E10787" s="18"/>
      <c r="F10787" s="18"/>
    </row>
    <row r="10788" spans="1:6" x14ac:dyDescent="0.2">
      <c r="A10788" s="358"/>
      <c r="B10788" s="358"/>
      <c r="C10788" s="18"/>
      <c r="D10788" s="18"/>
      <c r="E10788" s="18"/>
      <c r="F10788" s="18"/>
    </row>
    <row r="10790" spans="1:6" x14ac:dyDescent="0.2">
      <c r="B10790" s="19"/>
      <c r="C10790" s="357"/>
      <c r="D10790" s="357"/>
      <c r="E10790" s="357"/>
      <c r="F10790" s="357"/>
    </row>
    <row r="10791" spans="1:6" x14ac:dyDescent="0.2">
      <c r="B10791" s="19"/>
      <c r="C10791" s="20"/>
      <c r="D10791" s="20"/>
      <c r="E10791" s="20"/>
      <c r="F10791" s="20"/>
    </row>
    <row r="10792" spans="1:6" x14ac:dyDescent="0.2">
      <c r="B10792" s="19"/>
    </row>
    <row r="10793" spans="1:6" ht="25.5" customHeight="1" x14ac:dyDescent="0.2">
      <c r="B10793" s="19"/>
    </row>
    <row r="10794" spans="1:6" x14ac:dyDescent="0.2">
      <c r="B10794" s="19"/>
    </row>
    <row r="10795" spans="1:6" ht="25.5" customHeight="1" x14ac:dyDescent="0.2">
      <c r="B10795" s="19"/>
    </row>
    <row r="10796" spans="1:6" x14ac:dyDescent="0.2">
      <c r="A10796" s="357"/>
      <c r="B10796" s="357"/>
    </row>
    <row r="10797" spans="1:6" x14ac:dyDescent="0.2">
      <c r="A10797" s="360"/>
      <c r="B10797" s="360"/>
      <c r="C10797" s="18"/>
      <c r="D10797" s="18"/>
      <c r="E10797" s="18"/>
      <c r="F10797" s="18"/>
    </row>
    <row r="10798" spans="1:6" x14ac:dyDescent="0.2">
      <c r="A10798" s="360"/>
      <c r="B10798" s="360"/>
      <c r="C10798" s="18"/>
      <c r="D10798" s="18"/>
      <c r="E10798" s="18"/>
      <c r="F10798" s="18"/>
    </row>
    <row r="10799" spans="1:6" x14ac:dyDescent="0.2">
      <c r="A10799" s="360"/>
      <c r="B10799" s="360"/>
      <c r="C10799" s="18"/>
      <c r="D10799" s="18"/>
      <c r="E10799" s="18"/>
      <c r="F10799" s="18"/>
    </row>
    <row r="10800" spans="1:6" x14ac:dyDescent="0.2">
      <c r="A10800" s="360"/>
      <c r="B10800" s="360"/>
      <c r="C10800" s="18"/>
      <c r="D10800" s="18"/>
      <c r="E10800" s="18"/>
      <c r="F10800" s="18"/>
    </row>
    <row r="10801" spans="1:6" x14ac:dyDescent="0.2">
      <c r="A10801" s="360"/>
      <c r="B10801" s="360"/>
      <c r="C10801" s="18"/>
      <c r="D10801" s="18"/>
      <c r="E10801" s="18"/>
      <c r="F10801" s="18"/>
    </row>
    <row r="10802" spans="1:6" x14ac:dyDescent="0.2">
      <c r="A10802" s="360"/>
      <c r="B10802" s="360"/>
      <c r="C10802" s="18"/>
      <c r="D10802" s="18"/>
      <c r="E10802" s="18"/>
      <c r="F10802" s="18"/>
    </row>
    <row r="10803" spans="1:6" x14ac:dyDescent="0.2">
      <c r="A10803" s="358"/>
      <c r="B10803" s="358"/>
      <c r="C10803" s="18"/>
      <c r="D10803" s="18"/>
      <c r="E10803" s="18"/>
      <c r="F10803" s="18"/>
    </row>
    <row r="10806" spans="1:6" x14ac:dyDescent="0.2">
      <c r="A10806" s="17"/>
      <c r="B10806" s="359"/>
      <c r="C10806" s="359"/>
      <c r="D10806" s="359"/>
      <c r="E10806" s="359"/>
      <c r="F10806" s="359"/>
    </row>
    <row r="10807" spans="1:6" x14ac:dyDescent="0.2">
      <c r="A10807" s="19"/>
      <c r="B10807" s="360"/>
      <c r="C10807" s="360"/>
      <c r="D10807" s="360"/>
      <c r="E10807" s="360"/>
      <c r="F10807" s="360"/>
    </row>
    <row r="10809" spans="1:6" x14ac:dyDescent="0.2">
      <c r="A10809" s="359"/>
      <c r="B10809" s="359"/>
      <c r="C10809" s="359"/>
      <c r="D10809" s="359"/>
      <c r="E10809" s="359"/>
      <c r="F10809" s="359"/>
    </row>
    <row r="10811" spans="1:6" x14ac:dyDescent="0.2">
      <c r="B10811" s="19"/>
      <c r="C10811" s="357"/>
      <c r="D10811" s="357"/>
      <c r="E10811" s="357"/>
      <c r="F10811" s="357"/>
    </row>
    <row r="10812" spans="1:6" x14ac:dyDescent="0.2">
      <c r="B10812" s="19"/>
      <c r="C10812" s="20"/>
      <c r="D10812" s="20"/>
      <c r="E10812" s="20"/>
      <c r="F10812" s="20"/>
    </row>
    <row r="10813" spans="1:6" x14ac:dyDescent="0.2">
      <c r="B10813" s="19"/>
    </row>
    <row r="10814" spans="1:6" ht="51" customHeight="1" x14ac:dyDescent="0.2">
      <c r="B10814" s="19"/>
    </row>
    <row r="10815" spans="1:6" x14ac:dyDescent="0.2">
      <c r="B10815" s="19"/>
    </row>
    <row r="10816" spans="1:6" ht="25.5" customHeight="1" x14ac:dyDescent="0.2">
      <c r="B10816" s="19"/>
    </row>
    <row r="10817" spans="1:6" x14ac:dyDescent="0.2">
      <c r="A10817" s="357"/>
      <c r="B10817" s="357"/>
    </row>
    <row r="10818" spans="1:6" x14ac:dyDescent="0.2">
      <c r="A10818" s="360"/>
      <c r="B10818" s="360"/>
      <c r="C10818" s="18"/>
      <c r="D10818" s="18"/>
      <c r="E10818" s="18"/>
      <c r="F10818" s="18"/>
    </row>
    <row r="10819" spans="1:6" x14ac:dyDescent="0.2">
      <c r="A10819" s="358"/>
      <c r="B10819" s="358"/>
      <c r="C10819" s="18"/>
      <c r="D10819" s="18"/>
      <c r="E10819" s="18"/>
      <c r="F10819" s="18"/>
    </row>
    <row r="10821" spans="1:6" x14ac:dyDescent="0.2">
      <c r="B10821" s="19"/>
      <c r="C10821" s="357"/>
      <c r="D10821" s="357"/>
      <c r="E10821" s="357"/>
      <c r="F10821" s="357"/>
    </row>
    <row r="10822" spans="1:6" x14ac:dyDescent="0.2">
      <c r="B10822" s="19"/>
      <c r="C10822" s="20"/>
      <c r="D10822" s="20"/>
      <c r="E10822" s="20"/>
      <c r="F10822" s="20"/>
    </row>
    <row r="10823" spans="1:6" ht="25.5" customHeight="1" x14ac:dyDescent="0.2">
      <c r="B10823" s="19"/>
    </row>
    <row r="10824" spans="1:6" ht="51" customHeight="1" x14ac:dyDescent="0.2">
      <c r="B10824" s="19"/>
    </row>
    <row r="10825" spans="1:6" ht="25.5" customHeight="1" x14ac:dyDescent="0.2">
      <c r="B10825" s="19"/>
    </row>
    <row r="10826" spans="1:6" ht="25.5" customHeight="1" x14ac:dyDescent="0.2">
      <c r="B10826" s="19"/>
    </row>
    <row r="10827" spans="1:6" x14ac:dyDescent="0.2">
      <c r="A10827" s="357"/>
      <c r="B10827" s="357"/>
    </row>
    <row r="10828" spans="1:6" x14ac:dyDescent="0.2">
      <c r="A10828" s="360"/>
      <c r="B10828" s="360"/>
      <c r="C10828" s="18"/>
      <c r="D10828" s="18"/>
      <c r="E10828" s="18"/>
      <c r="F10828" s="18"/>
    </row>
    <row r="10829" spans="1:6" x14ac:dyDescent="0.2">
      <c r="A10829" s="360"/>
      <c r="B10829" s="360"/>
      <c r="C10829" s="18"/>
      <c r="D10829" s="18"/>
      <c r="E10829" s="18"/>
      <c r="F10829" s="18"/>
    </row>
    <row r="10830" spans="1:6" x14ac:dyDescent="0.2">
      <c r="A10830" s="360"/>
      <c r="B10830" s="360"/>
      <c r="C10830" s="18"/>
      <c r="D10830" s="18"/>
      <c r="E10830" s="18"/>
      <c r="F10830" s="18"/>
    </row>
    <row r="10831" spans="1:6" x14ac:dyDescent="0.2">
      <c r="A10831" s="358"/>
      <c r="B10831" s="358"/>
      <c r="C10831" s="21"/>
      <c r="D10831" s="18"/>
      <c r="E10831" s="18"/>
      <c r="F10831" s="18"/>
    </row>
    <row r="10834" spans="1:6" x14ac:dyDescent="0.2">
      <c r="A10834" s="17"/>
      <c r="B10834" s="359"/>
      <c r="C10834" s="359"/>
      <c r="D10834" s="359"/>
      <c r="E10834" s="359"/>
      <c r="F10834" s="359"/>
    </row>
    <row r="10835" spans="1:6" x14ac:dyDescent="0.2">
      <c r="A10835" s="19"/>
      <c r="B10835" s="360"/>
      <c r="C10835" s="360"/>
      <c r="D10835" s="360"/>
      <c r="E10835" s="360"/>
      <c r="F10835" s="360"/>
    </row>
    <row r="10837" spans="1:6" x14ac:dyDescent="0.2">
      <c r="A10837" s="359"/>
      <c r="B10837" s="359"/>
      <c r="C10837" s="359"/>
      <c r="D10837" s="359"/>
      <c r="E10837" s="359"/>
      <c r="F10837" s="359"/>
    </row>
    <row r="10839" spans="1:6" x14ac:dyDescent="0.2">
      <c r="B10839" s="19"/>
      <c r="C10839" s="357"/>
      <c r="D10839" s="357"/>
      <c r="E10839" s="357"/>
      <c r="F10839" s="357"/>
    </row>
    <row r="10840" spans="1:6" x14ac:dyDescent="0.2">
      <c r="B10840" s="19"/>
      <c r="C10840" s="20"/>
      <c r="D10840" s="20"/>
      <c r="E10840" s="20"/>
      <c r="F10840" s="20"/>
    </row>
    <row r="10841" spans="1:6" ht="25.5" customHeight="1" x14ac:dyDescent="0.2">
      <c r="B10841" s="19"/>
    </row>
    <row r="10842" spans="1:6" ht="89.25" customHeight="1" x14ac:dyDescent="0.2">
      <c r="B10842" s="19"/>
    </row>
    <row r="10843" spans="1:6" x14ac:dyDescent="0.2">
      <c r="B10843" s="19"/>
    </row>
    <row r="10844" spans="1:6" ht="25.5" customHeight="1" x14ac:dyDescent="0.2">
      <c r="B10844" s="19"/>
    </row>
    <row r="10845" spans="1:6" x14ac:dyDescent="0.2">
      <c r="A10845" s="357"/>
      <c r="B10845" s="357"/>
    </row>
    <row r="10846" spans="1:6" x14ac:dyDescent="0.2">
      <c r="A10846" s="360"/>
      <c r="B10846" s="360"/>
      <c r="C10846" s="18"/>
      <c r="D10846" s="18"/>
      <c r="E10846" s="18"/>
      <c r="F10846" s="18"/>
    </row>
    <row r="10847" spans="1:6" x14ac:dyDescent="0.2">
      <c r="A10847" s="360"/>
      <c r="B10847" s="360"/>
      <c r="C10847" s="18"/>
      <c r="D10847" s="18"/>
      <c r="E10847" s="18"/>
      <c r="F10847" s="18"/>
    </row>
    <row r="10848" spans="1:6" x14ac:dyDescent="0.2">
      <c r="A10848" s="360"/>
      <c r="B10848" s="360"/>
      <c r="C10848" s="18"/>
      <c r="D10848" s="18"/>
      <c r="E10848" s="18"/>
      <c r="F10848" s="18"/>
    </row>
    <row r="10849" spans="1:6" x14ac:dyDescent="0.2">
      <c r="A10849" s="360"/>
      <c r="B10849" s="360"/>
      <c r="C10849" s="18"/>
      <c r="D10849" s="18"/>
      <c r="E10849" s="18"/>
      <c r="F10849" s="18"/>
    </row>
    <row r="10850" spans="1:6" x14ac:dyDescent="0.2">
      <c r="A10850" s="358"/>
      <c r="B10850" s="358"/>
      <c r="C10850" s="18"/>
      <c r="D10850" s="18"/>
      <c r="E10850" s="18"/>
      <c r="F10850" s="18"/>
    </row>
    <row r="10852" spans="1:6" x14ac:dyDescent="0.2">
      <c r="B10852" s="19"/>
      <c r="C10852" s="357"/>
      <c r="D10852" s="357"/>
      <c r="E10852" s="357"/>
      <c r="F10852" s="357"/>
    </row>
    <row r="10853" spans="1:6" x14ac:dyDescent="0.2">
      <c r="B10853" s="19"/>
      <c r="C10853" s="20"/>
      <c r="D10853" s="20"/>
      <c r="E10853" s="20"/>
      <c r="F10853" s="20"/>
    </row>
    <row r="10854" spans="1:6" ht="25.5" customHeight="1" x14ac:dyDescent="0.2">
      <c r="B10854" s="19"/>
    </row>
    <row r="10855" spans="1:6" ht="63.75" customHeight="1" x14ac:dyDescent="0.2">
      <c r="B10855" s="19"/>
    </row>
    <row r="10856" spans="1:6" ht="25.5" customHeight="1" x14ac:dyDescent="0.2">
      <c r="B10856" s="19"/>
    </row>
    <row r="10857" spans="1:6" ht="25.5" customHeight="1" x14ac:dyDescent="0.2">
      <c r="B10857" s="19"/>
    </row>
    <row r="10858" spans="1:6" x14ac:dyDescent="0.2">
      <c r="A10858" s="357"/>
      <c r="B10858" s="357"/>
    </row>
    <row r="10859" spans="1:6" x14ac:dyDescent="0.2">
      <c r="A10859" s="360"/>
      <c r="B10859" s="360"/>
      <c r="C10859" s="18"/>
      <c r="D10859" s="18"/>
      <c r="E10859" s="18"/>
      <c r="F10859" s="18"/>
    </row>
    <row r="10860" spans="1:6" x14ac:dyDescent="0.2">
      <c r="A10860" s="360"/>
      <c r="B10860" s="360"/>
      <c r="C10860" s="18"/>
      <c r="D10860" s="18"/>
      <c r="E10860" s="18"/>
      <c r="F10860" s="18"/>
    </row>
    <row r="10861" spans="1:6" x14ac:dyDescent="0.2">
      <c r="A10861" s="360"/>
      <c r="B10861" s="360"/>
      <c r="C10861" s="18"/>
      <c r="D10861" s="18"/>
      <c r="E10861" s="18"/>
      <c r="F10861" s="18"/>
    </row>
    <row r="10862" spans="1:6" x14ac:dyDescent="0.2">
      <c r="A10862" s="360"/>
      <c r="B10862" s="360"/>
      <c r="C10862" s="18"/>
      <c r="D10862" s="18"/>
      <c r="E10862" s="18"/>
      <c r="F10862" s="18"/>
    </row>
    <row r="10863" spans="1:6" x14ac:dyDescent="0.2">
      <c r="A10863" s="360"/>
      <c r="B10863" s="360"/>
      <c r="C10863" s="18"/>
      <c r="D10863" s="18"/>
      <c r="E10863" s="18"/>
      <c r="F10863" s="18"/>
    </row>
    <row r="10864" spans="1:6" x14ac:dyDescent="0.2">
      <c r="A10864" s="360"/>
      <c r="B10864" s="360"/>
      <c r="C10864" s="18"/>
      <c r="D10864" s="18"/>
      <c r="E10864" s="18"/>
      <c r="F10864" s="18"/>
    </row>
    <row r="10865" spans="1:6" x14ac:dyDescent="0.2">
      <c r="A10865" s="360"/>
      <c r="B10865" s="360"/>
      <c r="C10865" s="18"/>
      <c r="D10865" s="18"/>
      <c r="E10865" s="18"/>
      <c r="F10865" s="18"/>
    </row>
    <row r="10866" spans="1:6" x14ac:dyDescent="0.2">
      <c r="A10866" s="360"/>
      <c r="B10866" s="360"/>
      <c r="C10866" s="18"/>
      <c r="D10866" s="18"/>
      <c r="E10866" s="18"/>
      <c r="F10866" s="18"/>
    </row>
    <row r="10867" spans="1:6" x14ac:dyDescent="0.2">
      <c r="A10867" s="358"/>
      <c r="B10867" s="358"/>
      <c r="C10867" s="18"/>
      <c r="D10867" s="18"/>
      <c r="E10867" s="18"/>
      <c r="F10867" s="18"/>
    </row>
    <row r="10869" spans="1:6" x14ac:dyDescent="0.2">
      <c r="B10869" s="19"/>
      <c r="C10869" s="357"/>
      <c r="D10869" s="357"/>
      <c r="E10869" s="357"/>
      <c r="F10869" s="357"/>
    </row>
    <row r="10870" spans="1:6" x14ac:dyDescent="0.2">
      <c r="B10870" s="19"/>
      <c r="C10870" s="20"/>
      <c r="D10870" s="20"/>
      <c r="E10870" s="20"/>
      <c r="F10870" s="20"/>
    </row>
    <row r="10871" spans="1:6" ht="25.5" customHeight="1" x14ac:dyDescent="0.2">
      <c r="B10871" s="19"/>
    </row>
    <row r="10872" spans="1:6" ht="76.5" customHeight="1" x14ac:dyDescent="0.2">
      <c r="B10872" s="19"/>
    </row>
    <row r="10873" spans="1:6" ht="25.5" customHeight="1" x14ac:dyDescent="0.2">
      <c r="B10873" s="19"/>
    </row>
    <row r="10874" spans="1:6" ht="25.5" customHeight="1" x14ac:dyDescent="0.2">
      <c r="B10874" s="19"/>
    </row>
    <row r="10875" spans="1:6" x14ac:dyDescent="0.2">
      <c r="A10875" s="357"/>
      <c r="B10875" s="357"/>
    </row>
    <row r="10876" spans="1:6" x14ac:dyDescent="0.2">
      <c r="A10876" s="360"/>
      <c r="B10876" s="360"/>
      <c r="C10876" s="18"/>
      <c r="D10876" s="18"/>
      <c r="E10876" s="18"/>
      <c r="F10876" s="18"/>
    </row>
    <row r="10877" spans="1:6" x14ac:dyDescent="0.2">
      <c r="A10877" s="358"/>
      <c r="B10877" s="358"/>
      <c r="C10877" s="18"/>
      <c r="D10877" s="18"/>
      <c r="E10877" s="18"/>
      <c r="F10877" s="18"/>
    </row>
    <row r="10880" spans="1:6" x14ac:dyDescent="0.2">
      <c r="A10880" s="17"/>
      <c r="B10880" s="359"/>
      <c r="C10880" s="359"/>
      <c r="D10880" s="359"/>
      <c r="E10880" s="359"/>
      <c r="F10880" s="359"/>
    </row>
    <row r="10881" spans="1:6" x14ac:dyDescent="0.2">
      <c r="A10881" s="19"/>
      <c r="B10881" s="360"/>
      <c r="C10881" s="360"/>
      <c r="D10881" s="360"/>
      <c r="E10881" s="360"/>
      <c r="F10881" s="360"/>
    </row>
    <row r="10883" spans="1:6" x14ac:dyDescent="0.2">
      <c r="A10883" s="359"/>
      <c r="B10883" s="359"/>
      <c r="C10883" s="359"/>
      <c r="D10883" s="359"/>
      <c r="E10883" s="359"/>
      <c r="F10883" s="359"/>
    </row>
    <row r="10885" spans="1:6" x14ac:dyDescent="0.2">
      <c r="B10885" s="19"/>
      <c r="C10885" s="357"/>
      <c r="D10885" s="357"/>
      <c r="E10885" s="357"/>
      <c r="F10885" s="357"/>
    </row>
    <row r="10886" spans="1:6" x14ac:dyDescent="0.2">
      <c r="B10886" s="19"/>
      <c r="C10886" s="20"/>
      <c r="D10886" s="20"/>
      <c r="E10886" s="20"/>
      <c r="F10886" s="20"/>
    </row>
    <row r="10887" spans="1:6" ht="38.25" customHeight="1" x14ac:dyDescent="0.2">
      <c r="B10887" s="19"/>
    </row>
    <row r="10888" spans="1:6" ht="102" customHeight="1" x14ac:dyDescent="0.2">
      <c r="B10888" s="19"/>
    </row>
    <row r="10889" spans="1:6" x14ac:dyDescent="0.2">
      <c r="B10889" s="19"/>
    </row>
    <row r="10890" spans="1:6" ht="25.5" customHeight="1" x14ac:dyDescent="0.2">
      <c r="B10890" s="19"/>
    </row>
    <row r="10891" spans="1:6" x14ac:dyDescent="0.2">
      <c r="A10891" s="357"/>
      <c r="B10891" s="357"/>
    </row>
    <row r="10892" spans="1:6" x14ac:dyDescent="0.2">
      <c r="A10892" s="360"/>
      <c r="B10892" s="360"/>
      <c r="C10892" s="18"/>
      <c r="D10892" s="18"/>
      <c r="E10892" s="18"/>
      <c r="F10892" s="18"/>
    </row>
    <row r="10893" spans="1:6" x14ac:dyDescent="0.2">
      <c r="A10893" s="358"/>
      <c r="B10893" s="358"/>
      <c r="C10893" s="18"/>
      <c r="D10893" s="18"/>
      <c r="E10893" s="18"/>
      <c r="F10893" s="18"/>
    </row>
    <row r="10895" spans="1:6" x14ac:dyDescent="0.2">
      <c r="B10895" s="19"/>
      <c r="C10895" s="357"/>
      <c r="D10895" s="357"/>
      <c r="E10895" s="357"/>
      <c r="F10895" s="357"/>
    </row>
    <row r="10896" spans="1:6" x14ac:dyDescent="0.2">
      <c r="B10896" s="19"/>
      <c r="C10896" s="20"/>
      <c r="D10896" s="20"/>
      <c r="E10896" s="20"/>
      <c r="F10896" s="20"/>
    </row>
    <row r="10897" spans="1:6" ht="25.5" customHeight="1" x14ac:dyDescent="0.2">
      <c r="B10897" s="19"/>
    </row>
    <row r="10898" spans="1:6" ht="51" customHeight="1" x14ac:dyDescent="0.2">
      <c r="B10898" s="19"/>
    </row>
    <row r="10899" spans="1:6" ht="25.5" customHeight="1" x14ac:dyDescent="0.2">
      <c r="B10899" s="19"/>
    </row>
    <row r="10900" spans="1:6" ht="25.5" customHeight="1" x14ac:dyDescent="0.2">
      <c r="B10900" s="19"/>
    </row>
    <row r="10901" spans="1:6" x14ac:dyDescent="0.2">
      <c r="A10901" s="357"/>
      <c r="B10901" s="357"/>
    </row>
    <row r="10902" spans="1:6" x14ac:dyDescent="0.2">
      <c r="A10902" s="360"/>
      <c r="B10902" s="360"/>
      <c r="C10902" s="18"/>
      <c r="D10902" s="18"/>
      <c r="E10902" s="18"/>
      <c r="F10902" s="18"/>
    </row>
    <row r="10903" spans="1:6" x14ac:dyDescent="0.2">
      <c r="A10903" s="360"/>
      <c r="B10903" s="360"/>
      <c r="C10903" s="18"/>
      <c r="D10903" s="18"/>
      <c r="E10903" s="18"/>
      <c r="F10903" s="18"/>
    </row>
    <row r="10904" spans="1:6" x14ac:dyDescent="0.2">
      <c r="A10904" s="360"/>
      <c r="B10904" s="360"/>
      <c r="C10904" s="18"/>
      <c r="D10904" s="18"/>
      <c r="E10904" s="18"/>
      <c r="F10904" s="18"/>
    </row>
    <row r="10905" spans="1:6" x14ac:dyDescent="0.2">
      <c r="A10905" s="360"/>
      <c r="B10905" s="360"/>
      <c r="C10905" s="18"/>
      <c r="D10905" s="18"/>
      <c r="E10905" s="18"/>
      <c r="F10905" s="18"/>
    </row>
    <row r="10906" spans="1:6" x14ac:dyDescent="0.2">
      <c r="A10906" s="360"/>
      <c r="B10906" s="360"/>
      <c r="C10906" s="18"/>
      <c r="D10906" s="18"/>
      <c r="E10906" s="18"/>
      <c r="F10906" s="18"/>
    </row>
    <row r="10907" spans="1:6" x14ac:dyDescent="0.2">
      <c r="A10907" s="360"/>
      <c r="B10907" s="360"/>
      <c r="C10907" s="18"/>
      <c r="D10907" s="18"/>
      <c r="E10907" s="18"/>
      <c r="F10907" s="18"/>
    </row>
    <row r="10908" spans="1:6" x14ac:dyDescent="0.2">
      <c r="A10908" s="360"/>
      <c r="B10908" s="360"/>
      <c r="C10908" s="18"/>
      <c r="D10908" s="18"/>
      <c r="E10908" s="18"/>
      <c r="F10908" s="18"/>
    </row>
    <row r="10909" spans="1:6" x14ac:dyDescent="0.2">
      <c r="A10909" s="360"/>
      <c r="B10909" s="360"/>
      <c r="C10909" s="18"/>
      <c r="D10909" s="18"/>
      <c r="E10909" s="18"/>
      <c r="F10909" s="18"/>
    </row>
    <row r="10910" spans="1:6" x14ac:dyDescent="0.2">
      <c r="A10910" s="360"/>
      <c r="B10910" s="360"/>
      <c r="C10910" s="18"/>
      <c r="D10910" s="18"/>
      <c r="E10910" s="18"/>
      <c r="F10910" s="18"/>
    </row>
    <row r="10911" spans="1:6" x14ac:dyDescent="0.2">
      <c r="A10911" s="360"/>
      <c r="B10911" s="360"/>
      <c r="C10911" s="18"/>
      <c r="D10911" s="18"/>
      <c r="E10911" s="18"/>
      <c r="F10911" s="18"/>
    </row>
    <row r="10912" spans="1:6" x14ac:dyDescent="0.2">
      <c r="A10912" s="360"/>
      <c r="B10912" s="360"/>
      <c r="C10912" s="18"/>
      <c r="D10912" s="18"/>
      <c r="E10912" s="18"/>
      <c r="F10912" s="18"/>
    </row>
    <row r="10913" spans="1:6" x14ac:dyDescent="0.2">
      <c r="A10913" s="360"/>
      <c r="B10913" s="360"/>
      <c r="C10913" s="18"/>
      <c r="D10913" s="18"/>
      <c r="E10913" s="18"/>
      <c r="F10913" s="18"/>
    </row>
    <row r="10914" spans="1:6" x14ac:dyDescent="0.2">
      <c r="A10914" s="360"/>
      <c r="B10914" s="360"/>
      <c r="C10914" s="18"/>
      <c r="D10914" s="18"/>
      <c r="E10914" s="18"/>
      <c r="F10914" s="18"/>
    </row>
    <row r="10915" spans="1:6" x14ac:dyDescent="0.2">
      <c r="A10915" s="358"/>
      <c r="B10915" s="358"/>
      <c r="C10915" s="18"/>
      <c r="D10915" s="18"/>
      <c r="E10915" s="18"/>
      <c r="F10915" s="18"/>
    </row>
    <row r="10917" spans="1:6" x14ac:dyDescent="0.2">
      <c r="B10917" s="19"/>
      <c r="C10917" s="357"/>
      <c r="D10917" s="357"/>
      <c r="E10917" s="357"/>
      <c r="F10917" s="357"/>
    </row>
    <row r="10918" spans="1:6" x14ac:dyDescent="0.2">
      <c r="B10918" s="19"/>
      <c r="C10918" s="20"/>
      <c r="D10918" s="20"/>
      <c r="E10918" s="20"/>
      <c r="F10918" s="20"/>
    </row>
    <row r="10919" spans="1:6" ht="25.5" customHeight="1" x14ac:dyDescent="0.2">
      <c r="B10919" s="19"/>
    </row>
    <row r="10920" spans="1:6" ht="76.5" customHeight="1" x14ac:dyDescent="0.2">
      <c r="B10920" s="19"/>
    </row>
    <row r="10921" spans="1:6" ht="25.5" customHeight="1" x14ac:dyDescent="0.2">
      <c r="B10921" s="19"/>
    </row>
    <row r="10922" spans="1:6" ht="25.5" customHeight="1" x14ac:dyDescent="0.2">
      <c r="B10922" s="19"/>
    </row>
    <row r="10923" spans="1:6" x14ac:dyDescent="0.2">
      <c r="A10923" s="357"/>
      <c r="B10923" s="357"/>
    </row>
    <row r="10924" spans="1:6" x14ac:dyDescent="0.2">
      <c r="A10924" s="360"/>
      <c r="B10924" s="360"/>
      <c r="C10924" s="18"/>
      <c r="D10924" s="18"/>
      <c r="E10924" s="18"/>
      <c r="F10924" s="18"/>
    </row>
    <row r="10925" spans="1:6" x14ac:dyDescent="0.2">
      <c r="A10925" s="360"/>
      <c r="B10925" s="360"/>
      <c r="C10925" s="18"/>
      <c r="D10925" s="18"/>
      <c r="E10925" s="18"/>
      <c r="F10925" s="18"/>
    </row>
    <row r="10926" spans="1:6" x14ac:dyDescent="0.2">
      <c r="A10926" s="360"/>
      <c r="B10926" s="360"/>
      <c r="C10926" s="18"/>
      <c r="D10926" s="18"/>
      <c r="E10926" s="18"/>
      <c r="F10926" s="18"/>
    </row>
    <row r="10927" spans="1:6" x14ac:dyDescent="0.2">
      <c r="A10927" s="360"/>
      <c r="B10927" s="360"/>
      <c r="C10927" s="18"/>
      <c r="D10927" s="18"/>
      <c r="E10927" s="18"/>
      <c r="F10927" s="18"/>
    </row>
    <row r="10928" spans="1:6" x14ac:dyDescent="0.2">
      <c r="A10928" s="360"/>
      <c r="B10928" s="360"/>
      <c r="C10928" s="18"/>
      <c r="D10928" s="18"/>
      <c r="E10928" s="18"/>
      <c r="F10928" s="18"/>
    </row>
    <row r="10929" spans="1:6" x14ac:dyDescent="0.2">
      <c r="A10929" s="360"/>
      <c r="B10929" s="360"/>
      <c r="C10929" s="18"/>
      <c r="D10929" s="18"/>
      <c r="E10929" s="18"/>
      <c r="F10929" s="18"/>
    </row>
    <row r="10930" spans="1:6" x14ac:dyDescent="0.2">
      <c r="A10930" s="360"/>
      <c r="B10930" s="360"/>
      <c r="C10930" s="18"/>
      <c r="D10930" s="18"/>
      <c r="E10930" s="18"/>
      <c r="F10930" s="18"/>
    </row>
    <row r="10931" spans="1:6" x14ac:dyDescent="0.2">
      <c r="A10931" s="360"/>
      <c r="B10931" s="360"/>
      <c r="C10931" s="18"/>
      <c r="D10931" s="18"/>
      <c r="E10931" s="18"/>
      <c r="F10931" s="18"/>
    </row>
    <row r="10932" spans="1:6" x14ac:dyDescent="0.2">
      <c r="A10932" s="360"/>
      <c r="B10932" s="360"/>
      <c r="C10932" s="18"/>
      <c r="D10932" s="18"/>
      <c r="E10932" s="18"/>
      <c r="F10932" s="18"/>
    </row>
    <row r="10933" spans="1:6" x14ac:dyDescent="0.2">
      <c r="A10933" s="360"/>
      <c r="B10933" s="360"/>
      <c r="C10933" s="18"/>
      <c r="D10933" s="18"/>
      <c r="E10933" s="18"/>
      <c r="F10933" s="18"/>
    </row>
    <row r="10934" spans="1:6" x14ac:dyDescent="0.2">
      <c r="A10934" s="360"/>
      <c r="B10934" s="360"/>
      <c r="C10934" s="18"/>
      <c r="D10934" s="18"/>
      <c r="E10934" s="18"/>
      <c r="F10934" s="18"/>
    </row>
    <row r="10935" spans="1:6" x14ac:dyDescent="0.2">
      <c r="A10935" s="358"/>
      <c r="B10935" s="358"/>
      <c r="C10935" s="18"/>
      <c r="D10935" s="18"/>
      <c r="E10935" s="18"/>
      <c r="F10935" s="18"/>
    </row>
    <row r="10938" spans="1:6" x14ac:dyDescent="0.2">
      <c r="A10938" s="17"/>
      <c r="B10938" s="359"/>
      <c r="C10938" s="359"/>
      <c r="D10938" s="359"/>
      <c r="E10938" s="359"/>
      <c r="F10938" s="359"/>
    </row>
    <row r="10939" spans="1:6" x14ac:dyDescent="0.2">
      <c r="A10939" s="19"/>
      <c r="B10939" s="360"/>
      <c r="C10939" s="360"/>
      <c r="D10939" s="360"/>
      <c r="E10939" s="360"/>
      <c r="F10939" s="360"/>
    </row>
    <row r="10941" spans="1:6" x14ac:dyDescent="0.2">
      <c r="A10941" s="359"/>
      <c r="B10941" s="359"/>
      <c r="C10941" s="359"/>
      <c r="D10941" s="359"/>
      <c r="E10941" s="359"/>
      <c r="F10941" s="359"/>
    </row>
    <row r="10943" spans="1:6" x14ac:dyDescent="0.2">
      <c r="B10943" s="19"/>
      <c r="C10943" s="357"/>
      <c r="D10943" s="357"/>
      <c r="E10943" s="357"/>
      <c r="F10943" s="357"/>
    </row>
    <row r="10944" spans="1:6" x14ac:dyDescent="0.2">
      <c r="B10944" s="19"/>
      <c r="C10944" s="20"/>
      <c r="D10944" s="20"/>
      <c r="E10944" s="20"/>
      <c r="F10944" s="20"/>
    </row>
    <row r="10945" spans="1:6" ht="63.75" customHeight="1" x14ac:dyDescent="0.2">
      <c r="B10945" s="19"/>
    </row>
    <row r="10946" spans="1:6" ht="76.5" customHeight="1" x14ac:dyDescent="0.2">
      <c r="B10946" s="19"/>
    </row>
    <row r="10947" spans="1:6" x14ac:dyDescent="0.2">
      <c r="B10947" s="19"/>
    </row>
    <row r="10948" spans="1:6" ht="25.5" customHeight="1" x14ac:dyDescent="0.2">
      <c r="B10948" s="19"/>
    </row>
    <row r="10949" spans="1:6" x14ac:dyDescent="0.2">
      <c r="A10949" s="357"/>
      <c r="B10949" s="357"/>
    </row>
    <row r="10950" spans="1:6" x14ac:dyDescent="0.2">
      <c r="A10950" s="360"/>
      <c r="B10950" s="360"/>
      <c r="C10950" s="18"/>
      <c r="D10950" s="18"/>
      <c r="E10950" s="18"/>
      <c r="F10950" s="18"/>
    </row>
    <row r="10951" spans="1:6" x14ac:dyDescent="0.2">
      <c r="A10951" s="358"/>
      <c r="B10951" s="358"/>
      <c r="C10951" s="18"/>
      <c r="D10951" s="18"/>
      <c r="E10951" s="18"/>
      <c r="F10951" s="18"/>
    </row>
    <row r="10953" spans="1:6" x14ac:dyDescent="0.2">
      <c r="B10953" s="19"/>
      <c r="C10953" s="357"/>
      <c r="D10953" s="357"/>
      <c r="E10953" s="357"/>
      <c r="F10953" s="357"/>
    </row>
    <row r="10954" spans="1:6" x14ac:dyDescent="0.2">
      <c r="B10954" s="19"/>
      <c r="C10954" s="20"/>
      <c r="D10954" s="20"/>
      <c r="E10954" s="20"/>
      <c r="F10954" s="20"/>
    </row>
    <row r="10955" spans="1:6" ht="25.5" customHeight="1" x14ac:dyDescent="0.2">
      <c r="B10955" s="19"/>
    </row>
    <row r="10956" spans="1:6" ht="63.75" customHeight="1" x14ac:dyDescent="0.2">
      <c r="B10956" s="19"/>
    </row>
    <row r="10957" spans="1:6" ht="25.5" customHeight="1" x14ac:dyDescent="0.2">
      <c r="B10957" s="19"/>
    </row>
    <row r="10958" spans="1:6" ht="25.5" customHeight="1" x14ac:dyDescent="0.2">
      <c r="B10958" s="19"/>
    </row>
    <row r="10959" spans="1:6" x14ac:dyDescent="0.2">
      <c r="A10959" s="357"/>
      <c r="B10959" s="357"/>
    </row>
    <row r="10960" spans="1:6" x14ac:dyDescent="0.2">
      <c r="A10960" s="360"/>
      <c r="B10960" s="360"/>
      <c r="C10960" s="18"/>
      <c r="D10960" s="18"/>
      <c r="E10960" s="18"/>
      <c r="F10960" s="18"/>
    </row>
    <row r="10961" spans="1:6" x14ac:dyDescent="0.2">
      <c r="A10961" s="360"/>
      <c r="B10961" s="360"/>
      <c r="C10961" s="18"/>
      <c r="D10961" s="18"/>
      <c r="E10961" s="18"/>
      <c r="F10961" s="18"/>
    </row>
    <row r="10962" spans="1:6" x14ac:dyDescent="0.2">
      <c r="A10962" s="360"/>
      <c r="B10962" s="360"/>
      <c r="C10962" s="18"/>
      <c r="D10962" s="18"/>
      <c r="E10962" s="18"/>
      <c r="F10962" s="18"/>
    </row>
    <row r="10963" spans="1:6" x14ac:dyDescent="0.2">
      <c r="A10963" s="360"/>
      <c r="B10963" s="360"/>
      <c r="C10963" s="18"/>
      <c r="D10963" s="18"/>
      <c r="E10963" s="18"/>
      <c r="F10963" s="18"/>
    </row>
    <row r="10964" spans="1:6" x14ac:dyDescent="0.2">
      <c r="A10964" s="360"/>
      <c r="B10964" s="360"/>
      <c r="C10964" s="18"/>
      <c r="D10964" s="18"/>
      <c r="E10964" s="18"/>
      <c r="F10964" s="18"/>
    </row>
    <row r="10965" spans="1:6" x14ac:dyDescent="0.2">
      <c r="A10965" s="358"/>
      <c r="B10965" s="358"/>
      <c r="C10965" s="18"/>
      <c r="D10965" s="18"/>
      <c r="E10965" s="18"/>
      <c r="F10965" s="18"/>
    </row>
    <row r="10967" spans="1:6" x14ac:dyDescent="0.2">
      <c r="B10967" s="19"/>
      <c r="C10967" s="357"/>
      <c r="D10967" s="357"/>
      <c r="E10967" s="357"/>
      <c r="F10967" s="357"/>
    </row>
    <row r="10968" spans="1:6" x14ac:dyDescent="0.2">
      <c r="B10968" s="19"/>
      <c r="C10968" s="20"/>
      <c r="D10968" s="20"/>
      <c r="E10968" s="20"/>
      <c r="F10968" s="20"/>
    </row>
    <row r="10969" spans="1:6" ht="25.5" customHeight="1" x14ac:dyDescent="0.2">
      <c r="B10969" s="19"/>
    </row>
    <row r="10970" spans="1:6" ht="76.5" customHeight="1" x14ac:dyDescent="0.2">
      <c r="B10970" s="19"/>
    </row>
    <row r="10971" spans="1:6" ht="25.5" customHeight="1" x14ac:dyDescent="0.2">
      <c r="B10971" s="19"/>
    </row>
    <row r="10972" spans="1:6" ht="25.5" customHeight="1" x14ac:dyDescent="0.2">
      <c r="B10972" s="19"/>
    </row>
    <row r="10973" spans="1:6" x14ac:dyDescent="0.2">
      <c r="A10973" s="357"/>
      <c r="B10973" s="357"/>
    </row>
    <row r="10974" spans="1:6" x14ac:dyDescent="0.2">
      <c r="A10974" s="360"/>
      <c r="B10974" s="360"/>
      <c r="C10974" s="18"/>
      <c r="D10974" s="18"/>
      <c r="E10974" s="18"/>
      <c r="F10974" s="18"/>
    </row>
    <row r="10975" spans="1:6" x14ac:dyDescent="0.2">
      <c r="A10975" s="360"/>
      <c r="B10975" s="360"/>
      <c r="C10975" s="18"/>
      <c r="D10975" s="18"/>
      <c r="E10975" s="18"/>
      <c r="F10975" s="18"/>
    </row>
    <row r="10976" spans="1:6" x14ac:dyDescent="0.2">
      <c r="A10976" s="360"/>
      <c r="B10976" s="360"/>
      <c r="C10976" s="18"/>
      <c r="D10976" s="18"/>
      <c r="E10976" s="18"/>
      <c r="F10976" s="18"/>
    </row>
    <row r="10977" spans="1:6" x14ac:dyDescent="0.2">
      <c r="A10977" s="360"/>
      <c r="B10977" s="360"/>
      <c r="C10977" s="18"/>
      <c r="D10977" s="18"/>
      <c r="E10977" s="18"/>
      <c r="F10977" s="18"/>
    </row>
    <row r="10978" spans="1:6" x14ac:dyDescent="0.2">
      <c r="A10978" s="358"/>
      <c r="B10978" s="358"/>
      <c r="C10978" s="21"/>
      <c r="D10978" s="18"/>
      <c r="E10978" s="18"/>
      <c r="F10978" s="18"/>
    </row>
    <row r="10982" spans="1:6" ht="20.25" customHeight="1" x14ac:dyDescent="0.2">
      <c r="A10982" s="363"/>
      <c r="B10982" s="363"/>
      <c r="C10982" s="363"/>
      <c r="D10982" s="363"/>
      <c r="E10982" s="363"/>
      <c r="F10982" s="363"/>
    </row>
    <row r="10983" spans="1:6" x14ac:dyDescent="0.2">
      <c r="A10983" s="359"/>
      <c r="B10983" s="359"/>
      <c r="C10983" s="359"/>
      <c r="D10983" s="359"/>
      <c r="E10983" s="359"/>
      <c r="F10983" s="359"/>
    </row>
    <row r="10985" spans="1:6" x14ac:dyDescent="0.2">
      <c r="A10985" s="17"/>
      <c r="B10985" s="359"/>
      <c r="C10985" s="359"/>
      <c r="D10985" s="359"/>
      <c r="E10985" s="359"/>
      <c r="F10985" s="359"/>
    </row>
    <row r="10986" spans="1:6" x14ac:dyDescent="0.2">
      <c r="A10986" s="19"/>
      <c r="B10986" s="360"/>
      <c r="C10986" s="360"/>
      <c r="D10986" s="360"/>
      <c r="E10986" s="360"/>
      <c r="F10986" s="360"/>
    </row>
    <row r="10988" spans="1:6" x14ac:dyDescent="0.2">
      <c r="A10988" s="359"/>
      <c r="B10988" s="359"/>
      <c r="C10988" s="359"/>
      <c r="D10988" s="359"/>
      <c r="E10988" s="359"/>
      <c r="F10988" s="359"/>
    </row>
    <row r="10990" spans="1:6" x14ac:dyDescent="0.2">
      <c r="B10990" s="19"/>
      <c r="C10990" s="357"/>
      <c r="D10990" s="357"/>
      <c r="E10990" s="357"/>
      <c r="F10990" s="357"/>
    </row>
    <row r="10991" spans="1:6" x14ac:dyDescent="0.2">
      <c r="B10991" s="19"/>
      <c r="C10991" s="20"/>
      <c r="D10991" s="20"/>
      <c r="E10991" s="20"/>
      <c r="F10991" s="20"/>
    </row>
    <row r="10992" spans="1:6" ht="25.5" customHeight="1" x14ac:dyDescent="0.2">
      <c r="B10992" s="19"/>
    </row>
    <row r="10993" spans="1:6" ht="25.5" customHeight="1" x14ac:dyDescent="0.2">
      <c r="B10993" s="19"/>
    </row>
    <row r="10994" spans="1:6" x14ac:dyDescent="0.2">
      <c r="B10994" s="19"/>
    </row>
    <row r="10995" spans="1:6" ht="25.5" customHeight="1" x14ac:dyDescent="0.2">
      <c r="B10995" s="19"/>
    </row>
    <row r="10996" spans="1:6" x14ac:dyDescent="0.2">
      <c r="A10996" s="357"/>
      <c r="B10996" s="357"/>
    </row>
    <row r="10997" spans="1:6" x14ac:dyDescent="0.2">
      <c r="A10997" s="360"/>
      <c r="B10997" s="360"/>
      <c r="C10997" s="18"/>
      <c r="D10997" s="18"/>
      <c r="E10997" s="18"/>
      <c r="F10997" s="18"/>
    </row>
    <row r="10998" spans="1:6" x14ac:dyDescent="0.2">
      <c r="A10998" s="358"/>
      <c r="B10998" s="358"/>
      <c r="C10998" s="18"/>
      <c r="D10998" s="18"/>
      <c r="E10998" s="18"/>
      <c r="F10998" s="18"/>
    </row>
    <row r="11000" spans="1:6" x14ac:dyDescent="0.2">
      <c r="B11000" s="19"/>
      <c r="C11000" s="357"/>
      <c r="D11000" s="357"/>
      <c r="E11000" s="357"/>
      <c r="F11000" s="357"/>
    </row>
    <row r="11001" spans="1:6" x14ac:dyDescent="0.2">
      <c r="B11001" s="19"/>
      <c r="C11001" s="20"/>
      <c r="D11001" s="20"/>
      <c r="E11001" s="20"/>
      <c r="F11001" s="20"/>
    </row>
    <row r="11002" spans="1:6" x14ac:dyDescent="0.2">
      <c r="B11002" s="19"/>
    </row>
    <row r="11003" spans="1:6" ht="38.25" customHeight="1" x14ac:dyDescent="0.2">
      <c r="B11003" s="19"/>
    </row>
    <row r="11004" spans="1:6" x14ac:dyDescent="0.2">
      <c r="B11004" s="19"/>
    </row>
    <row r="11005" spans="1:6" ht="25.5" customHeight="1" x14ac:dyDescent="0.2">
      <c r="B11005" s="19"/>
    </row>
    <row r="11006" spans="1:6" x14ac:dyDescent="0.2">
      <c r="A11006" s="357"/>
      <c r="B11006" s="357"/>
    </row>
    <row r="11007" spans="1:6" x14ac:dyDescent="0.2">
      <c r="A11007" s="360"/>
      <c r="B11007" s="360"/>
      <c r="C11007" s="18"/>
      <c r="D11007" s="18"/>
      <c r="E11007" s="18"/>
      <c r="F11007" s="18"/>
    </row>
    <row r="11008" spans="1:6" x14ac:dyDescent="0.2">
      <c r="A11008" s="360"/>
      <c r="B11008" s="360"/>
      <c r="C11008" s="18"/>
      <c r="D11008" s="18"/>
      <c r="E11008" s="18"/>
      <c r="F11008" s="18"/>
    </row>
    <row r="11009" spans="1:6" x14ac:dyDescent="0.2">
      <c r="A11009" s="358"/>
      <c r="B11009" s="358"/>
      <c r="C11009" s="18"/>
      <c r="D11009" s="18"/>
      <c r="E11009" s="18"/>
      <c r="F11009" s="18"/>
    </row>
    <row r="11011" spans="1:6" x14ac:dyDescent="0.2">
      <c r="B11011" s="19"/>
      <c r="C11011" s="357"/>
      <c r="D11011" s="357"/>
      <c r="E11011" s="357"/>
      <c r="F11011" s="357"/>
    </row>
    <row r="11012" spans="1:6" x14ac:dyDescent="0.2">
      <c r="B11012" s="19"/>
      <c r="C11012" s="20"/>
      <c r="D11012" s="20"/>
      <c r="E11012" s="20"/>
      <c r="F11012" s="20"/>
    </row>
    <row r="11013" spans="1:6" x14ac:dyDescent="0.2">
      <c r="B11013" s="19"/>
    </row>
    <row r="11014" spans="1:6" ht="25.5" customHeight="1" x14ac:dyDescent="0.2">
      <c r="B11014" s="19"/>
    </row>
    <row r="11015" spans="1:6" x14ac:dyDescent="0.2">
      <c r="B11015" s="19"/>
    </row>
    <row r="11016" spans="1:6" ht="25.5" customHeight="1" x14ac:dyDescent="0.2">
      <c r="B11016" s="19"/>
    </row>
    <row r="11017" spans="1:6" x14ac:dyDescent="0.2">
      <c r="A11017" s="357"/>
      <c r="B11017" s="357"/>
    </row>
    <row r="11018" spans="1:6" x14ac:dyDescent="0.2">
      <c r="A11018" s="360"/>
      <c r="B11018" s="360"/>
      <c r="C11018" s="18"/>
      <c r="D11018" s="18"/>
      <c r="E11018" s="18"/>
      <c r="F11018" s="18"/>
    </row>
    <row r="11019" spans="1:6" x14ac:dyDescent="0.2">
      <c r="A11019" s="360"/>
      <c r="B11019" s="360"/>
      <c r="C11019" s="18"/>
      <c r="D11019" s="18"/>
      <c r="E11019" s="18"/>
      <c r="F11019" s="18"/>
    </row>
    <row r="11020" spans="1:6" x14ac:dyDescent="0.2">
      <c r="A11020" s="360"/>
      <c r="B11020" s="360"/>
      <c r="C11020" s="18"/>
      <c r="D11020" s="18"/>
      <c r="E11020" s="18"/>
      <c r="F11020" s="18"/>
    </row>
    <row r="11021" spans="1:6" x14ac:dyDescent="0.2">
      <c r="A11021" s="360"/>
      <c r="B11021" s="360"/>
      <c r="C11021" s="18"/>
      <c r="D11021" s="18"/>
      <c r="E11021" s="18"/>
      <c r="F11021" s="18"/>
    </row>
    <row r="11022" spans="1:6" x14ac:dyDescent="0.2">
      <c r="A11022" s="358"/>
      <c r="B11022" s="358"/>
      <c r="C11022" s="18"/>
      <c r="D11022" s="18"/>
      <c r="E11022" s="18"/>
      <c r="F11022" s="18"/>
    </row>
    <row r="11024" spans="1:6" x14ac:dyDescent="0.2">
      <c r="B11024" s="19"/>
      <c r="C11024" s="357"/>
      <c r="D11024" s="357"/>
      <c r="E11024" s="357"/>
      <c r="F11024" s="357"/>
    </row>
    <row r="11025" spans="1:6" x14ac:dyDescent="0.2">
      <c r="B11025" s="19"/>
      <c r="C11025" s="20"/>
      <c r="D11025" s="20"/>
      <c r="E11025" s="20"/>
      <c r="F11025" s="20"/>
    </row>
    <row r="11026" spans="1:6" x14ac:dyDescent="0.2">
      <c r="B11026" s="19"/>
    </row>
    <row r="11027" spans="1:6" ht="38.25" customHeight="1" x14ac:dyDescent="0.2">
      <c r="B11027" s="19"/>
    </row>
    <row r="11028" spans="1:6" x14ac:dyDescent="0.2">
      <c r="B11028" s="19"/>
    </row>
    <row r="11029" spans="1:6" ht="25.5" customHeight="1" x14ac:dyDescent="0.2">
      <c r="B11029" s="19"/>
    </row>
    <row r="11030" spans="1:6" x14ac:dyDescent="0.2">
      <c r="A11030" s="357"/>
      <c r="B11030" s="357"/>
    </row>
    <row r="11031" spans="1:6" x14ac:dyDescent="0.2">
      <c r="A11031" s="360"/>
      <c r="B11031" s="360"/>
      <c r="C11031" s="18"/>
      <c r="D11031" s="18"/>
      <c r="E11031" s="18"/>
      <c r="F11031" s="18"/>
    </row>
    <row r="11032" spans="1:6" x14ac:dyDescent="0.2">
      <c r="A11032" s="360"/>
      <c r="B11032" s="360"/>
      <c r="C11032" s="18"/>
      <c r="D11032" s="18"/>
      <c r="E11032" s="18"/>
      <c r="F11032" s="18"/>
    </row>
    <row r="11033" spans="1:6" x14ac:dyDescent="0.2">
      <c r="A11033" s="358"/>
      <c r="B11033" s="358"/>
      <c r="C11033" s="18"/>
      <c r="D11033" s="18"/>
      <c r="E11033" s="18"/>
      <c r="F11033" s="18"/>
    </row>
    <row r="11035" spans="1:6" x14ac:dyDescent="0.2">
      <c r="B11035" s="19"/>
      <c r="C11035" s="357"/>
      <c r="D11035" s="357"/>
      <c r="E11035" s="357"/>
      <c r="F11035" s="357"/>
    </row>
    <row r="11036" spans="1:6" x14ac:dyDescent="0.2">
      <c r="B11036" s="19"/>
      <c r="C11036" s="20"/>
      <c r="D11036" s="20"/>
      <c r="E11036" s="20"/>
      <c r="F11036" s="20"/>
    </row>
    <row r="11037" spans="1:6" x14ac:dyDescent="0.2">
      <c r="B11037" s="19"/>
    </row>
    <row r="11038" spans="1:6" ht="25.5" customHeight="1" x14ac:dyDescent="0.2">
      <c r="B11038" s="19"/>
    </row>
    <row r="11039" spans="1:6" x14ac:dyDescent="0.2">
      <c r="B11039" s="19"/>
    </row>
    <row r="11040" spans="1:6" ht="25.5" customHeight="1" x14ac:dyDescent="0.2">
      <c r="B11040" s="19"/>
    </row>
    <row r="11041" spans="1:6" x14ac:dyDescent="0.2">
      <c r="A11041" s="357"/>
      <c r="B11041" s="357"/>
    </row>
    <row r="11042" spans="1:6" x14ac:dyDescent="0.2">
      <c r="A11042" s="360"/>
      <c r="B11042" s="360"/>
      <c r="C11042" s="18"/>
      <c r="D11042" s="18"/>
      <c r="E11042" s="18"/>
      <c r="F11042" s="18"/>
    </row>
    <row r="11043" spans="1:6" x14ac:dyDescent="0.2">
      <c r="A11043" s="358"/>
      <c r="B11043" s="358"/>
      <c r="C11043" s="18"/>
      <c r="D11043" s="18"/>
      <c r="E11043" s="18"/>
      <c r="F11043" s="18"/>
    </row>
    <row r="11045" spans="1:6" x14ac:dyDescent="0.2">
      <c r="B11045" s="19"/>
      <c r="C11045" s="357"/>
      <c r="D11045" s="357"/>
      <c r="E11045" s="357"/>
      <c r="F11045" s="357"/>
    </row>
    <row r="11046" spans="1:6" x14ac:dyDescent="0.2">
      <c r="B11046" s="19"/>
      <c r="C11046" s="20"/>
      <c r="D11046" s="20"/>
      <c r="E11046" s="20"/>
      <c r="F11046" s="20"/>
    </row>
    <row r="11047" spans="1:6" x14ac:dyDescent="0.2">
      <c r="B11047" s="19"/>
    </row>
    <row r="11048" spans="1:6" ht="38.25" customHeight="1" x14ac:dyDescent="0.2">
      <c r="B11048" s="19"/>
    </row>
    <row r="11049" spans="1:6" ht="25.5" customHeight="1" x14ac:dyDescent="0.2">
      <c r="B11049" s="19"/>
    </row>
    <row r="11050" spans="1:6" ht="25.5" customHeight="1" x14ac:dyDescent="0.2">
      <c r="B11050" s="19"/>
    </row>
    <row r="11051" spans="1:6" x14ac:dyDescent="0.2">
      <c r="A11051" s="357"/>
      <c r="B11051" s="357"/>
    </row>
    <row r="11052" spans="1:6" x14ac:dyDescent="0.2">
      <c r="A11052" s="360"/>
      <c r="B11052" s="360"/>
      <c r="C11052" s="18"/>
      <c r="D11052" s="18"/>
      <c r="E11052" s="18"/>
      <c r="F11052" s="18"/>
    </row>
    <row r="11053" spans="1:6" x14ac:dyDescent="0.2">
      <c r="A11053" s="360"/>
      <c r="B11053" s="360"/>
      <c r="C11053" s="18"/>
      <c r="D11053" s="18"/>
      <c r="E11053" s="18"/>
      <c r="F11053" s="18"/>
    </row>
    <row r="11054" spans="1:6" x14ac:dyDescent="0.2">
      <c r="A11054" s="360"/>
      <c r="B11054" s="360"/>
      <c r="C11054" s="18"/>
      <c r="D11054" s="18"/>
      <c r="E11054" s="18"/>
      <c r="F11054" s="18"/>
    </row>
    <row r="11055" spans="1:6" x14ac:dyDescent="0.2">
      <c r="A11055" s="358"/>
      <c r="B11055" s="358"/>
      <c r="C11055" s="18"/>
      <c r="D11055" s="18"/>
      <c r="E11055" s="18"/>
      <c r="F11055" s="18"/>
    </row>
    <row r="11059" spans="1:6" ht="20.25" customHeight="1" x14ac:dyDescent="0.2">
      <c r="A11059" s="363"/>
      <c r="B11059" s="363"/>
      <c r="C11059" s="363"/>
      <c r="D11059" s="363"/>
      <c r="E11059" s="363"/>
      <c r="F11059" s="363"/>
    </row>
    <row r="11060" spans="1:6" x14ac:dyDescent="0.2">
      <c r="A11060" s="359"/>
      <c r="B11060" s="359"/>
      <c r="C11060" s="359"/>
      <c r="D11060" s="359"/>
      <c r="E11060" s="359"/>
      <c r="F11060" s="359"/>
    </row>
    <row r="11062" spans="1:6" x14ac:dyDescent="0.2">
      <c r="A11062" s="17"/>
      <c r="B11062" s="359"/>
      <c r="C11062" s="359"/>
      <c r="D11062" s="359"/>
      <c r="E11062" s="359"/>
      <c r="F11062" s="359"/>
    </row>
    <row r="11063" spans="1:6" x14ac:dyDescent="0.2">
      <c r="A11063" s="19"/>
      <c r="B11063" s="360"/>
      <c r="C11063" s="360"/>
      <c r="D11063" s="360"/>
      <c r="E11063" s="360"/>
      <c r="F11063" s="360"/>
    </row>
    <row r="11065" spans="1:6" x14ac:dyDescent="0.2">
      <c r="A11065" s="359"/>
      <c r="B11065" s="359"/>
      <c r="C11065" s="359"/>
      <c r="D11065" s="359"/>
      <c r="E11065" s="359"/>
      <c r="F11065" s="359"/>
    </row>
    <row r="11067" spans="1:6" x14ac:dyDescent="0.2">
      <c r="B11067" s="19"/>
      <c r="C11067" s="357"/>
      <c r="D11067" s="357"/>
      <c r="E11067" s="357"/>
      <c r="F11067" s="357"/>
    </row>
    <row r="11068" spans="1:6" x14ac:dyDescent="0.2">
      <c r="B11068" s="19"/>
      <c r="C11068" s="20"/>
      <c r="D11068" s="20"/>
      <c r="E11068" s="20"/>
      <c r="F11068" s="20"/>
    </row>
    <row r="11069" spans="1:6" ht="25.5" customHeight="1" x14ac:dyDescent="0.2">
      <c r="B11069" s="19"/>
    </row>
    <row r="11070" spans="1:6" ht="51" customHeight="1" x14ac:dyDescent="0.2">
      <c r="B11070" s="19"/>
    </row>
    <row r="11071" spans="1:6" x14ac:dyDescent="0.2">
      <c r="B11071" s="19"/>
    </row>
    <row r="11072" spans="1:6" ht="25.5" customHeight="1" x14ac:dyDescent="0.2">
      <c r="B11072" s="19"/>
    </row>
    <row r="11073" spans="1:6" x14ac:dyDescent="0.2">
      <c r="A11073" s="357"/>
      <c r="B11073" s="357"/>
    </row>
    <row r="11074" spans="1:6" x14ac:dyDescent="0.2">
      <c r="A11074" s="360"/>
      <c r="B11074" s="360"/>
      <c r="C11074" s="18"/>
      <c r="D11074" s="18"/>
      <c r="E11074" s="18"/>
      <c r="F11074" s="18"/>
    </row>
    <row r="11075" spans="1:6" x14ac:dyDescent="0.2">
      <c r="A11075" s="360"/>
      <c r="B11075" s="360"/>
      <c r="C11075" s="18"/>
      <c r="D11075" s="18"/>
      <c r="E11075" s="18"/>
      <c r="F11075" s="18"/>
    </row>
    <row r="11076" spans="1:6" x14ac:dyDescent="0.2">
      <c r="A11076" s="360"/>
      <c r="B11076" s="360"/>
      <c r="C11076" s="18"/>
      <c r="D11076" s="18"/>
      <c r="E11076" s="18"/>
      <c r="F11076" s="18"/>
    </row>
    <row r="11077" spans="1:6" x14ac:dyDescent="0.2">
      <c r="A11077" s="360"/>
      <c r="B11077" s="360"/>
      <c r="C11077" s="18"/>
      <c r="D11077" s="18"/>
      <c r="E11077" s="18"/>
      <c r="F11077" s="18"/>
    </row>
    <row r="11078" spans="1:6" x14ac:dyDescent="0.2">
      <c r="A11078" s="360"/>
      <c r="B11078" s="360"/>
      <c r="C11078" s="18"/>
      <c r="D11078" s="18"/>
      <c r="E11078" s="18"/>
      <c r="F11078" s="18"/>
    </row>
    <row r="11079" spans="1:6" x14ac:dyDescent="0.2">
      <c r="A11079" s="360"/>
      <c r="B11079" s="360"/>
      <c r="C11079" s="18"/>
      <c r="D11079" s="18"/>
      <c r="E11079" s="18"/>
      <c r="F11079" s="18"/>
    </row>
    <row r="11080" spans="1:6" x14ac:dyDescent="0.2">
      <c r="A11080" s="358"/>
      <c r="B11080" s="358"/>
      <c r="C11080" s="18"/>
      <c r="D11080" s="18"/>
      <c r="E11080" s="18"/>
      <c r="F11080" s="18"/>
    </row>
    <row r="11082" spans="1:6" x14ac:dyDescent="0.2">
      <c r="B11082" s="19"/>
      <c r="C11082" s="357"/>
      <c r="D11082" s="357"/>
      <c r="E11082" s="357"/>
      <c r="F11082" s="357"/>
    </row>
    <row r="11083" spans="1:6" x14ac:dyDescent="0.2">
      <c r="B11083" s="19"/>
      <c r="C11083" s="20"/>
      <c r="D11083" s="20"/>
      <c r="E11083" s="20"/>
      <c r="F11083" s="20"/>
    </row>
    <row r="11084" spans="1:6" x14ac:dyDescent="0.2">
      <c r="B11084" s="19"/>
    </row>
    <row r="11085" spans="1:6" ht="51" customHeight="1" x14ac:dyDescent="0.2">
      <c r="B11085" s="19"/>
    </row>
    <row r="11086" spans="1:6" x14ac:dyDescent="0.2">
      <c r="B11086" s="19"/>
    </row>
    <row r="11087" spans="1:6" ht="25.5" customHeight="1" x14ac:dyDescent="0.2">
      <c r="B11087" s="19"/>
    </row>
    <row r="11088" spans="1:6" x14ac:dyDescent="0.2">
      <c r="A11088" s="357"/>
      <c r="B11088" s="357"/>
    </row>
    <row r="11089" spans="1:6" x14ac:dyDescent="0.2">
      <c r="A11089" s="360"/>
      <c r="B11089" s="360"/>
      <c r="C11089" s="18"/>
      <c r="D11089" s="18"/>
      <c r="E11089" s="18"/>
      <c r="F11089" s="18"/>
    </row>
    <row r="11090" spans="1:6" x14ac:dyDescent="0.2">
      <c r="A11090" s="358"/>
      <c r="B11090" s="358"/>
      <c r="C11090" s="18"/>
      <c r="D11090" s="18"/>
      <c r="E11090" s="18"/>
      <c r="F11090" s="18"/>
    </row>
    <row r="11092" spans="1:6" x14ac:dyDescent="0.2">
      <c r="B11092" s="19"/>
      <c r="C11092" s="357"/>
      <c r="D11092" s="357"/>
      <c r="E11092" s="357"/>
      <c r="F11092" s="357"/>
    </row>
    <row r="11093" spans="1:6" x14ac:dyDescent="0.2">
      <c r="B11093" s="19"/>
      <c r="C11093" s="20"/>
      <c r="D11093" s="20"/>
      <c r="E11093" s="20"/>
      <c r="F11093" s="20"/>
    </row>
    <row r="11094" spans="1:6" ht="25.5" customHeight="1" x14ac:dyDescent="0.2">
      <c r="B11094" s="19"/>
    </row>
    <row r="11095" spans="1:6" ht="25.5" customHeight="1" x14ac:dyDescent="0.2">
      <c r="B11095" s="19"/>
    </row>
    <row r="11096" spans="1:6" ht="25.5" customHeight="1" x14ac:dyDescent="0.2">
      <c r="B11096" s="19"/>
    </row>
    <row r="11097" spans="1:6" ht="25.5" customHeight="1" x14ac:dyDescent="0.2">
      <c r="B11097" s="19"/>
    </row>
    <row r="11098" spans="1:6" x14ac:dyDescent="0.2">
      <c r="A11098" s="357"/>
      <c r="B11098" s="357"/>
    </row>
    <row r="11099" spans="1:6" x14ac:dyDescent="0.2">
      <c r="A11099" s="360"/>
      <c r="B11099" s="360"/>
      <c r="C11099" s="18"/>
      <c r="D11099" s="18"/>
      <c r="E11099" s="18"/>
      <c r="F11099" s="18"/>
    </row>
    <row r="11100" spans="1:6" x14ac:dyDescent="0.2">
      <c r="A11100" s="358"/>
      <c r="B11100" s="358"/>
      <c r="C11100" s="21"/>
      <c r="D11100" s="18"/>
      <c r="E11100" s="18"/>
      <c r="F11100" s="18"/>
    </row>
    <row r="11104" spans="1:6" ht="20.25" customHeight="1" x14ac:dyDescent="0.2">
      <c r="A11104" s="363"/>
      <c r="B11104" s="363"/>
      <c r="C11104" s="363"/>
      <c r="D11104" s="363"/>
      <c r="E11104" s="363"/>
      <c r="F11104" s="363"/>
    </row>
    <row r="11105" spans="1:6" x14ac:dyDescent="0.2">
      <c r="A11105" s="359"/>
      <c r="B11105" s="359"/>
      <c r="C11105" s="359"/>
      <c r="D11105" s="359"/>
      <c r="E11105" s="359"/>
      <c r="F11105" s="359"/>
    </row>
    <row r="11107" spans="1:6" x14ac:dyDescent="0.2">
      <c r="A11107" s="17"/>
      <c r="B11107" s="359"/>
      <c r="C11107" s="359"/>
      <c r="D11107" s="359"/>
      <c r="E11107" s="359"/>
      <c r="F11107" s="359"/>
    </row>
    <row r="11108" spans="1:6" x14ac:dyDescent="0.2">
      <c r="A11108" s="19"/>
      <c r="B11108" s="360"/>
      <c r="C11108" s="360"/>
      <c r="D11108" s="360"/>
      <c r="E11108" s="360"/>
      <c r="F11108" s="360"/>
    </row>
    <row r="11110" spans="1:6" x14ac:dyDescent="0.2">
      <c r="A11110" s="359"/>
      <c r="B11110" s="359"/>
      <c r="C11110" s="359"/>
      <c r="D11110" s="359"/>
      <c r="E11110" s="359"/>
      <c r="F11110" s="359"/>
    </row>
    <row r="11112" spans="1:6" x14ac:dyDescent="0.2">
      <c r="B11112" s="19"/>
      <c r="C11112" s="357"/>
      <c r="D11112" s="357"/>
      <c r="E11112" s="357"/>
      <c r="F11112" s="357"/>
    </row>
    <row r="11113" spans="1:6" x14ac:dyDescent="0.2">
      <c r="B11113" s="19"/>
      <c r="C11113" s="20"/>
      <c r="D11113" s="20"/>
      <c r="E11113" s="20"/>
      <c r="F11113" s="20"/>
    </row>
    <row r="11114" spans="1:6" ht="25.5" customHeight="1" x14ac:dyDescent="0.2">
      <c r="B11114" s="19"/>
    </row>
    <row r="11115" spans="1:6" ht="63.75" customHeight="1" x14ac:dyDescent="0.2">
      <c r="B11115" s="19"/>
    </row>
    <row r="11116" spans="1:6" x14ac:dyDescent="0.2">
      <c r="B11116" s="19"/>
    </row>
    <row r="11117" spans="1:6" ht="25.5" customHeight="1" x14ac:dyDescent="0.2">
      <c r="B11117" s="19"/>
    </row>
    <row r="11118" spans="1:6" x14ac:dyDescent="0.2">
      <c r="A11118" s="357"/>
      <c r="B11118" s="357"/>
    </row>
    <row r="11119" spans="1:6" x14ac:dyDescent="0.2">
      <c r="A11119" s="360"/>
      <c r="B11119" s="360"/>
      <c r="C11119" s="18"/>
      <c r="D11119" s="18"/>
      <c r="E11119" s="18"/>
      <c r="F11119" s="18"/>
    </row>
    <row r="11120" spans="1:6" x14ac:dyDescent="0.2">
      <c r="A11120" s="360"/>
      <c r="B11120" s="360"/>
      <c r="C11120" s="18"/>
      <c r="D11120" s="18"/>
      <c r="E11120" s="18"/>
      <c r="F11120" s="18"/>
    </row>
    <row r="11121" spans="1:6" x14ac:dyDescent="0.2">
      <c r="A11121" s="360"/>
      <c r="B11121" s="360"/>
      <c r="C11121" s="18"/>
      <c r="D11121" s="18"/>
      <c r="E11121" s="18"/>
      <c r="F11121" s="18"/>
    </row>
    <row r="11122" spans="1:6" x14ac:dyDescent="0.2">
      <c r="A11122" s="360"/>
      <c r="B11122" s="360"/>
      <c r="C11122" s="18"/>
      <c r="D11122" s="18"/>
      <c r="E11122" s="18"/>
      <c r="F11122" s="18"/>
    </row>
    <row r="11123" spans="1:6" x14ac:dyDescent="0.2">
      <c r="A11123" s="360"/>
      <c r="B11123" s="360"/>
      <c r="C11123" s="18"/>
      <c r="D11123" s="18"/>
      <c r="E11123" s="18"/>
      <c r="F11123" s="18"/>
    </row>
    <row r="11124" spans="1:6" x14ac:dyDescent="0.2">
      <c r="A11124" s="360"/>
      <c r="B11124" s="360"/>
      <c r="C11124" s="18"/>
      <c r="D11124" s="18"/>
      <c r="E11124" s="18"/>
      <c r="F11124" s="18"/>
    </row>
    <row r="11125" spans="1:6" x14ac:dyDescent="0.2">
      <c r="A11125" s="360"/>
      <c r="B11125" s="360"/>
      <c r="C11125" s="18"/>
      <c r="D11125" s="18"/>
      <c r="E11125" s="18"/>
      <c r="F11125" s="18"/>
    </row>
    <row r="11126" spans="1:6" x14ac:dyDescent="0.2">
      <c r="A11126" s="360"/>
      <c r="B11126" s="360"/>
      <c r="C11126" s="18"/>
      <c r="D11126" s="18"/>
      <c r="E11126" s="18"/>
      <c r="F11126" s="18"/>
    </row>
    <row r="11127" spans="1:6" x14ac:dyDescent="0.2">
      <c r="A11127" s="360"/>
      <c r="B11127" s="360"/>
      <c r="C11127" s="18"/>
      <c r="D11127" s="18"/>
      <c r="E11127" s="18"/>
      <c r="F11127" s="18"/>
    </row>
    <row r="11128" spans="1:6" x14ac:dyDescent="0.2">
      <c r="A11128" s="360"/>
      <c r="B11128" s="360"/>
      <c r="C11128" s="18"/>
      <c r="D11128" s="18"/>
      <c r="E11128" s="18"/>
      <c r="F11128" s="18"/>
    </row>
    <row r="11129" spans="1:6" x14ac:dyDescent="0.2">
      <c r="A11129" s="360"/>
      <c r="B11129" s="360"/>
      <c r="C11129" s="18"/>
      <c r="D11129" s="18"/>
      <c r="E11129" s="18"/>
      <c r="F11129" s="18"/>
    </row>
    <row r="11130" spans="1:6" x14ac:dyDescent="0.2">
      <c r="A11130" s="360"/>
      <c r="B11130" s="360"/>
      <c r="C11130" s="18"/>
      <c r="D11130" s="18"/>
      <c r="E11130" s="18"/>
      <c r="F11130" s="18"/>
    </row>
    <row r="11131" spans="1:6" x14ac:dyDescent="0.2">
      <c r="A11131" s="360"/>
      <c r="B11131" s="360"/>
      <c r="C11131" s="18"/>
      <c r="D11131" s="18"/>
      <c r="E11131" s="18"/>
      <c r="F11131" s="18"/>
    </row>
    <row r="11132" spans="1:6" x14ac:dyDescent="0.2">
      <c r="A11132" s="358"/>
      <c r="B11132" s="358"/>
      <c r="C11132" s="18"/>
      <c r="D11132" s="18"/>
      <c r="E11132" s="18"/>
      <c r="F11132" s="18"/>
    </row>
    <row r="11134" spans="1:6" x14ac:dyDescent="0.2">
      <c r="B11134" s="19"/>
      <c r="C11134" s="357"/>
      <c r="D11134" s="357"/>
      <c r="E11134" s="357"/>
      <c r="F11134" s="357"/>
    </row>
    <row r="11135" spans="1:6" x14ac:dyDescent="0.2">
      <c r="B11135" s="19"/>
      <c r="C11135" s="20"/>
      <c r="D11135" s="20"/>
      <c r="E11135" s="20"/>
      <c r="F11135" s="20"/>
    </row>
    <row r="11136" spans="1:6" ht="25.5" customHeight="1" x14ac:dyDescent="0.2">
      <c r="B11136" s="19"/>
    </row>
    <row r="11137" spans="1:6" ht="38.25" customHeight="1" x14ac:dyDescent="0.2">
      <c r="B11137" s="19"/>
    </row>
    <row r="11138" spans="1:6" x14ac:dyDescent="0.2">
      <c r="B11138" s="19"/>
    </row>
    <row r="11139" spans="1:6" ht="25.5" customHeight="1" x14ac:dyDescent="0.2">
      <c r="B11139" s="19"/>
    </row>
    <row r="11140" spans="1:6" x14ac:dyDescent="0.2">
      <c r="A11140" s="357"/>
      <c r="B11140" s="357"/>
    </row>
    <row r="11141" spans="1:6" x14ac:dyDescent="0.2">
      <c r="A11141" s="360"/>
      <c r="B11141" s="360"/>
      <c r="C11141" s="18"/>
      <c r="D11141" s="18"/>
      <c r="E11141" s="18"/>
      <c r="F11141" s="18"/>
    </row>
    <row r="11142" spans="1:6" x14ac:dyDescent="0.2">
      <c r="A11142" s="360"/>
      <c r="B11142" s="360"/>
      <c r="C11142" s="18"/>
      <c r="D11142" s="18"/>
      <c r="E11142" s="18"/>
      <c r="F11142" s="18"/>
    </row>
    <row r="11143" spans="1:6" x14ac:dyDescent="0.2">
      <c r="A11143" s="360"/>
      <c r="B11143" s="360"/>
      <c r="C11143" s="18"/>
      <c r="D11143" s="18"/>
      <c r="E11143" s="18"/>
      <c r="F11143" s="18"/>
    </row>
    <row r="11144" spans="1:6" x14ac:dyDescent="0.2">
      <c r="A11144" s="360"/>
      <c r="B11144" s="360"/>
      <c r="C11144" s="18"/>
      <c r="D11144" s="18"/>
      <c r="E11144" s="18"/>
      <c r="F11144" s="18"/>
    </row>
    <row r="11145" spans="1:6" x14ac:dyDescent="0.2">
      <c r="A11145" s="360"/>
      <c r="B11145" s="360"/>
      <c r="C11145" s="18"/>
      <c r="D11145" s="18"/>
      <c r="E11145" s="18"/>
      <c r="F11145" s="18"/>
    </row>
    <row r="11146" spans="1:6" x14ac:dyDescent="0.2">
      <c r="A11146" s="358"/>
      <c r="B11146" s="358"/>
      <c r="C11146" s="21"/>
      <c r="D11146" s="21"/>
      <c r="E11146" s="21"/>
      <c r="F11146" s="21"/>
    </row>
    <row r="11148" spans="1:6" x14ac:dyDescent="0.2">
      <c r="B11148" s="19"/>
      <c r="C11148" s="357"/>
      <c r="D11148" s="357"/>
      <c r="E11148" s="357"/>
      <c r="F11148" s="357"/>
    </row>
    <row r="11149" spans="1:6" x14ac:dyDescent="0.2">
      <c r="B11149" s="19"/>
      <c r="C11149" s="20"/>
      <c r="D11149" s="20"/>
      <c r="E11149" s="20"/>
      <c r="F11149" s="20"/>
    </row>
    <row r="11150" spans="1:6" ht="25.5" customHeight="1" x14ac:dyDescent="0.2">
      <c r="B11150" s="19"/>
    </row>
    <row r="11151" spans="1:6" ht="38.25" customHeight="1" x14ac:dyDescent="0.2">
      <c r="B11151" s="19"/>
    </row>
    <row r="11152" spans="1:6" ht="25.5" customHeight="1" x14ac:dyDescent="0.2">
      <c r="B11152" s="19"/>
    </row>
    <row r="11153" spans="1:6" ht="25.5" customHeight="1" x14ac:dyDescent="0.2">
      <c r="B11153" s="19"/>
    </row>
    <row r="11154" spans="1:6" x14ac:dyDescent="0.2">
      <c r="A11154" s="357"/>
      <c r="B11154" s="357"/>
    </row>
    <row r="11155" spans="1:6" x14ac:dyDescent="0.2">
      <c r="A11155" s="360"/>
      <c r="B11155" s="360"/>
      <c r="C11155" s="18"/>
      <c r="D11155" s="18"/>
      <c r="E11155" s="18"/>
      <c r="F11155" s="18"/>
    </row>
    <row r="11156" spans="1:6" x14ac:dyDescent="0.2">
      <c r="A11156" s="358"/>
      <c r="B11156" s="358"/>
      <c r="C11156" s="21"/>
      <c r="D11156" s="18"/>
      <c r="E11156" s="18"/>
      <c r="F11156" s="18"/>
    </row>
    <row r="11160" spans="1:6" ht="20.25" customHeight="1" x14ac:dyDescent="0.2">
      <c r="A11160" s="363"/>
      <c r="B11160" s="363"/>
      <c r="C11160" s="363"/>
      <c r="D11160" s="363"/>
      <c r="E11160" s="363"/>
      <c r="F11160" s="363"/>
    </row>
    <row r="11161" spans="1:6" x14ac:dyDescent="0.2">
      <c r="A11161" s="359"/>
      <c r="B11161" s="359"/>
      <c r="C11161" s="359"/>
      <c r="D11161" s="359"/>
      <c r="E11161" s="359"/>
      <c r="F11161" s="359"/>
    </row>
    <row r="11163" spans="1:6" x14ac:dyDescent="0.2">
      <c r="A11163" s="17"/>
      <c r="B11163" s="359"/>
      <c r="C11163" s="359"/>
      <c r="D11163" s="359"/>
      <c r="E11163" s="359"/>
      <c r="F11163" s="359"/>
    </row>
    <row r="11164" spans="1:6" x14ac:dyDescent="0.2">
      <c r="A11164" s="19"/>
      <c r="B11164" s="360"/>
      <c r="C11164" s="360"/>
      <c r="D11164" s="360"/>
      <c r="E11164" s="360"/>
      <c r="F11164" s="360"/>
    </row>
    <row r="11166" spans="1:6" x14ac:dyDescent="0.2">
      <c r="A11166" s="359"/>
      <c r="B11166" s="359"/>
      <c r="C11166" s="359"/>
      <c r="D11166" s="359"/>
      <c r="E11166" s="359"/>
      <c r="F11166" s="359"/>
    </row>
    <row r="11168" spans="1:6" x14ac:dyDescent="0.2">
      <c r="B11168" s="19"/>
      <c r="C11168" s="357"/>
      <c r="D11168" s="357"/>
      <c r="E11168" s="357"/>
      <c r="F11168" s="357"/>
    </row>
    <row r="11169" spans="1:6" x14ac:dyDescent="0.2">
      <c r="B11169" s="19"/>
      <c r="C11169" s="20"/>
      <c r="D11169" s="20"/>
      <c r="E11169" s="20"/>
      <c r="F11169" s="20"/>
    </row>
    <row r="11170" spans="1:6" ht="25.5" customHeight="1" x14ac:dyDescent="0.2">
      <c r="B11170" s="19"/>
    </row>
    <row r="11171" spans="1:6" ht="63.75" customHeight="1" x14ac:dyDescent="0.2">
      <c r="B11171" s="19"/>
    </row>
    <row r="11172" spans="1:6" x14ac:dyDescent="0.2">
      <c r="B11172" s="19"/>
    </row>
    <row r="11173" spans="1:6" ht="25.5" customHeight="1" x14ac:dyDescent="0.2">
      <c r="B11173" s="19"/>
    </row>
    <row r="11174" spans="1:6" x14ac:dyDescent="0.2">
      <c r="A11174" s="357"/>
      <c r="B11174" s="357"/>
    </row>
    <row r="11175" spans="1:6" x14ac:dyDescent="0.2">
      <c r="A11175" s="360"/>
      <c r="B11175" s="360"/>
      <c r="C11175" s="18"/>
      <c r="D11175" s="18"/>
      <c r="E11175" s="18"/>
      <c r="F11175" s="18"/>
    </row>
    <row r="11176" spans="1:6" x14ac:dyDescent="0.2">
      <c r="A11176" s="360"/>
      <c r="B11176" s="360"/>
      <c r="C11176" s="18"/>
      <c r="D11176" s="18"/>
      <c r="E11176" s="18"/>
      <c r="F11176" s="18"/>
    </row>
    <row r="11177" spans="1:6" x14ac:dyDescent="0.2">
      <c r="A11177" s="360"/>
      <c r="B11177" s="360"/>
      <c r="C11177" s="18"/>
      <c r="D11177" s="18"/>
      <c r="E11177" s="18"/>
      <c r="F11177" s="18"/>
    </row>
    <row r="11178" spans="1:6" x14ac:dyDescent="0.2">
      <c r="A11178" s="360"/>
      <c r="B11178" s="360"/>
      <c r="C11178" s="18"/>
      <c r="D11178" s="18"/>
      <c r="E11178" s="18"/>
      <c r="F11178" s="18"/>
    </row>
    <row r="11179" spans="1:6" x14ac:dyDescent="0.2">
      <c r="A11179" s="358"/>
      <c r="B11179" s="358"/>
      <c r="C11179" s="18"/>
      <c r="D11179" s="18"/>
      <c r="E11179" s="18"/>
      <c r="F11179" s="18"/>
    </row>
    <row r="11183" spans="1:6" ht="20.25" customHeight="1" x14ac:dyDescent="0.2">
      <c r="A11183" s="363"/>
      <c r="B11183" s="363"/>
      <c r="C11183" s="363"/>
      <c r="D11183" s="363"/>
      <c r="E11183" s="363"/>
      <c r="F11183" s="363"/>
    </row>
    <row r="11184" spans="1:6" x14ac:dyDescent="0.2">
      <c r="A11184" s="359"/>
      <c r="B11184" s="359"/>
      <c r="C11184" s="359"/>
      <c r="D11184" s="359"/>
      <c r="E11184" s="359"/>
      <c r="F11184" s="359"/>
    </row>
    <row r="11186" spans="1:6" x14ac:dyDescent="0.2">
      <c r="A11186" s="17"/>
      <c r="B11186" s="359"/>
      <c r="C11186" s="359"/>
      <c r="D11186" s="359"/>
      <c r="E11186" s="359"/>
      <c r="F11186" s="359"/>
    </row>
    <row r="11187" spans="1:6" x14ac:dyDescent="0.2">
      <c r="A11187" s="19"/>
      <c r="B11187" s="360"/>
      <c r="C11187" s="360"/>
      <c r="D11187" s="360"/>
      <c r="E11187" s="360"/>
      <c r="F11187" s="360"/>
    </row>
    <row r="11189" spans="1:6" x14ac:dyDescent="0.2">
      <c r="A11189" s="359"/>
      <c r="B11189" s="359"/>
      <c r="C11189" s="359"/>
      <c r="D11189" s="359"/>
      <c r="E11189" s="359"/>
      <c r="F11189" s="359"/>
    </row>
    <row r="11191" spans="1:6" x14ac:dyDescent="0.2">
      <c r="B11191" s="19"/>
      <c r="C11191" s="357"/>
      <c r="D11191" s="357"/>
      <c r="E11191" s="357"/>
      <c r="F11191" s="357"/>
    </row>
    <row r="11192" spans="1:6" x14ac:dyDescent="0.2">
      <c r="B11192" s="19"/>
      <c r="C11192" s="20"/>
      <c r="D11192" s="20"/>
      <c r="E11192" s="20"/>
      <c r="F11192" s="20"/>
    </row>
    <row r="11193" spans="1:6" x14ac:dyDescent="0.2">
      <c r="B11193" s="19"/>
    </row>
    <row r="11194" spans="1:6" ht="51" customHeight="1" x14ac:dyDescent="0.2">
      <c r="B11194" s="19"/>
    </row>
    <row r="11195" spans="1:6" x14ac:dyDescent="0.2">
      <c r="B11195" s="19"/>
    </row>
    <row r="11196" spans="1:6" ht="25.5" customHeight="1" x14ac:dyDescent="0.2">
      <c r="B11196" s="19"/>
    </row>
    <row r="11197" spans="1:6" x14ac:dyDescent="0.2">
      <c r="A11197" s="357"/>
      <c r="B11197" s="357"/>
    </row>
    <row r="11198" spans="1:6" x14ac:dyDescent="0.2">
      <c r="A11198" s="360"/>
      <c r="B11198" s="360"/>
      <c r="C11198" s="18"/>
      <c r="D11198" s="18"/>
      <c r="E11198" s="18"/>
      <c r="F11198" s="18"/>
    </row>
    <row r="11199" spans="1:6" x14ac:dyDescent="0.2">
      <c r="A11199" s="360"/>
      <c r="B11199" s="360"/>
      <c r="C11199" s="18"/>
      <c r="D11199" s="18"/>
      <c r="E11199" s="18"/>
      <c r="F11199" s="18"/>
    </row>
    <row r="11200" spans="1:6" x14ac:dyDescent="0.2">
      <c r="A11200" s="360"/>
      <c r="B11200" s="360"/>
      <c r="C11200" s="18"/>
      <c r="D11200" s="18"/>
      <c r="E11200" s="18"/>
      <c r="F11200" s="18"/>
    </row>
    <row r="11201" spans="1:6" x14ac:dyDescent="0.2">
      <c r="A11201" s="360"/>
      <c r="B11201" s="360"/>
      <c r="C11201" s="18"/>
      <c r="D11201" s="18"/>
      <c r="E11201" s="18"/>
      <c r="F11201" s="18"/>
    </row>
    <row r="11202" spans="1:6" x14ac:dyDescent="0.2">
      <c r="A11202" s="360"/>
      <c r="B11202" s="360"/>
      <c r="C11202" s="18"/>
      <c r="D11202" s="18"/>
      <c r="E11202" s="18"/>
      <c r="F11202" s="18"/>
    </row>
    <row r="11203" spans="1:6" x14ac:dyDescent="0.2">
      <c r="A11203" s="358"/>
      <c r="B11203" s="358"/>
      <c r="C11203" s="18"/>
      <c r="D11203" s="18"/>
      <c r="E11203" s="18"/>
      <c r="F11203" s="18"/>
    </row>
    <row r="11205" spans="1:6" x14ac:dyDescent="0.2">
      <c r="B11205" s="19"/>
      <c r="C11205" s="357"/>
      <c r="D11205" s="357"/>
      <c r="E11205" s="357"/>
      <c r="F11205" s="357"/>
    </row>
    <row r="11206" spans="1:6" x14ac:dyDescent="0.2">
      <c r="B11206" s="19"/>
      <c r="C11206" s="20"/>
      <c r="D11206" s="20"/>
      <c r="E11206" s="20"/>
      <c r="F11206" s="20"/>
    </row>
    <row r="11207" spans="1:6" x14ac:dyDescent="0.2">
      <c r="B11207" s="19"/>
    </row>
    <row r="11208" spans="1:6" ht="63.75" customHeight="1" x14ac:dyDescent="0.2">
      <c r="B11208" s="19"/>
    </row>
    <row r="11209" spans="1:6" x14ac:dyDescent="0.2">
      <c r="B11209" s="19"/>
    </row>
    <row r="11210" spans="1:6" ht="25.5" customHeight="1" x14ac:dyDescent="0.2">
      <c r="B11210" s="19"/>
    </row>
    <row r="11211" spans="1:6" x14ac:dyDescent="0.2">
      <c r="A11211" s="357"/>
      <c r="B11211" s="357"/>
    </row>
    <row r="11212" spans="1:6" x14ac:dyDescent="0.2">
      <c r="A11212" s="360"/>
      <c r="B11212" s="360"/>
      <c r="C11212" s="18"/>
      <c r="D11212" s="18"/>
      <c r="E11212" s="18"/>
      <c r="F11212" s="18"/>
    </row>
    <row r="11213" spans="1:6" x14ac:dyDescent="0.2">
      <c r="A11213" s="360"/>
      <c r="B11213" s="360"/>
      <c r="C11213" s="18"/>
      <c r="D11213" s="18"/>
      <c r="E11213" s="18"/>
      <c r="F11213" s="18"/>
    </row>
    <row r="11214" spans="1:6" x14ac:dyDescent="0.2">
      <c r="A11214" s="360"/>
      <c r="B11214" s="360"/>
      <c r="C11214" s="18"/>
      <c r="D11214" s="18"/>
      <c r="E11214" s="18"/>
      <c r="F11214" s="18"/>
    </row>
    <row r="11215" spans="1:6" x14ac:dyDescent="0.2">
      <c r="A11215" s="360"/>
      <c r="B11215" s="360"/>
      <c r="C11215" s="18"/>
      <c r="D11215" s="18"/>
      <c r="E11215" s="18"/>
      <c r="F11215" s="18"/>
    </row>
    <row r="11216" spans="1:6" x14ac:dyDescent="0.2">
      <c r="A11216" s="358"/>
      <c r="B11216" s="358"/>
      <c r="C11216" s="21"/>
      <c r="D11216" s="18"/>
      <c r="E11216" s="18"/>
      <c r="F11216" s="18"/>
    </row>
    <row r="11218" spans="1:6" x14ac:dyDescent="0.2">
      <c r="B11218" s="19"/>
      <c r="C11218" s="357"/>
      <c r="D11218" s="357"/>
      <c r="E11218" s="357"/>
      <c r="F11218" s="357"/>
    </row>
    <row r="11219" spans="1:6" x14ac:dyDescent="0.2">
      <c r="B11219" s="19"/>
      <c r="C11219" s="20"/>
      <c r="D11219" s="20"/>
      <c r="E11219" s="20"/>
      <c r="F11219" s="20"/>
    </row>
    <row r="11220" spans="1:6" x14ac:dyDescent="0.2">
      <c r="B11220" s="19"/>
    </row>
    <row r="11221" spans="1:6" ht="51" customHeight="1" x14ac:dyDescent="0.2">
      <c r="B11221" s="19"/>
    </row>
    <row r="11222" spans="1:6" x14ac:dyDescent="0.2">
      <c r="B11222" s="19"/>
    </row>
    <row r="11223" spans="1:6" ht="25.5" customHeight="1" x14ac:dyDescent="0.2">
      <c r="B11223" s="19"/>
    </row>
    <row r="11224" spans="1:6" x14ac:dyDescent="0.2">
      <c r="A11224" s="357"/>
      <c r="B11224" s="357"/>
    </row>
    <row r="11225" spans="1:6" x14ac:dyDescent="0.2">
      <c r="A11225" s="360"/>
      <c r="B11225" s="360"/>
      <c r="C11225" s="18"/>
      <c r="D11225" s="18"/>
      <c r="E11225" s="18"/>
      <c r="F11225" s="18"/>
    </row>
    <row r="11226" spans="1:6" x14ac:dyDescent="0.2">
      <c r="A11226" s="358"/>
      <c r="B11226" s="358"/>
      <c r="C11226" s="18"/>
      <c r="D11226" s="18"/>
      <c r="E11226" s="18"/>
      <c r="F11226" s="18"/>
    </row>
    <row r="11228" spans="1:6" x14ac:dyDescent="0.2">
      <c r="B11228" s="19"/>
      <c r="C11228" s="357"/>
      <c r="D11228" s="357"/>
      <c r="E11228" s="357"/>
      <c r="F11228" s="357"/>
    </row>
    <row r="11229" spans="1:6" x14ac:dyDescent="0.2">
      <c r="B11229" s="19"/>
      <c r="C11229" s="20"/>
      <c r="D11229" s="20"/>
      <c r="E11229" s="20"/>
      <c r="F11229" s="20"/>
    </row>
    <row r="11230" spans="1:6" ht="25.5" customHeight="1" x14ac:dyDescent="0.2">
      <c r="B11230" s="19"/>
    </row>
    <row r="11231" spans="1:6" ht="51" customHeight="1" x14ac:dyDescent="0.2">
      <c r="B11231" s="19"/>
    </row>
    <row r="11232" spans="1:6" x14ac:dyDescent="0.2">
      <c r="B11232" s="19"/>
    </row>
    <row r="11233" spans="1:6" ht="25.5" customHeight="1" x14ac:dyDescent="0.2">
      <c r="B11233" s="19"/>
    </row>
    <row r="11234" spans="1:6" x14ac:dyDescent="0.2">
      <c r="A11234" s="357"/>
      <c r="B11234" s="357"/>
    </row>
    <row r="11235" spans="1:6" x14ac:dyDescent="0.2">
      <c r="A11235" s="360"/>
      <c r="B11235" s="360"/>
      <c r="C11235" s="18"/>
      <c r="D11235" s="18"/>
      <c r="E11235" s="18"/>
      <c r="F11235" s="18"/>
    </row>
    <row r="11236" spans="1:6" x14ac:dyDescent="0.2">
      <c r="A11236" s="360"/>
      <c r="B11236" s="360"/>
      <c r="C11236" s="18"/>
      <c r="D11236" s="18"/>
      <c r="E11236" s="18"/>
      <c r="F11236" s="18"/>
    </row>
    <row r="11237" spans="1:6" x14ac:dyDescent="0.2">
      <c r="A11237" s="358"/>
      <c r="B11237" s="358"/>
      <c r="C11237" s="21"/>
      <c r="D11237" s="18"/>
      <c r="E11237" s="18"/>
      <c r="F11237" s="18"/>
    </row>
    <row r="11239" spans="1:6" x14ac:dyDescent="0.2">
      <c r="B11239" s="19"/>
      <c r="C11239" s="357"/>
      <c r="D11239" s="357"/>
      <c r="E11239" s="357"/>
      <c r="F11239" s="357"/>
    </row>
    <row r="11240" spans="1:6" x14ac:dyDescent="0.2">
      <c r="B11240" s="19"/>
      <c r="C11240" s="20"/>
      <c r="D11240" s="20"/>
      <c r="E11240" s="20"/>
      <c r="F11240" s="20"/>
    </row>
    <row r="11241" spans="1:6" ht="25.5" customHeight="1" x14ac:dyDescent="0.2">
      <c r="B11241" s="19"/>
    </row>
    <row r="11242" spans="1:6" ht="38.25" customHeight="1" x14ac:dyDescent="0.2">
      <c r="B11242" s="19"/>
    </row>
    <row r="11243" spans="1:6" ht="25.5" customHeight="1" x14ac:dyDescent="0.2">
      <c r="B11243" s="19"/>
    </row>
    <row r="11244" spans="1:6" ht="25.5" customHeight="1" x14ac:dyDescent="0.2">
      <c r="B11244" s="19"/>
    </row>
    <row r="11245" spans="1:6" x14ac:dyDescent="0.2">
      <c r="A11245" s="357"/>
      <c r="B11245" s="357"/>
    </row>
    <row r="11246" spans="1:6" x14ac:dyDescent="0.2">
      <c r="A11246" s="360"/>
      <c r="B11246" s="360"/>
      <c r="C11246" s="18"/>
      <c r="D11246" s="18"/>
      <c r="E11246" s="18"/>
      <c r="F11246" s="18"/>
    </row>
    <row r="11247" spans="1:6" x14ac:dyDescent="0.2">
      <c r="A11247" s="360"/>
      <c r="B11247" s="360"/>
      <c r="C11247" s="18"/>
      <c r="D11247" s="18"/>
      <c r="E11247" s="18"/>
      <c r="F11247" s="18"/>
    </row>
    <row r="11248" spans="1:6" x14ac:dyDescent="0.2">
      <c r="A11248" s="360"/>
      <c r="B11248" s="360"/>
      <c r="C11248" s="18"/>
      <c r="D11248" s="18"/>
      <c r="E11248" s="18"/>
      <c r="F11248" s="18"/>
    </row>
    <row r="11249" spans="1:6" x14ac:dyDescent="0.2">
      <c r="A11249" s="360"/>
      <c r="B11249" s="360"/>
      <c r="C11249" s="18"/>
      <c r="D11249" s="18"/>
      <c r="E11249" s="18"/>
      <c r="F11249" s="18"/>
    </row>
    <row r="11250" spans="1:6" x14ac:dyDescent="0.2">
      <c r="A11250" s="360"/>
      <c r="B11250" s="360"/>
      <c r="C11250" s="18"/>
      <c r="D11250" s="18"/>
      <c r="E11250" s="18"/>
      <c r="F11250" s="18"/>
    </row>
    <row r="11251" spans="1:6" x14ac:dyDescent="0.2">
      <c r="A11251" s="360"/>
      <c r="B11251" s="360"/>
      <c r="C11251" s="18"/>
      <c r="D11251" s="18"/>
      <c r="E11251" s="18"/>
      <c r="F11251" s="18"/>
    </row>
    <row r="11252" spans="1:6" x14ac:dyDescent="0.2">
      <c r="A11252" s="358"/>
      <c r="B11252" s="358"/>
      <c r="C11252" s="21"/>
      <c r="D11252" s="18"/>
      <c r="E11252" s="18"/>
      <c r="F11252" s="18"/>
    </row>
    <row r="11254" spans="1:6" x14ac:dyDescent="0.2">
      <c r="B11254" s="19"/>
      <c r="C11254" s="357"/>
      <c r="D11254" s="357"/>
      <c r="E11254" s="357"/>
      <c r="F11254" s="357"/>
    </row>
    <row r="11255" spans="1:6" x14ac:dyDescent="0.2">
      <c r="B11255" s="19"/>
      <c r="C11255" s="20"/>
      <c r="D11255" s="20"/>
      <c r="E11255" s="20"/>
      <c r="F11255" s="20"/>
    </row>
    <row r="11256" spans="1:6" ht="25.5" customHeight="1" x14ac:dyDescent="0.2">
      <c r="B11256" s="19"/>
    </row>
    <row r="11257" spans="1:6" ht="25.5" customHeight="1" x14ac:dyDescent="0.2">
      <c r="B11257" s="19"/>
    </row>
    <row r="11258" spans="1:6" ht="25.5" customHeight="1" x14ac:dyDescent="0.2">
      <c r="B11258" s="19"/>
    </row>
    <row r="11259" spans="1:6" ht="25.5" customHeight="1" x14ac:dyDescent="0.2">
      <c r="B11259" s="19"/>
    </row>
    <row r="11260" spans="1:6" x14ac:dyDescent="0.2">
      <c r="A11260" s="357"/>
      <c r="B11260" s="357"/>
    </row>
    <row r="11261" spans="1:6" x14ac:dyDescent="0.2">
      <c r="A11261" s="360"/>
      <c r="B11261" s="360"/>
      <c r="C11261" s="18"/>
      <c r="D11261" s="18"/>
      <c r="E11261" s="18"/>
      <c r="F11261" s="18"/>
    </row>
    <row r="11262" spans="1:6" x14ac:dyDescent="0.2">
      <c r="A11262" s="360"/>
      <c r="B11262" s="360"/>
      <c r="C11262" s="18"/>
      <c r="D11262" s="18"/>
      <c r="E11262" s="18"/>
      <c r="F11262" s="18"/>
    </row>
    <row r="11263" spans="1:6" x14ac:dyDescent="0.2">
      <c r="A11263" s="358"/>
      <c r="B11263" s="358"/>
      <c r="C11263" s="21"/>
      <c r="D11263" s="18"/>
      <c r="E11263" s="18"/>
      <c r="F11263" s="18"/>
    </row>
    <row r="11267" spans="1:6" ht="20.25" customHeight="1" x14ac:dyDescent="0.2">
      <c r="A11267" s="363"/>
      <c r="B11267" s="363"/>
      <c r="C11267" s="363"/>
      <c r="D11267" s="363"/>
      <c r="E11267" s="363"/>
      <c r="F11267" s="363"/>
    </row>
    <row r="11268" spans="1:6" x14ac:dyDescent="0.2">
      <c r="A11268" s="359"/>
      <c r="B11268" s="359"/>
      <c r="C11268" s="359"/>
      <c r="D11268" s="359"/>
      <c r="E11268" s="359"/>
      <c r="F11268" s="359"/>
    </row>
    <row r="11270" spans="1:6" x14ac:dyDescent="0.2">
      <c r="A11270" s="17"/>
      <c r="B11270" s="359"/>
      <c r="C11270" s="359"/>
      <c r="D11270" s="359"/>
      <c r="E11270" s="359"/>
      <c r="F11270" s="359"/>
    </row>
    <row r="11271" spans="1:6" x14ac:dyDescent="0.2">
      <c r="A11271" s="19"/>
      <c r="B11271" s="360"/>
      <c r="C11271" s="360"/>
      <c r="D11271" s="360"/>
      <c r="E11271" s="360"/>
      <c r="F11271" s="360"/>
    </row>
    <row r="11273" spans="1:6" x14ac:dyDescent="0.2">
      <c r="A11273" s="359"/>
      <c r="B11273" s="359"/>
      <c r="C11273" s="359"/>
      <c r="D11273" s="359"/>
      <c r="E11273" s="359"/>
      <c r="F11273" s="359"/>
    </row>
    <row r="11275" spans="1:6" x14ac:dyDescent="0.2">
      <c r="B11275" s="19"/>
      <c r="C11275" s="357"/>
      <c r="D11275" s="357"/>
      <c r="E11275" s="357"/>
      <c r="F11275" s="357"/>
    </row>
    <row r="11276" spans="1:6" x14ac:dyDescent="0.2">
      <c r="B11276" s="19"/>
      <c r="C11276" s="20"/>
      <c r="D11276" s="20"/>
      <c r="E11276" s="20"/>
      <c r="F11276" s="20"/>
    </row>
    <row r="11277" spans="1:6" ht="63.75" customHeight="1" x14ac:dyDescent="0.2">
      <c r="B11277" s="19"/>
    </row>
    <row r="11278" spans="1:6" ht="76.5" customHeight="1" x14ac:dyDescent="0.2">
      <c r="B11278" s="19"/>
    </row>
    <row r="11279" spans="1:6" x14ac:dyDescent="0.2">
      <c r="B11279" s="19"/>
    </row>
    <row r="11280" spans="1:6" ht="25.5" customHeight="1" x14ac:dyDescent="0.2">
      <c r="B11280" s="19"/>
    </row>
    <row r="11281" spans="1:6" x14ac:dyDescent="0.2">
      <c r="A11281" s="357"/>
      <c r="B11281" s="357"/>
    </row>
    <row r="11282" spans="1:6" x14ac:dyDescent="0.2">
      <c r="A11282" s="360"/>
      <c r="B11282" s="360"/>
      <c r="C11282" s="18"/>
      <c r="D11282" s="18"/>
      <c r="E11282" s="18"/>
      <c r="F11282" s="18"/>
    </row>
    <row r="11283" spans="1:6" x14ac:dyDescent="0.2">
      <c r="A11283" s="358"/>
      <c r="B11283" s="358"/>
      <c r="C11283" s="18"/>
      <c r="D11283" s="18"/>
      <c r="E11283" s="18"/>
      <c r="F11283" s="18"/>
    </row>
    <row r="11285" spans="1:6" x14ac:dyDescent="0.2">
      <c r="B11285" s="19"/>
      <c r="C11285" s="357"/>
      <c r="D11285" s="357"/>
      <c r="E11285" s="357"/>
      <c r="F11285" s="357"/>
    </row>
    <row r="11286" spans="1:6" x14ac:dyDescent="0.2">
      <c r="B11286" s="19"/>
      <c r="C11286" s="20"/>
      <c r="D11286" s="20"/>
      <c r="E11286" s="20"/>
      <c r="F11286" s="20"/>
    </row>
    <row r="11287" spans="1:6" ht="25.5" customHeight="1" x14ac:dyDescent="0.2">
      <c r="B11287" s="19"/>
    </row>
    <row r="11288" spans="1:6" ht="63.75" customHeight="1" x14ac:dyDescent="0.2">
      <c r="B11288" s="19"/>
    </row>
    <row r="11289" spans="1:6" x14ac:dyDescent="0.2">
      <c r="B11289" s="19"/>
    </row>
    <row r="11290" spans="1:6" ht="25.5" customHeight="1" x14ac:dyDescent="0.2">
      <c r="B11290" s="19"/>
    </row>
    <row r="11291" spans="1:6" x14ac:dyDescent="0.2">
      <c r="A11291" s="357"/>
      <c r="B11291" s="357"/>
    </row>
    <row r="11292" spans="1:6" x14ac:dyDescent="0.2">
      <c r="A11292" s="360"/>
      <c r="B11292" s="360"/>
      <c r="C11292" s="18"/>
      <c r="D11292" s="18"/>
      <c r="E11292" s="18"/>
      <c r="F11292" s="18"/>
    </row>
    <row r="11293" spans="1:6" x14ac:dyDescent="0.2">
      <c r="A11293" s="360"/>
      <c r="B11293" s="360"/>
      <c r="C11293" s="18"/>
      <c r="D11293" s="18"/>
      <c r="E11293" s="18"/>
      <c r="F11293" s="18"/>
    </row>
    <row r="11294" spans="1:6" x14ac:dyDescent="0.2">
      <c r="A11294" s="358"/>
      <c r="B11294" s="358"/>
      <c r="C11294" s="21"/>
      <c r="D11294" s="21"/>
      <c r="E11294" s="21"/>
      <c r="F11294" s="18"/>
    </row>
    <row r="11296" spans="1:6" x14ac:dyDescent="0.2">
      <c r="B11296" s="19"/>
      <c r="C11296" s="357"/>
      <c r="D11296" s="357"/>
      <c r="E11296" s="357"/>
      <c r="F11296" s="357"/>
    </row>
    <row r="11297" spans="1:6" x14ac:dyDescent="0.2">
      <c r="B11297" s="19"/>
      <c r="C11297" s="20"/>
      <c r="D11297" s="20"/>
      <c r="E11297" s="20"/>
      <c r="F11297" s="20"/>
    </row>
    <row r="11298" spans="1:6" ht="25.5" customHeight="1" x14ac:dyDescent="0.2">
      <c r="B11298" s="19"/>
    </row>
    <row r="11299" spans="1:6" ht="63.75" customHeight="1" x14ac:dyDescent="0.2">
      <c r="B11299" s="19"/>
    </row>
    <row r="11300" spans="1:6" ht="25.5" customHeight="1" x14ac:dyDescent="0.2">
      <c r="B11300" s="19"/>
    </row>
    <row r="11301" spans="1:6" ht="25.5" customHeight="1" x14ac:dyDescent="0.2">
      <c r="B11301" s="19"/>
    </row>
    <row r="11302" spans="1:6" x14ac:dyDescent="0.2">
      <c r="A11302" s="357"/>
      <c r="B11302" s="357"/>
    </row>
    <row r="11303" spans="1:6" x14ac:dyDescent="0.2">
      <c r="A11303" s="360"/>
      <c r="B11303" s="360"/>
      <c r="C11303" s="18"/>
      <c r="D11303" s="18"/>
      <c r="E11303" s="18"/>
      <c r="F11303" s="18"/>
    </row>
    <row r="11304" spans="1:6" x14ac:dyDescent="0.2">
      <c r="A11304" s="360"/>
      <c r="B11304" s="360"/>
      <c r="C11304" s="18"/>
      <c r="D11304" s="18"/>
      <c r="E11304" s="18"/>
      <c r="F11304" s="18"/>
    </row>
    <row r="11305" spans="1:6" x14ac:dyDescent="0.2">
      <c r="A11305" s="360"/>
      <c r="B11305" s="360"/>
      <c r="C11305" s="18"/>
      <c r="D11305" s="18"/>
      <c r="E11305" s="18"/>
      <c r="F11305" s="18"/>
    </row>
    <row r="11306" spans="1:6" x14ac:dyDescent="0.2">
      <c r="A11306" s="358"/>
      <c r="B11306" s="358"/>
      <c r="C11306" s="21"/>
      <c r="D11306" s="21"/>
      <c r="E11306" s="18"/>
      <c r="F11306" s="18"/>
    </row>
    <row r="11308" spans="1:6" x14ac:dyDescent="0.2">
      <c r="B11308" s="19"/>
      <c r="C11308" s="357"/>
      <c r="D11308" s="357"/>
      <c r="E11308" s="357"/>
      <c r="F11308" s="357"/>
    </row>
    <row r="11309" spans="1:6" x14ac:dyDescent="0.2">
      <c r="B11309" s="19"/>
      <c r="C11309" s="20"/>
      <c r="D11309" s="20"/>
      <c r="E11309" s="20"/>
      <c r="F11309" s="20"/>
    </row>
    <row r="11310" spans="1:6" ht="25.5" customHeight="1" x14ac:dyDescent="0.2">
      <c r="B11310" s="19"/>
    </row>
    <row r="11311" spans="1:6" ht="38.25" customHeight="1" x14ac:dyDescent="0.2">
      <c r="B11311" s="19"/>
    </row>
    <row r="11312" spans="1:6" ht="25.5" customHeight="1" x14ac:dyDescent="0.2">
      <c r="B11312" s="19"/>
    </row>
    <row r="11313" spans="1:6" ht="25.5" customHeight="1" x14ac:dyDescent="0.2">
      <c r="B11313" s="19"/>
    </row>
    <row r="11314" spans="1:6" x14ac:dyDescent="0.2">
      <c r="A11314" s="357"/>
      <c r="B11314" s="357"/>
    </row>
    <row r="11315" spans="1:6" x14ac:dyDescent="0.2">
      <c r="A11315" s="360"/>
      <c r="B11315" s="360"/>
      <c r="C11315" s="18"/>
      <c r="D11315" s="18"/>
      <c r="E11315" s="18"/>
      <c r="F11315" s="18"/>
    </row>
    <row r="11316" spans="1:6" x14ac:dyDescent="0.2">
      <c r="A11316" s="358"/>
      <c r="B11316" s="358"/>
      <c r="C11316" s="21"/>
      <c r="D11316" s="18"/>
      <c r="E11316" s="18"/>
      <c r="F11316" s="18"/>
    </row>
    <row r="11320" spans="1:6" ht="20.25" customHeight="1" x14ac:dyDescent="0.2">
      <c r="A11320" s="363"/>
      <c r="B11320" s="363"/>
      <c r="C11320" s="363"/>
      <c r="D11320" s="363"/>
      <c r="E11320" s="363"/>
      <c r="F11320" s="363"/>
    </row>
    <row r="11321" spans="1:6" x14ac:dyDescent="0.2">
      <c r="A11321" s="359"/>
      <c r="B11321" s="359"/>
      <c r="C11321" s="359"/>
      <c r="D11321" s="359"/>
      <c r="E11321" s="359"/>
      <c r="F11321" s="359"/>
    </row>
    <row r="11323" spans="1:6" x14ac:dyDescent="0.2">
      <c r="A11323" s="17"/>
      <c r="B11323" s="359"/>
      <c r="C11323" s="359"/>
      <c r="D11323" s="359"/>
      <c r="E11323" s="359"/>
      <c r="F11323" s="359"/>
    </row>
    <row r="11324" spans="1:6" x14ac:dyDescent="0.2">
      <c r="A11324" s="19"/>
      <c r="B11324" s="360"/>
      <c r="C11324" s="360"/>
      <c r="D11324" s="360"/>
      <c r="E11324" s="360"/>
      <c r="F11324" s="360"/>
    </row>
    <row r="11326" spans="1:6" x14ac:dyDescent="0.2">
      <c r="A11326" s="359"/>
      <c r="B11326" s="359"/>
      <c r="C11326" s="359"/>
      <c r="D11326" s="359"/>
      <c r="E11326" s="359"/>
      <c r="F11326" s="359"/>
    </row>
    <row r="11328" spans="1:6" x14ac:dyDescent="0.2">
      <c r="B11328" s="19"/>
      <c r="C11328" s="357"/>
      <c r="D11328" s="357"/>
      <c r="E11328" s="357"/>
      <c r="F11328" s="357"/>
    </row>
    <row r="11329" spans="1:6" x14ac:dyDescent="0.2">
      <c r="B11329" s="19"/>
      <c r="C11329" s="20"/>
      <c r="D11329" s="20"/>
      <c r="E11329" s="20"/>
      <c r="F11329" s="20"/>
    </row>
    <row r="11330" spans="1:6" ht="25.5" customHeight="1" x14ac:dyDescent="0.2">
      <c r="B11330" s="19"/>
    </row>
    <row r="11331" spans="1:6" ht="63.75" customHeight="1" x14ac:dyDescent="0.2">
      <c r="B11331" s="19"/>
    </row>
    <row r="11332" spans="1:6" x14ac:dyDescent="0.2">
      <c r="B11332" s="19"/>
    </row>
    <row r="11333" spans="1:6" ht="25.5" customHeight="1" x14ac:dyDescent="0.2">
      <c r="B11333" s="19"/>
    </row>
    <row r="11334" spans="1:6" x14ac:dyDescent="0.2">
      <c r="A11334" s="357"/>
      <c r="B11334" s="357"/>
    </row>
    <row r="11335" spans="1:6" x14ac:dyDescent="0.2">
      <c r="A11335" s="360"/>
      <c r="B11335" s="360"/>
      <c r="C11335" s="18"/>
      <c r="D11335" s="18"/>
      <c r="E11335" s="18"/>
      <c r="F11335" s="18"/>
    </row>
    <row r="11336" spans="1:6" x14ac:dyDescent="0.2">
      <c r="A11336" s="358"/>
      <c r="B11336" s="358"/>
      <c r="C11336" s="18"/>
      <c r="D11336" s="18"/>
      <c r="E11336" s="18"/>
      <c r="F11336" s="18"/>
    </row>
    <row r="11338" spans="1:6" x14ac:dyDescent="0.2">
      <c r="B11338" s="19"/>
      <c r="C11338" s="357"/>
      <c r="D11338" s="357"/>
      <c r="E11338" s="357"/>
      <c r="F11338" s="357"/>
    </row>
    <row r="11339" spans="1:6" x14ac:dyDescent="0.2">
      <c r="B11339" s="19"/>
      <c r="C11339" s="20"/>
      <c r="D11339" s="20"/>
      <c r="E11339" s="20"/>
      <c r="F11339" s="20"/>
    </row>
    <row r="11340" spans="1:6" ht="51" customHeight="1" x14ac:dyDescent="0.2">
      <c r="B11340" s="19"/>
    </row>
    <row r="11341" spans="1:6" ht="63.75" customHeight="1" x14ac:dyDescent="0.2">
      <c r="B11341" s="19"/>
    </row>
    <row r="11342" spans="1:6" x14ac:dyDescent="0.2">
      <c r="B11342" s="19"/>
    </row>
    <row r="11343" spans="1:6" ht="25.5" customHeight="1" x14ac:dyDescent="0.2">
      <c r="B11343" s="19"/>
    </row>
    <row r="11344" spans="1:6" x14ac:dyDescent="0.2">
      <c r="A11344" s="357"/>
      <c r="B11344" s="357"/>
    </row>
    <row r="11345" spans="1:6" x14ac:dyDescent="0.2">
      <c r="A11345" s="360"/>
      <c r="B11345" s="360"/>
      <c r="C11345" s="18"/>
      <c r="D11345" s="18"/>
      <c r="E11345" s="18"/>
      <c r="F11345" s="18"/>
    </row>
    <row r="11346" spans="1:6" x14ac:dyDescent="0.2">
      <c r="A11346" s="360"/>
      <c r="B11346" s="360"/>
      <c r="C11346" s="18"/>
      <c r="D11346" s="18"/>
      <c r="E11346" s="18"/>
      <c r="F11346" s="18"/>
    </row>
    <row r="11347" spans="1:6" x14ac:dyDescent="0.2">
      <c r="A11347" s="360"/>
      <c r="B11347" s="360"/>
      <c r="C11347" s="18"/>
      <c r="D11347" s="18"/>
      <c r="E11347" s="18"/>
      <c r="F11347" s="18"/>
    </row>
    <row r="11348" spans="1:6" x14ac:dyDescent="0.2">
      <c r="A11348" s="360"/>
      <c r="B11348" s="360"/>
      <c r="C11348" s="18"/>
      <c r="D11348" s="18"/>
      <c r="E11348" s="18"/>
      <c r="F11348" s="18"/>
    </row>
    <row r="11349" spans="1:6" x14ac:dyDescent="0.2">
      <c r="A11349" s="360"/>
      <c r="B11349" s="360"/>
      <c r="C11349" s="18"/>
      <c r="D11349" s="18"/>
      <c r="E11349" s="18"/>
      <c r="F11349" s="18"/>
    </row>
    <row r="11350" spans="1:6" x14ac:dyDescent="0.2">
      <c r="A11350" s="358"/>
      <c r="B11350" s="358"/>
      <c r="C11350" s="18"/>
      <c r="D11350" s="18"/>
      <c r="E11350" s="18"/>
      <c r="F11350" s="18"/>
    </row>
    <row r="11354" spans="1:6" ht="20.25" customHeight="1" x14ac:dyDescent="0.2">
      <c r="A11354" s="363"/>
      <c r="B11354" s="363"/>
      <c r="C11354" s="363"/>
      <c r="D11354" s="363"/>
      <c r="E11354" s="363"/>
      <c r="F11354" s="363"/>
    </row>
    <row r="11355" spans="1:6" x14ac:dyDescent="0.2">
      <c r="A11355" s="359"/>
      <c r="B11355" s="359"/>
      <c r="C11355" s="359"/>
      <c r="D11355" s="359"/>
      <c r="E11355" s="359"/>
      <c r="F11355" s="359"/>
    </row>
    <row r="11357" spans="1:6" x14ac:dyDescent="0.2">
      <c r="A11357" s="17"/>
      <c r="B11357" s="359"/>
      <c r="C11357" s="359"/>
      <c r="D11357" s="359"/>
      <c r="E11357" s="359"/>
      <c r="F11357" s="359"/>
    </row>
    <row r="11358" spans="1:6" x14ac:dyDescent="0.2">
      <c r="A11358" s="19"/>
      <c r="B11358" s="360"/>
      <c r="C11358" s="360"/>
      <c r="D11358" s="360"/>
      <c r="E11358" s="360"/>
      <c r="F11358" s="360"/>
    </row>
    <row r="11360" spans="1:6" x14ac:dyDescent="0.2">
      <c r="A11360" s="359"/>
      <c r="B11360" s="359"/>
      <c r="C11360" s="359"/>
      <c r="D11360" s="359"/>
      <c r="E11360" s="359"/>
      <c r="F11360" s="359"/>
    </row>
    <row r="11362" spans="1:6" x14ac:dyDescent="0.2">
      <c r="B11362" s="19"/>
      <c r="C11362" s="357"/>
      <c r="D11362" s="357"/>
      <c r="E11362" s="357"/>
      <c r="F11362" s="357"/>
    </row>
    <row r="11363" spans="1:6" x14ac:dyDescent="0.2">
      <c r="B11363" s="19"/>
      <c r="C11363" s="20"/>
      <c r="D11363" s="20"/>
      <c r="E11363" s="20"/>
      <c r="F11363" s="20"/>
    </row>
    <row r="11364" spans="1:6" ht="38.25" customHeight="1" x14ac:dyDescent="0.2">
      <c r="B11364" s="19"/>
    </row>
    <row r="11365" spans="1:6" ht="63.75" customHeight="1" x14ac:dyDescent="0.2">
      <c r="B11365" s="19"/>
    </row>
    <row r="11366" spans="1:6" x14ac:dyDescent="0.2">
      <c r="B11366" s="19"/>
    </row>
    <row r="11367" spans="1:6" ht="25.5" customHeight="1" x14ac:dyDescent="0.2">
      <c r="B11367" s="19"/>
    </row>
    <row r="11368" spans="1:6" x14ac:dyDescent="0.2">
      <c r="A11368" s="357"/>
      <c r="B11368" s="357"/>
    </row>
    <row r="11369" spans="1:6" x14ac:dyDescent="0.2">
      <c r="A11369" s="360"/>
      <c r="B11369" s="360"/>
      <c r="C11369" s="18"/>
      <c r="D11369" s="18"/>
      <c r="E11369" s="18"/>
      <c r="F11369" s="18"/>
    </row>
    <row r="11370" spans="1:6" x14ac:dyDescent="0.2">
      <c r="A11370" s="360"/>
      <c r="B11370" s="360"/>
      <c r="C11370" s="18"/>
      <c r="D11370" s="18"/>
      <c r="E11370" s="18"/>
      <c r="F11370" s="18"/>
    </row>
    <row r="11371" spans="1:6" x14ac:dyDescent="0.2">
      <c r="A11371" s="360"/>
      <c r="B11371" s="360"/>
      <c r="C11371" s="18"/>
      <c r="D11371" s="18"/>
      <c r="E11371" s="18"/>
      <c r="F11371" s="18"/>
    </row>
    <row r="11372" spans="1:6" x14ac:dyDescent="0.2">
      <c r="A11372" s="360"/>
      <c r="B11372" s="360"/>
      <c r="C11372" s="18"/>
      <c r="D11372" s="18"/>
      <c r="E11372" s="18"/>
      <c r="F11372" s="18"/>
    </row>
    <row r="11373" spans="1:6" x14ac:dyDescent="0.2">
      <c r="A11373" s="360"/>
      <c r="B11373" s="360"/>
      <c r="C11373" s="18"/>
      <c r="D11373" s="18"/>
      <c r="E11373" s="18"/>
      <c r="F11373" s="18"/>
    </row>
    <row r="11374" spans="1:6" x14ac:dyDescent="0.2">
      <c r="A11374" s="358"/>
      <c r="B11374" s="358"/>
      <c r="C11374" s="18"/>
      <c r="D11374" s="18"/>
      <c r="E11374" s="18"/>
      <c r="F11374" s="18"/>
    </row>
    <row r="11376" spans="1:6" x14ac:dyDescent="0.2">
      <c r="B11376" s="19"/>
      <c r="C11376" s="357"/>
      <c r="D11376" s="357"/>
      <c r="E11376" s="357"/>
      <c r="F11376" s="357"/>
    </row>
    <row r="11377" spans="1:6" x14ac:dyDescent="0.2">
      <c r="B11377" s="19"/>
      <c r="C11377" s="20"/>
      <c r="D11377" s="20"/>
      <c r="E11377" s="20"/>
      <c r="F11377" s="20"/>
    </row>
    <row r="11378" spans="1:6" ht="25.5" customHeight="1" x14ac:dyDescent="0.2">
      <c r="B11378" s="19"/>
    </row>
    <row r="11379" spans="1:6" ht="38.25" customHeight="1" x14ac:dyDescent="0.2">
      <c r="B11379" s="19"/>
    </row>
    <row r="11380" spans="1:6" ht="25.5" customHeight="1" x14ac:dyDescent="0.2">
      <c r="B11380" s="19"/>
    </row>
    <row r="11381" spans="1:6" ht="25.5" customHeight="1" x14ac:dyDescent="0.2">
      <c r="B11381" s="19"/>
    </row>
    <row r="11382" spans="1:6" x14ac:dyDescent="0.2">
      <c r="A11382" s="357"/>
      <c r="B11382" s="357"/>
    </row>
    <row r="11383" spans="1:6" x14ac:dyDescent="0.2">
      <c r="A11383" s="360"/>
      <c r="B11383" s="360"/>
      <c r="C11383" s="18"/>
      <c r="D11383" s="18"/>
      <c r="E11383" s="18"/>
      <c r="F11383" s="18"/>
    </row>
    <row r="11384" spans="1:6" x14ac:dyDescent="0.2">
      <c r="A11384" s="360"/>
      <c r="B11384" s="360"/>
      <c r="C11384" s="18"/>
      <c r="D11384" s="18"/>
      <c r="E11384" s="18"/>
      <c r="F11384" s="18"/>
    </row>
    <row r="11385" spans="1:6" x14ac:dyDescent="0.2">
      <c r="A11385" s="360"/>
      <c r="B11385" s="360"/>
      <c r="C11385" s="18"/>
      <c r="D11385" s="18"/>
      <c r="E11385" s="18"/>
      <c r="F11385" s="18"/>
    </row>
    <row r="11386" spans="1:6" x14ac:dyDescent="0.2">
      <c r="A11386" s="360"/>
      <c r="B11386" s="360"/>
      <c r="C11386" s="18"/>
      <c r="D11386" s="18"/>
      <c r="E11386" s="18"/>
      <c r="F11386" s="18"/>
    </row>
    <row r="11387" spans="1:6" x14ac:dyDescent="0.2">
      <c r="A11387" s="360"/>
      <c r="B11387" s="360"/>
      <c r="C11387" s="18"/>
      <c r="D11387" s="18"/>
      <c r="E11387" s="18"/>
      <c r="F11387" s="18"/>
    </row>
    <row r="11388" spans="1:6" x14ac:dyDescent="0.2">
      <c r="A11388" s="360"/>
      <c r="B11388" s="360"/>
      <c r="C11388" s="18"/>
      <c r="D11388" s="18"/>
      <c r="E11388" s="18"/>
      <c r="F11388" s="18"/>
    </row>
    <row r="11389" spans="1:6" x14ac:dyDescent="0.2">
      <c r="A11389" s="358"/>
      <c r="B11389" s="358"/>
      <c r="C11389" s="21"/>
      <c r="D11389" s="18"/>
      <c r="E11389" s="18"/>
      <c r="F11389" s="18"/>
    </row>
    <row r="11393" spans="1:6" ht="20.25" customHeight="1" x14ac:dyDescent="0.2">
      <c r="A11393" s="363"/>
      <c r="B11393" s="363"/>
      <c r="C11393" s="363"/>
      <c r="D11393" s="363"/>
      <c r="E11393" s="363"/>
      <c r="F11393" s="363"/>
    </row>
    <row r="11394" spans="1:6" x14ac:dyDescent="0.2">
      <c r="A11394" s="359"/>
      <c r="B11394" s="359"/>
      <c r="C11394" s="359"/>
      <c r="D11394" s="359"/>
      <c r="E11394" s="359"/>
      <c r="F11394" s="359"/>
    </row>
    <row r="11396" spans="1:6" x14ac:dyDescent="0.2">
      <c r="A11396" s="17"/>
      <c r="B11396" s="359"/>
      <c r="C11396" s="359"/>
      <c r="D11396" s="359"/>
      <c r="E11396" s="359"/>
      <c r="F11396" s="359"/>
    </row>
    <row r="11397" spans="1:6" x14ac:dyDescent="0.2">
      <c r="A11397" s="19"/>
      <c r="B11397" s="360"/>
      <c r="C11397" s="360"/>
      <c r="D11397" s="360"/>
      <c r="E11397" s="360"/>
      <c r="F11397" s="360"/>
    </row>
    <row r="11399" spans="1:6" x14ac:dyDescent="0.2">
      <c r="A11399" s="359"/>
      <c r="B11399" s="359"/>
      <c r="C11399" s="359"/>
      <c r="D11399" s="359"/>
      <c r="E11399" s="359"/>
      <c r="F11399" s="359"/>
    </row>
    <row r="11401" spans="1:6" x14ac:dyDescent="0.2">
      <c r="B11401" s="19"/>
      <c r="C11401" s="357"/>
      <c r="D11401" s="357"/>
      <c r="E11401" s="357"/>
      <c r="F11401" s="357"/>
    </row>
    <row r="11402" spans="1:6" x14ac:dyDescent="0.2">
      <c r="B11402" s="19"/>
      <c r="C11402" s="20"/>
      <c r="D11402" s="20"/>
      <c r="E11402" s="20"/>
      <c r="F11402" s="20"/>
    </row>
    <row r="11403" spans="1:6" ht="25.5" customHeight="1" x14ac:dyDescent="0.2">
      <c r="B11403" s="19"/>
    </row>
    <row r="11404" spans="1:6" ht="76.5" customHeight="1" x14ac:dyDescent="0.2">
      <c r="B11404" s="19"/>
    </row>
    <row r="11405" spans="1:6" x14ac:dyDescent="0.2">
      <c r="B11405" s="19"/>
    </row>
    <row r="11406" spans="1:6" ht="25.5" customHeight="1" x14ac:dyDescent="0.2">
      <c r="B11406" s="19"/>
    </row>
    <row r="11407" spans="1:6" x14ac:dyDescent="0.2">
      <c r="A11407" s="357"/>
      <c r="B11407" s="357"/>
    </row>
    <row r="11408" spans="1:6" x14ac:dyDescent="0.2">
      <c r="A11408" s="360"/>
      <c r="B11408" s="360"/>
      <c r="C11408" s="18"/>
      <c r="D11408" s="18"/>
      <c r="E11408" s="18"/>
      <c r="F11408" s="18"/>
    </row>
    <row r="11409" spans="1:6" x14ac:dyDescent="0.2">
      <c r="A11409" s="358"/>
      <c r="B11409" s="358"/>
      <c r="C11409" s="18"/>
      <c r="D11409" s="18"/>
      <c r="E11409" s="18"/>
      <c r="F11409" s="18"/>
    </row>
    <row r="11411" spans="1:6" x14ac:dyDescent="0.2">
      <c r="B11411" s="19"/>
      <c r="C11411" s="357"/>
      <c r="D11411" s="357"/>
      <c r="E11411" s="357"/>
      <c r="F11411" s="357"/>
    </row>
    <row r="11412" spans="1:6" x14ac:dyDescent="0.2">
      <c r="B11412" s="19"/>
      <c r="C11412" s="20"/>
      <c r="D11412" s="20"/>
      <c r="E11412" s="20"/>
      <c r="F11412" s="20"/>
    </row>
    <row r="11413" spans="1:6" ht="25.5" customHeight="1" x14ac:dyDescent="0.2">
      <c r="B11413" s="19"/>
    </row>
    <row r="11414" spans="1:6" ht="38.25" customHeight="1" x14ac:dyDescent="0.2">
      <c r="B11414" s="19"/>
    </row>
    <row r="11415" spans="1:6" ht="25.5" customHeight="1" x14ac:dyDescent="0.2">
      <c r="B11415" s="19"/>
    </row>
    <row r="11416" spans="1:6" ht="25.5" customHeight="1" x14ac:dyDescent="0.2">
      <c r="B11416" s="19"/>
    </row>
    <row r="11417" spans="1:6" x14ac:dyDescent="0.2">
      <c r="A11417" s="357"/>
      <c r="B11417" s="357"/>
    </row>
    <row r="11418" spans="1:6" x14ac:dyDescent="0.2">
      <c r="A11418" s="360"/>
      <c r="B11418" s="360"/>
      <c r="C11418" s="18"/>
      <c r="D11418" s="18"/>
      <c r="E11418" s="18"/>
      <c r="F11418" s="18"/>
    </row>
    <row r="11419" spans="1:6" x14ac:dyDescent="0.2">
      <c r="A11419" s="358"/>
      <c r="B11419" s="358"/>
      <c r="C11419" s="21"/>
      <c r="D11419" s="18"/>
      <c r="E11419" s="18"/>
      <c r="F11419" s="18"/>
    </row>
    <row r="11423" spans="1:6" ht="20.25" customHeight="1" x14ac:dyDescent="0.2">
      <c r="A11423" s="363"/>
      <c r="B11423" s="363"/>
      <c r="C11423" s="363"/>
      <c r="D11423" s="363"/>
      <c r="E11423" s="363"/>
      <c r="F11423" s="363"/>
    </row>
    <row r="11424" spans="1:6" x14ac:dyDescent="0.2">
      <c r="A11424" s="359"/>
      <c r="B11424" s="359"/>
      <c r="C11424" s="359"/>
      <c r="D11424" s="359"/>
      <c r="E11424" s="359"/>
      <c r="F11424" s="359"/>
    </row>
    <row r="11426" spans="1:6" x14ac:dyDescent="0.2">
      <c r="A11426" s="17"/>
      <c r="B11426" s="359"/>
      <c r="C11426" s="359"/>
      <c r="D11426" s="359"/>
      <c r="E11426" s="359"/>
      <c r="F11426" s="359"/>
    </row>
    <row r="11427" spans="1:6" x14ac:dyDescent="0.2">
      <c r="A11427" s="19"/>
      <c r="B11427" s="360"/>
      <c r="C11427" s="360"/>
      <c r="D11427" s="360"/>
      <c r="E11427" s="360"/>
      <c r="F11427" s="360"/>
    </row>
    <row r="11429" spans="1:6" x14ac:dyDescent="0.2">
      <c r="A11429" s="359"/>
      <c r="B11429" s="359"/>
      <c r="C11429" s="359"/>
      <c r="D11429" s="359"/>
      <c r="E11429" s="359"/>
      <c r="F11429" s="359"/>
    </row>
    <row r="11431" spans="1:6" x14ac:dyDescent="0.2">
      <c r="B11431" s="19"/>
      <c r="C11431" s="357"/>
      <c r="D11431" s="357"/>
      <c r="E11431" s="357"/>
      <c r="F11431" s="357"/>
    </row>
    <row r="11432" spans="1:6" x14ac:dyDescent="0.2">
      <c r="B11432" s="19"/>
      <c r="C11432" s="20"/>
      <c r="D11432" s="20"/>
      <c r="E11432" s="20"/>
      <c r="F11432" s="20"/>
    </row>
    <row r="11433" spans="1:6" ht="25.5" customHeight="1" x14ac:dyDescent="0.2">
      <c r="B11433" s="19"/>
    </row>
    <row r="11434" spans="1:6" ht="76.5" customHeight="1" x14ac:dyDescent="0.2">
      <c r="B11434" s="19"/>
    </row>
    <row r="11435" spans="1:6" x14ac:dyDescent="0.2">
      <c r="B11435" s="19"/>
    </row>
    <row r="11436" spans="1:6" ht="25.5" customHeight="1" x14ac:dyDescent="0.2">
      <c r="B11436" s="19"/>
    </row>
    <row r="11437" spans="1:6" x14ac:dyDescent="0.2">
      <c r="A11437" s="357"/>
      <c r="B11437" s="357"/>
    </row>
    <row r="11438" spans="1:6" x14ac:dyDescent="0.2">
      <c r="A11438" s="360"/>
      <c r="B11438" s="360"/>
      <c r="C11438" s="18"/>
      <c r="D11438" s="18"/>
      <c r="E11438" s="18"/>
      <c r="F11438" s="18"/>
    </row>
    <row r="11439" spans="1:6" x14ac:dyDescent="0.2">
      <c r="A11439" s="358"/>
      <c r="B11439" s="358"/>
      <c r="C11439" s="18"/>
      <c r="D11439" s="18"/>
      <c r="E11439" s="18"/>
      <c r="F11439" s="18"/>
    </row>
    <row r="11441" spans="1:6" x14ac:dyDescent="0.2">
      <c r="B11441" s="19"/>
      <c r="C11441" s="357"/>
      <c r="D11441" s="357"/>
      <c r="E11441" s="357"/>
      <c r="F11441" s="357"/>
    </row>
    <row r="11442" spans="1:6" x14ac:dyDescent="0.2">
      <c r="B11442" s="19"/>
      <c r="C11442" s="20"/>
      <c r="D11442" s="20"/>
      <c r="E11442" s="20"/>
      <c r="F11442" s="20"/>
    </row>
    <row r="11443" spans="1:6" ht="25.5" customHeight="1" x14ac:dyDescent="0.2">
      <c r="B11443" s="19"/>
    </row>
    <row r="11444" spans="1:6" ht="38.25" customHeight="1" x14ac:dyDescent="0.2">
      <c r="B11444" s="19"/>
    </row>
    <row r="11445" spans="1:6" ht="25.5" customHeight="1" x14ac:dyDescent="0.2">
      <c r="B11445" s="19"/>
    </row>
    <row r="11446" spans="1:6" ht="25.5" customHeight="1" x14ac:dyDescent="0.2">
      <c r="B11446" s="19"/>
    </row>
    <row r="11447" spans="1:6" x14ac:dyDescent="0.2">
      <c r="A11447" s="357"/>
      <c r="B11447" s="357"/>
    </row>
    <row r="11448" spans="1:6" x14ac:dyDescent="0.2">
      <c r="A11448" s="360"/>
      <c r="B11448" s="360"/>
      <c r="C11448" s="18"/>
      <c r="D11448" s="18"/>
      <c r="E11448" s="18"/>
      <c r="F11448" s="18"/>
    </row>
    <row r="11449" spans="1:6" x14ac:dyDescent="0.2">
      <c r="A11449" s="358"/>
      <c r="B11449" s="358"/>
      <c r="C11449" s="21"/>
      <c r="D11449" s="18"/>
      <c r="E11449" s="18"/>
      <c r="F11449" s="18"/>
    </row>
    <row r="11453" spans="1:6" ht="20.25" customHeight="1" x14ac:dyDescent="0.2">
      <c r="A11453" s="363"/>
      <c r="B11453" s="363"/>
      <c r="C11453" s="363"/>
      <c r="D11453" s="363"/>
      <c r="E11453" s="363"/>
      <c r="F11453" s="363"/>
    </row>
    <row r="11454" spans="1:6" x14ac:dyDescent="0.2">
      <c r="A11454" s="359"/>
      <c r="B11454" s="359"/>
      <c r="C11454" s="359"/>
      <c r="D11454" s="359"/>
      <c r="E11454" s="359"/>
      <c r="F11454" s="359"/>
    </row>
    <row r="11456" spans="1:6" x14ac:dyDescent="0.2">
      <c r="A11456" s="17"/>
      <c r="B11456" s="359"/>
      <c r="C11456" s="359"/>
      <c r="D11456" s="359"/>
      <c r="E11456" s="359"/>
      <c r="F11456" s="359"/>
    </row>
    <row r="11457" spans="1:6" x14ac:dyDescent="0.2">
      <c r="A11457" s="19"/>
      <c r="B11457" s="360"/>
      <c r="C11457" s="360"/>
      <c r="D11457" s="360"/>
      <c r="E11457" s="360"/>
      <c r="F11457" s="360"/>
    </row>
    <row r="11459" spans="1:6" x14ac:dyDescent="0.2">
      <c r="A11459" s="359"/>
      <c r="B11459" s="359"/>
      <c r="C11459" s="359"/>
      <c r="D11459" s="359"/>
      <c r="E11459" s="359"/>
      <c r="F11459" s="359"/>
    </row>
    <row r="11461" spans="1:6" x14ac:dyDescent="0.2">
      <c r="B11461" s="19"/>
      <c r="C11461" s="357"/>
      <c r="D11461" s="357"/>
      <c r="E11461" s="357"/>
      <c r="F11461" s="357"/>
    </row>
    <row r="11462" spans="1:6" x14ac:dyDescent="0.2">
      <c r="B11462" s="19"/>
      <c r="C11462" s="20"/>
      <c r="D11462" s="20"/>
      <c r="E11462" s="20"/>
      <c r="F11462" s="20"/>
    </row>
    <row r="11463" spans="1:6" ht="25.5" customHeight="1" x14ac:dyDescent="0.2">
      <c r="B11463" s="19"/>
    </row>
    <row r="11464" spans="1:6" ht="76.5" customHeight="1" x14ac:dyDescent="0.2">
      <c r="B11464" s="19"/>
    </row>
    <row r="11465" spans="1:6" x14ac:dyDescent="0.2">
      <c r="B11465" s="19"/>
    </row>
    <row r="11466" spans="1:6" ht="25.5" customHeight="1" x14ac:dyDescent="0.2">
      <c r="B11466" s="19"/>
    </row>
    <row r="11467" spans="1:6" x14ac:dyDescent="0.2">
      <c r="A11467" s="357"/>
      <c r="B11467" s="357"/>
    </row>
    <row r="11468" spans="1:6" x14ac:dyDescent="0.2">
      <c r="A11468" s="360"/>
      <c r="B11468" s="360"/>
      <c r="C11468" s="18"/>
      <c r="D11468" s="18"/>
      <c r="E11468" s="18"/>
      <c r="F11468" s="18"/>
    </row>
    <row r="11469" spans="1:6" x14ac:dyDescent="0.2">
      <c r="A11469" s="358"/>
      <c r="B11469" s="358"/>
      <c r="C11469" s="18"/>
      <c r="D11469" s="18"/>
      <c r="E11469" s="18"/>
      <c r="F11469" s="18"/>
    </row>
    <row r="11471" spans="1:6" x14ac:dyDescent="0.2">
      <c r="B11471" s="19"/>
      <c r="C11471" s="357"/>
      <c r="D11471" s="357"/>
      <c r="E11471" s="357"/>
      <c r="F11471" s="357"/>
    </row>
    <row r="11472" spans="1:6" x14ac:dyDescent="0.2">
      <c r="B11472" s="19"/>
      <c r="C11472" s="20"/>
      <c r="D11472" s="20"/>
      <c r="E11472" s="20"/>
      <c r="F11472" s="20"/>
    </row>
    <row r="11473" spans="1:6" ht="25.5" customHeight="1" x14ac:dyDescent="0.2">
      <c r="B11473" s="19"/>
    </row>
    <row r="11474" spans="1:6" ht="38.25" customHeight="1" x14ac:dyDescent="0.2">
      <c r="B11474" s="19"/>
    </row>
    <row r="11475" spans="1:6" ht="25.5" customHeight="1" x14ac:dyDescent="0.2">
      <c r="B11475" s="19"/>
    </row>
    <row r="11476" spans="1:6" ht="25.5" customHeight="1" x14ac:dyDescent="0.2">
      <c r="B11476" s="19"/>
    </row>
    <row r="11477" spans="1:6" x14ac:dyDescent="0.2">
      <c r="A11477" s="357"/>
      <c r="B11477" s="357"/>
    </row>
    <row r="11478" spans="1:6" x14ac:dyDescent="0.2">
      <c r="A11478" s="360"/>
      <c r="B11478" s="360"/>
      <c r="C11478" s="18"/>
      <c r="D11478" s="18"/>
      <c r="E11478" s="18"/>
      <c r="F11478" s="18"/>
    </row>
    <row r="11479" spans="1:6" x14ac:dyDescent="0.2">
      <c r="A11479" s="358"/>
      <c r="B11479" s="358"/>
      <c r="C11479" s="21"/>
      <c r="D11479" s="18"/>
      <c r="E11479" s="18"/>
      <c r="F11479" s="18"/>
    </row>
    <row r="11483" spans="1:6" ht="20.25" customHeight="1" x14ac:dyDescent="0.2">
      <c r="A11483" s="363"/>
      <c r="B11483" s="363"/>
      <c r="C11483" s="363"/>
      <c r="D11483" s="363"/>
      <c r="E11483" s="363"/>
      <c r="F11483" s="363"/>
    </row>
    <row r="11484" spans="1:6" x14ac:dyDescent="0.2">
      <c r="A11484" s="359"/>
      <c r="B11484" s="359"/>
      <c r="C11484" s="359"/>
      <c r="D11484" s="359"/>
      <c r="E11484" s="359"/>
      <c r="F11484" s="359"/>
    </row>
    <row r="11486" spans="1:6" x14ac:dyDescent="0.2">
      <c r="A11486" s="17"/>
      <c r="B11486" s="359"/>
      <c r="C11486" s="359"/>
      <c r="D11486" s="359"/>
      <c r="E11486" s="359"/>
      <c r="F11486" s="359"/>
    </row>
    <row r="11487" spans="1:6" x14ac:dyDescent="0.2">
      <c r="A11487" s="19"/>
      <c r="B11487" s="360"/>
      <c r="C11487" s="360"/>
      <c r="D11487" s="360"/>
      <c r="E11487" s="360"/>
      <c r="F11487" s="360"/>
    </row>
    <row r="11489" spans="1:6" x14ac:dyDescent="0.2">
      <c r="A11489" s="359"/>
      <c r="B11489" s="359"/>
      <c r="C11489" s="359"/>
      <c r="D11489" s="359"/>
      <c r="E11489" s="359"/>
      <c r="F11489" s="359"/>
    </row>
    <row r="11491" spans="1:6" x14ac:dyDescent="0.2">
      <c r="B11491" s="19"/>
      <c r="C11491" s="357"/>
      <c r="D11491" s="357"/>
      <c r="E11491" s="357"/>
      <c r="F11491" s="357"/>
    </row>
    <row r="11492" spans="1:6" x14ac:dyDescent="0.2">
      <c r="B11492" s="19"/>
      <c r="C11492" s="20"/>
      <c r="D11492" s="20"/>
      <c r="E11492" s="20"/>
      <c r="F11492" s="20"/>
    </row>
    <row r="11493" spans="1:6" ht="25.5" customHeight="1" x14ac:dyDescent="0.2">
      <c r="B11493" s="19"/>
    </row>
    <row r="11494" spans="1:6" ht="76.5" customHeight="1" x14ac:dyDescent="0.2">
      <c r="B11494" s="19"/>
    </row>
    <row r="11495" spans="1:6" x14ac:dyDescent="0.2">
      <c r="B11495" s="19"/>
    </row>
    <row r="11496" spans="1:6" ht="25.5" customHeight="1" x14ac:dyDescent="0.2">
      <c r="B11496" s="19"/>
    </row>
    <row r="11497" spans="1:6" x14ac:dyDescent="0.2">
      <c r="A11497" s="357"/>
      <c r="B11497" s="357"/>
    </row>
    <row r="11498" spans="1:6" x14ac:dyDescent="0.2">
      <c r="A11498" s="360"/>
      <c r="B11498" s="360"/>
      <c r="C11498" s="18"/>
      <c r="D11498" s="18"/>
      <c r="E11498" s="18"/>
      <c r="F11498" s="18"/>
    </row>
    <row r="11499" spans="1:6" x14ac:dyDescent="0.2">
      <c r="A11499" s="358"/>
      <c r="B11499" s="358"/>
      <c r="C11499" s="18"/>
      <c r="D11499" s="18"/>
      <c r="E11499" s="18"/>
      <c r="F11499" s="18"/>
    </row>
    <row r="11501" spans="1:6" x14ac:dyDescent="0.2">
      <c r="B11501" s="19"/>
      <c r="C11501" s="357"/>
      <c r="D11501" s="357"/>
      <c r="E11501" s="357"/>
      <c r="F11501" s="357"/>
    </row>
    <row r="11502" spans="1:6" x14ac:dyDescent="0.2">
      <c r="B11502" s="19"/>
      <c r="C11502" s="20"/>
      <c r="D11502" s="20"/>
      <c r="E11502" s="20"/>
      <c r="F11502" s="20"/>
    </row>
    <row r="11503" spans="1:6" ht="25.5" customHeight="1" x14ac:dyDescent="0.2">
      <c r="B11503" s="19"/>
    </row>
    <row r="11504" spans="1:6" ht="38.25" customHeight="1" x14ac:dyDescent="0.2">
      <c r="B11504" s="19"/>
    </row>
    <row r="11505" spans="1:6" ht="25.5" customHeight="1" x14ac:dyDescent="0.2">
      <c r="B11505" s="19"/>
    </row>
    <row r="11506" spans="1:6" ht="25.5" customHeight="1" x14ac:dyDescent="0.2">
      <c r="B11506" s="19"/>
    </row>
    <row r="11507" spans="1:6" x14ac:dyDescent="0.2">
      <c r="A11507" s="357"/>
      <c r="B11507" s="357"/>
    </row>
    <row r="11508" spans="1:6" x14ac:dyDescent="0.2">
      <c r="A11508" s="360"/>
      <c r="B11508" s="360"/>
      <c r="C11508" s="18"/>
      <c r="D11508" s="18"/>
      <c r="E11508" s="18"/>
      <c r="F11508" s="18"/>
    </row>
    <row r="11509" spans="1:6" x14ac:dyDescent="0.2">
      <c r="A11509" s="358"/>
      <c r="B11509" s="358"/>
      <c r="C11509" s="21"/>
      <c r="D11509" s="18"/>
      <c r="E11509" s="18"/>
      <c r="F11509" s="18"/>
    </row>
    <row r="11513" spans="1:6" ht="20.25" customHeight="1" x14ac:dyDescent="0.2">
      <c r="A11513" s="363"/>
      <c r="B11513" s="363"/>
      <c r="C11513" s="363"/>
      <c r="D11513" s="363"/>
      <c r="E11513" s="363"/>
      <c r="F11513" s="363"/>
    </row>
    <row r="11514" spans="1:6" x14ac:dyDescent="0.2">
      <c r="A11514" s="359"/>
      <c r="B11514" s="359"/>
      <c r="C11514" s="359"/>
      <c r="D11514" s="359"/>
      <c r="E11514" s="359"/>
      <c r="F11514" s="359"/>
    </row>
    <row r="11516" spans="1:6" x14ac:dyDescent="0.2">
      <c r="A11516" s="17"/>
      <c r="B11516" s="359"/>
      <c r="C11516" s="359"/>
      <c r="D11516" s="359"/>
      <c r="E11516" s="359"/>
      <c r="F11516" s="359"/>
    </row>
    <row r="11517" spans="1:6" x14ac:dyDescent="0.2">
      <c r="A11517" s="19"/>
      <c r="B11517" s="360"/>
      <c r="C11517" s="360"/>
      <c r="D11517" s="360"/>
      <c r="E11517" s="360"/>
      <c r="F11517" s="360"/>
    </row>
    <row r="11519" spans="1:6" x14ac:dyDescent="0.2">
      <c r="A11519" s="359"/>
      <c r="B11519" s="359"/>
      <c r="C11519" s="359"/>
      <c r="D11519" s="359"/>
      <c r="E11519" s="359"/>
      <c r="F11519" s="359"/>
    </row>
    <row r="11521" spans="1:6" x14ac:dyDescent="0.2">
      <c r="B11521" s="19"/>
      <c r="C11521" s="357"/>
      <c r="D11521" s="357"/>
      <c r="E11521" s="357"/>
      <c r="F11521" s="357"/>
    </row>
    <row r="11522" spans="1:6" x14ac:dyDescent="0.2">
      <c r="B11522" s="19"/>
      <c r="C11522" s="20"/>
      <c r="D11522" s="20"/>
      <c r="E11522" s="20"/>
      <c r="F11522" s="20"/>
    </row>
    <row r="11523" spans="1:6" ht="25.5" customHeight="1" x14ac:dyDescent="0.2">
      <c r="B11523" s="19"/>
    </row>
    <row r="11524" spans="1:6" ht="76.5" customHeight="1" x14ac:dyDescent="0.2">
      <c r="B11524" s="19"/>
    </row>
    <row r="11525" spans="1:6" x14ac:dyDescent="0.2">
      <c r="B11525" s="19"/>
    </row>
    <row r="11526" spans="1:6" ht="25.5" customHeight="1" x14ac:dyDescent="0.2">
      <c r="B11526" s="19"/>
    </row>
    <row r="11527" spans="1:6" x14ac:dyDescent="0.2">
      <c r="A11527" s="357"/>
      <c r="B11527" s="357"/>
    </row>
    <row r="11528" spans="1:6" x14ac:dyDescent="0.2">
      <c r="A11528" s="360"/>
      <c r="B11528" s="360"/>
      <c r="C11528" s="18"/>
      <c r="D11528" s="18"/>
      <c r="E11528" s="18"/>
      <c r="F11528" s="18"/>
    </row>
    <row r="11529" spans="1:6" x14ac:dyDescent="0.2">
      <c r="A11529" s="358"/>
      <c r="B11529" s="358"/>
      <c r="C11529" s="18"/>
      <c r="D11529" s="18"/>
      <c r="E11529" s="18"/>
      <c r="F11529" s="18"/>
    </row>
    <row r="11531" spans="1:6" x14ac:dyDescent="0.2">
      <c r="B11531" s="19"/>
      <c r="C11531" s="357"/>
      <c r="D11531" s="357"/>
      <c r="E11531" s="357"/>
      <c r="F11531" s="357"/>
    </row>
    <row r="11532" spans="1:6" x14ac:dyDescent="0.2">
      <c r="B11532" s="19"/>
      <c r="C11532" s="20"/>
      <c r="D11532" s="20"/>
      <c r="E11532" s="20"/>
      <c r="F11532" s="20"/>
    </row>
    <row r="11533" spans="1:6" ht="25.5" customHeight="1" x14ac:dyDescent="0.2">
      <c r="B11533" s="19"/>
    </row>
    <row r="11534" spans="1:6" ht="38.25" customHeight="1" x14ac:dyDescent="0.2">
      <c r="B11534" s="19"/>
    </row>
    <row r="11535" spans="1:6" ht="25.5" customHeight="1" x14ac:dyDescent="0.2">
      <c r="B11535" s="19"/>
    </row>
    <row r="11536" spans="1:6" ht="25.5" customHeight="1" x14ac:dyDescent="0.2">
      <c r="B11536" s="19"/>
    </row>
    <row r="11537" spans="1:6" x14ac:dyDescent="0.2">
      <c r="A11537" s="357"/>
      <c r="B11537" s="357"/>
    </row>
    <row r="11538" spans="1:6" x14ac:dyDescent="0.2">
      <c r="A11538" s="360"/>
      <c r="B11538" s="360"/>
      <c r="C11538" s="18"/>
      <c r="D11538" s="18"/>
      <c r="E11538" s="18"/>
      <c r="F11538" s="18"/>
    </row>
    <row r="11539" spans="1:6" x14ac:dyDescent="0.2">
      <c r="A11539" s="358"/>
      <c r="B11539" s="358"/>
      <c r="C11539" s="21"/>
      <c r="D11539" s="18"/>
      <c r="E11539" s="18"/>
      <c r="F11539" s="18"/>
    </row>
    <row r="11543" spans="1:6" ht="20.25" customHeight="1" x14ac:dyDescent="0.2">
      <c r="A11543" s="363"/>
      <c r="B11543" s="363"/>
      <c r="C11543" s="363"/>
      <c r="D11543" s="363"/>
      <c r="E11543" s="363"/>
      <c r="F11543" s="363"/>
    </row>
    <row r="11544" spans="1:6" x14ac:dyDescent="0.2">
      <c r="A11544" s="359"/>
      <c r="B11544" s="359"/>
      <c r="C11544" s="359"/>
      <c r="D11544" s="359"/>
      <c r="E11544" s="359"/>
      <c r="F11544" s="359"/>
    </row>
    <row r="11546" spans="1:6" x14ac:dyDescent="0.2">
      <c r="A11546" s="17"/>
      <c r="B11546" s="359"/>
      <c r="C11546" s="359"/>
      <c r="D11546" s="359"/>
      <c r="E11546" s="359"/>
      <c r="F11546" s="359"/>
    </row>
    <row r="11547" spans="1:6" x14ac:dyDescent="0.2">
      <c r="A11547" s="19"/>
      <c r="B11547" s="360"/>
      <c r="C11547" s="360"/>
      <c r="D11547" s="360"/>
      <c r="E11547" s="360"/>
      <c r="F11547" s="360"/>
    </row>
    <row r="11549" spans="1:6" x14ac:dyDescent="0.2">
      <c r="A11549" s="359"/>
      <c r="B11549" s="359"/>
      <c r="C11549" s="359"/>
      <c r="D11549" s="359"/>
      <c r="E11549" s="359"/>
      <c r="F11549" s="359"/>
    </row>
    <row r="11551" spans="1:6" x14ac:dyDescent="0.2">
      <c r="B11551" s="19"/>
      <c r="C11551" s="357"/>
      <c r="D11551" s="357"/>
      <c r="E11551" s="357"/>
      <c r="F11551" s="357"/>
    </row>
    <row r="11552" spans="1:6" x14ac:dyDescent="0.2">
      <c r="B11552" s="19"/>
      <c r="C11552" s="20"/>
      <c r="D11552" s="20"/>
      <c r="E11552" s="20"/>
      <c r="F11552" s="20"/>
    </row>
    <row r="11553" spans="1:6" ht="25.5" customHeight="1" x14ac:dyDescent="0.2">
      <c r="B11553" s="19"/>
    </row>
    <row r="11554" spans="1:6" ht="76.5" customHeight="1" x14ac:dyDescent="0.2">
      <c r="B11554" s="19"/>
    </row>
    <row r="11555" spans="1:6" x14ac:dyDescent="0.2">
      <c r="B11555" s="19"/>
    </row>
    <row r="11556" spans="1:6" ht="25.5" customHeight="1" x14ac:dyDescent="0.2">
      <c r="B11556" s="19"/>
    </row>
    <row r="11557" spans="1:6" x14ac:dyDescent="0.2">
      <c r="A11557" s="357"/>
      <c r="B11557" s="357"/>
    </row>
    <row r="11558" spans="1:6" x14ac:dyDescent="0.2">
      <c r="A11558" s="360"/>
      <c r="B11558" s="360"/>
      <c r="C11558" s="18"/>
      <c r="D11558" s="18"/>
      <c r="E11558" s="18"/>
      <c r="F11558" s="18"/>
    </row>
    <row r="11559" spans="1:6" x14ac:dyDescent="0.2">
      <c r="A11559" s="358"/>
      <c r="B11559" s="358"/>
      <c r="C11559" s="18"/>
      <c r="D11559" s="18"/>
      <c r="E11559" s="18"/>
      <c r="F11559" s="18"/>
    </row>
    <row r="11561" spans="1:6" x14ac:dyDescent="0.2">
      <c r="B11561" s="19"/>
      <c r="C11561" s="357"/>
      <c r="D11561" s="357"/>
      <c r="E11561" s="357"/>
      <c r="F11561" s="357"/>
    </row>
    <row r="11562" spans="1:6" x14ac:dyDescent="0.2">
      <c r="B11562" s="19"/>
      <c r="C11562" s="20"/>
      <c r="D11562" s="20"/>
      <c r="E11562" s="20"/>
      <c r="F11562" s="20"/>
    </row>
    <row r="11563" spans="1:6" ht="25.5" customHeight="1" x14ac:dyDescent="0.2">
      <c r="B11563" s="19"/>
    </row>
    <row r="11564" spans="1:6" ht="38.25" customHeight="1" x14ac:dyDescent="0.2">
      <c r="B11564" s="19"/>
    </row>
    <row r="11565" spans="1:6" ht="25.5" customHeight="1" x14ac:dyDescent="0.2">
      <c r="B11565" s="19"/>
    </row>
    <row r="11566" spans="1:6" ht="25.5" customHeight="1" x14ac:dyDescent="0.2">
      <c r="B11566" s="19"/>
    </row>
    <row r="11567" spans="1:6" x14ac:dyDescent="0.2">
      <c r="A11567" s="357"/>
      <c r="B11567" s="357"/>
    </row>
    <row r="11568" spans="1:6" x14ac:dyDescent="0.2">
      <c r="A11568" s="360"/>
      <c r="B11568" s="360"/>
      <c r="C11568" s="18"/>
      <c r="D11568" s="18"/>
      <c r="E11568" s="18"/>
      <c r="F11568" s="18"/>
    </row>
    <row r="11569" spans="1:6" x14ac:dyDescent="0.2">
      <c r="A11569" s="358"/>
      <c r="B11569" s="358"/>
      <c r="C11569" s="21"/>
      <c r="D11569" s="18"/>
      <c r="E11569" s="18"/>
      <c r="F11569" s="18"/>
    </row>
    <row r="11573" spans="1:6" ht="20.25" customHeight="1" x14ac:dyDescent="0.2">
      <c r="A11573" s="363"/>
      <c r="B11573" s="363"/>
      <c r="C11573" s="363"/>
      <c r="D11573" s="363"/>
      <c r="E11573" s="363"/>
      <c r="F11573" s="363"/>
    </row>
    <row r="11574" spans="1:6" x14ac:dyDescent="0.2">
      <c r="A11574" s="359"/>
      <c r="B11574" s="359"/>
      <c r="C11574" s="359"/>
      <c r="D11574" s="359"/>
      <c r="E11574" s="359"/>
      <c r="F11574" s="359"/>
    </row>
    <row r="11576" spans="1:6" x14ac:dyDescent="0.2">
      <c r="A11576" s="17"/>
      <c r="B11576" s="359"/>
      <c r="C11576" s="359"/>
      <c r="D11576" s="359"/>
      <c r="E11576" s="359"/>
      <c r="F11576" s="359"/>
    </row>
    <row r="11577" spans="1:6" x14ac:dyDescent="0.2">
      <c r="A11577" s="19"/>
      <c r="B11577" s="360"/>
      <c r="C11577" s="360"/>
      <c r="D11577" s="360"/>
      <c r="E11577" s="360"/>
      <c r="F11577" s="360"/>
    </row>
    <row r="11579" spans="1:6" x14ac:dyDescent="0.2">
      <c r="A11579" s="359"/>
      <c r="B11579" s="359"/>
      <c r="C11579" s="359"/>
      <c r="D11579" s="359"/>
      <c r="E11579" s="359"/>
      <c r="F11579" s="359"/>
    </row>
    <row r="11581" spans="1:6" x14ac:dyDescent="0.2">
      <c r="B11581" s="19"/>
      <c r="C11581" s="357"/>
      <c r="D11581" s="357"/>
      <c r="E11581" s="357"/>
      <c r="F11581" s="357"/>
    </row>
    <row r="11582" spans="1:6" x14ac:dyDescent="0.2">
      <c r="B11582" s="19"/>
      <c r="C11582" s="20"/>
      <c r="D11582" s="20"/>
      <c r="E11582" s="20"/>
      <c r="F11582" s="20"/>
    </row>
    <row r="11583" spans="1:6" ht="25.5" customHeight="1" x14ac:dyDescent="0.2">
      <c r="B11583" s="19"/>
    </row>
    <row r="11584" spans="1:6" ht="76.5" customHeight="1" x14ac:dyDescent="0.2">
      <c r="B11584" s="19"/>
    </row>
    <row r="11585" spans="1:6" x14ac:dyDescent="0.2">
      <c r="B11585" s="19"/>
    </row>
    <row r="11586" spans="1:6" ht="25.5" customHeight="1" x14ac:dyDescent="0.2">
      <c r="B11586" s="19"/>
    </row>
    <row r="11587" spans="1:6" x14ac:dyDescent="0.2">
      <c r="A11587" s="357"/>
      <c r="B11587" s="357"/>
    </row>
    <row r="11588" spans="1:6" x14ac:dyDescent="0.2">
      <c r="A11588" s="360"/>
      <c r="B11588" s="360"/>
      <c r="C11588" s="18"/>
      <c r="D11588" s="18"/>
      <c r="E11588" s="18"/>
      <c r="F11588" s="18"/>
    </row>
    <row r="11589" spans="1:6" x14ac:dyDescent="0.2">
      <c r="A11589" s="358"/>
      <c r="B11589" s="358"/>
      <c r="C11589" s="18"/>
      <c r="D11589" s="18"/>
      <c r="E11589" s="18"/>
      <c r="F11589" s="18"/>
    </row>
    <row r="11591" spans="1:6" x14ac:dyDescent="0.2">
      <c r="B11591" s="19"/>
      <c r="C11591" s="357"/>
      <c r="D11591" s="357"/>
      <c r="E11591" s="357"/>
      <c r="F11591" s="357"/>
    </row>
    <row r="11592" spans="1:6" x14ac:dyDescent="0.2">
      <c r="B11592" s="19"/>
      <c r="C11592" s="20"/>
      <c r="D11592" s="20"/>
      <c r="E11592" s="20"/>
      <c r="F11592" s="20"/>
    </row>
    <row r="11593" spans="1:6" ht="25.5" customHeight="1" x14ac:dyDescent="0.2">
      <c r="B11593" s="19"/>
    </row>
    <row r="11594" spans="1:6" ht="38.25" customHeight="1" x14ac:dyDescent="0.2">
      <c r="B11594" s="19"/>
    </row>
    <row r="11595" spans="1:6" ht="25.5" customHeight="1" x14ac:dyDescent="0.2">
      <c r="B11595" s="19"/>
    </row>
    <row r="11596" spans="1:6" ht="25.5" customHeight="1" x14ac:dyDescent="0.2">
      <c r="B11596" s="19"/>
    </row>
    <row r="11597" spans="1:6" x14ac:dyDescent="0.2">
      <c r="A11597" s="357"/>
      <c r="B11597" s="357"/>
    </row>
    <row r="11598" spans="1:6" x14ac:dyDescent="0.2">
      <c r="A11598" s="360"/>
      <c r="B11598" s="360"/>
      <c r="C11598" s="18"/>
      <c r="D11598" s="18"/>
      <c r="E11598" s="18"/>
      <c r="F11598" s="18"/>
    </row>
    <row r="11599" spans="1:6" x14ac:dyDescent="0.2">
      <c r="A11599" s="358"/>
      <c r="B11599" s="358"/>
      <c r="C11599" s="21"/>
      <c r="D11599" s="18"/>
      <c r="E11599" s="18"/>
      <c r="F11599" s="18"/>
    </row>
    <row r="11603" spans="1:6" ht="20.25" customHeight="1" x14ac:dyDescent="0.2">
      <c r="A11603" s="363"/>
      <c r="B11603" s="363"/>
      <c r="C11603" s="363"/>
      <c r="D11603" s="363"/>
      <c r="E11603" s="363"/>
      <c r="F11603" s="363"/>
    </row>
    <row r="11604" spans="1:6" x14ac:dyDescent="0.2">
      <c r="A11604" s="359"/>
      <c r="B11604" s="359"/>
      <c r="C11604" s="359"/>
      <c r="D11604" s="359"/>
      <c r="E11604" s="359"/>
      <c r="F11604" s="359"/>
    </row>
    <row r="11606" spans="1:6" x14ac:dyDescent="0.2">
      <c r="A11606" s="17"/>
      <c r="B11606" s="359"/>
      <c r="C11606" s="359"/>
      <c r="D11606" s="359"/>
      <c r="E11606" s="359"/>
      <c r="F11606" s="359"/>
    </row>
    <row r="11607" spans="1:6" x14ac:dyDescent="0.2">
      <c r="A11607" s="19"/>
      <c r="B11607" s="360"/>
      <c r="C11607" s="360"/>
      <c r="D11607" s="360"/>
      <c r="E11607" s="360"/>
      <c r="F11607" s="360"/>
    </row>
    <row r="11609" spans="1:6" x14ac:dyDescent="0.2">
      <c r="A11609" s="359"/>
      <c r="B11609" s="359"/>
      <c r="C11609" s="359"/>
      <c r="D11609" s="359"/>
      <c r="E11609" s="359"/>
      <c r="F11609" s="359"/>
    </row>
    <row r="11611" spans="1:6" x14ac:dyDescent="0.2">
      <c r="B11611" s="19"/>
      <c r="C11611" s="357"/>
      <c r="D11611" s="357"/>
      <c r="E11611" s="357"/>
      <c r="F11611" s="357"/>
    </row>
    <row r="11612" spans="1:6" x14ac:dyDescent="0.2">
      <c r="B11612" s="19"/>
      <c r="C11612" s="20"/>
      <c r="D11612" s="20"/>
      <c r="E11612" s="20"/>
      <c r="F11612" s="20"/>
    </row>
    <row r="11613" spans="1:6" ht="25.5" customHeight="1" x14ac:dyDescent="0.2">
      <c r="B11613" s="19"/>
    </row>
    <row r="11614" spans="1:6" ht="76.5" customHeight="1" x14ac:dyDescent="0.2">
      <c r="B11614" s="19"/>
    </row>
    <row r="11615" spans="1:6" x14ac:dyDescent="0.2">
      <c r="B11615" s="19"/>
    </row>
    <row r="11616" spans="1:6" ht="25.5" customHeight="1" x14ac:dyDescent="0.2">
      <c r="B11616" s="19"/>
    </row>
    <row r="11617" spans="1:6" x14ac:dyDescent="0.2">
      <c r="A11617" s="357"/>
      <c r="B11617" s="357"/>
    </row>
    <row r="11618" spans="1:6" x14ac:dyDescent="0.2">
      <c r="A11618" s="360"/>
      <c r="B11618" s="360"/>
      <c r="C11618" s="18"/>
      <c r="D11618" s="18"/>
      <c r="E11618" s="18"/>
      <c r="F11618" s="18"/>
    </row>
    <row r="11619" spans="1:6" x14ac:dyDescent="0.2">
      <c r="A11619" s="358"/>
      <c r="B11619" s="358"/>
      <c r="C11619" s="18"/>
      <c r="D11619" s="18"/>
      <c r="E11619" s="18"/>
      <c r="F11619" s="18"/>
    </row>
    <row r="11621" spans="1:6" x14ac:dyDescent="0.2">
      <c r="B11621" s="19"/>
      <c r="C11621" s="357"/>
      <c r="D11621" s="357"/>
      <c r="E11621" s="357"/>
      <c r="F11621" s="357"/>
    </row>
    <row r="11622" spans="1:6" x14ac:dyDescent="0.2">
      <c r="B11622" s="19"/>
      <c r="C11622" s="20"/>
      <c r="D11622" s="20"/>
      <c r="E11622" s="20"/>
      <c r="F11622" s="20"/>
    </row>
    <row r="11623" spans="1:6" ht="25.5" customHeight="1" x14ac:dyDescent="0.2">
      <c r="B11623" s="19"/>
    </row>
    <row r="11624" spans="1:6" ht="38.25" customHeight="1" x14ac:dyDescent="0.2">
      <c r="B11624" s="19"/>
    </row>
    <row r="11625" spans="1:6" ht="25.5" customHeight="1" x14ac:dyDescent="0.2">
      <c r="B11625" s="19"/>
    </row>
    <row r="11626" spans="1:6" ht="25.5" customHeight="1" x14ac:dyDescent="0.2">
      <c r="B11626" s="19"/>
    </row>
    <row r="11627" spans="1:6" x14ac:dyDescent="0.2">
      <c r="A11627" s="357"/>
      <c r="B11627" s="357"/>
    </row>
    <row r="11628" spans="1:6" x14ac:dyDescent="0.2">
      <c r="A11628" s="360"/>
      <c r="B11628" s="360"/>
      <c r="C11628" s="18"/>
      <c r="D11628" s="18"/>
      <c r="E11628" s="18"/>
      <c r="F11628" s="18"/>
    </row>
    <row r="11629" spans="1:6" x14ac:dyDescent="0.2">
      <c r="A11629" s="358"/>
      <c r="B11629" s="358"/>
      <c r="C11629" s="21"/>
      <c r="D11629" s="18"/>
      <c r="E11629" s="18"/>
      <c r="F11629" s="18"/>
    </row>
    <row r="11633" spans="1:6" ht="20.25" customHeight="1" x14ac:dyDescent="0.2">
      <c r="A11633" s="363"/>
      <c r="B11633" s="363"/>
      <c r="C11633" s="363"/>
      <c r="D11633" s="363"/>
      <c r="E11633" s="363"/>
      <c r="F11633" s="363"/>
    </row>
    <row r="11634" spans="1:6" x14ac:dyDescent="0.2">
      <c r="A11634" s="359"/>
      <c r="B11634" s="359"/>
      <c r="C11634" s="359"/>
      <c r="D11634" s="359"/>
      <c r="E11634" s="359"/>
      <c r="F11634" s="359"/>
    </row>
    <row r="11636" spans="1:6" x14ac:dyDescent="0.2">
      <c r="A11636" s="17"/>
      <c r="B11636" s="359"/>
      <c r="C11636" s="359"/>
      <c r="D11636" s="359"/>
      <c r="E11636" s="359"/>
      <c r="F11636" s="359"/>
    </row>
    <row r="11637" spans="1:6" x14ac:dyDescent="0.2">
      <c r="A11637" s="19"/>
      <c r="B11637" s="360"/>
      <c r="C11637" s="360"/>
      <c r="D11637" s="360"/>
      <c r="E11637" s="360"/>
      <c r="F11637" s="360"/>
    </row>
    <row r="11639" spans="1:6" x14ac:dyDescent="0.2">
      <c r="A11639" s="359"/>
      <c r="B11639" s="359"/>
      <c r="C11639" s="359"/>
      <c r="D11639" s="359"/>
      <c r="E11639" s="359"/>
      <c r="F11639" s="359"/>
    </row>
    <row r="11641" spans="1:6" x14ac:dyDescent="0.2">
      <c r="B11641" s="19"/>
      <c r="C11641" s="357"/>
      <c r="D11641" s="357"/>
      <c r="E11641" s="357"/>
      <c r="F11641" s="357"/>
    </row>
    <row r="11642" spans="1:6" x14ac:dyDescent="0.2">
      <c r="B11642" s="19"/>
      <c r="C11642" s="20"/>
      <c r="D11642" s="20"/>
      <c r="E11642" s="20"/>
      <c r="F11642" s="20"/>
    </row>
    <row r="11643" spans="1:6" ht="25.5" customHeight="1" x14ac:dyDescent="0.2">
      <c r="B11643" s="19"/>
    </row>
    <row r="11644" spans="1:6" ht="76.5" customHeight="1" x14ac:dyDescent="0.2">
      <c r="B11644" s="19"/>
    </row>
    <row r="11645" spans="1:6" x14ac:dyDescent="0.2">
      <c r="B11645" s="19"/>
    </row>
    <row r="11646" spans="1:6" ht="25.5" customHeight="1" x14ac:dyDescent="0.2">
      <c r="B11646" s="19"/>
    </row>
    <row r="11647" spans="1:6" x14ac:dyDescent="0.2">
      <c r="A11647" s="357"/>
      <c r="B11647" s="357"/>
    </row>
    <row r="11648" spans="1:6" x14ac:dyDescent="0.2">
      <c r="A11648" s="360"/>
      <c r="B11648" s="360"/>
      <c r="C11648" s="18"/>
      <c r="D11648" s="18"/>
      <c r="E11648" s="18"/>
      <c r="F11648" s="18"/>
    </row>
    <row r="11649" spans="1:6" x14ac:dyDescent="0.2">
      <c r="A11649" s="358"/>
      <c r="B11649" s="358"/>
      <c r="C11649" s="18"/>
      <c r="D11649" s="18"/>
      <c r="E11649" s="18"/>
      <c r="F11649" s="18"/>
    </row>
    <row r="11651" spans="1:6" x14ac:dyDescent="0.2">
      <c r="B11651" s="19"/>
      <c r="C11651" s="357"/>
      <c r="D11651" s="357"/>
      <c r="E11651" s="357"/>
      <c r="F11651" s="357"/>
    </row>
    <row r="11652" spans="1:6" x14ac:dyDescent="0.2">
      <c r="B11652" s="19"/>
      <c r="C11652" s="20"/>
      <c r="D11652" s="20"/>
      <c r="E11652" s="20"/>
      <c r="F11652" s="20"/>
    </row>
    <row r="11653" spans="1:6" ht="25.5" customHeight="1" x14ac:dyDescent="0.2">
      <c r="B11653" s="19"/>
    </row>
    <row r="11654" spans="1:6" ht="38.25" customHeight="1" x14ac:dyDescent="0.2">
      <c r="B11654" s="19"/>
    </row>
    <row r="11655" spans="1:6" ht="25.5" customHeight="1" x14ac:dyDescent="0.2">
      <c r="B11655" s="19"/>
    </row>
    <row r="11656" spans="1:6" ht="25.5" customHeight="1" x14ac:dyDescent="0.2">
      <c r="B11656" s="19"/>
    </row>
    <row r="11657" spans="1:6" x14ac:dyDescent="0.2">
      <c r="A11657" s="357"/>
      <c r="B11657" s="357"/>
    </row>
    <row r="11658" spans="1:6" x14ac:dyDescent="0.2">
      <c r="A11658" s="360"/>
      <c r="B11658" s="360"/>
      <c r="C11658" s="18"/>
      <c r="D11658" s="18"/>
      <c r="E11658" s="18"/>
      <c r="F11658" s="18"/>
    </row>
    <row r="11659" spans="1:6" x14ac:dyDescent="0.2">
      <c r="A11659" s="358"/>
      <c r="B11659" s="358"/>
      <c r="C11659" s="21"/>
      <c r="D11659" s="18"/>
      <c r="E11659" s="18"/>
      <c r="F11659" s="18"/>
    </row>
    <row r="11663" spans="1:6" ht="20.25" customHeight="1" x14ac:dyDescent="0.2">
      <c r="A11663" s="363"/>
      <c r="B11663" s="363"/>
      <c r="C11663" s="363"/>
      <c r="D11663" s="363"/>
      <c r="E11663" s="363"/>
      <c r="F11663" s="363"/>
    </row>
    <row r="11664" spans="1:6" x14ac:dyDescent="0.2">
      <c r="A11664" s="359"/>
      <c r="B11664" s="359"/>
      <c r="C11664" s="359"/>
      <c r="D11664" s="359"/>
      <c r="E11664" s="359"/>
      <c r="F11664" s="359"/>
    </row>
    <row r="11666" spans="1:6" x14ac:dyDescent="0.2">
      <c r="A11666" s="17"/>
      <c r="B11666" s="359"/>
      <c r="C11666" s="359"/>
      <c r="D11666" s="359"/>
      <c r="E11666" s="359"/>
      <c r="F11666" s="359"/>
    </row>
    <row r="11667" spans="1:6" x14ac:dyDescent="0.2">
      <c r="A11667" s="19"/>
      <c r="B11667" s="360"/>
      <c r="C11667" s="360"/>
      <c r="D11667" s="360"/>
      <c r="E11667" s="360"/>
      <c r="F11667" s="360"/>
    </row>
    <row r="11669" spans="1:6" x14ac:dyDescent="0.2">
      <c r="A11669" s="359"/>
      <c r="B11669" s="359"/>
      <c r="C11669" s="359"/>
      <c r="D11669" s="359"/>
      <c r="E11669" s="359"/>
      <c r="F11669" s="359"/>
    </row>
    <row r="11671" spans="1:6" x14ac:dyDescent="0.2">
      <c r="B11671" s="19"/>
      <c r="C11671" s="357"/>
      <c r="D11671" s="357"/>
      <c r="E11671" s="357"/>
      <c r="F11671" s="357"/>
    </row>
    <row r="11672" spans="1:6" x14ac:dyDescent="0.2">
      <c r="B11672" s="19"/>
      <c r="C11672" s="20"/>
      <c r="D11672" s="20"/>
      <c r="E11672" s="20"/>
      <c r="F11672" s="20"/>
    </row>
    <row r="11673" spans="1:6" ht="25.5" customHeight="1" x14ac:dyDescent="0.2">
      <c r="B11673" s="19"/>
    </row>
    <row r="11674" spans="1:6" ht="76.5" customHeight="1" x14ac:dyDescent="0.2">
      <c r="B11674" s="19"/>
    </row>
    <row r="11675" spans="1:6" x14ac:dyDescent="0.2">
      <c r="B11675" s="19"/>
    </row>
    <row r="11676" spans="1:6" ht="25.5" customHeight="1" x14ac:dyDescent="0.2">
      <c r="B11676" s="19"/>
    </row>
    <row r="11677" spans="1:6" x14ac:dyDescent="0.2">
      <c r="A11677" s="357"/>
      <c r="B11677" s="357"/>
    </row>
    <row r="11678" spans="1:6" x14ac:dyDescent="0.2">
      <c r="A11678" s="360"/>
      <c r="B11678" s="360"/>
      <c r="C11678" s="18"/>
      <c r="D11678" s="18"/>
      <c r="E11678" s="18"/>
      <c r="F11678" s="18"/>
    </row>
    <row r="11679" spans="1:6" x14ac:dyDescent="0.2">
      <c r="A11679" s="358"/>
      <c r="B11679" s="358"/>
      <c r="C11679" s="18"/>
      <c r="D11679" s="18"/>
      <c r="E11679" s="18"/>
      <c r="F11679" s="18"/>
    </row>
    <row r="11681" spans="1:6" x14ac:dyDescent="0.2">
      <c r="B11681" s="19"/>
      <c r="C11681" s="357"/>
      <c r="D11681" s="357"/>
      <c r="E11681" s="357"/>
      <c r="F11681" s="357"/>
    </row>
    <row r="11682" spans="1:6" x14ac:dyDescent="0.2">
      <c r="B11682" s="19"/>
      <c r="C11682" s="20"/>
      <c r="D11682" s="20"/>
      <c r="E11682" s="20"/>
      <c r="F11682" s="20"/>
    </row>
    <row r="11683" spans="1:6" ht="25.5" customHeight="1" x14ac:dyDescent="0.2">
      <c r="B11683" s="19"/>
    </row>
    <row r="11684" spans="1:6" ht="38.25" customHeight="1" x14ac:dyDescent="0.2">
      <c r="B11684" s="19"/>
    </row>
    <row r="11685" spans="1:6" ht="25.5" customHeight="1" x14ac:dyDescent="0.2">
      <c r="B11685" s="19"/>
    </row>
    <row r="11686" spans="1:6" ht="25.5" customHeight="1" x14ac:dyDescent="0.2">
      <c r="B11686" s="19"/>
    </row>
    <row r="11687" spans="1:6" x14ac:dyDescent="0.2">
      <c r="A11687" s="357"/>
      <c r="B11687" s="357"/>
    </row>
    <row r="11688" spans="1:6" x14ac:dyDescent="0.2">
      <c r="A11688" s="360"/>
      <c r="B11688" s="360"/>
      <c r="C11688" s="18"/>
      <c r="D11688" s="18"/>
      <c r="E11688" s="18"/>
      <c r="F11688" s="18"/>
    </row>
    <row r="11689" spans="1:6" x14ac:dyDescent="0.2">
      <c r="A11689" s="358"/>
      <c r="B11689" s="358"/>
      <c r="C11689" s="21"/>
      <c r="D11689" s="18"/>
      <c r="E11689" s="18"/>
      <c r="F11689" s="18"/>
    </row>
    <row r="11693" spans="1:6" ht="20.25" customHeight="1" x14ac:dyDescent="0.2">
      <c r="A11693" s="363"/>
      <c r="B11693" s="363"/>
      <c r="C11693" s="363"/>
      <c r="D11693" s="363"/>
      <c r="E11693" s="363"/>
      <c r="F11693" s="363"/>
    </row>
    <row r="11694" spans="1:6" x14ac:dyDescent="0.2">
      <c r="A11694" s="359"/>
      <c r="B11694" s="359"/>
      <c r="C11694" s="359"/>
      <c r="D11694" s="359"/>
      <c r="E11694" s="359"/>
      <c r="F11694" s="359"/>
    </row>
    <row r="11696" spans="1:6" x14ac:dyDescent="0.2">
      <c r="A11696" s="17"/>
      <c r="B11696" s="359"/>
      <c r="C11696" s="359"/>
      <c r="D11696" s="359"/>
      <c r="E11696" s="359"/>
      <c r="F11696" s="359"/>
    </row>
    <row r="11697" spans="1:6" x14ac:dyDescent="0.2">
      <c r="A11697" s="19"/>
      <c r="B11697" s="360"/>
      <c r="C11697" s="360"/>
      <c r="D11697" s="360"/>
      <c r="E11697" s="360"/>
      <c r="F11697" s="360"/>
    </row>
    <row r="11699" spans="1:6" x14ac:dyDescent="0.2">
      <c r="A11699" s="359"/>
      <c r="B11699" s="359"/>
      <c r="C11699" s="359"/>
      <c r="D11699" s="359"/>
      <c r="E11699" s="359"/>
      <c r="F11699" s="359"/>
    </row>
    <row r="11701" spans="1:6" x14ac:dyDescent="0.2">
      <c r="B11701" s="19"/>
      <c r="C11701" s="357"/>
      <c r="D11701" s="357"/>
      <c r="E11701" s="357"/>
      <c r="F11701" s="357"/>
    </row>
    <row r="11702" spans="1:6" x14ac:dyDescent="0.2">
      <c r="B11702" s="19"/>
      <c r="C11702" s="20"/>
      <c r="D11702" s="20"/>
      <c r="E11702" s="20"/>
      <c r="F11702" s="20"/>
    </row>
    <row r="11703" spans="1:6" x14ac:dyDescent="0.2">
      <c r="B11703" s="19"/>
    </row>
    <row r="11704" spans="1:6" ht="51" customHeight="1" x14ac:dyDescent="0.2">
      <c r="B11704" s="19"/>
    </row>
    <row r="11705" spans="1:6" x14ac:dyDescent="0.2">
      <c r="B11705" s="19"/>
    </row>
    <row r="11706" spans="1:6" ht="25.5" customHeight="1" x14ac:dyDescent="0.2">
      <c r="B11706" s="19"/>
    </row>
    <row r="11707" spans="1:6" x14ac:dyDescent="0.2">
      <c r="A11707" s="357"/>
      <c r="B11707" s="357"/>
    </row>
    <row r="11708" spans="1:6" x14ac:dyDescent="0.2">
      <c r="A11708" s="358"/>
      <c r="B11708" s="358"/>
      <c r="C11708" s="18"/>
      <c r="D11708" s="18"/>
      <c r="E11708" s="18"/>
      <c r="F11708" s="18"/>
    </row>
    <row r="11711" spans="1:6" x14ac:dyDescent="0.2">
      <c r="A11711" s="17"/>
      <c r="B11711" s="359"/>
      <c r="C11711" s="359"/>
      <c r="D11711" s="359"/>
      <c r="E11711" s="359"/>
      <c r="F11711" s="359"/>
    </row>
    <row r="11712" spans="1:6" x14ac:dyDescent="0.2">
      <c r="A11712" s="19"/>
      <c r="B11712" s="360"/>
      <c r="C11712" s="360"/>
      <c r="D11712" s="360"/>
      <c r="E11712" s="360"/>
      <c r="F11712" s="360"/>
    </row>
    <row r="11714" spans="1:6" x14ac:dyDescent="0.2">
      <c r="A11714" s="359"/>
      <c r="B11714" s="359"/>
      <c r="C11714" s="359"/>
      <c r="D11714" s="359"/>
      <c r="E11714" s="359"/>
      <c r="F11714" s="359"/>
    </row>
    <row r="11716" spans="1:6" x14ac:dyDescent="0.2">
      <c r="B11716" s="19"/>
      <c r="C11716" s="357"/>
      <c r="D11716" s="357"/>
      <c r="E11716" s="357"/>
      <c r="F11716" s="357"/>
    </row>
    <row r="11717" spans="1:6" x14ac:dyDescent="0.2">
      <c r="B11717" s="19"/>
      <c r="C11717" s="20"/>
      <c r="D11717" s="20"/>
      <c r="E11717" s="20"/>
      <c r="F11717" s="20"/>
    </row>
    <row r="11718" spans="1:6" x14ac:dyDescent="0.2">
      <c r="B11718" s="19"/>
    </row>
    <row r="11719" spans="1:6" x14ac:dyDescent="0.2">
      <c r="B11719" s="19"/>
    </row>
    <row r="11720" spans="1:6" x14ac:dyDescent="0.2">
      <c r="B11720" s="19"/>
    </row>
    <row r="11721" spans="1:6" ht="25.5" customHeight="1" x14ac:dyDescent="0.2">
      <c r="B11721" s="19"/>
    </row>
    <row r="11722" spans="1:6" x14ac:dyDescent="0.2">
      <c r="A11722" s="357"/>
      <c r="B11722" s="357"/>
    </row>
    <row r="11723" spans="1:6" x14ac:dyDescent="0.2">
      <c r="A11723" s="358"/>
      <c r="B11723" s="358"/>
      <c r="C11723" s="18"/>
      <c r="D11723" s="18"/>
      <c r="E11723" s="18"/>
      <c r="F11723" s="18"/>
    </row>
    <row r="11725" spans="1:6" x14ac:dyDescent="0.2">
      <c r="B11725" s="19"/>
      <c r="C11725" s="357"/>
      <c r="D11725" s="357"/>
      <c r="E11725" s="357"/>
      <c r="F11725" s="357"/>
    </row>
    <row r="11726" spans="1:6" x14ac:dyDescent="0.2">
      <c r="B11726" s="19"/>
      <c r="C11726" s="20"/>
      <c r="D11726" s="20"/>
      <c r="E11726" s="20"/>
      <c r="F11726" s="20"/>
    </row>
    <row r="11727" spans="1:6" x14ac:dyDescent="0.2">
      <c r="B11727" s="19"/>
    </row>
    <row r="11728" spans="1:6" x14ac:dyDescent="0.2">
      <c r="B11728" s="19"/>
    </row>
    <row r="11729" spans="1:6" x14ac:dyDescent="0.2">
      <c r="B11729" s="19"/>
    </row>
    <row r="11730" spans="1:6" ht="25.5" customHeight="1" x14ac:dyDescent="0.2">
      <c r="B11730" s="19"/>
    </row>
    <row r="11731" spans="1:6" x14ac:dyDescent="0.2">
      <c r="A11731" s="357"/>
      <c r="B11731" s="357"/>
    </row>
    <row r="11732" spans="1:6" x14ac:dyDescent="0.2">
      <c r="A11732" s="358"/>
      <c r="B11732" s="358"/>
      <c r="C11732" s="18"/>
      <c r="D11732" s="18"/>
      <c r="E11732" s="18"/>
      <c r="F11732" s="18"/>
    </row>
    <row r="11735" spans="1:6" x14ac:dyDescent="0.2">
      <c r="A11735" s="17"/>
      <c r="B11735" s="359"/>
      <c r="C11735" s="359"/>
      <c r="D11735" s="359"/>
      <c r="E11735" s="359"/>
      <c r="F11735" s="359"/>
    </row>
    <row r="11736" spans="1:6" x14ac:dyDescent="0.2">
      <c r="A11736" s="19"/>
      <c r="B11736" s="360"/>
      <c r="C11736" s="360"/>
      <c r="D11736" s="360"/>
      <c r="E11736" s="360"/>
      <c r="F11736" s="360"/>
    </row>
    <row r="11738" spans="1:6" x14ac:dyDescent="0.2">
      <c r="A11738" s="359"/>
      <c r="B11738" s="359"/>
      <c r="C11738" s="359"/>
      <c r="D11738" s="359"/>
      <c r="E11738" s="359"/>
      <c r="F11738" s="359"/>
    </row>
    <row r="11740" spans="1:6" x14ac:dyDescent="0.2">
      <c r="B11740" s="19"/>
      <c r="C11740" s="357"/>
      <c r="D11740" s="357"/>
      <c r="E11740" s="357"/>
      <c r="F11740" s="357"/>
    </row>
    <row r="11741" spans="1:6" x14ac:dyDescent="0.2">
      <c r="B11741" s="19"/>
      <c r="C11741" s="20"/>
      <c r="D11741" s="20"/>
      <c r="E11741" s="20"/>
      <c r="F11741" s="20"/>
    </row>
    <row r="11742" spans="1:6" ht="63.75" customHeight="1" x14ac:dyDescent="0.2">
      <c r="B11742" s="19"/>
    </row>
    <row r="11743" spans="1:6" ht="102" customHeight="1" x14ac:dyDescent="0.2">
      <c r="B11743" s="19"/>
    </row>
    <row r="11744" spans="1:6" x14ac:dyDescent="0.2">
      <c r="B11744" s="19"/>
    </row>
    <row r="11745" spans="1:6" ht="25.5" customHeight="1" x14ac:dyDescent="0.2">
      <c r="B11745" s="19"/>
    </row>
    <row r="11746" spans="1:6" x14ac:dyDescent="0.2">
      <c r="A11746" s="357"/>
      <c r="B11746" s="357"/>
    </row>
    <row r="11747" spans="1:6" x14ac:dyDescent="0.2">
      <c r="A11747" s="358"/>
      <c r="B11747" s="358"/>
      <c r="C11747" s="18"/>
      <c r="D11747" s="18"/>
      <c r="E11747" s="18"/>
      <c r="F11747" s="18"/>
    </row>
  </sheetData>
  <mergeCells count="6078">
    <mergeCell ref="A11747:B11747"/>
    <mergeCell ref="A11732:B11732"/>
    <mergeCell ref="B11735:F11735"/>
    <mergeCell ref="B11736:F11736"/>
    <mergeCell ref="A11738:F11738"/>
    <mergeCell ref="C11740:F11740"/>
    <mergeCell ref="A11746:B11746"/>
    <mergeCell ref="A11714:F11714"/>
    <mergeCell ref="C11716:F11716"/>
    <mergeCell ref="A11722:B11722"/>
    <mergeCell ref="A11723:B11723"/>
    <mergeCell ref="C11725:F11725"/>
    <mergeCell ref="A11731:B11731"/>
    <mergeCell ref="A11699:F11699"/>
    <mergeCell ref="C11701:F11701"/>
    <mergeCell ref="A11707:B11707"/>
    <mergeCell ref="A11708:B11708"/>
    <mergeCell ref="B11711:F11711"/>
    <mergeCell ref="B11712:F11712"/>
    <mergeCell ref="A11688:B11688"/>
    <mergeCell ref="A11689:B11689"/>
    <mergeCell ref="A11693:F11693"/>
    <mergeCell ref="A11694:F11694"/>
    <mergeCell ref="B11696:F11696"/>
    <mergeCell ref="B11697:F11697"/>
    <mergeCell ref="C11671:F11671"/>
    <mergeCell ref="A11677:B11677"/>
    <mergeCell ref="A11678:B11678"/>
    <mergeCell ref="A11679:B11679"/>
    <mergeCell ref="C11681:F11681"/>
    <mergeCell ref="A11687:B11687"/>
    <mergeCell ref="A11659:B11659"/>
    <mergeCell ref="A11663:F11663"/>
    <mergeCell ref="A11664:F11664"/>
    <mergeCell ref="B11666:F11666"/>
    <mergeCell ref="B11667:F11667"/>
    <mergeCell ref="A11669:F11669"/>
    <mergeCell ref="A11647:B11647"/>
    <mergeCell ref="A11648:B11648"/>
    <mergeCell ref="A11649:B11649"/>
    <mergeCell ref="C11651:F11651"/>
    <mergeCell ref="A11657:B11657"/>
    <mergeCell ref="A11658:B11658"/>
    <mergeCell ref="A11633:F11633"/>
    <mergeCell ref="A11634:F11634"/>
    <mergeCell ref="B11636:F11636"/>
    <mergeCell ref="B11637:F11637"/>
    <mergeCell ref="A11639:F11639"/>
    <mergeCell ref="C11641:F11641"/>
    <mergeCell ref="A11618:B11618"/>
    <mergeCell ref="A11619:B11619"/>
    <mergeCell ref="C11621:F11621"/>
    <mergeCell ref="A11627:B11627"/>
    <mergeCell ref="A11628:B11628"/>
    <mergeCell ref="A11629:B11629"/>
    <mergeCell ref="A11604:F11604"/>
    <mergeCell ref="B11606:F11606"/>
    <mergeCell ref="B11607:F11607"/>
    <mergeCell ref="A11609:F11609"/>
    <mergeCell ref="C11611:F11611"/>
    <mergeCell ref="A11617:B11617"/>
    <mergeCell ref="A11589:B11589"/>
    <mergeCell ref="C11591:F11591"/>
    <mergeCell ref="A11597:B11597"/>
    <mergeCell ref="A11598:B11598"/>
    <mergeCell ref="A11599:B11599"/>
    <mergeCell ref="A11603:F11603"/>
    <mergeCell ref="B11576:F11576"/>
    <mergeCell ref="B11577:F11577"/>
    <mergeCell ref="A11579:F11579"/>
    <mergeCell ref="C11581:F11581"/>
    <mergeCell ref="A11587:B11587"/>
    <mergeCell ref="A11588:B11588"/>
    <mergeCell ref="C11561:F11561"/>
    <mergeCell ref="A11567:B11567"/>
    <mergeCell ref="A11568:B11568"/>
    <mergeCell ref="A11569:B11569"/>
    <mergeCell ref="A11573:F11573"/>
    <mergeCell ref="A11574:F11574"/>
    <mergeCell ref="B11547:F11547"/>
    <mergeCell ref="A11549:F11549"/>
    <mergeCell ref="C11551:F11551"/>
    <mergeCell ref="A11557:B11557"/>
    <mergeCell ref="A11558:B11558"/>
    <mergeCell ref="A11559:B11559"/>
    <mergeCell ref="A11537:B11537"/>
    <mergeCell ref="A11538:B11538"/>
    <mergeCell ref="A11539:B11539"/>
    <mergeCell ref="A11543:F11543"/>
    <mergeCell ref="A11544:F11544"/>
    <mergeCell ref="B11546:F11546"/>
    <mergeCell ref="A11519:F11519"/>
    <mergeCell ref="C11521:F11521"/>
    <mergeCell ref="A11527:B11527"/>
    <mergeCell ref="A11528:B11528"/>
    <mergeCell ref="A11529:B11529"/>
    <mergeCell ref="C11531:F11531"/>
    <mergeCell ref="A11508:B11508"/>
    <mergeCell ref="A11509:B11509"/>
    <mergeCell ref="A11513:F11513"/>
    <mergeCell ref="A11514:F11514"/>
    <mergeCell ref="B11516:F11516"/>
    <mergeCell ref="B11517:F11517"/>
    <mergeCell ref="C11491:F11491"/>
    <mergeCell ref="A11497:B11497"/>
    <mergeCell ref="A11498:B11498"/>
    <mergeCell ref="A11499:B11499"/>
    <mergeCell ref="C11501:F11501"/>
    <mergeCell ref="A11507:B11507"/>
    <mergeCell ref="A11479:B11479"/>
    <mergeCell ref="A11483:F11483"/>
    <mergeCell ref="A11484:F11484"/>
    <mergeCell ref="B11486:F11486"/>
    <mergeCell ref="B11487:F11487"/>
    <mergeCell ref="A11489:F11489"/>
    <mergeCell ref="A11467:B11467"/>
    <mergeCell ref="A11468:B11468"/>
    <mergeCell ref="A11469:B11469"/>
    <mergeCell ref="C11471:F11471"/>
    <mergeCell ref="A11477:B11477"/>
    <mergeCell ref="A11478:B11478"/>
    <mergeCell ref="A11453:F11453"/>
    <mergeCell ref="A11454:F11454"/>
    <mergeCell ref="B11456:F11456"/>
    <mergeCell ref="B11457:F11457"/>
    <mergeCell ref="A11459:F11459"/>
    <mergeCell ref="C11461:F11461"/>
    <mergeCell ref="A11438:B11438"/>
    <mergeCell ref="A11439:B11439"/>
    <mergeCell ref="C11441:F11441"/>
    <mergeCell ref="A11447:B11447"/>
    <mergeCell ref="A11448:B11448"/>
    <mergeCell ref="A11449:B11449"/>
    <mergeCell ref="A11424:F11424"/>
    <mergeCell ref="B11426:F11426"/>
    <mergeCell ref="B11427:F11427"/>
    <mergeCell ref="A11429:F11429"/>
    <mergeCell ref="C11431:F11431"/>
    <mergeCell ref="A11437:B11437"/>
    <mergeCell ref="A11409:B11409"/>
    <mergeCell ref="C11411:F11411"/>
    <mergeCell ref="A11417:B11417"/>
    <mergeCell ref="A11418:B11418"/>
    <mergeCell ref="A11419:B11419"/>
    <mergeCell ref="A11423:F11423"/>
    <mergeCell ref="B11396:F11396"/>
    <mergeCell ref="B11397:F11397"/>
    <mergeCell ref="A11399:F11399"/>
    <mergeCell ref="C11401:F11401"/>
    <mergeCell ref="A11407:B11407"/>
    <mergeCell ref="A11408:B11408"/>
    <mergeCell ref="A11386:B11386"/>
    <mergeCell ref="A11387:B11387"/>
    <mergeCell ref="A11388:B11388"/>
    <mergeCell ref="A11389:B11389"/>
    <mergeCell ref="A11393:F11393"/>
    <mergeCell ref="A11394:F11394"/>
    <mergeCell ref="A11374:B11374"/>
    <mergeCell ref="C11376:F11376"/>
    <mergeCell ref="A11382:B11382"/>
    <mergeCell ref="A11383:B11383"/>
    <mergeCell ref="A11384:B11384"/>
    <mergeCell ref="A11385:B11385"/>
    <mergeCell ref="A11368:B11368"/>
    <mergeCell ref="A11369:B11369"/>
    <mergeCell ref="A11370:B11370"/>
    <mergeCell ref="A11371:B11371"/>
    <mergeCell ref="A11372:B11372"/>
    <mergeCell ref="A11373:B11373"/>
    <mergeCell ref="A11354:F11354"/>
    <mergeCell ref="A11355:F11355"/>
    <mergeCell ref="B11357:F11357"/>
    <mergeCell ref="B11358:F11358"/>
    <mergeCell ref="A11360:F11360"/>
    <mergeCell ref="C11362:F11362"/>
    <mergeCell ref="A11345:B11345"/>
    <mergeCell ref="A11346:B11346"/>
    <mergeCell ref="A11347:B11347"/>
    <mergeCell ref="A11348:B11348"/>
    <mergeCell ref="A11349:B11349"/>
    <mergeCell ref="A11350:B11350"/>
    <mergeCell ref="C11328:F11328"/>
    <mergeCell ref="A11334:B11334"/>
    <mergeCell ref="A11335:B11335"/>
    <mergeCell ref="A11336:B11336"/>
    <mergeCell ref="C11338:F11338"/>
    <mergeCell ref="A11344:B11344"/>
    <mergeCell ref="A11316:B11316"/>
    <mergeCell ref="A11320:F11320"/>
    <mergeCell ref="A11321:F11321"/>
    <mergeCell ref="B11323:F11323"/>
    <mergeCell ref="B11324:F11324"/>
    <mergeCell ref="A11326:F11326"/>
    <mergeCell ref="A11304:B11304"/>
    <mergeCell ref="A11305:B11305"/>
    <mergeCell ref="A11306:B11306"/>
    <mergeCell ref="C11308:F11308"/>
    <mergeCell ref="A11314:B11314"/>
    <mergeCell ref="A11315:B11315"/>
    <mergeCell ref="A11292:B11292"/>
    <mergeCell ref="A11293:B11293"/>
    <mergeCell ref="A11294:B11294"/>
    <mergeCell ref="C11296:F11296"/>
    <mergeCell ref="A11302:B11302"/>
    <mergeCell ref="A11303:B11303"/>
    <mergeCell ref="C11275:F11275"/>
    <mergeCell ref="A11281:B11281"/>
    <mergeCell ref="A11282:B11282"/>
    <mergeCell ref="A11283:B11283"/>
    <mergeCell ref="C11285:F11285"/>
    <mergeCell ref="A11291:B11291"/>
    <mergeCell ref="A11263:B11263"/>
    <mergeCell ref="A11267:F11267"/>
    <mergeCell ref="A11268:F11268"/>
    <mergeCell ref="B11270:F11270"/>
    <mergeCell ref="B11271:F11271"/>
    <mergeCell ref="A11273:F11273"/>
    <mergeCell ref="A11251:B11251"/>
    <mergeCell ref="A11252:B11252"/>
    <mergeCell ref="C11254:F11254"/>
    <mergeCell ref="A11260:B11260"/>
    <mergeCell ref="A11261:B11261"/>
    <mergeCell ref="A11262:B11262"/>
    <mergeCell ref="A11245:B11245"/>
    <mergeCell ref="A11246:B11246"/>
    <mergeCell ref="A11247:B11247"/>
    <mergeCell ref="A11248:B11248"/>
    <mergeCell ref="A11249:B11249"/>
    <mergeCell ref="A11250:B11250"/>
    <mergeCell ref="C11228:F11228"/>
    <mergeCell ref="A11234:B11234"/>
    <mergeCell ref="A11235:B11235"/>
    <mergeCell ref="A11236:B11236"/>
    <mergeCell ref="A11237:B11237"/>
    <mergeCell ref="C11239:F11239"/>
    <mergeCell ref="A11215:B11215"/>
    <mergeCell ref="A11216:B11216"/>
    <mergeCell ref="C11218:F11218"/>
    <mergeCell ref="A11224:B11224"/>
    <mergeCell ref="A11225:B11225"/>
    <mergeCell ref="A11226:B11226"/>
    <mergeCell ref="A11203:B11203"/>
    <mergeCell ref="C11205:F11205"/>
    <mergeCell ref="A11211:B11211"/>
    <mergeCell ref="A11212:B11212"/>
    <mergeCell ref="A11213:B11213"/>
    <mergeCell ref="A11214:B11214"/>
    <mergeCell ref="A11197:B11197"/>
    <mergeCell ref="A11198:B11198"/>
    <mergeCell ref="A11199:B11199"/>
    <mergeCell ref="A11200:B11200"/>
    <mergeCell ref="A11201:B11201"/>
    <mergeCell ref="A11202:B11202"/>
    <mergeCell ref="A11183:F11183"/>
    <mergeCell ref="A11184:F11184"/>
    <mergeCell ref="B11186:F11186"/>
    <mergeCell ref="B11187:F11187"/>
    <mergeCell ref="A11189:F11189"/>
    <mergeCell ref="C11191:F11191"/>
    <mergeCell ref="A11174:B11174"/>
    <mergeCell ref="A11175:B11175"/>
    <mergeCell ref="A11176:B11176"/>
    <mergeCell ref="A11177:B11177"/>
    <mergeCell ref="A11178:B11178"/>
    <mergeCell ref="A11179:B11179"/>
    <mergeCell ref="A11160:F11160"/>
    <mergeCell ref="A11161:F11161"/>
    <mergeCell ref="B11163:F11163"/>
    <mergeCell ref="B11164:F11164"/>
    <mergeCell ref="A11166:F11166"/>
    <mergeCell ref="C11168:F11168"/>
    <mergeCell ref="A11145:B11145"/>
    <mergeCell ref="A11146:B11146"/>
    <mergeCell ref="C11148:F11148"/>
    <mergeCell ref="A11154:B11154"/>
    <mergeCell ref="A11155:B11155"/>
    <mergeCell ref="A11156:B11156"/>
    <mergeCell ref="C11134:F11134"/>
    <mergeCell ref="A11140:B11140"/>
    <mergeCell ref="A11141:B11141"/>
    <mergeCell ref="A11142:B11142"/>
    <mergeCell ref="A11143:B11143"/>
    <mergeCell ref="A11144:B11144"/>
    <mergeCell ref="A11127:B11127"/>
    <mergeCell ref="A11128:B11128"/>
    <mergeCell ref="A11129:B11129"/>
    <mergeCell ref="A11130:B11130"/>
    <mergeCell ref="A11131:B11131"/>
    <mergeCell ref="A11132:B11132"/>
    <mergeCell ref="A11121:B11121"/>
    <mergeCell ref="A11122:B11122"/>
    <mergeCell ref="A11123:B11123"/>
    <mergeCell ref="A11124:B11124"/>
    <mergeCell ref="A11125:B11125"/>
    <mergeCell ref="A11126:B11126"/>
    <mergeCell ref="B11108:F11108"/>
    <mergeCell ref="A11110:F11110"/>
    <mergeCell ref="C11112:F11112"/>
    <mergeCell ref="A11118:B11118"/>
    <mergeCell ref="A11119:B11119"/>
    <mergeCell ref="A11120:B11120"/>
    <mergeCell ref="A11098:B11098"/>
    <mergeCell ref="A11099:B11099"/>
    <mergeCell ref="A11100:B11100"/>
    <mergeCell ref="A11104:F11104"/>
    <mergeCell ref="A11105:F11105"/>
    <mergeCell ref="B11107:F11107"/>
    <mergeCell ref="A11080:B11080"/>
    <mergeCell ref="C11082:F11082"/>
    <mergeCell ref="A11088:B11088"/>
    <mergeCell ref="A11089:B11089"/>
    <mergeCell ref="A11090:B11090"/>
    <mergeCell ref="C11092:F11092"/>
    <mergeCell ref="A11074:B11074"/>
    <mergeCell ref="A11075:B11075"/>
    <mergeCell ref="A11076:B11076"/>
    <mergeCell ref="A11077:B11077"/>
    <mergeCell ref="A11078:B11078"/>
    <mergeCell ref="A11079:B11079"/>
    <mergeCell ref="A11060:F11060"/>
    <mergeCell ref="B11062:F11062"/>
    <mergeCell ref="B11063:F11063"/>
    <mergeCell ref="A11065:F11065"/>
    <mergeCell ref="C11067:F11067"/>
    <mergeCell ref="A11073:B11073"/>
    <mergeCell ref="A11051:B11051"/>
    <mergeCell ref="A11052:B11052"/>
    <mergeCell ref="A11053:B11053"/>
    <mergeCell ref="A11054:B11054"/>
    <mergeCell ref="A11055:B11055"/>
    <mergeCell ref="A11059:F11059"/>
    <mergeCell ref="A11033:B11033"/>
    <mergeCell ref="C11035:F11035"/>
    <mergeCell ref="A11041:B11041"/>
    <mergeCell ref="A11042:B11042"/>
    <mergeCell ref="A11043:B11043"/>
    <mergeCell ref="C11045:F11045"/>
    <mergeCell ref="A11021:B11021"/>
    <mergeCell ref="A11022:B11022"/>
    <mergeCell ref="C11024:F11024"/>
    <mergeCell ref="A11030:B11030"/>
    <mergeCell ref="A11031:B11031"/>
    <mergeCell ref="A11032:B11032"/>
    <mergeCell ref="A11009:B11009"/>
    <mergeCell ref="C11011:F11011"/>
    <mergeCell ref="A11017:B11017"/>
    <mergeCell ref="A11018:B11018"/>
    <mergeCell ref="A11019:B11019"/>
    <mergeCell ref="A11020:B11020"/>
    <mergeCell ref="A10997:B10997"/>
    <mergeCell ref="A10998:B10998"/>
    <mergeCell ref="C11000:F11000"/>
    <mergeCell ref="A11006:B11006"/>
    <mergeCell ref="A11007:B11007"/>
    <mergeCell ref="A11008:B11008"/>
    <mergeCell ref="A10983:F10983"/>
    <mergeCell ref="B10985:F10985"/>
    <mergeCell ref="B10986:F10986"/>
    <mergeCell ref="A10988:F10988"/>
    <mergeCell ref="C10990:F10990"/>
    <mergeCell ref="A10996:B10996"/>
    <mergeCell ref="A10974:B10974"/>
    <mergeCell ref="A10975:B10975"/>
    <mergeCell ref="A10976:B10976"/>
    <mergeCell ref="A10977:B10977"/>
    <mergeCell ref="A10978:B10978"/>
    <mergeCell ref="A10982:F10982"/>
    <mergeCell ref="A10962:B10962"/>
    <mergeCell ref="A10963:B10963"/>
    <mergeCell ref="A10964:B10964"/>
    <mergeCell ref="A10965:B10965"/>
    <mergeCell ref="C10967:F10967"/>
    <mergeCell ref="A10973:B10973"/>
    <mergeCell ref="A10950:B10950"/>
    <mergeCell ref="A10951:B10951"/>
    <mergeCell ref="C10953:F10953"/>
    <mergeCell ref="A10959:B10959"/>
    <mergeCell ref="A10960:B10960"/>
    <mergeCell ref="A10961:B10961"/>
    <mergeCell ref="A10935:B10935"/>
    <mergeCell ref="B10938:F10938"/>
    <mergeCell ref="B10939:F10939"/>
    <mergeCell ref="A10941:F10941"/>
    <mergeCell ref="C10943:F10943"/>
    <mergeCell ref="A10949:B10949"/>
    <mergeCell ref="A10929:B10929"/>
    <mergeCell ref="A10930:B10930"/>
    <mergeCell ref="A10931:B10931"/>
    <mergeCell ref="A10932:B10932"/>
    <mergeCell ref="A10933:B10933"/>
    <mergeCell ref="A10934:B10934"/>
    <mergeCell ref="A10923:B10923"/>
    <mergeCell ref="A10924:B10924"/>
    <mergeCell ref="A10925:B10925"/>
    <mergeCell ref="A10926:B10926"/>
    <mergeCell ref="A10927:B10927"/>
    <mergeCell ref="A10928:B10928"/>
    <mergeCell ref="A10911:B10911"/>
    <mergeCell ref="A10912:B10912"/>
    <mergeCell ref="A10913:B10913"/>
    <mergeCell ref="A10914:B10914"/>
    <mergeCell ref="A10915:B10915"/>
    <mergeCell ref="C10917:F10917"/>
    <mergeCell ref="A10905:B10905"/>
    <mergeCell ref="A10906:B10906"/>
    <mergeCell ref="A10907:B10907"/>
    <mergeCell ref="A10908:B10908"/>
    <mergeCell ref="A10909:B10909"/>
    <mergeCell ref="A10910:B10910"/>
    <mergeCell ref="A10893:B10893"/>
    <mergeCell ref="C10895:F10895"/>
    <mergeCell ref="A10901:B10901"/>
    <mergeCell ref="A10902:B10902"/>
    <mergeCell ref="A10903:B10903"/>
    <mergeCell ref="A10904:B10904"/>
    <mergeCell ref="B10880:F10880"/>
    <mergeCell ref="B10881:F10881"/>
    <mergeCell ref="A10883:F10883"/>
    <mergeCell ref="C10885:F10885"/>
    <mergeCell ref="A10891:B10891"/>
    <mergeCell ref="A10892:B10892"/>
    <mergeCell ref="A10866:B10866"/>
    <mergeCell ref="A10867:B10867"/>
    <mergeCell ref="C10869:F10869"/>
    <mergeCell ref="A10875:B10875"/>
    <mergeCell ref="A10876:B10876"/>
    <mergeCell ref="A10877:B10877"/>
    <mergeCell ref="A10860:B10860"/>
    <mergeCell ref="A10861:B10861"/>
    <mergeCell ref="A10862:B10862"/>
    <mergeCell ref="A10863:B10863"/>
    <mergeCell ref="A10864:B10864"/>
    <mergeCell ref="A10865:B10865"/>
    <mergeCell ref="A10848:B10848"/>
    <mergeCell ref="A10849:B10849"/>
    <mergeCell ref="A10850:B10850"/>
    <mergeCell ref="C10852:F10852"/>
    <mergeCell ref="A10858:B10858"/>
    <mergeCell ref="A10859:B10859"/>
    <mergeCell ref="B10835:F10835"/>
    <mergeCell ref="A10837:F10837"/>
    <mergeCell ref="C10839:F10839"/>
    <mergeCell ref="A10845:B10845"/>
    <mergeCell ref="A10846:B10846"/>
    <mergeCell ref="A10847:B10847"/>
    <mergeCell ref="A10827:B10827"/>
    <mergeCell ref="A10828:B10828"/>
    <mergeCell ref="A10829:B10829"/>
    <mergeCell ref="A10830:B10830"/>
    <mergeCell ref="A10831:B10831"/>
    <mergeCell ref="B10834:F10834"/>
    <mergeCell ref="A10809:F10809"/>
    <mergeCell ref="C10811:F10811"/>
    <mergeCell ref="A10817:B10817"/>
    <mergeCell ref="A10818:B10818"/>
    <mergeCell ref="A10819:B10819"/>
    <mergeCell ref="C10821:F10821"/>
    <mergeCell ref="A10800:B10800"/>
    <mergeCell ref="A10801:B10801"/>
    <mergeCell ref="A10802:B10802"/>
    <mergeCell ref="A10803:B10803"/>
    <mergeCell ref="B10806:F10806"/>
    <mergeCell ref="B10807:F10807"/>
    <mergeCell ref="A10788:B10788"/>
    <mergeCell ref="C10790:F10790"/>
    <mergeCell ref="A10796:B10796"/>
    <mergeCell ref="A10797:B10797"/>
    <mergeCell ref="A10798:B10798"/>
    <mergeCell ref="A10799:B10799"/>
    <mergeCell ref="A10782:B10782"/>
    <mergeCell ref="A10783:B10783"/>
    <mergeCell ref="A10784:B10784"/>
    <mergeCell ref="A10785:B10785"/>
    <mergeCell ref="A10786:B10786"/>
    <mergeCell ref="A10787:B10787"/>
    <mergeCell ref="A10776:B10776"/>
    <mergeCell ref="A10777:B10777"/>
    <mergeCell ref="A10778:B10778"/>
    <mergeCell ref="A10779:B10779"/>
    <mergeCell ref="A10780:B10780"/>
    <mergeCell ref="A10781:B10781"/>
    <mergeCell ref="B10763:F10763"/>
    <mergeCell ref="B10764:F10764"/>
    <mergeCell ref="A10766:F10766"/>
    <mergeCell ref="C10768:F10768"/>
    <mergeCell ref="A10774:B10774"/>
    <mergeCell ref="A10775:B10775"/>
    <mergeCell ref="A10755:B10755"/>
    <mergeCell ref="A10756:B10756"/>
    <mergeCell ref="A10757:B10757"/>
    <mergeCell ref="A10758:B10758"/>
    <mergeCell ref="A10759:B10759"/>
    <mergeCell ref="A10760:B10760"/>
    <mergeCell ref="A10749:B10749"/>
    <mergeCell ref="A10750:B10750"/>
    <mergeCell ref="A10751:B10751"/>
    <mergeCell ref="A10752:B10752"/>
    <mergeCell ref="A10753:B10753"/>
    <mergeCell ref="A10754:B10754"/>
    <mergeCell ref="A10734:B10734"/>
    <mergeCell ref="B10737:F10737"/>
    <mergeCell ref="B10738:F10738"/>
    <mergeCell ref="A10740:F10740"/>
    <mergeCell ref="C10742:F10742"/>
    <mergeCell ref="A10748:B10748"/>
    <mergeCell ref="A10722:B10722"/>
    <mergeCell ref="C10724:F10724"/>
    <mergeCell ref="A10730:B10730"/>
    <mergeCell ref="A10731:B10731"/>
    <mergeCell ref="A10732:B10732"/>
    <mergeCell ref="A10733:B10733"/>
    <mergeCell ref="A10710:B10710"/>
    <mergeCell ref="C10712:F10712"/>
    <mergeCell ref="A10718:B10718"/>
    <mergeCell ref="A10719:B10719"/>
    <mergeCell ref="A10720:B10720"/>
    <mergeCell ref="A10721:B10721"/>
    <mergeCell ref="A10704:B10704"/>
    <mergeCell ref="A10705:B10705"/>
    <mergeCell ref="A10706:B10706"/>
    <mergeCell ref="A10707:B10707"/>
    <mergeCell ref="A10708:B10708"/>
    <mergeCell ref="A10709:B10709"/>
    <mergeCell ref="A10689:B10689"/>
    <mergeCell ref="B10692:F10692"/>
    <mergeCell ref="B10693:F10693"/>
    <mergeCell ref="A10695:F10695"/>
    <mergeCell ref="C10697:F10697"/>
    <mergeCell ref="A10703:B10703"/>
    <mergeCell ref="A10677:B10677"/>
    <mergeCell ref="A10678:B10678"/>
    <mergeCell ref="A10679:B10679"/>
    <mergeCell ref="C10681:F10681"/>
    <mergeCell ref="A10687:B10687"/>
    <mergeCell ref="A10688:B10688"/>
    <mergeCell ref="A10671:B10671"/>
    <mergeCell ref="A10672:B10672"/>
    <mergeCell ref="A10673:B10673"/>
    <mergeCell ref="A10674:B10674"/>
    <mergeCell ref="A10675:B10675"/>
    <mergeCell ref="A10676:B10676"/>
    <mergeCell ref="A10656:B10656"/>
    <mergeCell ref="A10657:B10657"/>
    <mergeCell ref="B10660:F10660"/>
    <mergeCell ref="B10661:F10661"/>
    <mergeCell ref="A10663:F10663"/>
    <mergeCell ref="C10665:F10665"/>
    <mergeCell ref="A10650:B10650"/>
    <mergeCell ref="A10651:B10651"/>
    <mergeCell ref="A10652:B10652"/>
    <mergeCell ref="A10653:B10653"/>
    <mergeCell ref="A10654:B10654"/>
    <mergeCell ref="A10655:B10655"/>
    <mergeCell ref="A10644:B10644"/>
    <mergeCell ref="A10645:B10645"/>
    <mergeCell ref="A10646:B10646"/>
    <mergeCell ref="A10647:B10647"/>
    <mergeCell ref="A10648:B10648"/>
    <mergeCell ref="A10649:B10649"/>
    <mergeCell ref="A10632:F10632"/>
    <mergeCell ref="C10634:F10634"/>
    <mergeCell ref="A10640:B10640"/>
    <mergeCell ref="A10641:B10641"/>
    <mergeCell ref="A10642:B10642"/>
    <mergeCell ref="A10643:B10643"/>
    <mergeCell ref="A10623:B10623"/>
    <mergeCell ref="A10624:B10624"/>
    <mergeCell ref="A10625:B10625"/>
    <mergeCell ref="A10626:B10626"/>
    <mergeCell ref="B10629:F10629"/>
    <mergeCell ref="B10630:F10630"/>
    <mergeCell ref="A10611:B10611"/>
    <mergeCell ref="A10612:B10612"/>
    <mergeCell ref="A10613:B10613"/>
    <mergeCell ref="A10614:B10614"/>
    <mergeCell ref="A10615:B10615"/>
    <mergeCell ref="C10617:F10617"/>
    <mergeCell ref="A10605:B10605"/>
    <mergeCell ref="A10606:B10606"/>
    <mergeCell ref="A10607:B10607"/>
    <mergeCell ref="A10608:B10608"/>
    <mergeCell ref="A10609:B10609"/>
    <mergeCell ref="A10610:B10610"/>
    <mergeCell ref="A10599:B10599"/>
    <mergeCell ref="A10600:B10600"/>
    <mergeCell ref="A10601:B10601"/>
    <mergeCell ref="A10602:B10602"/>
    <mergeCell ref="A10603:B10603"/>
    <mergeCell ref="A10604:B10604"/>
    <mergeCell ref="A10587:F10587"/>
    <mergeCell ref="C10589:F10589"/>
    <mergeCell ref="A10595:B10595"/>
    <mergeCell ref="A10596:B10596"/>
    <mergeCell ref="A10597:B10597"/>
    <mergeCell ref="A10598:B10598"/>
    <mergeCell ref="A10576:B10576"/>
    <mergeCell ref="A10577:B10577"/>
    <mergeCell ref="A10581:F10581"/>
    <mergeCell ref="A10582:F10582"/>
    <mergeCell ref="B10584:F10584"/>
    <mergeCell ref="B10585:F10585"/>
    <mergeCell ref="A10564:B10564"/>
    <mergeCell ref="A10565:B10565"/>
    <mergeCell ref="A10566:B10566"/>
    <mergeCell ref="C10568:F10568"/>
    <mergeCell ref="A10574:B10574"/>
    <mergeCell ref="A10575:B10575"/>
    <mergeCell ref="A10552:B10552"/>
    <mergeCell ref="A10553:B10553"/>
    <mergeCell ref="C10555:F10555"/>
    <mergeCell ref="A10561:B10561"/>
    <mergeCell ref="A10562:B10562"/>
    <mergeCell ref="A10563:B10563"/>
    <mergeCell ref="A10540:B10540"/>
    <mergeCell ref="C10542:F10542"/>
    <mergeCell ref="A10548:B10548"/>
    <mergeCell ref="A10549:B10549"/>
    <mergeCell ref="A10550:B10550"/>
    <mergeCell ref="A10551:B10551"/>
    <mergeCell ref="A10528:B10528"/>
    <mergeCell ref="A10529:B10529"/>
    <mergeCell ref="A10530:B10530"/>
    <mergeCell ref="C10532:F10532"/>
    <mergeCell ref="A10538:B10538"/>
    <mergeCell ref="A10539:B10539"/>
    <mergeCell ref="A10510:B10510"/>
    <mergeCell ref="C10512:F10512"/>
    <mergeCell ref="A10518:B10518"/>
    <mergeCell ref="A10519:B10519"/>
    <mergeCell ref="A10520:B10520"/>
    <mergeCell ref="C10522:F10522"/>
    <mergeCell ref="B10497:F10497"/>
    <mergeCell ref="B10498:F10498"/>
    <mergeCell ref="A10500:F10500"/>
    <mergeCell ref="C10502:F10502"/>
    <mergeCell ref="A10508:B10508"/>
    <mergeCell ref="A10509:B10509"/>
    <mergeCell ref="A10483:B10483"/>
    <mergeCell ref="A10484:B10484"/>
    <mergeCell ref="C10486:F10486"/>
    <mergeCell ref="A10492:B10492"/>
    <mergeCell ref="A10493:B10493"/>
    <mergeCell ref="A10494:B10494"/>
    <mergeCell ref="B10470:F10470"/>
    <mergeCell ref="A10472:F10472"/>
    <mergeCell ref="C10474:F10474"/>
    <mergeCell ref="A10480:B10480"/>
    <mergeCell ref="A10481:B10481"/>
    <mergeCell ref="A10482:B10482"/>
    <mergeCell ref="A10460:B10460"/>
    <mergeCell ref="A10461:B10461"/>
    <mergeCell ref="A10462:B10462"/>
    <mergeCell ref="A10466:F10466"/>
    <mergeCell ref="A10467:F10467"/>
    <mergeCell ref="B10469:F10469"/>
    <mergeCell ref="A10448:B10448"/>
    <mergeCell ref="A10449:B10449"/>
    <mergeCell ref="C10451:F10451"/>
    <mergeCell ref="A10457:B10457"/>
    <mergeCell ref="A10458:B10458"/>
    <mergeCell ref="A10459:B10459"/>
    <mergeCell ref="A10436:B10436"/>
    <mergeCell ref="C10438:F10438"/>
    <mergeCell ref="A10444:B10444"/>
    <mergeCell ref="A10445:B10445"/>
    <mergeCell ref="A10446:B10446"/>
    <mergeCell ref="A10447:B10447"/>
    <mergeCell ref="A10424:B10424"/>
    <mergeCell ref="A10425:B10425"/>
    <mergeCell ref="A10426:B10426"/>
    <mergeCell ref="C10428:F10428"/>
    <mergeCell ref="A10434:B10434"/>
    <mergeCell ref="A10435:B10435"/>
    <mergeCell ref="A10412:B10412"/>
    <mergeCell ref="A10413:B10413"/>
    <mergeCell ref="A10414:B10414"/>
    <mergeCell ref="C10416:F10416"/>
    <mergeCell ref="A10422:B10422"/>
    <mergeCell ref="A10423:B10423"/>
    <mergeCell ref="A10397:B10397"/>
    <mergeCell ref="B10400:F10400"/>
    <mergeCell ref="B10401:F10401"/>
    <mergeCell ref="A10403:F10403"/>
    <mergeCell ref="C10405:F10405"/>
    <mergeCell ref="A10411:B10411"/>
    <mergeCell ref="A10385:B10385"/>
    <mergeCell ref="A10386:B10386"/>
    <mergeCell ref="A10387:B10387"/>
    <mergeCell ref="C10389:F10389"/>
    <mergeCell ref="A10395:B10395"/>
    <mergeCell ref="A10396:B10396"/>
    <mergeCell ref="A10370:B10370"/>
    <mergeCell ref="A10371:B10371"/>
    <mergeCell ref="B10374:F10374"/>
    <mergeCell ref="B10375:F10375"/>
    <mergeCell ref="A10377:F10377"/>
    <mergeCell ref="C10379:F10379"/>
    <mergeCell ref="A10358:B10358"/>
    <mergeCell ref="C10360:F10360"/>
    <mergeCell ref="A10366:B10366"/>
    <mergeCell ref="A10367:B10367"/>
    <mergeCell ref="A10368:B10368"/>
    <mergeCell ref="A10369:B10369"/>
    <mergeCell ref="C10347:F10347"/>
    <mergeCell ref="A10353:B10353"/>
    <mergeCell ref="A10354:B10354"/>
    <mergeCell ref="A10355:B10355"/>
    <mergeCell ref="A10356:B10356"/>
    <mergeCell ref="A10357:B10357"/>
    <mergeCell ref="A10334:B10334"/>
    <mergeCell ref="C10336:F10336"/>
    <mergeCell ref="A10342:B10342"/>
    <mergeCell ref="A10343:B10343"/>
    <mergeCell ref="A10344:B10344"/>
    <mergeCell ref="A10345:B10345"/>
    <mergeCell ref="A10328:B10328"/>
    <mergeCell ref="A10329:B10329"/>
    <mergeCell ref="A10330:B10330"/>
    <mergeCell ref="A10331:B10331"/>
    <mergeCell ref="A10332:B10332"/>
    <mergeCell ref="A10333:B10333"/>
    <mergeCell ref="A10316:B10316"/>
    <mergeCell ref="A10317:B10317"/>
    <mergeCell ref="A10318:B10318"/>
    <mergeCell ref="A10319:B10319"/>
    <mergeCell ref="C10321:F10321"/>
    <mergeCell ref="A10327:B10327"/>
    <mergeCell ref="C10299:F10299"/>
    <mergeCell ref="A10305:B10305"/>
    <mergeCell ref="A10306:B10306"/>
    <mergeCell ref="A10307:B10307"/>
    <mergeCell ref="C10309:F10309"/>
    <mergeCell ref="A10315:B10315"/>
    <mergeCell ref="A10287:B10287"/>
    <mergeCell ref="A10291:F10291"/>
    <mergeCell ref="A10292:F10292"/>
    <mergeCell ref="B10294:F10294"/>
    <mergeCell ref="B10295:F10295"/>
    <mergeCell ref="A10297:F10297"/>
    <mergeCell ref="A10281:B10281"/>
    <mergeCell ref="A10282:B10282"/>
    <mergeCell ref="A10283:B10283"/>
    <mergeCell ref="A10284:B10284"/>
    <mergeCell ref="A10285:B10285"/>
    <mergeCell ref="A10286:B10286"/>
    <mergeCell ref="A10269:F10269"/>
    <mergeCell ref="C10271:F10271"/>
    <mergeCell ref="A10277:B10277"/>
    <mergeCell ref="A10278:B10278"/>
    <mergeCell ref="A10279:B10279"/>
    <mergeCell ref="A10280:B10280"/>
    <mergeCell ref="A10258:B10258"/>
    <mergeCell ref="A10259:B10259"/>
    <mergeCell ref="A10263:F10263"/>
    <mergeCell ref="A10264:F10264"/>
    <mergeCell ref="B10266:F10266"/>
    <mergeCell ref="B10267:F10267"/>
    <mergeCell ref="A10246:B10246"/>
    <mergeCell ref="A10247:B10247"/>
    <mergeCell ref="A10248:B10248"/>
    <mergeCell ref="A10249:B10249"/>
    <mergeCell ref="C10251:F10251"/>
    <mergeCell ref="A10257:B10257"/>
    <mergeCell ref="A10240:B10240"/>
    <mergeCell ref="A10241:B10241"/>
    <mergeCell ref="A10242:B10242"/>
    <mergeCell ref="A10243:B10243"/>
    <mergeCell ref="A10244:B10244"/>
    <mergeCell ref="A10245:B10245"/>
    <mergeCell ref="A10228:B10228"/>
    <mergeCell ref="A10229:B10229"/>
    <mergeCell ref="A10230:B10230"/>
    <mergeCell ref="C10232:F10232"/>
    <mergeCell ref="A10238:B10238"/>
    <mergeCell ref="A10239:B10239"/>
    <mergeCell ref="A10222:B10222"/>
    <mergeCell ref="A10223:B10223"/>
    <mergeCell ref="A10224:B10224"/>
    <mergeCell ref="A10225:B10225"/>
    <mergeCell ref="A10226:B10226"/>
    <mergeCell ref="A10227:B10227"/>
    <mergeCell ref="A10210:B10210"/>
    <mergeCell ref="A10211:B10211"/>
    <mergeCell ref="A10212:B10212"/>
    <mergeCell ref="C10214:F10214"/>
    <mergeCell ref="A10220:B10220"/>
    <mergeCell ref="A10221:B10221"/>
    <mergeCell ref="A10204:B10204"/>
    <mergeCell ref="A10205:B10205"/>
    <mergeCell ref="A10206:B10206"/>
    <mergeCell ref="A10207:B10207"/>
    <mergeCell ref="A10208:B10208"/>
    <mergeCell ref="A10209:B10209"/>
    <mergeCell ref="A10198:B10198"/>
    <mergeCell ref="A10199:B10199"/>
    <mergeCell ref="A10200:B10200"/>
    <mergeCell ref="A10201:B10201"/>
    <mergeCell ref="A10202:B10202"/>
    <mergeCell ref="A10203:B10203"/>
    <mergeCell ref="A10186:B10186"/>
    <mergeCell ref="A10187:B10187"/>
    <mergeCell ref="C10189:F10189"/>
    <mergeCell ref="A10195:B10195"/>
    <mergeCell ref="A10196:B10196"/>
    <mergeCell ref="A10197:B10197"/>
    <mergeCell ref="A10174:B10174"/>
    <mergeCell ref="A10175:B10175"/>
    <mergeCell ref="A10176:B10176"/>
    <mergeCell ref="C10178:F10178"/>
    <mergeCell ref="A10184:B10184"/>
    <mergeCell ref="A10185:B10185"/>
    <mergeCell ref="A10162:B10162"/>
    <mergeCell ref="C10164:F10164"/>
    <mergeCell ref="A10170:B10170"/>
    <mergeCell ref="A10171:B10171"/>
    <mergeCell ref="A10172:B10172"/>
    <mergeCell ref="A10173:B10173"/>
    <mergeCell ref="A10156:B10156"/>
    <mergeCell ref="A10157:B10157"/>
    <mergeCell ref="A10158:B10158"/>
    <mergeCell ref="A10159:B10159"/>
    <mergeCell ref="A10160:B10160"/>
    <mergeCell ref="A10161:B10161"/>
    <mergeCell ref="A10142:F10142"/>
    <mergeCell ref="A10143:F10143"/>
    <mergeCell ref="B10145:F10145"/>
    <mergeCell ref="B10146:F10146"/>
    <mergeCell ref="A10148:F10148"/>
    <mergeCell ref="C10150:F10150"/>
    <mergeCell ref="A10127:B10127"/>
    <mergeCell ref="A10128:B10128"/>
    <mergeCell ref="C10130:F10130"/>
    <mergeCell ref="A10136:B10136"/>
    <mergeCell ref="A10137:B10137"/>
    <mergeCell ref="A10138:B10138"/>
    <mergeCell ref="A10121:B10121"/>
    <mergeCell ref="A10122:B10122"/>
    <mergeCell ref="A10123:B10123"/>
    <mergeCell ref="A10124:B10124"/>
    <mergeCell ref="A10125:B10125"/>
    <mergeCell ref="A10126:B10126"/>
    <mergeCell ref="A10115:B10115"/>
    <mergeCell ref="A10116:B10116"/>
    <mergeCell ref="A10117:B10117"/>
    <mergeCell ref="A10118:B10118"/>
    <mergeCell ref="A10119:B10119"/>
    <mergeCell ref="A10120:B10120"/>
    <mergeCell ref="A10109:B10109"/>
    <mergeCell ref="A10110:B10110"/>
    <mergeCell ref="A10111:B10111"/>
    <mergeCell ref="A10112:B10112"/>
    <mergeCell ref="A10113:B10113"/>
    <mergeCell ref="A10114:B10114"/>
    <mergeCell ref="A10103:B10103"/>
    <mergeCell ref="A10104:B10104"/>
    <mergeCell ref="A10105:B10105"/>
    <mergeCell ref="A10106:B10106"/>
    <mergeCell ref="A10107:B10107"/>
    <mergeCell ref="A10108:B10108"/>
    <mergeCell ref="A10097:B10097"/>
    <mergeCell ref="A10098:B10098"/>
    <mergeCell ref="A10099:B10099"/>
    <mergeCell ref="A10100:B10100"/>
    <mergeCell ref="A10101:B10101"/>
    <mergeCell ref="A10102:B10102"/>
    <mergeCell ref="A10091:B10091"/>
    <mergeCell ref="A10092:B10092"/>
    <mergeCell ref="A10093:B10093"/>
    <mergeCell ref="A10094:B10094"/>
    <mergeCell ref="A10095:B10095"/>
    <mergeCell ref="A10096:B10096"/>
    <mergeCell ref="A10085:B10085"/>
    <mergeCell ref="A10086:B10086"/>
    <mergeCell ref="A10087:B10087"/>
    <mergeCell ref="A10088:B10088"/>
    <mergeCell ref="A10089:B10089"/>
    <mergeCell ref="A10090:B10090"/>
    <mergeCell ref="A10079:B10079"/>
    <mergeCell ref="A10080:B10080"/>
    <mergeCell ref="A10081:B10081"/>
    <mergeCell ref="A10082:B10082"/>
    <mergeCell ref="A10083:B10083"/>
    <mergeCell ref="A10084:B10084"/>
    <mergeCell ref="A10073:B10073"/>
    <mergeCell ref="A10074:B10074"/>
    <mergeCell ref="A10075:B10075"/>
    <mergeCell ref="A10076:B10076"/>
    <mergeCell ref="A10077:B10077"/>
    <mergeCell ref="A10078:B10078"/>
    <mergeCell ref="A10067:B10067"/>
    <mergeCell ref="A10068:B10068"/>
    <mergeCell ref="A10069:B10069"/>
    <mergeCell ref="A10070:B10070"/>
    <mergeCell ref="A10071:B10071"/>
    <mergeCell ref="A10072:B10072"/>
    <mergeCell ref="A10061:B10061"/>
    <mergeCell ref="A10062:B10062"/>
    <mergeCell ref="A10063:B10063"/>
    <mergeCell ref="A10064:B10064"/>
    <mergeCell ref="A10065:B10065"/>
    <mergeCell ref="A10066:B10066"/>
    <mergeCell ref="A10055:B10055"/>
    <mergeCell ref="A10056:B10056"/>
    <mergeCell ref="A10057:B10057"/>
    <mergeCell ref="A10058:B10058"/>
    <mergeCell ref="A10059:B10059"/>
    <mergeCell ref="A10060:B10060"/>
    <mergeCell ref="A10049:B10049"/>
    <mergeCell ref="A10050:B10050"/>
    <mergeCell ref="A10051:B10051"/>
    <mergeCell ref="A10052:B10052"/>
    <mergeCell ref="A10053:B10053"/>
    <mergeCell ref="A10054:B10054"/>
    <mergeCell ref="A10043:B10043"/>
    <mergeCell ref="A10044:B10044"/>
    <mergeCell ref="A10045:B10045"/>
    <mergeCell ref="A10046:B10046"/>
    <mergeCell ref="A10047:B10047"/>
    <mergeCell ref="A10048:B10048"/>
    <mergeCell ref="A10037:B10037"/>
    <mergeCell ref="A10038:B10038"/>
    <mergeCell ref="A10039:B10039"/>
    <mergeCell ref="A10040:B10040"/>
    <mergeCell ref="A10041:B10041"/>
    <mergeCell ref="A10042:B10042"/>
    <mergeCell ref="A10031:B10031"/>
    <mergeCell ref="A10032:B10032"/>
    <mergeCell ref="A10033:B10033"/>
    <mergeCell ref="A10034:B10034"/>
    <mergeCell ref="A10035:B10035"/>
    <mergeCell ref="A10036:B10036"/>
    <mergeCell ref="A10025:B10025"/>
    <mergeCell ref="A10026:B10026"/>
    <mergeCell ref="A10027:B10027"/>
    <mergeCell ref="A10028:B10028"/>
    <mergeCell ref="A10029:B10029"/>
    <mergeCell ref="A10030:B10030"/>
    <mergeCell ref="A10019:B10019"/>
    <mergeCell ref="A10020:B10020"/>
    <mergeCell ref="A10021:B10021"/>
    <mergeCell ref="A10022:B10022"/>
    <mergeCell ref="A10023:B10023"/>
    <mergeCell ref="A10024:B10024"/>
    <mergeCell ref="A10013:B10013"/>
    <mergeCell ref="A10014:B10014"/>
    <mergeCell ref="A10015:B10015"/>
    <mergeCell ref="A10016:B10016"/>
    <mergeCell ref="A10017:B10017"/>
    <mergeCell ref="A10018:B10018"/>
    <mergeCell ref="A10007:B10007"/>
    <mergeCell ref="A10008:B10008"/>
    <mergeCell ref="A10009:B10009"/>
    <mergeCell ref="A10010:B10010"/>
    <mergeCell ref="A10011:B10011"/>
    <mergeCell ref="A10012:B10012"/>
    <mergeCell ref="A10001:B10001"/>
    <mergeCell ref="A10002:B10002"/>
    <mergeCell ref="A10003:B10003"/>
    <mergeCell ref="A10004:B10004"/>
    <mergeCell ref="A10005:B10005"/>
    <mergeCell ref="A10006:B10006"/>
    <mergeCell ref="A9995:B9995"/>
    <mergeCell ref="A9996:B9996"/>
    <mergeCell ref="A9997:B9997"/>
    <mergeCell ref="A9998:B9998"/>
    <mergeCell ref="A9999:B9999"/>
    <mergeCell ref="A10000:B10000"/>
    <mergeCell ref="A9989:B9989"/>
    <mergeCell ref="A9990:B9990"/>
    <mergeCell ref="A9991:B9991"/>
    <mergeCell ref="A9992:B9992"/>
    <mergeCell ref="A9993:B9993"/>
    <mergeCell ref="A9994:B9994"/>
    <mergeCell ref="A9983:B9983"/>
    <mergeCell ref="A9984:B9984"/>
    <mergeCell ref="A9985:B9985"/>
    <mergeCell ref="A9986:B9986"/>
    <mergeCell ref="A9987:B9987"/>
    <mergeCell ref="A9988:B9988"/>
    <mergeCell ref="A9977:B9977"/>
    <mergeCell ref="A9978:B9978"/>
    <mergeCell ref="A9979:B9979"/>
    <mergeCell ref="A9980:B9980"/>
    <mergeCell ref="A9981:B9981"/>
    <mergeCell ref="A9982:B9982"/>
    <mergeCell ref="A9971:B9971"/>
    <mergeCell ref="A9972:B9972"/>
    <mergeCell ref="A9973:B9973"/>
    <mergeCell ref="A9974:B9974"/>
    <mergeCell ref="A9975:B9975"/>
    <mergeCell ref="A9976:B9976"/>
    <mergeCell ref="A9957:F9957"/>
    <mergeCell ref="B9959:F9959"/>
    <mergeCell ref="B9960:F9960"/>
    <mergeCell ref="A9962:F9962"/>
    <mergeCell ref="C9964:F9964"/>
    <mergeCell ref="A9970:B9970"/>
    <mergeCell ref="A9948:B9948"/>
    <mergeCell ref="A9949:B9949"/>
    <mergeCell ref="A9950:B9950"/>
    <mergeCell ref="A9951:B9951"/>
    <mergeCell ref="A9952:B9952"/>
    <mergeCell ref="A9956:F9956"/>
    <mergeCell ref="C9937:F9937"/>
    <mergeCell ref="A9943:B9943"/>
    <mergeCell ref="A9944:B9944"/>
    <mergeCell ref="A9945:B9945"/>
    <mergeCell ref="A9946:B9946"/>
    <mergeCell ref="A9947:B9947"/>
    <mergeCell ref="A9930:B9930"/>
    <mergeCell ref="A9931:B9931"/>
    <mergeCell ref="A9932:B9932"/>
    <mergeCell ref="A9933:B9933"/>
    <mergeCell ref="A9934:B9934"/>
    <mergeCell ref="A9935:B9935"/>
    <mergeCell ref="A9918:B9918"/>
    <mergeCell ref="A9919:B9919"/>
    <mergeCell ref="A9920:B9920"/>
    <mergeCell ref="A9921:B9921"/>
    <mergeCell ref="C9923:F9923"/>
    <mergeCell ref="A9929:B9929"/>
    <mergeCell ref="B9905:F9905"/>
    <mergeCell ref="A9907:F9907"/>
    <mergeCell ref="C9909:F9909"/>
    <mergeCell ref="A9915:B9915"/>
    <mergeCell ref="A9916:B9916"/>
    <mergeCell ref="A9917:B9917"/>
    <mergeCell ref="A9895:B9895"/>
    <mergeCell ref="A9896:B9896"/>
    <mergeCell ref="A9897:B9897"/>
    <mergeCell ref="A9901:F9901"/>
    <mergeCell ref="A9902:F9902"/>
    <mergeCell ref="B9904:F9904"/>
    <mergeCell ref="A9883:B9883"/>
    <mergeCell ref="C9885:F9885"/>
    <mergeCell ref="A9891:B9891"/>
    <mergeCell ref="A9892:B9892"/>
    <mergeCell ref="A9893:B9893"/>
    <mergeCell ref="A9894:B9894"/>
    <mergeCell ref="A9877:B9877"/>
    <mergeCell ref="A9878:B9878"/>
    <mergeCell ref="A9879:B9879"/>
    <mergeCell ref="A9880:B9880"/>
    <mergeCell ref="A9881:B9881"/>
    <mergeCell ref="A9882:B9882"/>
    <mergeCell ref="A9871:B9871"/>
    <mergeCell ref="A9872:B9872"/>
    <mergeCell ref="A9873:B9873"/>
    <mergeCell ref="A9874:B9874"/>
    <mergeCell ref="A9875:B9875"/>
    <mergeCell ref="A9876:B9876"/>
    <mergeCell ref="A9857:F9857"/>
    <mergeCell ref="B9859:F9859"/>
    <mergeCell ref="B9860:F9860"/>
    <mergeCell ref="A9862:F9862"/>
    <mergeCell ref="C9864:F9864"/>
    <mergeCell ref="A9870:B9870"/>
    <mergeCell ref="A9848:B9848"/>
    <mergeCell ref="A9849:B9849"/>
    <mergeCell ref="A9850:B9850"/>
    <mergeCell ref="A9851:B9851"/>
    <mergeCell ref="A9852:B9852"/>
    <mergeCell ref="A9856:F9856"/>
    <mergeCell ref="A9836:B9836"/>
    <mergeCell ref="A9837:B9837"/>
    <mergeCell ref="A9838:B9838"/>
    <mergeCell ref="A9839:B9839"/>
    <mergeCell ref="C9841:F9841"/>
    <mergeCell ref="A9847:B9847"/>
    <mergeCell ref="A9824:B9824"/>
    <mergeCell ref="A9825:B9825"/>
    <mergeCell ref="A9826:B9826"/>
    <mergeCell ref="A9827:B9827"/>
    <mergeCell ref="C9829:F9829"/>
    <mergeCell ref="A9835:B9835"/>
    <mergeCell ref="A9818:B9818"/>
    <mergeCell ref="A9819:B9819"/>
    <mergeCell ref="A9820:B9820"/>
    <mergeCell ref="A9821:B9821"/>
    <mergeCell ref="A9822:B9822"/>
    <mergeCell ref="A9823:B9823"/>
    <mergeCell ref="A9803:B9803"/>
    <mergeCell ref="A9804:B9804"/>
    <mergeCell ref="B9807:F9807"/>
    <mergeCell ref="B9808:F9808"/>
    <mergeCell ref="A9810:F9810"/>
    <mergeCell ref="C9812:F9812"/>
    <mergeCell ref="A9791:B9791"/>
    <mergeCell ref="A9792:B9792"/>
    <mergeCell ref="C9794:F9794"/>
    <mergeCell ref="A9800:B9800"/>
    <mergeCell ref="A9801:B9801"/>
    <mergeCell ref="A9802:B9802"/>
    <mergeCell ref="A9785:B9785"/>
    <mergeCell ref="A9786:B9786"/>
    <mergeCell ref="A9787:B9787"/>
    <mergeCell ref="A9788:B9788"/>
    <mergeCell ref="A9789:B9789"/>
    <mergeCell ref="A9790:B9790"/>
    <mergeCell ref="A9779:B9779"/>
    <mergeCell ref="A9780:B9780"/>
    <mergeCell ref="A9781:B9781"/>
    <mergeCell ref="A9782:B9782"/>
    <mergeCell ref="A9783:B9783"/>
    <mergeCell ref="A9784:B9784"/>
    <mergeCell ref="A9767:B9767"/>
    <mergeCell ref="C9769:F9769"/>
    <mergeCell ref="A9775:B9775"/>
    <mergeCell ref="A9776:B9776"/>
    <mergeCell ref="A9777:B9777"/>
    <mergeCell ref="A9778:B9778"/>
    <mergeCell ref="A9761:B9761"/>
    <mergeCell ref="A9762:B9762"/>
    <mergeCell ref="A9763:B9763"/>
    <mergeCell ref="A9764:B9764"/>
    <mergeCell ref="A9765:B9765"/>
    <mergeCell ref="A9766:B9766"/>
    <mergeCell ref="A9749:B9749"/>
    <mergeCell ref="C9751:F9751"/>
    <mergeCell ref="A9757:B9757"/>
    <mergeCell ref="A9758:B9758"/>
    <mergeCell ref="A9759:B9759"/>
    <mergeCell ref="A9760:B9760"/>
    <mergeCell ref="A9743:B9743"/>
    <mergeCell ref="A9744:B9744"/>
    <mergeCell ref="A9745:B9745"/>
    <mergeCell ref="A9746:B9746"/>
    <mergeCell ref="A9747:B9747"/>
    <mergeCell ref="A9748:B9748"/>
    <mergeCell ref="B9730:F9730"/>
    <mergeCell ref="A9732:F9732"/>
    <mergeCell ref="C9734:F9734"/>
    <mergeCell ref="A9740:B9740"/>
    <mergeCell ref="A9741:B9741"/>
    <mergeCell ref="A9742:B9742"/>
    <mergeCell ref="A9720:B9720"/>
    <mergeCell ref="A9721:B9721"/>
    <mergeCell ref="A9722:B9722"/>
    <mergeCell ref="A9726:F9726"/>
    <mergeCell ref="A9727:F9727"/>
    <mergeCell ref="B9729:F9729"/>
    <mergeCell ref="A9702:F9702"/>
    <mergeCell ref="C9704:F9704"/>
    <mergeCell ref="A9710:B9710"/>
    <mergeCell ref="A9711:B9711"/>
    <mergeCell ref="A9712:B9712"/>
    <mergeCell ref="C9714:F9714"/>
    <mergeCell ref="C9688:F9688"/>
    <mergeCell ref="A9694:B9694"/>
    <mergeCell ref="A9695:B9695"/>
    <mergeCell ref="A9696:B9696"/>
    <mergeCell ref="B9699:F9699"/>
    <mergeCell ref="B9700:F9700"/>
    <mergeCell ref="A9675:B9675"/>
    <mergeCell ref="A9676:B9676"/>
    <mergeCell ref="C9678:F9678"/>
    <mergeCell ref="A9684:B9684"/>
    <mergeCell ref="A9685:B9685"/>
    <mergeCell ref="A9686:B9686"/>
    <mergeCell ref="A9663:B9663"/>
    <mergeCell ref="A9664:B9664"/>
    <mergeCell ref="A9665:B9665"/>
    <mergeCell ref="A9666:B9666"/>
    <mergeCell ref="C9668:F9668"/>
    <mergeCell ref="A9674:B9674"/>
    <mergeCell ref="C9646:F9646"/>
    <mergeCell ref="A9652:B9652"/>
    <mergeCell ref="A9653:B9653"/>
    <mergeCell ref="A9654:B9654"/>
    <mergeCell ref="C9656:F9656"/>
    <mergeCell ref="A9662:B9662"/>
    <mergeCell ref="B9632:F9632"/>
    <mergeCell ref="A9634:F9634"/>
    <mergeCell ref="C9636:F9636"/>
    <mergeCell ref="A9642:B9642"/>
    <mergeCell ref="A9643:B9643"/>
    <mergeCell ref="A9644:B9644"/>
    <mergeCell ref="A9618:F9618"/>
    <mergeCell ref="C9620:F9620"/>
    <mergeCell ref="A9626:B9626"/>
    <mergeCell ref="A9627:B9627"/>
    <mergeCell ref="A9628:B9628"/>
    <mergeCell ref="B9631:F9631"/>
    <mergeCell ref="C9604:F9604"/>
    <mergeCell ref="A9610:B9610"/>
    <mergeCell ref="A9611:B9611"/>
    <mergeCell ref="A9612:B9612"/>
    <mergeCell ref="B9615:F9615"/>
    <mergeCell ref="B9616:F9616"/>
    <mergeCell ref="A9591:B9591"/>
    <mergeCell ref="A9592:B9592"/>
    <mergeCell ref="C9594:F9594"/>
    <mergeCell ref="A9600:B9600"/>
    <mergeCell ref="A9601:B9601"/>
    <mergeCell ref="A9602:B9602"/>
    <mergeCell ref="A9579:B9579"/>
    <mergeCell ref="A9580:B9580"/>
    <mergeCell ref="A9581:B9581"/>
    <mergeCell ref="A9582:B9582"/>
    <mergeCell ref="C9584:F9584"/>
    <mergeCell ref="A9590:B9590"/>
    <mergeCell ref="A9567:B9567"/>
    <mergeCell ref="A9568:B9568"/>
    <mergeCell ref="A9569:B9569"/>
    <mergeCell ref="A9570:B9570"/>
    <mergeCell ref="C9572:F9572"/>
    <mergeCell ref="A9578:B9578"/>
    <mergeCell ref="A9555:B9555"/>
    <mergeCell ref="A9556:B9556"/>
    <mergeCell ref="A9557:B9557"/>
    <mergeCell ref="A9558:B9558"/>
    <mergeCell ref="C9560:F9560"/>
    <mergeCell ref="A9566:B9566"/>
    <mergeCell ref="A9543:B9543"/>
    <mergeCell ref="A9544:B9544"/>
    <mergeCell ref="A9545:B9545"/>
    <mergeCell ref="A9546:B9546"/>
    <mergeCell ref="C9548:F9548"/>
    <mergeCell ref="A9554:B9554"/>
    <mergeCell ref="A9529:F9529"/>
    <mergeCell ref="A9530:F9530"/>
    <mergeCell ref="B9532:F9532"/>
    <mergeCell ref="B9533:F9533"/>
    <mergeCell ref="A9535:F9535"/>
    <mergeCell ref="C9537:F9537"/>
    <mergeCell ref="A9514:B9514"/>
    <mergeCell ref="A9515:B9515"/>
    <mergeCell ref="C9517:F9517"/>
    <mergeCell ref="A9523:B9523"/>
    <mergeCell ref="A9524:B9524"/>
    <mergeCell ref="A9525:B9525"/>
    <mergeCell ref="A9499:B9499"/>
    <mergeCell ref="B9502:F9502"/>
    <mergeCell ref="B9503:F9503"/>
    <mergeCell ref="A9505:F9505"/>
    <mergeCell ref="C9507:F9507"/>
    <mergeCell ref="A9513:B9513"/>
    <mergeCell ref="A9487:B9487"/>
    <mergeCell ref="A9488:B9488"/>
    <mergeCell ref="A9489:B9489"/>
    <mergeCell ref="C9491:F9491"/>
    <mergeCell ref="A9497:B9497"/>
    <mergeCell ref="A9498:B9498"/>
    <mergeCell ref="A9472:B9472"/>
    <mergeCell ref="A9473:B9473"/>
    <mergeCell ref="B9476:F9476"/>
    <mergeCell ref="B9477:F9477"/>
    <mergeCell ref="A9479:F9479"/>
    <mergeCell ref="C9481:F9481"/>
    <mergeCell ref="C9455:F9455"/>
    <mergeCell ref="A9461:B9461"/>
    <mergeCell ref="A9462:B9462"/>
    <mergeCell ref="A9463:B9463"/>
    <mergeCell ref="C9465:F9465"/>
    <mergeCell ref="A9471:B9471"/>
    <mergeCell ref="C9443:F9443"/>
    <mergeCell ref="A9449:B9449"/>
    <mergeCell ref="A9450:B9450"/>
    <mergeCell ref="A9451:B9451"/>
    <mergeCell ref="A9452:B9452"/>
    <mergeCell ref="A9453:B9453"/>
    <mergeCell ref="A9430:B9430"/>
    <mergeCell ref="A9431:B9431"/>
    <mergeCell ref="C9433:F9433"/>
    <mergeCell ref="A9439:B9439"/>
    <mergeCell ref="A9440:B9440"/>
    <mergeCell ref="A9441:B9441"/>
    <mergeCell ref="C9419:F9419"/>
    <mergeCell ref="A9425:B9425"/>
    <mergeCell ref="A9426:B9426"/>
    <mergeCell ref="A9427:B9427"/>
    <mergeCell ref="A9428:B9428"/>
    <mergeCell ref="A9429:B9429"/>
    <mergeCell ref="A9409:B9409"/>
    <mergeCell ref="A9410:B9410"/>
    <mergeCell ref="A9411:B9411"/>
    <mergeCell ref="B9414:F9414"/>
    <mergeCell ref="B9415:F9415"/>
    <mergeCell ref="A9417:F9417"/>
    <mergeCell ref="A9403:B9403"/>
    <mergeCell ref="A9404:B9404"/>
    <mergeCell ref="A9405:B9405"/>
    <mergeCell ref="A9406:B9406"/>
    <mergeCell ref="A9407:B9407"/>
    <mergeCell ref="A9408:B9408"/>
    <mergeCell ref="A9388:B9388"/>
    <mergeCell ref="A9389:B9389"/>
    <mergeCell ref="B9392:F9392"/>
    <mergeCell ref="B9393:F9393"/>
    <mergeCell ref="A9395:F9395"/>
    <mergeCell ref="C9397:F9397"/>
    <mergeCell ref="C9377:F9377"/>
    <mergeCell ref="A9383:B9383"/>
    <mergeCell ref="A9384:B9384"/>
    <mergeCell ref="A9385:B9385"/>
    <mergeCell ref="A9386:B9386"/>
    <mergeCell ref="A9387:B9387"/>
    <mergeCell ref="A9367:B9367"/>
    <mergeCell ref="A9368:B9368"/>
    <mergeCell ref="A9369:B9369"/>
    <mergeCell ref="B9372:F9372"/>
    <mergeCell ref="B9373:F9373"/>
    <mergeCell ref="A9375:F9375"/>
    <mergeCell ref="A9355:F9355"/>
    <mergeCell ref="C9357:F9357"/>
    <mergeCell ref="A9363:B9363"/>
    <mergeCell ref="A9364:B9364"/>
    <mergeCell ref="A9365:B9365"/>
    <mergeCell ref="A9366:B9366"/>
    <mergeCell ref="A9346:B9346"/>
    <mergeCell ref="A9347:B9347"/>
    <mergeCell ref="A9348:B9348"/>
    <mergeCell ref="A9349:B9349"/>
    <mergeCell ref="B9352:F9352"/>
    <mergeCell ref="B9353:F9353"/>
    <mergeCell ref="A9340:B9340"/>
    <mergeCell ref="A9341:B9341"/>
    <mergeCell ref="A9342:B9342"/>
    <mergeCell ref="A9343:B9343"/>
    <mergeCell ref="A9344:B9344"/>
    <mergeCell ref="A9345:B9345"/>
    <mergeCell ref="C9329:F9329"/>
    <mergeCell ref="A9335:B9335"/>
    <mergeCell ref="A9336:B9336"/>
    <mergeCell ref="A9337:B9337"/>
    <mergeCell ref="A9338:B9338"/>
    <mergeCell ref="A9339:B9339"/>
    <mergeCell ref="A9317:B9317"/>
    <mergeCell ref="A9321:F9321"/>
    <mergeCell ref="A9322:F9322"/>
    <mergeCell ref="B9324:F9324"/>
    <mergeCell ref="B9325:F9325"/>
    <mergeCell ref="A9327:F9327"/>
    <mergeCell ref="A9305:B9305"/>
    <mergeCell ref="A9306:B9306"/>
    <mergeCell ref="C9308:F9308"/>
    <mergeCell ref="A9314:B9314"/>
    <mergeCell ref="A9315:B9315"/>
    <mergeCell ref="A9316:B9316"/>
    <mergeCell ref="A9293:B9293"/>
    <mergeCell ref="A9294:B9294"/>
    <mergeCell ref="A9295:B9295"/>
    <mergeCell ref="C9297:F9297"/>
    <mergeCell ref="A9303:B9303"/>
    <mergeCell ref="A9304:B9304"/>
    <mergeCell ref="A9281:B9281"/>
    <mergeCell ref="A9282:B9282"/>
    <mergeCell ref="A9283:B9283"/>
    <mergeCell ref="C9285:F9285"/>
    <mergeCell ref="A9291:B9291"/>
    <mergeCell ref="A9292:B9292"/>
    <mergeCell ref="A9269:B9269"/>
    <mergeCell ref="A9270:B9270"/>
    <mergeCell ref="A9271:B9271"/>
    <mergeCell ref="C9273:F9273"/>
    <mergeCell ref="A9279:B9279"/>
    <mergeCell ref="A9280:B9280"/>
    <mergeCell ref="A9257:B9257"/>
    <mergeCell ref="A9258:B9258"/>
    <mergeCell ref="A9259:B9259"/>
    <mergeCell ref="C9261:F9261"/>
    <mergeCell ref="A9267:B9267"/>
    <mergeCell ref="A9268:B9268"/>
    <mergeCell ref="A9245:B9245"/>
    <mergeCell ref="A9246:B9246"/>
    <mergeCell ref="A9247:B9247"/>
    <mergeCell ref="A9248:B9248"/>
    <mergeCell ref="C9250:F9250"/>
    <mergeCell ref="A9256:B9256"/>
    <mergeCell ref="A9233:B9233"/>
    <mergeCell ref="A9234:B9234"/>
    <mergeCell ref="A9235:B9235"/>
    <mergeCell ref="A9236:B9236"/>
    <mergeCell ref="C9238:F9238"/>
    <mergeCell ref="A9244:B9244"/>
    <mergeCell ref="A9221:B9221"/>
    <mergeCell ref="A9222:B9222"/>
    <mergeCell ref="A9223:B9223"/>
    <mergeCell ref="A9224:B9224"/>
    <mergeCell ref="C9226:F9226"/>
    <mergeCell ref="A9232:B9232"/>
    <mergeCell ref="A9209:B9209"/>
    <mergeCell ref="A9210:B9210"/>
    <mergeCell ref="A9211:B9211"/>
    <mergeCell ref="A9212:B9212"/>
    <mergeCell ref="C9214:F9214"/>
    <mergeCell ref="A9220:B9220"/>
    <mergeCell ref="A9197:B9197"/>
    <mergeCell ref="A9198:B9198"/>
    <mergeCell ref="A9199:B9199"/>
    <mergeCell ref="A9200:B9200"/>
    <mergeCell ref="C9202:F9202"/>
    <mergeCell ref="A9208:B9208"/>
    <mergeCell ref="C9180:F9180"/>
    <mergeCell ref="A9186:B9186"/>
    <mergeCell ref="A9187:B9187"/>
    <mergeCell ref="A9188:B9188"/>
    <mergeCell ref="A9189:B9189"/>
    <mergeCell ref="C9191:F9191"/>
    <mergeCell ref="A9167:B9167"/>
    <mergeCell ref="C9169:F9169"/>
    <mergeCell ref="A9175:B9175"/>
    <mergeCell ref="A9176:B9176"/>
    <mergeCell ref="A9177:B9177"/>
    <mergeCell ref="A9178:B9178"/>
    <mergeCell ref="A9155:B9155"/>
    <mergeCell ref="A9156:B9156"/>
    <mergeCell ref="C9158:F9158"/>
    <mergeCell ref="A9164:B9164"/>
    <mergeCell ref="A9165:B9165"/>
    <mergeCell ref="A9166:B9166"/>
    <mergeCell ref="A9143:B9143"/>
    <mergeCell ref="A9144:B9144"/>
    <mergeCell ref="A9145:B9145"/>
    <mergeCell ref="C9147:F9147"/>
    <mergeCell ref="A9153:B9153"/>
    <mergeCell ref="A9154:B9154"/>
    <mergeCell ref="A9128:B9128"/>
    <mergeCell ref="B9131:F9131"/>
    <mergeCell ref="B9132:F9132"/>
    <mergeCell ref="A9134:F9134"/>
    <mergeCell ref="C9136:F9136"/>
    <mergeCell ref="A9142:B9142"/>
    <mergeCell ref="A9116:B9116"/>
    <mergeCell ref="A9117:B9117"/>
    <mergeCell ref="A9118:B9118"/>
    <mergeCell ref="C9120:F9120"/>
    <mergeCell ref="A9126:B9126"/>
    <mergeCell ref="A9127:B9127"/>
    <mergeCell ref="A9104:B9104"/>
    <mergeCell ref="A9105:B9105"/>
    <mergeCell ref="A9106:B9106"/>
    <mergeCell ref="A9107:B9107"/>
    <mergeCell ref="C9109:F9109"/>
    <mergeCell ref="A9115:B9115"/>
    <mergeCell ref="A9089:B9089"/>
    <mergeCell ref="A9090:B9090"/>
    <mergeCell ref="B9093:F9093"/>
    <mergeCell ref="B9094:F9094"/>
    <mergeCell ref="A9096:F9096"/>
    <mergeCell ref="C9098:F9098"/>
    <mergeCell ref="C9072:F9072"/>
    <mergeCell ref="A9078:B9078"/>
    <mergeCell ref="A9079:B9079"/>
    <mergeCell ref="A9080:B9080"/>
    <mergeCell ref="C9082:F9082"/>
    <mergeCell ref="A9088:B9088"/>
    <mergeCell ref="A9062:B9062"/>
    <mergeCell ref="A9063:B9063"/>
    <mergeCell ref="A9064:B9064"/>
    <mergeCell ref="B9067:F9067"/>
    <mergeCell ref="B9068:F9068"/>
    <mergeCell ref="A9070:F9070"/>
    <mergeCell ref="A9044:B9044"/>
    <mergeCell ref="C9046:F9046"/>
    <mergeCell ref="A9052:B9052"/>
    <mergeCell ref="A9053:B9053"/>
    <mergeCell ref="A9054:B9054"/>
    <mergeCell ref="C9056:F9056"/>
    <mergeCell ref="C9033:F9033"/>
    <mergeCell ref="A9039:B9039"/>
    <mergeCell ref="A9040:B9040"/>
    <mergeCell ref="A9041:B9041"/>
    <mergeCell ref="A9042:B9042"/>
    <mergeCell ref="A9043:B9043"/>
    <mergeCell ref="C9021:F9021"/>
    <mergeCell ref="A9027:B9027"/>
    <mergeCell ref="A9028:B9028"/>
    <mergeCell ref="A9029:B9029"/>
    <mergeCell ref="A9030:B9030"/>
    <mergeCell ref="A9031:B9031"/>
    <mergeCell ref="A9008:B9008"/>
    <mergeCell ref="A9009:B9009"/>
    <mergeCell ref="C9011:F9011"/>
    <mergeCell ref="A9017:B9017"/>
    <mergeCell ref="A9018:B9018"/>
    <mergeCell ref="A9019:B9019"/>
    <mergeCell ref="C8991:F8991"/>
    <mergeCell ref="A8997:B8997"/>
    <mergeCell ref="A8998:B8998"/>
    <mergeCell ref="A8999:B8999"/>
    <mergeCell ref="C9001:F9001"/>
    <mergeCell ref="A9007:B9007"/>
    <mergeCell ref="A8978:B8978"/>
    <mergeCell ref="A8979:B8979"/>
    <mergeCell ref="C8981:F8981"/>
    <mergeCell ref="A8987:B8987"/>
    <mergeCell ref="A8988:B8988"/>
    <mergeCell ref="A8989:B8989"/>
    <mergeCell ref="C8961:F8961"/>
    <mergeCell ref="A8967:B8967"/>
    <mergeCell ref="A8968:B8968"/>
    <mergeCell ref="A8969:B8969"/>
    <mergeCell ref="C8971:F8971"/>
    <mergeCell ref="A8977:B8977"/>
    <mergeCell ref="A8948:B8948"/>
    <mergeCell ref="A8949:B8949"/>
    <mergeCell ref="C8951:F8951"/>
    <mergeCell ref="A8957:B8957"/>
    <mergeCell ref="A8958:B8958"/>
    <mergeCell ref="A8959:B8959"/>
    <mergeCell ref="A8936:B8936"/>
    <mergeCell ref="C8938:F8938"/>
    <mergeCell ref="A8944:B8944"/>
    <mergeCell ref="A8945:B8945"/>
    <mergeCell ref="A8946:B8946"/>
    <mergeCell ref="A8947:B8947"/>
    <mergeCell ref="A8924:B8924"/>
    <mergeCell ref="A8925:B8925"/>
    <mergeCell ref="C8927:F8927"/>
    <mergeCell ref="A8933:B8933"/>
    <mergeCell ref="A8934:B8934"/>
    <mergeCell ref="A8935:B8935"/>
    <mergeCell ref="A8912:B8912"/>
    <mergeCell ref="A8913:B8913"/>
    <mergeCell ref="A8914:B8914"/>
    <mergeCell ref="C8916:F8916"/>
    <mergeCell ref="A8922:B8922"/>
    <mergeCell ref="A8923:B8923"/>
    <mergeCell ref="A8900:B8900"/>
    <mergeCell ref="A8901:B8901"/>
    <mergeCell ref="A8902:B8902"/>
    <mergeCell ref="A8903:B8903"/>
    <mergeCell ref="C8905:F8905"/>
    <mergeCell ref="A8911:B8911"/>
    <mergeCell ref="A8882:B8882"/>
    <mergeCell ref="C8884:F8884"/>
    <mergeCell ref="A8890:B8890"/>
    <mergeCell ref="A8891:B8891"/>
    <mergeCell ref="A8892:B8892"/>
    <mergeCell ref="C8894:F8894"/>
    <mergeCell ref="A8876:B8876"/>
    <mergeCell ref="A8877:B8877"/>
    <mergeCell ref="A8878:B8878"/>
    <mergeCell ref="A8879:B8879"/>
    <mergeCell ref="A8880:B8880"/>
    <mergeCell ref="A8881:B8881"/>
    <mergeCell ref="A8862:F8862"/>
    <mergeCell ref="B8864:F8864"/>
    <mergeCell ref="B8865:F8865"/>
    <mergeCell ref="A8867:F8867"/>
    <mergeCell ref="C8869:F8869"/>
    <mergeCell ref="A8875:B8875"/>
    <mergeCell ref="A8853:B8853"/>
    <mergeCell ref="A8854:B8854"/>
    <mergeCell ref="A8855:B8855"/>
    <mergeCell ref="A8856:B8856"/>
    <mergeCell ref="A8857:B8857"/>
    <mergeCell ref="A8861:F8861"/>
    <mergeCell ref="A8841:B8841"/>
    <mergeCell ref="A8842:B8842"/>
    <mergeCell ref="A8843:B8843"/>
    <mergeCell ref="C8845:F8845"/>
    <mergeCell ref="A8851:B8851"/>
    <mergeCell ref="A8852:B8852"/>
    <mergeCell ref="A8829:B8829"/>
    <mergeCell ref="A8830:B8830"/>
    <mergeCell ref="C8832:F8832"/>
    <mergeCell ref="A8838:B8838"/>
    <mergeCell ref="A8839:B8839"/>
    <mergeCell ref="A8840:B8840"/>
    <mergeCell ref="A8817:F8817"/>
    <mergeCell ref="C8819:F8819"/>
    <mergeCell ref="A8825:B8825"/>
    <mergeCell ref="A8826:B8826"/>
    <mergeCell ref="A8827:B8827"/>
    <mergeCell ref="A8828:B8828"/>
    <mergeCell ref="A8808:B8808"/>
    <mergeCell ref="A8809:B8809"/>
    <mergeCell ref="A8810:B8810"/>
    <mergeCell ref="A8811:B8811"/>
    <mergeCell ref="B8814:F8814"/>
    <mergeCell ref="B8815:F8815"/>
    <mergeCell ref="A8796:B8796"/>
    <mergeCell ref="A8797:B8797"/>
    <mergeCell ref="C8799:F8799"/>
    <mergeCell ref="A8805:B8805"/>
    <mergeCell ref="A8806:B8806"/>
    <mergeCell ref="A8807:B8807"/>
    <mergeCell ref="A8784:B8784"/>
    <mergeCell ref="A8785:B8785"/>
    <mergeCell ref="A8786:B8786"/>
    <mergeCell ref="C8788:F8788"/>
    <mergeCell ref="A8794:B8794"/>
    <mergeCell ref="A8795:B8795"/>
    <mergeCell ref="A8772:B8772"/>
    <mergeCell ref="C8774:F8774"/>
    <mergeCell ref="A8780:B8780"/>
    <mergeCell ref="A8781:B8781"/>
    <mergeCell ref="A8782:B8782"/>
    <mergeCell ref="A8783:B8783"/>
    <mergeCell ref="C8761:F8761"/>
    <mergeCell ref="A8767:B8767"/>
    <mergeCell ref="A8768:B8768"/>
    <mergeCell ref="A8769:B8769"/>
    <mergeCell ref="A8770:B8770"/>
    <mergeCell ref="A8771:B8771"/>
    <mergeCell ref="A8751:B8751"/>
    <mergeCell ref="A8752:B8752"/>
    <mergeCell ref="A8753:B8753"/>
    <mergeCell ref="B8756:F8756"/>
    <mergeCell ref="B8757:F8757"/>
    <mergeCell ref="A8759:F8759"/>
    <mergeCell ref="A8745:B8745"/>
    <mergeCell ref="A8746:B8746"/>
    <mergeCell ref="A8747:B8747"/>
    <mergeCell ref="A8748:B8748"/>
    <mergeCell ref="A8749:B8749"/>
    <mergeCell ref="A8750:B8750"/>
    <mergeCell ref="A8739:B8739"/>
    <mergeCell ref="A8740:B8740"/>
    <mergeCell ref="A8741:B8741"/>
    <mergeCell ref="A8742:B8742"/>
    <mergeCell ref="A8743:B8743"/>
    <mergeCell ref="A8744:B8744"/>
    <mergeCell ref="A8733:B8733"/>
    <mergeCell ref="A8734:B8734"/>
    <mergeCell ref="A8735:B8735"/>
    <mergeCell ref="A8736:B8736"/>
    <mergeCell ref="A8737:B8737"/>
    <mergeCell ref="A8738:B8738"/>
    <mergeCell ref="B8720:F8720"/>
    <mergeCell ref="B8721:F8721"/>
    <mergeCell ref="A8723:F8723"/>
    <mergeCell ref="C8725:F8725"/>
    <mergeCell ref="A8731:B8731"/>
    <mergeCell ref="A8732:B8732"/>
    <mergeCell ref="A8706:B8706"/>
    <mergeCell ref="A8707:B8707"/>
    <mergeCell ref="C8709:F8709"/>
    <mergeCell ref="A8715:B8715"/>
    <mergeCell ref="A8716:B8716"/>
    <mergeCell ref="A8717:B8717"/>
    <mergeCell ref="C8689:F8689"/>
    <mergeCell ref="A8695:B8695"/>
    <mergeCell ref="A8696:B8696"/>
    <mergeCell ref="A8697:B8697"/>
    <mergeCell ref="C8699:F8699"/>
    <mergeCell ref="A8705:B8705"/>
    <mergeCell ref="A8676:B8676"/>
    <mergeCell ref="A8677:B8677"/>
    <mergeCell ref="C8679:F8679"/>
    <mergeCell ref="A8685:B8685"/>
    <mergeCell ref="A8686:B8686"/>
    <mergeCell ref="A8687:B8687"/>
    <mergeCell ref="A8664:B8664"/>
    <mergeCell ref="A8665:B8665"/>
    <mergeCell ref="C8667:F8667"/>
    <mergeCell ref="A8673:B8673"/>
    <mergeCell ref="A8674:B8674"/>
    <mergeCell ref="A8675:B8675"/>
    <mergeCell ref="A8658:B8658"/>
    <mergeCell ref="A8659:B8659"/>
    <mergeCell ref="A8660:B8660"/>
    <mergeCell ref="A8661:B8661"/>
    <mergeCell ref="A8662:B8662"/>
    <mergeCell ref="A8663:B8663"/>
    <mergeCell ref="A8646:B8646"/>
    <mergeCell ref="C8648:F8648"/>
    <mergeCell ref="A8654:B8654"/>
    <mergeCell ref="A8655:B8655"/>
    <mergeCell ref="A8656:B8656"/>
    <mergeCell ref="A8657:B8657"/>
    <mergeCell ref="A8634:B8634"/>
    <mergeCell ref="A8635:B8635"/>
    <mergeCell ref="C8637:F8637"/>
    <mergeCell ref="A8643:B8643"/>
    <mergeCell ref="A8644:B8644"/>
    <mergeCell ref="A8645:B8645"/>
    <mergeCell ref="A8620:F8620"/>
    <mergeCell ref="B8622:F8622"/>
    <mergeCell ref="B8623:F8623"/>
    <mergeCell ref="A8625:F8625"/>
    <mergeCell ref="C8627:F8627"/>
    <mergeCell ref="A8633:B8633"/>
    <mergeCell ref="A8605:B8605"/>
    <mergeCell ref="C8607:F8607"/>
    <mergeCell ref="A8613:B8613"/>
    <mergeCell ref="A8614:B8614"/>
    <mergeCell ref="A8615:B8615"/>
    <mergeCell ref="A8619:F8619"/>
    <mergeCell ref="B8592:F8592"/>
    <mergeCell ref="B8593:F8593"/>
    <mergeCell ref="A8595:F8595"/>
    <mergeCell ref="C8597:F8597"/>
    <mergeCell ref="A8603:B8603"/>
    <mergeCell ref="A8604:B8604"/>
    <mergeCell ref="B8577:F8577"/>
    <mergeCell ref="A8579:F8579"/>
    <mergeCell ref="C8581:F8581"/>
    <mergeCell ref="A8587:B8587"/>
    <mergeCell ref="A8588:B8588"/>
    <mergeCell ref="A8589:B8589"/>
    <mergeCell ref="C8564:F8564"/>
    <mergeCell ref="A8570:B8570"/>
    <mergeCell ref="A8571:B8571"/>
    <mergeCell ref="A8572:B8572"/>
    <mergeCell ref="A8573:B8573"/>
    <mergeCell ref="B8576:F8576"/>
    <mergeCell ref="A8557:B8557"/>
    <mergeCell ref="A8558:B8558"/>
    <mergeCell ref="A8559:B8559"/>
    <mergeCell ref="A8560:B8560"/>
    <mergeCell ref="A8561:B8561"/>
    <mergeCell ref="A8562:B8562"/>
    <mergeCell ref="A8551:B8551"/>
    <mergeCell ref="A8552:B8552"/>
    <mergeCell ref="A8553:B8553"/>
    <mergeCell ref="A8554:B8554"/>
    <mergeCell ref="A8555:B8555"/>
    <mergeCell ref="A8556:B8556"/>
    <mergeCell ref="B8538:F8538"/>
    <mergeCell ref="B8539:F8539"/>
    <mergeCell ref="A8541:F8541"/>
    <mergeCell ref="C8543:F8543"/>
    <mergeCell ref="A8549:B8549"/>
    <mergeCell ref="A8550:B8550"/>
    <mergeCell ref="B8523:F8523"/>
    <mergeCell ref="A8525:F8525"/>
    <mergeCell ref="C8527:F8527"/>
    <mergeCell ref="A8533:B8533"/>
    <mergeCell ref="A8534:B8534"/>
    <mergeCell ref="A8535:B8535"/>
    <mergeCell ref="A8515:B8515"/>
    <mergeCell ref="A8516:B8516"/>
    <mergeCell ref="A8517:B8517"/>
    <mergeCell ref="A8518:B8518"/>
    <mergeCell ref="A8519:B8519"/>
    <mergeCell ref="B8522:F8522"/>
    <mergeCell ref="B8502:F8502"/>
    <mergeCell ref="A8504:F8504"/>
    <mergeCell ref="C8506:F8506"/>
    <mergeCell ref="A8512:B8512"/>
    <mergeCell ref="A8513:B8513"/>
    <mergeCell ref="A8514:B8514"/>
    <mergeCell ref="C8489:F8489"/>
    <mergeCell ref="A8495:B8495"/>
    <mergeCell ref="A8496:B8496"/>
    <mergeCell ref="A8497:B8497"/>
    <mergeCell ref="A8498:B8498"/>
    <mergeCell ref="B8501:F8501"/>
    <mergeCell ref="A8476:B8476"/>
    <mergeCell ref="C8478:F8478"/>
    <mergeCell ref="A8484:B8484"/>
    <mergeCell ref="A8485:B8485"/>
    <mergeCell ref="A8486:B8486"/>
    <mergeCell ref="A8487:B8487"/>
    <mergeCell ref="A8464:B8464"/>
    <mergeCell ref="A8465:B8465"/>
    <mergeCell ref="A8466:B8466"/>
    <mergeCell ref="C8468:F8468"/>
    <mergeCell ref="A8474:B8474"/>
    <mergeCell ref="A8475:B8475"/>
    <mergeCell ref="A8452:B8452"/>
    <mergeCell ref="A8453:B8453"/>
    <mergeCell ref="A8454:B8454"/>
    <mergeCell ref="A8455:B8455"/>
    <mergeCell ref="C8457:F8457"/>
    <mergeCell ref="A8463:B8463"/>
    <mergeCell ref="A8434:B8434"/>
    <mergeCell ref="A8435:B8435"/>
    <mergeCell ref="C8437:F8437"/>
    <mergeCell ref="A8443:B8443"/>
    <mergeCell ref="A8444:B8444"/>
    <mergeCell ref="C8446:F8446"/>
    <mergeCell ref="A8422:B8422"/>
    <mergeCell ref="A8423:B8423"/>
    <mergeCell ref="A8424:B8424"/>
    <mergeCell ref="A8425:B8425"/>
    <mergeCell ref="C8427:F8427"/>
    <mergeCell ref="A8433:B8433"/>
    <mergeCell ref="A8410:B8410"/>
    <mergeCell ref="A8411:B8411"/>
    <mergeCell ref="A8412:B8412"/>
    <mergeCell ref="A8413:B8413"/>
    <mergeCell ref="A8414:B8414"/>
    <mergeCell ref="C8416:F8416"/>
    <mergeCell ref="A8398:B8398"/>
    <mergeCell ref="A8399:B8399"/>
    <mergeCell ref="A8400:B8400"/>
    <mergeCell ref="A8401:B8401"/>
    <mergeCell ref="C8403:F8403"/>
    <mergeCell ref="A8409:B8409"/>
    <mergeCell ref="A8386:B8386"/>
    <mergeCell ref="C8388:F8388"/>
    <mergeCell ref="A8394:B8394"/>
    <mergeCell ref="A8395:B8395"/>
    <mergeCell ref="A8396:B8396"/>
    <mergeCell ref="A8397:B8397"/>
    <mergeCell ref="A8374:B8374"/>
    <mergeCell ref="A8375:B8375"/>
    <mergeCell ref="A8376:B8376"/>
    <mergeCell ref="C8378:F8378"/>
    <mergeCell ref="A8384:B8384"/>
    <mergeCell ref="A8385:B8385"/>
    <mergeCell ref="A8356:B8356"/>
    <mergeCell ref="C8358:F8358"/>
    <mergeCell ref="A8364:B8364"/>
    <mergeCell ref="A8365:B8365"/>
    <mergeCell ref="A8366:B8366"/>
    <mergeCell ref="C8368:F8368"/>
    <mergeCell ref="A8344:B8344"/>
    <mergeCell ref="A8345:B8345"/>
    <mergeCell ref="A8346:B8346"/>
    <mergeCell ref="C8348:F8348"/>
    <mergeCell ref="A8354:B8354"/>
    <mergeCell ref="A8355:B8355"/>
    <mergeCell ref="A8326:B8326"/>
    <mergeCell ref="C8328:F8328"/>
    <mergeCell ref="A8334:B8334"/>
    <mergeCell ref="A8335:B8335"/>
    <mergeCell ref="A8336:B8336"/>
    <mergeCell ref="C8338:F8338"/>
    <mergeCell ref="A8314:B8314"/>
    <mergeCell ref="A8315:B8315"/>
    <mergeCell ref="A8316:B8316"/>
    <mergeCell ref="C8318:F8318"/>
    <mergeCell ref="A8324:B8324"/>
    <mergeCell ref="A8325:B8325"/>
    <mergeCell ref="A8296:B8296"/>
    <mergeCell ref="C8298:F8298"/>
    <mergeCell ref="A8304:B8304"/>
    <mergeCell ref="A8305:B8305"/>
    <mergeCell ref="A8306:B8306"/>
    <mergeCell ref="C8308:F8308"/>
    <mergeCell ref="C8285:F8285"/>
    <mergeCell ref="A8291:B8291"/>
    <mergeCell ref="A8292:B8292"/>
    <mergeCell ref="A8293:B8293"/>
    <mergeCell ref="A8294:B8294"/>
    <mergeCell ref="A8295:B8295"/>
    <mergeCell ref="A8272:B8272"/>
    <mergeCell ref="A8273:B8273"/>
    <mergeCell ref="C8275:F8275"/>
    <mergeCell ref="A8281:B8281"/>
    <mergeCell ref="A8282:B8282"/>
    <mergeCell ref="A8283:B8283"/>
    <mergeCell ref="A8260:B8260"/>
    <mergeCell ref="A8261:B8261"/>
    <mergeCell ref="C8263:F8263"/>
    <mergeCell ref="A8269:B8269"/>
    <mergeCell ref="A8270:B8270"/>
    <mergeCell ref="A8271:B8271"/>
    <mergeCell ref="A8254:B8254"/>
    <mergeCell ref="A8255:B8255"/>
    <mergeCell ref="A8256:B8256"/>
    <mergeCell ref="A8257:B8257"/>
    <mergeCell ref="A8258:B8258"/>
    <mergeCell ref="A8259:B8259"/>
    <mergeCell ref="B8241:F8241"/>
    <mergeCell ref="A8243:F8243"/>
    <mergeCell ref="C8245:F8245"/>
    <mergeCell ref="A8251:B8251"/>
    <mergeCell ref="A8252:B8252"/>
    <mergeCell ref="A8253:B8253"/>
    <mergeCell ref="A8227:B8227"/>
    <mergeCell ref="C8229:F8229"/>
    <mergeCell ref="A8235:B8235"/>
    <mergeCell ref="A8236:B8236"/>
    <mergeCell ref="A8237:B8237"/>
    <mergeCell ref="B8240:F8240"/>
    <mergeCell ref="A8215:B8215"/>
    <mergeCell ref="C8217:F8217"/>
    <mergeCell ref="A8223:B8223"/>
    <mergeCell ref="A8224:B8224"/>
    <mergeCell ref="A8225:B8225"/>
    <mergeCell ref="A8226:B8226"/>
    <mergeCell ref="C8204:F8204"/>
    <mergeCell ref="A8210:B8210"/>
    <mergeCell ref="A8211:B8211"/>
    <mergeCell ref="A8212:B8212"/>
    <mergeCell ref="A8213:B8213"/>
    <mergeCell ref="A8214:B8214"/>
    <mergeCell ref="A8192:B8192"/>
    <mergeCell ref="A8196:F8196"/>
    <mergeCell ref="A8197:F8197"/>
    <mergeCell ref="B8199:F8199"/>
    <mergeCell ref="B8200:F8200"/>
    <mergeCell ref="A8202:F8202"/>
    <mergeCell ref="A8180:B8180"/>
    <mergeCell ref="C8182:F8182"/>
    <mergeCell ref="A8188:B8188"/>
    <mergeCell ref="A8189:B8189"/>
    <mergeCell ref="A8190:B8190"/>
    <mergeCell ref="A8191:B8191"/>
    <mergeCell ref="A8168:B8168"/>
    <mergeCell ref="A8169:B8169"/>
    <mergeCell ref="C8171:F8171"/>
    <mergeCell ref="A8177:B8177"/>
    <mergeCell ref="A8178:B8178"/>
    <mergeCell ref="A8179:B8179"/>
    <mergeCell ref="A8162:B8162"/>
    <mergeCell ref="A8163:B8163"/>
    <mergeCell ref="A8164:B8164"/>
    <mergeCell ref="A8165:B8165"/>
    <mergeCell ref="A8166:B8166"/>
    <mergeCell ref="A8167:B8167"/>
    <mergeCell ref="A8147:B8147"/>
    <mergeCell ref="A8148:B8148"/>
    <mergeCell ref="B8151:F8151"/>
    <mergeCell ref="B8152:F8152"/>
    <mergeCell ref="A8154:F8154"/>
    <mergeCell ref="C8156:F8156"/>
    <mergeCell ref="C8130:F8130"/>
    <mergeCell ref="A8136:B8136"/>
    <mergeCell ref="A8137:B8137"/>
    <mergeCell ref="A8138:B8138"/>
    <mergeCell ref="C8140:F8140"/>
    <mergeCell ref="A8146:B8146"/>
    <mergeCell ref="A8117:B8117"/>
    <mergeCell ref="A8118:B8118"/>
    <mergeCell ref="C8120:F8120"/>
    <mergeCell ref="A8126:B8126"/>
    <mergeCell ref="A8127:B8127"/>
    <mergeCell ref="A8128:B8128"/>
    <mergeCell ref="C8100:F8100"/>
    <mergeCell ref="A8106:B8106"/>
    <mergeCell ref="A8107:B8107"/>
    <mergeCell ref="A8108:B8108"/>
    <mergeCell ref="C8110:F8110"/>
    <mergeCell ref="A8116:B8116"/>
    <mergeCell ref="A8087:B8087"/>
    <mergeCell ref="A8088:B8088"/>
    <mergeCell ref="C8090:F8090"/>
    <mergeCell ref="A8096:B8096"/>
    <mergeCell ref="A8097:B8097"/>
    <mergeCell ref="A8098:B8098"/>
    <mergeCell ref="C8070:F8070"/>
    <mergeCell ref="A8076:B8076"/>
    <mergeCell ref="A8077:B8077"/>
    <mergeCell ref="A8078:B8078"/>
    <mergeCell ref="C8080:F8080"/>
    <mergeCell ref="A8086:B8086"/>
    <mergeCell ref="A8060:B8060"/>
    <mergeCell ref="A8061:B8061"/>
    <mergeCell ref="A8062:B8062"/>
    <mergeCell ref="B8065:F8065"/>
    <mergeCell ref="B8066:F8066"/>
    <mergeCell ref="A8068:F8068"/>
    <mergeCell ref="A8042:F8042"/>
    <mergeCell ref="C8044:F8044"/>
    <mergeCell ref="A8050:B8050"/>
    <mergeCell ref="A8051:B8051"/>
    <mergeCell ref="A8052:B8052"/>
    <mergeCell ref="C8054:F8054"/>
    <mergeCell ref="A8033:B8033"/>
    <mergeCell ref="A8034:B8034"/>
    <mergeCell ref="A8035:B8035"/>
    <mergeCell ref="A8036:B8036"/>
    <mergeCell ref="B8039:F8039"/>
    <mergeCell ref="B8040:F8040"/>
    <mergeCell ref="A8021:B8021"/>
    <mergeCell ref="A8022:B8022"/>
    <mergeCell ref="A8023:B8023"/>
    <mergeCell ref="C8025:F8025"/>
    <mergeCell ref="A8031:B8031"/>
    <mergeCell ref="A8032:B8032"/>
    <mergeCell ref="A8003:B8003"/>
    <mergeCell ref="C8005:F8005"/>
    <mergeCell ref="A8011:B8011"/>
    <mergeCell ref="A8012:B8012"/>
    <mergeCell ref="A8013:B8013"/>
    <mergeCell ref="C8015:F8015"/>
    <mergeCell ref="A7991:B7991"/>
    <mergeCell ref="A7992:B7992"/>
    <mergeCell ref="A7993:B7993"/>
    <mergeCell ref="C7995:F7995"/>
    <mergeCell ref="A8001:B8001"/>
    <mergeCell ref="A8002:B8002"/>
    <mergeCell ref="A7979:B7979"/>
    <mergeCell ref="A7980:B7980"/>
    <mergeCell ref="A7981:B7981"/>
    <mergeCell ref="A7982:B7982"/>
    <mergeCell ref="A7983:B7983"/>
    <mergeCell ref="C7985:F7985"/>
    <mergeCell ref="A7967:B7967"/>
    <mergeCell ref="A7968:B7968"/>
    <mergeCell ref="A7969:B7969"/>
    <mergeCell ref="A7970:B7970"/>
    <mergeCell ref="C7972:F7972"/>
    <mergeCell ref="A7978:B7978"/>
    <mergeCell ref="C7950:F7950"/>
    <mergeCell ref="A7956:B7956"/>
    <mergeCell ref="A7957:B7957"/>
    <mergeCell ref="A7958:B7958"/>
    <mergeCell ref="A7959:B7959"/>
    <mergeCell ref="C7961:F7961"/>
    <mergeCell ref="A7937:F7937"/>
    <mergeCell ref="C7939:F7939"/>
    <mergeCell ref="A7945:B7945"/>
    <mergeCell ref="A7946:B7946"/>
    <mergeCell ref="A7947:B7947"/>
    <mergeCell ref="A7948:B7948"/>
    <mergeCell ref="A7928:B7928"/>
    <mergeCell ref="A7929:B7929"/>
    <mergeCell ref="A7930:B7930"/>
    <mergeCell ref="A7931:B7931"/>
    <mergeCell ref="B7934:F7934"/>
    <mergeCell ref="B7935:F7935"/>
    <mergeCell ref="A7916:B7916"/>
    <mergeCell ref="A7917:B7917"/>
    <mergeCell ref="A7918:B7918"/>
    <mergeCell ref="C7920:F7920"/>
    <mergeCell ref="A7926:B7926"/>
    <mergeCell ref="A7927:B7927"/>
    <mergeCell ref="A7904:F7904"/>
    <mergeCell ref="C7906:F7906"/>
    <mergeCell ref="A7912:B7912"/>
    <mergeCell ref="A7913:B7913"/>
    <mergeCell ref="A7914:B7914"/>
    <mergeCell ref="A7915:B7915"/>
    <mergeCell ref="A7895:B7895"/>
    <mergeCell ref="A7896:B7896"/>
    <mergeCell ref="A7897:B7897"/>
    <mergeCell ref="A7898:B7898"/>
    <mergeCell ref="B7901:F7901"/>
    <mergeCell ref="B7902:F7902"/>
    <mergeCell ref="A7883:B7883"/>
    <mergeCell ref="A7884:B7884"/>
    <mergeCell ref="A7885:B7885"/>
    <mergeCell ref="A7886:B7886"/>
    <mergeCell ref="A7887:B7887"/>
    <mergeCell ref="C7889:F7889"/>
    <mergeCell ref="A7865:B7865"/>
    <mergeCell ref="C7867:F7867"/>
    <mergeCell ref="A7873:B7873"/>
    <mergeCell ref="A7874:B7874"/>
    <mergeCell ref="A7875:B7875"/>
    <mergeCell ref="C7877:F7877"/>
    <mergeCell ref="A7853:B7853"/>
    <mergeCell ref="A7854:B7854"/>
    <mergeCell ref="A7855:B7855"/>
    <mergeCell ref="C7857:F7857"/>
    <mergeCell ref="A7863:B7863"/>
    <mergeCell ref="A7864:B7864"/>
    <mergeCell ref="A7841:B7841"/>
    <mergeCell ref="A7842:B7842"/>
    <mergeCell ref="A7843:B7843"/>
    <mergeCell ref="A7844:B7844"/>
    <mergeCell ref="C7846:F7846"/>
    <mergeCell ref="A7852:B7852"/>
    <mergeCell ref="A7829:B7829"/>
    <mergeCell ref="A7830:B7830"/>
    <mergeCell ref="C7832:F7832"/>
    <mergeCell ref="A7838:B7838"/>
    <mergeCell ref="A7839:B7839"/>
    <mergeCell ref="A7840:B7840"/>
    <mergeCell ref="C7818:F7818"/>
    <mergeCell ref="A7824:B7824"/>
    <mergeCell ref="A7825:B7825"/>
    <mergeCell ref="A7826:B7826"/>
    <mergeCell ref="A7827:B7827"/>
    <mergeCell ref="A7828:B7828"/>
    <mergeCell ref="A7811:B7811"/>
    <mergeCell ref="A7812:B7812"/>
    <mergeCell ref="A7813:B7813"/>
    <mergeCell ref="A7814:B7814"/>
    <mergeCell ref="A7815:B7815"/>
    <mergeCell ref="A7816:B7816"/>
    <mergeCell ref="A7799:B7799"/>
    <mergeCell ref="A7800:B7800"/>
    <mergeCell ref="A7801:B7801"/>
    <mergeCell ref="A7802:B7802"/>
    <mergeCell ref="A7803:B7803"/>
    <mergeCell ref="C7805:F7805"/>
    <mergeCell ref="A7787:B7787"/>
    <mergeCell ref="A7788:B7788"/>
    <mergeCell ref="C7790:F7790"/>
    <mergeCell ref="A7796:B7796"/>
    <mergeCell ref="A7797:B7797"/>
    <mergeCell ref="A7798:B7798"/>
    <mergeCell ref="A7775:B7775"/>
    <mergeCell ref="A7776:B7776"/>
    <mergeCell ref="C7778:F7778"/>
    <mergeCell ref="A7784:B7784"/>
    <mergeCell ref="A7785:B7785"/>
    <mergeCell ref="A7786:B7786"/>
    <mergeCell ref="C7764:F7764"/>
    <mergeCell ref="A7770:B7770"/>
    <mergeCell ref="A7771:B7771"/>
    <mergeCell ref="A7772:B7772"/>
    <mergeCell ref="A7773:B7773"/>
    <mergeCell ref="A7774:B7774"/>
    <mergeCell ref="C7752:F7752"/>
    <mergeCell ref="A7758:B7758"/>
    <mergeCell ref="A7759:B7759"/>
    <mergeCell ref="A7760:B7760"/>
    <mergeCell ref="A7761:B7761"/>
    <mergeCell ref="A7762:B7762"/>
    <mergeCell ref="C7740:F7740"/>
    <mergeCell ref="A7746:B7746"/>
    <mergeCell ref="A7747:B7747"/>
    <mergeCell ref="A7748:B7748"/>
    <mergeCell ref="A7749:B7749"/>
    <mergeCell ref="A7750:B7750"/>
    <mergeCell ref="A7727:B7727"/>
    <mergeCell ref="C7729:F7729"/>
    <mergeCell ref="A7735:B7735"/>
    <mergeCell ref="A7736:B7736"/>
    <mergeCell ref="A7737:B7737"/>
    <mergeCell ref="A7738:B7738"/>
    <mergeCell ref="A7715:B7715"/>
    <mergeCell ref="C7717:F7717"/>
    <mergeCell ref="A7723:B7723"/>
    <mergeCell ref="A7724:B7724"/>
    <mergeCell ref="A7725:B7725"/>
    <mergeCell ref="A7726:B7726"/>
    <mergeCell ref="A7709:B7709"/>
    <mergeCell ref="A7710:B7710"/>
    <mergeCell ref="A7711:B7711"/>
    <mergeCell ref="A7712:B7712"/>
    <mergeCell ref="A7713:B7713"/>
    <mergeCell ref="A7714:B7714"/>
    <mergeCell ref="A7697:B7697"/>
    <mergeCell ref="A7698:B7698"/>
    <mergeCell ref="A7699:B7699"/>
    <mergeCell ref="A7700:B7700"/>
    <mergeCell ref="A7701:B7701"/>
    <mergeCell ref="C7703:F7703"/>
    <mergeCell ref="A7685:B7685"/>
    <mergeCell ref="A7686:B7686"/>
    <mergeCell ref="A7687:B7687"/>
    <mergeCell ref="C7689:F7689"/>
    <mergeCell ref="A7695:B7695"/>
    <mergeCell ref="A7696:B7696"/>
    <mergeCell ref="A7679:B7679"/>
    <mergeCell ref="A7680:B7680"/>
    <mergeCell ref="A7681:B7681"/>
    <mergeCell ref="A7682:B7682"/>
    <mergeCell ref="A7683:B7683"/>
    <mergeCell ref="A7684:B7684"/>
    <mergeCell ref="A7667:B7667"/>
    <mergeCell ref="A7668:B7668"/>
    <mergeCell ref="A7669:B7669"/>
    <mergeCell ref="A7670:B7670"/>
    <mergeCell ref="C7672:F7672"/>
    <mergeCell ref="A7678:B7678"/>
    <mergeCell ref="B7654:F7654"/>
    <mergeCell ref="B7655:F7655"/>
    <mergeCell ref="A7657:F7657"/>
    <mergeCell ref="C7659:F7659"/>
    <mergeCell ref="A7665:B7665"/>
    <mergeCell ref="A7666:B7666"/>
    <mergeCell ref="C7641:F7641"/>
    <mergeCell ref="A7647:B7647"/>
    <mergeCell ref="A7648:B7648"/>
    <mergeCell ref="A7649:B7649"/>
    <mergeCell ref="A7650:B7650"/>
    <mergeCell ref="A7651:B7651"/>
    <mergeCell ref="A7634:B7634"/>
    <mergeCell ref="A7635:B7635"/>
    <mergeCell ref="A7636:B7636"/>
    <mergeCell ref="A7637:B7637"/>
    <mergeCell ref="A7638:B7638"/>
    <mergeCell ref="A7639:B7639"/>
    <mergeCell ref="C7617:F7617"/>
    <mergeCell ref="A7623:B7623"/>
    <mergeCell ref="A7624:B7624"/>
    <mergeCell ref="A7625:B7625"/>
    <mergeCell ref="C7627:F7627"/>
    <mergeCell ref="A7633:B7633"/>
    <mergeCell ref="B7603:F7603"/>
    <mergeCell ref="A7605:F7605"/>
    <mergeCell ref="C7607:F7607"/>
    <mergeCell ref="A7613:B7613"/>
    <mergeCell ref="A7614:B7614"/>
    <mergeCell ref="A7615:B7615"/>
    <mergeCell ref="A7589:B7589"/>
    <mergeCell ref="C7591:F7591"/>
    <mergeCell ref="A7597:B7597"/>
    <mergeCell ref="A7598:B7598"/>
    <mergeCell ref="A7599:B7599"/>
    <mergeCell ref="B7602:F7602"/>
    <mergeCell ref="A7577:B7577"/>
    <mergeCell ref="A7578:B7578"/>
    <mergeCell ref="A7579:B7579"/>
    <mergeCell ref="C7581:F7581"/>
    <mergeCell ref="A7587:B7587"/>
    <mergeCell ref="A7588:B7588"/>
    <mergeCell ref="A7559:B7559"/>
    <mergeCell ref="C7561:F7561"/>
    <mergeCell ref="A7567:B7567"/>
    <mergeCell ref="A7568:B7568"/>
    <mergeCell ref="A7569:B7569"/>
    <mergeCell ref="C7571:F7571"/>
    <mergeCell ref="A7547:B7547"/>
    <mergeCell ref="A7548:B7548"/>
    <mergeCell ref="A7549:B7549"/>
    <mergeCell ref="C7551:F7551"/>
    <mergeCell ref="A7557:B7557"/>
    <mergeCell ref="A7558:B7558"/>
    <mergeCell ref="A7535:B7535"/>
    <mergeCell ref="C7537:F7537"/>
    <mergeCell ref="A7543:B7543"/>
    <mergeCell ref="A7544:B7544"/>
    <mergeCell ref="A7545:B7545"/>
    <mergeCell ref="A7546:B7546"/>
    <mergeCell ref="A7523:B7523"/>
    <mergeCell ref="A7524:B7524"/>
    <mergeCell ref="A7525:B7525"/>
    <mergeCell ref="C7527:F7527"/>
    <mergeCell ref="A7533:B7533"/>
    <mergeCell ref="A7534:B7534"/>
    <mergeCell ref="A7511:B7511"/>
    <mergeCell ref="A7512:B7512"/>
    <mergeCell ref="A7513:B7513"/>
    <mergeCell ref="C7515:F7515"/>
    <mergeCell ref="A7521:B7521"/>
    <mergeCell ref="A7522:B7522"/>
    <mergeCell ref="A7496:B7496"/>
    <mergeCell ref="A7497:B7497"/>
    <mergeCell ref="B7500:F7500"/>
    <mergeCell ref="B7501:F7501"/>
    <mergeCell ref="A7503:F7503"/>
    <mergeCell ref="C7505:F7505"/>
    <mergeCell ref="A7490:B7490"/>
    <mergeCell ref="A7491:B7491"/>
    <mergeCell ref="A7492:B7492"/>
    <mergeCell ref="A7493:B7493"/>
    <mergeCell ref="A7494:B7494"/>
    <mergeCell ref="A7495:B7495"/>
    <mergeCell ref="A7484:B7484"/>
    <mergeCell ref="A7485:B7485"/>
    <mergeCell ref="A7486:B7486"/>
    <mergeCell ref="A7487:B7487"/>
    <mergeCell ref="A7488:B7488"/>
    <mergeCell ref="A7489:B7489"/>
    <mergeCell ref="A7478:B7478"/>
    <mergeCell ref="A7479:B7479"/>
    <mergeCell ref="A7480:B7480"/>
    <mergeCell ref="A7481:B7481"/>
    <mergeCell ref="A7482:B7482"/>
    <mergeCell ref="A7483:B7483"/>
    <mergeCell ref="A7472:B7472"/>
    <mergeCell ref="A7473:B7473"/>
    <mergeCell ref="A7474:B7474"/>
    <mergeCell ref="A7475:B7475"/>
    <mergeCell ref="A7476:B7476"/>
    <mergeCell ref="A7477:B7477"/>
    <mergeCell ref="A7466:B7466"/>
    <mergeCell ref="A7467:B7467"/>
    <mergeCell ref="A7468:B7468"/>
    <mergeCell ref="A7469:B7469"/>
    <mergeCell ref="A7470:B7470"/>
    <mergeCell ref="A7471:B7471"/>
    <mergeCell ref="A7454:B7454"/>
    <mergeCell ref="A7455:B7455"/>
    <mergeCell ref="A7456:B7456"/>
    <mergeCell ref="C7458:F7458"/>
    <mergeCell ref="A7464:B7464"/>
    <mergeCell ref="A7465:B7465"/>
    <mergeCell ref="A7439:B7439"/>
    <mergeCell ref="A7440:B7440"/>
    <mergeCell ref="B7443:F7443"/>
    <mergeCell ref="B7444:F7444"/>
    <mergeCell ref="A7446:F7446"/>
    <mergeCell ref="C7448:F7448"/>
    <mergeCell ref="C7422:F7422"/>
    <mergeCell ref="A7428:B7428"/>
    <mergeCell ref="A7429:B7429"/>
    <mergeCell ref="A7430:B7430"/>
    <mergeCell ref="C7432:F7432"/>
    <mergeCell ref="A7438:B7438"/>
    <mergeCell ref="A7409:B7409"/>
    <mergeCell ref="C7411:F7411"/>
    <mergeCell ref="A7417:B7417"/>
    <mergeCell ref="A7418:B7418"/>
    <mergeCell ref="A7419:B7419"/>
    <mergeCell ref="A7420:B7420"/>
    <mergeCell ref="A7397:B7397"/>
    <mergeCell ref="A7399:B7399"/>
    <mergeCell ref="C7400:F7400"/>
    <mergeCell ref="A7406:B7406"/>
    <mergeCell ref="A7407:B7407"/>
    <mergeCell ref="A7408:B7408"/>
    <mergeCell ref="A7386:B7386"/>
    <mergeCell ref="C7387:F7387"/>
    <mergeCell ref="A7393:B7393"/>
    <mergeCell ref="A7394:B7394"/>
    <mergeCell ref="A7395:B7395"/>
    <mergeCell ref="A7396:B7396"/>
    <mergeCell ref="C7374:F7374"/>
    <mergeCell ref="A7380:B7380"/>
    <mergeCell ref="A7381:B7381"/>
    <mergeCell ref="A7382:B7382"/>
    <mergeCell ref="A7383:B7383"/>
    <mergeCell ref="A7384:B7384"/>
    <mergeCell ref="C7362:F7362"/>
    <mergeCell ref="A7368:B7368"/>
    <mergeCell ref="A7369:B7369"/>
    <mergeCell ref="A7370:B7370"/>
    <mergeCell ref="A7371:B7371"/>
    <mergeCell ref="A7372:B7372"/>
    <mergeCell ref="A7349:B7349"/>
    <mergeCell ref="C7351:F7351"/>
    <mergeCell ref="A7357:B7357"/>
    <mergeCell ref="A7358:B7358"/>
    <mergeCell ref="A7359:B7359"/>
    <mergeCell ref="A7360:B7360"/>
    <mergeCell ref="A7337:B7337"/>
    <mergeCell ref="A7338:B7338"/>
    <mergeCell ref="C7340:F7340"/>
    <mergeCell ref="A7346:B7346"/>
    <mergeCell ref="A7347:B7347"/>
    <mergeCell ref="A7348:B7348"/>
    <mergeCell ref="A7325:B7325"/>
    <mergeCell ref="A7326:B7326"/>
    <mergeCell ref="A7327:B7327"/>
    <mergeCell ref="A7328:B7328"/>
    <mergeCell ref="C7330:F7330"/>
    <mergeCell ref="A7336:B7336"/>
    <mergeCell ref="C7308:F7308"/>
    <mergeCell ref="A7314:B7314"/>
    <mergeCell ref="A7315:B7315"/>
    <mergeCell ref="A7316:B7316"/>
    <mergeCell ref="A7317:B7317"/>
    <mergeCell ref="C7319:F7319"/>
    <mergeCell ref="C7296:F7296"/>
    <mergeCell ref="A7302:B7302"/>
    <mergeCell ref="A7303:B7303"/>
    <mergeCell ref="A7304:B7304"/>
    <mergeCell ref="A7305:B7305"/>
    <mergeCell ref="A7306:B7306"/>
    <mergeCell ref="A7283:B7283"/>
    <mergeCell ref="A7284:B7284"/>
    <mergeCell ref="C7286:F7286"/>
    <mergeCell ref="A7292:B7292"/>
    <mergeCell ref="A7293:B7293"/>
    <mergeCell ref="A7294:B7294"/>
    <mergeCell ref="A7271:B7271"/>
    <mergeCell ref="A7272:B7272"/>
    <mergeCell ref="A7273:B7273"/>
    <mergeCell ref="C7275:F7275"/>
    <mergeCell ref="A7281:B7281"/>
    <mergeCell ref="A7282:B7282"/>
    <mergeCell ref="A7259:B7259"/>
    <mergeCell ref="A7260:B7260"/>
    <mergeCell ref="C7262:F7262"/>
    <mergeCell ref="A7268:B7268"/>
    <mergeCell ref="A7269:B7269"/>
    <mergeCell ref="A7270:B7270"/>
    <mergeCell ref="A7247:B7247"/>
    <mergeCell ref="C7249:F7249"/>
    <mergeCell ref="A7255:B7255"/>
    <mergeCell ref="A7256:B7256"/>
    <mergeCell ref="A7257:B7257"/>
    <mergeCell ref="A7258:B7258"/>
    <mergeCell ref="C7236:F7236"/>
    <mergeCell ref="A7242:B7242"/>
    <mergeCell ref="A7243:B7243"/>
    <mergeCell ref="A7244:B7244"/>
    <mergeCell ref="A7245:B7245"/>
    <mergeCell ref="A7246:B7246"/>
    <mergeCell ref="A7226:B7226"/>
    <mergeCell ref="A7227:B7227"/>
    <mergeCell ref="A7228:B7228"/>
    <mergeCell ref="B7231:F7231"/>
    <mergeCell ref="B7232:F7232"/>
    <mergeCell ref="A7234:F7234"/>
    <mergeCell ref="A7214:B7214"/>
    <mergeCell ref="A7215:B7215"/>
    <mergeCell ref="A7216:B7216"/>
    <mergeCell ref="A7217:B7217"/>
    <mergeCell ref="A7218:B7218"/>
    <mergeCell ref="C7220:F7220"/>
    <mergeCell ref="C7197:F7197"/>
    <mergeCell ref="A7203:B7203"/>
    <mergeCell ref="A7204:B7204"/>
    <mergeCell ref="A7205:B7205"/>
    <mergeCell ref="A7206:B7206"/>
    <mergeCell ref="C7208:F7208"/>
    <mergeCell ref="B7183:F7183"/>
    <mergeCell ref="A7185:F7185"/>
    <mergeCell ref="C7187:F7187"/>
    <mergeCell ref="A7193:B7193"/>
    <mergeCell ref="A7194:B7194"/>
    <mergeCell ref="A7195:B7195"/>
    <mergeCell ref="A7175:B7175"/>
    <mergeCell ref="A7176:B7176"/>
    <mergeCell ref="A7177:B7177"/>
    <mergeCell ref="A7178:B7178"/>
    <mergeCell ref="A7179:B7179"/>
    <mergeCell ref="B7182:F7182"/>
    <mergeCell ref="A7163:B7163"/>
    <mergeCell ref="A7164:B7164"/>
    <mergeCell ref="A7165:B7165"/>
    <mergeCell ref="C7167:F7167"/>
    <mergeCell ref="A7173:B7173"/>
    <mergeCell ref="A7174:B7174"/>
    <mergeCell ref="A7145:F7145"/>
    <mergeCell ref="C7147:F7147"/>
    <mergeCell ref="A7153:B7153"/>
    <mergeCell ref="A7154:B7154"/>
    <mergeCell ref="A7155:B7155"/>
    <mergeCell ref="C7157:F7157"/>
    <mergeCell ref="C7131:F7131"/>
    <mergeCell ref="A7137:B7137"/>
    <mergeCell ref="A7138:B7138"/>
    <mergeCell ref="A7139:B7139"/>
    <mergeCell ref="B7142:F7142"/>
    <mergeCell ref="B7143:F7143"/>
    <mergeCell ref="A7124:B7124"/>
    <mergeCell ref="A7125:B7125"/>
    <mergeCell ref="A7126:B7126"/>
    <mergeCell ref="A7127:B7127"/>
    <mergeCell ref="A7128:B7128"/>
    <mergeCell ref="A7129:B7129"/>
    <mergeCell ref="A7112:B7112"/>
    <mergeCell ref="A7113:B7113"/>
    <mergeCell ref="A7114:B7114"/>
    <mergeCell ref="A7115:B7115"/>
    <mergeCell ref="A7116:B7116"/>
    <mergeCell ref="C7118:F7118"/>
    <mergeCell ref="A7100:B7100"/>
    <mergeCell ref="A7101:B7101"/>
    <mergeCell ref="A7102:B7102"/>
    <mergeCell ref="A7103:B7103"/>
    <mergeCell ref="C7105:F7105"/>
    <mergeCell ref="A7111:B7111"/>
    <mergeCell ref="C7089:F7089"/>
    <mergeCell ref="A7095:B7095"/>
    <mergeCell ref="A7096:B7096"/>
    <mergeCell ref="A7097:B7097"/>
    <mergeCell ref="A7098:B7098"/>
    <mergeCell ref="A7099:B7099"/>
    <mergeCell ref="C7077:F7077"/>
    <mergeCell ref="A7083:B7083"/>
    <mergeCell ref="A7084:B7084"/>
    <mergeCell ref="A7085:B7085"/>
    <mergeCell ref="A7086:B7086"/>
    <mergeCell ref="A7087:B7087"/>
    <mergeCell ref="C7065:F7065"/>
    <mergeCell ref="A7071:B7071"/>
    <mergeCell ref="A7072:B7072"/>
    <mergeCell ref="A7073:B7073"/>
    <mergeCell ref="A7074:B7074"/>
    <mergeCell ref="A7075:B7075"/>
    <mergeCell ref="A7058:B7058"/>
    <mergeCell ref="A7059:B7059"/>
    <mergeCell ref="A7060:B7060"/>
    <mergeCell ref="A7061:B7061"/>
    <mergeCell ref="A7062:B7062"/>
    <mergeCell ref="A7063:B7063"/>
    <mergeCell ref="A7046:B7046"/>
    <mergeCell ref="A7047:B7047"/>
    <mergeCell ref="A7048:B7048"/>
    <mergeCell ref="A7049:B7049"/>
    <mergeCell ref="C7051:F7051"/>
    <mergeCell ref="A7057:B7057"/>
    <mergeCell ref="A7040:B7040"/>
    <mergeCell ref="A7041:B7041"/>
    <mergeCell ref="A7042:B7042"/>
    <mergeCell ref="A7043:B7043"/>
    <mergeCell ref="A7044:B7044"/>
    <mergeCell ref="A7045:B7045"/>
    <mergeCell ref="A7028:B7028"/>
    <mergeCell ref="A7029:B7029"/>
    <mergeCell ref="C7031:F7031"/>
    <mergeCell ref="A7037:B7037"/>
    <mergeCell ref="A7038:B7038"/>
    <mergeCell ref="A7039:B7039"/>
    <mergeCell ref="A7022:B7022"/>
    <mergeCell ref="A7023:B7023"/>
    <mergeCell ref="A7024:B7024"/>
    <mergeCell ref="A7025:B7025"/>
    <mergeCell ref="A7026:B7026"/>
    <mergeCell ref="A7027:B7027"/>
    <mergeCell ref="A7010:B7010"/>
    <mergeCell ref="A7011:B7011"/>
    <mergeCell ref="A7012:B7012"/>
    <mergeCell ref="A7013:B7013"/>
    <mergeCell ref="A7014:B7014"/>
    <mergeCell ref="C7016:F7016"/>
    <mergeCell ref="A6995:B6995"/>
    <mergeCell ref="B6998:F6998"/>
    <mergeCell ref="B6999:F6999"/>
    <mergeCell ref="A7001:F7001"/>
    <mergeCell ref="C7003:F7003"/>
    <mergeCell ref="A7009:B7009"/>
    <mergeCell ref="B6982:F6982"/>
    <mergeCell ref="B6983:F6983"/>
    <mergeCell ref="A6985:F6985"/>
    <mergeCell ref="C6987:F6987"/>
    <mergeCell ref="A6993:B6993"/>
    <mergeCell ref="A6994:B6994"/>
    <mergeCell ref="A6974:B6974"/>
    <mergeCell ref="A6975:B6975"/>
    <mergeCell ref="A6976:B6976"/>
    <mergeCell ref="A6977:B6977"/>
    <mergeCell ref="A6978:B6978"/>
    <mergeCell ref="A6979:B6979"/>
    <mergeCell ref="C6957:F6957"/>
    <mergeCell ref="A6963:B6963"/>
    <mergeCell ref="A6964:B6964"/>
    <mergeCell ref="A6965:B6965"/>
    <mergeCell ref="C6967:F6967"/>
    <mergeCell ref="A6973:B6973"/>
    <mergeCell ref="A6944:B6944"/>
    <mergeCell ref="A6945:B6945"/>
    <mergeCell ref="C6947:F6947"/>
    <mergeCell ref="A6953:B6953"/>
    <mergeCell ref="A6954:B6954"/>
    <mergeCell ref="A6955:B6955"/>
    <mergeCell ref="A6929:B6929"/>
    <mergeCell ref="B6932:F6932"/>
    <mergeCell ref="B6933:F6933"/>
    <mergeCell ref="A6935:F6935"/>
    <mergeCell ref="C6937:F6937"/>
    <mergeCell ref="A6943:B6943"/>
    <mergeCell ref="A6917:B6917"/>
    <mergeCell ref="A6918:B6918"/>
    <mergeCell ref="C6920:F6920"/>
    <mergeCell ref="A6926:B6926"/>
    <mergeCell ref="A6927:B6927"/>
    <mergeCell ref="A6928:B6928"/>
    <mergeCell ref="A6905:B6905"/>
    <mergeCell ref="A6906:B6906"/>
    <mergeCell ref="A6907:B6907"/>
    <mergeCell ref="C6909:F6909"/>
    <mergeCell ref="A6915:B6915"/>
    <mergeCell ref="A6916:B6916"/>
    <mergeCell ref="C6888:F6888"/>
    <mergeCell ref="A6894:B6894"/>
    <mergeCell ref="A6895:B6895"/>
    <mergeCell ref="A6896:B6896"/>
    <mergeCell ref="C6898:F6898"/>
    <mergeCell ref="A6904:B6904"/>
    <mergeCell ref="A6876:B6876"/>
    <mergeCell ref="A6880:F6880"/>
    <mergeCell ref="A6881:F6881"/>
    <mergeCell ref="B6883:F6883"/>
    <mergeCell ref="B6884:F6884"/>
    <mergeCell ref="A6886:F6886"/>
    <mergeCell ref="A6864:B6864"/>
    <mergeCell ref="A6865:B6865"/>
    <mergeCell ref="A6866:B6866"/>
    <mergeCell ref="C6868:F6868"/>
    <mergeCell ref="A6874:B6874"/>
    <mergeCell ref="A6875:B6875"/>
    <mergeCell ref="A6849:B6849"/>
    <mergeCell ref="A6850:B6850"/>
    <mergeCell ref="B6853:F6853"/>
    <mergeCell ref="B6854:F6854"/>
    <mergeCell ref="A6856:F6856"/>
    <mergeCell ref="C6858:F6858"/>
    <mergeCell ref="A6837:B6837"/>
    <mergeCell ref="A6838:B6838"/>
    <mergeCell ref="C6840:F6840"/>
    <mergeCell ref="A6846:B6846"/>
    <mergeCell ref="A6847:B6847"/>
    <mergeCell ref="A6848:B6848"/>
    <mergeCell ref="A6825:B6825"/>
    <mergeCell ref="A6826:B6826"/>
    <mergeCell ref="C6828:F6828"/>
    <mergeCell ref="A6834:B6834"/>
    <mergeCell ref="A6835:B6835"/>
    <mergeCell ref="A6836:B6836"/>
    <mergeCell ref="A6813:B6813"/>
    <mergeCell ref="A6814:B6814"/>
    <mergeCell ref="C6816:F6816"/>
    <mergeCell ref="A6822:B6822"/>
    <mergeCell ref="A6823:B6823"/>
    <mergeCell ref="A6824:B6824"/>
    <mergeCell ref="A6801:B6801"/>
    <mergeCell ref="A6802:B6802"/>
    <mergeCell ref="A6803:B6803"/>
    <mergeCell ref="C6805:F6805"/>
    <mergeCell ref="A6811:B6811"/>
    <mergeCell ref="A6812:B6812"/>
    <mergeCell ref="B6788:F6788"/>
    <mergeCell ref="B6789:F6789"/>
    <mergeCell ref="A6791:F6791"/>
    <mergeCell ref="C6793:F6793"/>
    <mergeCell ref="A6799:B6799"/>
    <mergeCell ref="A6800:B6800"/>
    <mergeCell ref="A6780:B6780"/>
    <mergeCell ref="A6781:B6781"/>
    <mergeCell ref="A6782:B6782"/>
    <mergeCell ref="A6783:B6783"/>
    <mergeCell ref="A6784:B6784"/>
    <mergeCell ref="A6785:B6785"/>
    <mergeCell ref="A6765:B6765"/>
    <mergeCell ref="A6766:B6766"/>
    <mergeCell ref="B6769:F6769"/>
    <mergeCell ref="B6770:F6770"/>
    <mergeCell ref="A6772:F6772"/>
    <mergeCell ref="C6774:F6774"/>
    <mergeCell ref="B6752:F6752"/>
    <mergeCell ref="A6754:F6754"/>
    <mergeCell ref="C6756:F6756"/>
    <mergeCell ref="A6762:B6762"/>
    <mergeCell ref="A6763:B6763"/>
    <mergeCell ref="A6764:B6764"/>
    <mergeCell ref="A6738:B6738"/>
    <mergeCell ref="C6740:F6740"/>
    <mergeCell ref="A6746:B6746"/>
    <mergeCell ref="A6747:B6747"/>
    <mergeCell ref="A6748:B6748"/>
    <mergeCell ref="B6751:F6751"/>
    <mergeCell ref="A6726:B6726"/>
    <mergeCell ref="A6727:B6727"/>
    <mergeCell ref="A6728:B6728"/>
    <mergeCell ref="C6730:F6730"/>
    <mergeCell ref="A6736:B6736"/>
    <mergeCell ref="A6737:B6737"/>
    <mergeCell ref="A6708:B6708"/>
    <mergeCell ref="C6710:F6710"/>
    <mergeCell ref="A6716:B6716"/>
    <mergeCell ref="A6717:B6717"/>
    <mergeCell ref="A6718:B6718"/>
    <mergeCell ref="C6720:F6720"/>
    <mergeCell ref="B6695:F6695"/>
    <mergeCell ref="B6696:F6696"/>
    <mergeCell ref="A6698:F6698"/>
    <mergeCell ref="C6700:F6700"/>
    <mergeCell ref="A6706:B6706"/>
    <mergeCell ref="A6707:B6707"/>
    <mergeCell ref="A6687:B6687"/>
    <mergeCell ref="A6688:B6688"/>
    <mergeCell ref="A6689:B6689"/>
    <mergeCell ref="A6690:B6690"/>
    <mergeCell ref="A6691:B6691"/>
    <mergeCell ref="A6692:B6692"/>
    <mergeCell ref="B6674:F6674"/>
    <mergeCell ref="A6676:F6676"/>
    <mergeCell ref="C6678:F6678"/>
    <mergeCell ref="A6684:B6684"/>
    <mergeCell ref="A6685:B6685"/>
    <mergeCell ref="A6686:B6686"/>
    <mergeCell ref="A6666:B6666"/>
    <mergeCell ref="A6667:B6667"/>
    <mergeCell ref="A6668:B6668"/>
    <mergeCell ref="A6669:B6669"/>
    <mergeCell ref="A6670:B6670"/>
    <mergeCell ref="B6673:F6673"/>
    <mergeCell ref="A6652:F6652"/>
    <mergeCell ref="B6654:F6654"/>
    <mergeCell ref="B6655:F6655"/>
    <mergeCell ref="A6657:F6657"/>
    <mergeCell ref="C6659:F6659"/>
    <mergeCell ref="A6665:B6665"/>
    <mergeCell ref="C6638:F6638"/>
    <mergeCell ref="A6644:B6644"/>
    <mergeCell ref="A6645:B6645"/>
    <mergeCell ref="A6646:B6646"/>
    <mergeCell ref="A6647:B6647"/>
    <mergeCell ref="A6651:F6651"/>
    <mergeCell ref="A6625:B6625"/>
    <mergeCell ref="A6626:B6626"/>
    <mergeCell ref="C6628:F6628"/>
    <mergeCell ref="A6634:B6634"/>
    <mergeCell ref="A6635:B6635"/>
    <mergeCell ref="A6636:B6636"/>
    <mergeCell ref="A6613:B6613"/>
    <mergeCell ref="C6615:F6615"/>
    <mergeCell ref="A6621:B6621"/>
    <mergeCell ref="A6622:B6622"/>
    <mergeCell ref="A6623:B6623"/>
    <mergeCell ref="A6624:B6624"/>
    <mergeCell ref="A6601:B6601"/>
    <mergeCell ref="A6602:B6602"/>
    <mergeCell ref="A6603:B6603"/>
    <mergeCell ref="C6605:F6605"/>
    <mergeCell ref="A6611:B6611"/>
    <mergeCell ref="A6612:B6612"/>
    <mergeCell ref="B6588:F6588"/>
    <mergeCell ref="B6589:F6589"/>
    <mergeCell ref="A6591:F6591"/>
    <mergeCell ref="C6593:F6593"/>
    <mergeCell ref="A6599:B6599"/>
    <mergeCell ref="A6600:B6600"/>
    <mergeCell ref="A6574:B6574"/>
    <mergeCell ref="C6576:F6576"/>
    <mergeCell ref="A6582:B6582"/>
    <mergeCell ref="A6583:B6583"/>
    <mergeCell ref="A6584:B6584"/>
    <mergeCell ref="A6585:B6585"/>
    <mergeCell ref="A6568:B6568"/>
    <mergeCell ref="A6569:B6569"/>
    <mergeCell ref="A6570:B6570"/>
    <mergeCell ref="A6571:B6571"/>
    <mergeCell ref="A6572:B6572"/>
    <mergeCell ref="A6573:B6573"/>
    <mergeCell ref="A6556:B6556"/>
    <mergeCell ref="A6557:B6557"/>
    <mergeCell ref="A6558:B6558"/>
    <mergeCell ref="C6560:F6560"/>
    <mergeCell ref="A6566:B6566"/>
    <mergeCell ref="A6567:B6567"/>
    <mergeCell ref="B6543:F6543"/>
    <mergeCell ref="B6544:F6544"/>
    <mergeCell ref="A6546:F6546"/>
    <mergeCell ref="C6548:F6548"/>
    <mergeCell ref="A6554:B6554"/>
    <mergeCell ref="A6555:B6555"/>
    <mergeCell ref="A6529:B6529"/>
    <mergeCell ref="C6531:F6531"/>
    <mergeCell ref="A6537:B6537"/>
    <mergeCell ref="A6538:B6538"/>
    <mergeCell ref="A6539:B6539"/>
    <mergeCell ref="A6540:B6540"/>
    <mergeCell ref="A6517:B6517"/>
    <mergeCell ref="C6519:F6519"/>
    <mergeCell ref="A6525:B6525"/>
    <mergeCell ref="A6526:B6526"/>
    <mergeCell ref="A6527:B6527"/>
    <mergeCell ref="A6528:B6528"/>
    <mergeCell ref="A6505:B6505"/>
    <mergeCell ref="A6506:B6506"/>
    <mergeCell ref="C6508:F6508"/>
    <mergeCell ref="A6514:B6514"/>
    <mergeCell ref="A6515:B6515"/>
    <mergeCell ref="A6516:B6516"/>
    <mergeCell ref="A6493:B6493"/>
    <mergeCell ref="A6494:B6494"/>
    <mergeCell ref="A6495:B6495"/>
    <mergeCell ref="C6497:F6497"/>
    <mergeCell ref="A6503:B6503"/>
    <mergeCell ref="A6504:B6504"/>
    <mergeCell ref="A6481:B6481"/>
    <mergeCell ref="A6482:B6482"/>
    <mergeCell ref="C6484:F6484"/>
    <mergeCell ref="A6490:B6490"/>
    <mergeCell ref="A6491:B6491"/>
    <mergeCell ref="A6492:B6492"/>
    <mergeCell ref="A6475:B6475"/>
    <mergeCell ref="A6476:B6476"/>
    <mergeCell ref="A6477:B6477"/>
    <mergeCell ref="A6478:B6478"/>
    <mergeCell ref="A6479:B6479"/>
    <mergeCell ref="A6480:B6480"/>
    <mergeCell ref="A6469:B6469"/>
    <mergeCell ref="A6470:B6470"/>
    <mergeCell ref="A6471:B6471"/>
    <mergeCell ref="A6472:B6472"/>
    <mergeCell ref="A6473:B6473"/>
    <mergeCell ref="A6474:B6474"/>
    <mergeCell ref="A6457:B6457"/>
    <mergeCell ref="A6458:B6458"/>
    <mergeCell ref="A6459:B6459"/>
    <mergeCell ref="A6460:B6460"/>
    <mergeCell ref="A6461:B6461"/>
    <mergeCell ref="C6463:F6463"/>
    <mergeCell ref="A6445:B6445"/>
    <mergeCell ref="C6447:F6447"/>
    <mergeCell ref="A6453:B6453"/>
    <mergeCell ref="A6454:B6454"/>
    <mergeCell ref="A6455:B6455"/>
    <mergeCell ref="A6456:B6456"/>
    <mergeCell ref="C6434:F6434"/>
    <mergeCell ref="A6440:B6440"/>
    <mergeCell ref="A6441:B6441"/>
    <mergeCell ref="A6442:B6442"/>
    <mergeCell ref="A6443:B6443"/>
    <mergeCell ref="A6444:B6444"/>
    <mergeCell ref="A6427:B6427"/>
    <mergeCell ref="A6428:B6428"/>
    <mergeCell ref="A6429:B6429"/>
    <mergeCell ref="A6430:B6430"/>
    <mergeCell ref="A6431:B6431"/>
    <mergeCell ref="A6432:B6432"/>
    <mergeCell ref="A6415:B6415"/>
    <mergeCell ref="A6416:B6416"/>
    <mergeCell ref="A6417:B6417"/>
    <mergeCell ref="A6418:B6418"/>
    <mergeCell ref="A6419:B6419"/>
    <mergeCell ref="C6421:F6421"/>
    <mergeCell ref="A6400:B6400"/>
    <mergeCell ref="B6403:F6403"/>
    <mergeCell ref="B6404:F6404"/>
    <mergeCell ref="A6406:F6406"/>
    <mergeCell ref="C6408:F6408"/>
    <mergeCell ref="A6414:B6414"/>
    <mergeCell ref="A6394:B6394"/>
    <mergeCell ref="A6395:B6395"/>
    <mergeCell ref="A6396:B6396"/>
    <mergeCell ref="A6397:B6397"/>
    <mergeCell ref="A6398:B6398"/>
    <mergeCell ref="A6399:B6399"/>
    <mergeCell ref="A6388:B6388"/>
    <mergeCell ref="A6389:B6389"/>
    <mergeCell ref="A6390:B6390"/>
    <mergeCell ref="A6391:B6391"/>
    <mergeCell ref="A6392:B6392"/>
    <mergeCell ref="A6393:B6393"/>
    <mergeCell ref="C6377:F6377"/>
    <mergeCell ref="A6383:B6383"/>
    <mergeCell ref="A6384:B6384"/>
    <mergeCell ref="A6385:B6385"/>
    <mergeCell ref="A6386:B6386"/>
    <mergeCell ref="A6387:B6387"/>
    <mergeCell ref="A6367:B6367"/>
    <mergeCell ref="A6368:B6368"/>
    <mergeCell ref="A6369:B6369"/>
    <mergeCell ref="B6372:F6372"/>
    <mergeCell ref="B6373:F6373"/>
    <mergeCell ref="A6375:F6375"/>
    <mergeCell ref="A6349:F6349"/>
    <mergeCell ref="C6351:F6351"/>
    <mergeCell ref="A6357:B6357"/>
    <mergeCell ref="A6358:B6358"/>
    <mergeCell ref="A6359:B6359"/>
    <mergeCell ref="C6361:F6361"/>
    <mergeCell ref="C6335:F6335"/>
    <mergeCell ref="A6341:B6341"/>
    <mergeCell ref="A6342:B6342"/>
    <mergeCell ref="A6343:B6343"/>
    <mergeCell ref="B6346:F6346"/>
    <mergeCell ref="B6347:F6347"/>
    <mergeCell ref="C6323:F6323"/>
    <mergeCell ref="A6329:B6329"/>
    <mergeCell ref="A6330:B6330"/>
    <mergeCell ref="A6331:B6331"/>
    <mergeCell ref="A6332:B6332"/>
    <mergeCell ref="A6333:B6333"/>
    <mergeCell ref="A6316:B6316"/>
    <mergeCell ref="A6317:B6317"/>
    <mergeCell ref="A6318:B6318"/>
    <mergeCell ref="A6319:B6319"/>
    <mergeCell ref="A6320:B6320"/>
    <mergeCell ref="A6321:B6321"/>
    <mergeCell ref="A6310:B6310"/>
    <mergeCell ref="A6311:B6311"/>
    <mergeCell ref="A6312:B6312"/>
    <mergeCell ref="A6313:B6313"/>
    <mergeCell ref="A6314:B6314"/>
    <mergeCell ref="A6315:B6315"/>
    <mergeCell ref="C6299:F6299"/>
    <mergeCell ref="A6305:B6305"/>
    <mergeCell ref="A6306:B6306"/>
    <mergeCell ref="A6307:B6307"/>
    <mergeCell ref="A6308:B6308"/>
    <mergeCell ref="A6309:B6309"/>
    <mergeCell ref="C6287:F6287"/>
    <mergeCell ref="A6293:B6293"/>
    <mergeCell ref="A6294:B6294"/>
    <mergeCell ref="A6295:B6295"/>
    <mergeCell ref="A6296:B6296"/>
    <mergeCell ref="A6297:B6297"/>
    <mergeCell ref="C6275:F6275"/>
    <mergeCell ref="A6281:B6281"/>
    <mergeCell ref="A6282:B6282"/>
    <mergeCell ref="A6283:B6283"/>
    <mergeCell ref="A6284:B6284"/>
    <mergeCell ref="A6285:B6285"/>
    <mergeCell ref="A6268:B6268"/>
    <mergeCell ref="A6269:B6269"/>
    <mergeCell ref="A6270:B6270"/>
    <mergeCell ref="A6271:B6271"/>
    <mergeCell ref="A6272:B6272"/>
    <mergeCell ref="A6273:B6273"/>
    <mergeCell ref="B6255:F6255"/>
    <mergeCell ref="B6256:F6256"/>
    <mergeCell ref="A6258:F6258"/>
    <mergeCell ref="C6260:F6260"/>
    <mergeCell ref="A6266:B6266"/>
    <mergeCell ref="A6267:B6267"/>
    <mergeCell ref="A6241:B6241"/>
    <mergeCell ref="C6243:F6243"/>
    <mergeCell ref="A6249:B6249"/>
    <mergeCell ref="A6250:B6250"/>
    <mergeCell ref="A6251:B6251"/>
    <mergeCell ref="A6252:B6252"/>
    <mergeCell ref="C6230:F6230"/>
    <mergeCell ref="A6236:B6236"/>
    <mergeCell ref="A6237:B6237"/>
    <mergeCell ref="A6238:B6238"/>
    <mergeCell ref="A6239:B6239"/>
    <mergeCell ref="A6240:B6240"/>
    <mergeCell ref="A6217:B6217"/>
    <mergeCell ref="C6219:F6219"/>
    <mergeCell ref="A6225:B6225"/>
    <mergeCell ref="A6226:B6226"/>
    <mergeCell ref="A6227:B6227"/>
    <mergeCell ref="A6228:B6228"/>
    <mergeCell ref="A6211:B6211"/>
    <mergeCell ref="A6212:B6212"/>
    <mergeCell ref="A6213:B6213"/>
    <mergeCell ref="A6214:B6214"/>
    <mergeCell ref="A6215:B6215"/>
    <mergeCell ref="A6216:B6216"/>
    <mergeCell ref="A6205:B6205"/>
    <mergeCell ref="A6206:B6206"/>
    <mergeCell ref="A6207:B6207"/>
    <mergeCell ref="A6208:B6208"/>
    <mergeCell ref="A6209:B6209"/>
    <mergeCell ref="A6210:B6210"/>
    <mergeCell ref="C6188:F6188"/>
    <mergeCell ref="A6194:B6194"/>
    <mergeCell ref="A6195:B6195"/>
    <mergeCell ref="A6196:B6196"/>
    <mergeCell ref="C6198:F6198"/>
    <mergeCell ref="A6204:B6204"/>
    <mergeCell ref="A6181:B6181"/>
    <mergeCell ref="A6182:B6182"/>
    <mergeCell ref="A6183:B6183"/>
    <mergeCell ref="A6184:B6184"/>
    <mergeCell ref="A6185:B6185"/>
    <mergeCell ref="A6186:B6186"/>
    <mergeCell ref="A6169:B6169"/>
    <mergeCell ref="A6170:B6170"/>
    <mergeCell ref="A6171:B6171"/>
    <mergeCell ref="A6172:B6172"/>
    <mergeCell ref="A6173:B6173"/>
    <mergeCell ref="C6175:F6175"/>
    <mergeCell ref="A6157:F6157"/>
    <mergeCell ref="C6159:F6159"/>
    <mergeCell ref="A6165:B6165"/>
    <mergeCell ref="A6166:B6166"/>
    <mergeCell ref="A6167:B6167"/>
    <mergeCell ref="A6168:B6168"/>
    <mergeCell ref="A6148:B6148"/>
    <mergeCell ref="A6149:B6149"/>
    <mergeCell ref="A6150:B6150"/>
    <mergeCell ref="A6151:B6151"/>
    <mergeCell ref="B6154:F6154"/>
    <mergeCell ref="B6155:F6155"/>
    <mergeCell ref="C6131:F6131"/>
    <mergeCell ref="A6137:B6137"/>
    <mergeCell ref="A6138:B6138"/>
    <mergeCell ref="A6139:B6139"/>
    <mergeCell ref="C6141:F6141"/>
    <mergeCell ref="A6147:B6147"/>
    <mergeCell ref="A6118:B6118"/>
    <mergeCell ref="A6119:B6119"/>
    <mergeCell ref="C6121:F6121"/>
    <mergeCell ref="A6127:B6127"/>
    <mergeCell ref="A6128:B6128"/>
    <mergeCell ref="A6129:B6129"/>
    <mergeCell ref="A6106:B6106"/>
    <mergeCell ref="A6107:B6107"/>
    <mergeCell ref="A6108:B6108"/>
    <mergeCell ref="A6109:B6109"/>
    <mergeCell ref="C6111:F6111"/>
    <mergeCell ref="A6117:B6117"/>
    <mergeCell ref="A6100:B6100"/>
    <mergeCell ref="A6101:B6101"/>
    <mergeCell ref="A6102:B6102"/>
    <mergeCell ref="A6103:B6103"/>
    <mergeCell ref="A6104:B6104"/>
    <mergeCell ref="A6105:B6105"/>
    <mergeCell ref="B6087:F6087"/>
    <mergeCell ref="B6088:F6088"/>
    <mergeCell ref="A6090:F6090"/>
    <mergeCell ref="C6092:F6092"/>
    <mergeCell ref="A6098:B6098"/>
    <mergeCell ref="A6099:B6099"/>
    <mergeCell ref="C6072:F6072"/>
    <mergeCell ref="A6078:B6078"/>
    <mergeCell ref="A6079:B6079"/>
    <mergeCell ref="A6080:B6080"/>
    <mergeCell ref="A6084:F6084"/>
    <mergeCell ref="A6085:F6085"/>
    <mergeCell ref="A6065:B6065"/>
    <mergeCell ref="A6066:B6066"/>
    <mergeCell ref="A6067:B6067"/>
    <mergeCell ref="A6068:B6068"/>
    <mergeCell ref="A6069:B6069"/>
    <mergeCell ref="A6070:B6070"/>
    <mergeCell ref="A6050:B6050"/>
    <mergeCell ref="A6051:B6051"/>
    <mergeCell ref="B6054:F6054"/>
    <mergeCell ref="B6055:F6055"/>
    <mergeCell ref="A6057:F6057"/>
    <mergeCell ref="C6059:F6059"/>
    <mergeCell ref="A6044:B6044"/>
    <mergeCell ref="A6045:B6045"/>
    <mergeCell ref="A6046:B6046"/>
    <mergeCell ref="A6047:B6047"/>
    <mergeCell ref="A6048:B6048"/>
    <mergeCell ref="A6049:B6049"/>
    <mergeCell ref="C6027:F6027"/>
    <mergeCell ref="A6033:B6033"/>
    <mergeCell ref="A6034:B6034"/>
    <mergeCell ref="A6035:B6035"/>
    <mergeCell ref="C6037:F6037"/>
    <mergeCell ref="A6043:B6043"/>
    <mergeCell ref="C6015:F6015"/>
    <mergeCell ref="A6021:B6021"/>
    <mergeCell ref="A6022:B6022"/>
    <mergeCell ref="A6023:B6023"/>
    <mergeCell ref="A6024:B6024"/>
    <mergeCell ref="A6025:B6025"/>
    <mergeCell ref="A6008:B6008"/>
    <mergeCell ref="A6009:B6009"/>
    <mergeCell ref="A6010:B6010"/>
    <mergeCell ref="A6011:B6011"/>
    <mergeCell ref="A6012:B6012"/>
    <mergeCell ref="A6013:B6013"/>
    <mergeCell ref="C5991:F5991"/>
    <mergeCell ref="A5997:B5997"/>
    <mergeCell ref="A5998:B5998"/>
    <mergeCell ref="A5999:B5999"/>
    <mergeCell ref="A6000:B6000"/>
    <mergeCell ref="C6002:F6002"/>
    <mergeCell ref="A5984:B5984"/>
    <mergeCell ref="A5985:B5985"/>
    <mergeCell ref="A5986:B5986"/>
    <mergeCell ref="A5987:B5987"/>
    <mergeCell ref="A5988:B5988"/>
    <mergeCell ref="A5989:B5989"/>
    <mergeCell ref="A5978:B5978"/>
    <mergeCell ref="A5979:B5979"/>
    <mergeCell ref="A5980:B5980"/>
    <mergeCell ref="A5981:B5981"/>
    <mergeCell ref="A5982:B5982"/>
    <mergeCell ref="A5983:B5983"/>
    <mergeCell ref="A5972:B5972"/>
    <mergeCell ref="A5973:B5973"/>
    <mergeCell ref="A5974:B5974"/>
    <mergeCell ref="A5975:B5975"/>
    <mergeCell ref="A5976:B5976"/>
    <mergeCell ref="A5977:B5977"/>
    <mergeCell ref="A5966:B5966"/>
    <mergeCell ref="A5967:B5967"/>
    <mergeCell ref="A5968:B5968"/>
    <mergeCell ref="A5969:B5969"/>
    <mergeCell ref="A5970:B5970"/>
    <mergeCell ref="A5971:B5971"/>
    <mergeCell ref="C5949:F5949"/>
    <mergeCell ref="A5955:B5955"/>
    <mergeCell ref="A5956:B5956"/>
    <mergeCell ref="A5957:B5957"/>
    <mergeCell ref="A5958:B5958"/>
    <mergeCell ref="C5960:F5960"/>
    <mergeCell ref="A5937:B5937"/>
    <mergeCell ref="A5938:B5938"/>
    <mergeCell ref="C5939:F5939"/>
    <mergeCell ref="A5945:B5945"/>
    <mergeCell ref="A5946:B5946"/>
    <mergeCell ref="A5947:B5947"/>
    <mergeCell ref="A5930:B5930"/>
    <mergeCell ref="A5931:B5931"/>
    <mergeCell ref="A5932:B5932"/>
    <mergeCell ref="A5934:B5934"/>
    <mergeCell ref="A5935:B5935"/>
    <mergeCell ref="A5936:B5936"/>
    <mergeCell ref="A5918:B5918"/>
    <mergeCell ref="C5920:F5920"/>
    <mergeCell ref="A5926:B5926"/>
    <mergeCell ref="A5927:B5927"/>
    <mergeCell ref="A5928:B5928"/>
    <mergeCell ref="A5929:B5929"/>
    <mergeCell ref="A5906:B5906"/>
    <mergeCell ref="A5907:B5907"/>
    <mergeCell ref="C5909:F5909"/>
    <mergeCell ref="A5915:B5915"/>
    <mergeCell ref="A5916:B5916"/>
    <mergeCell ref="A5917:B5917"/>
    <mergeCell ref="A5894:B5894"/>
    <mergeCell ref="A5895:B5895"/>
    <mergeCell ref="A5896:B5896"/>
    <mergeCell ref="A5897:B5897"/>
    <mergeCell ref="C5899:F5899"/>
    <mergeCell ref="A5905:B5905"/>
    <mergeCell ref="A5882:B5882"/>
    <mergeCell ref="A5883:B5883"/>
    <mergeCell ref="A5884:B5884"/>
    <mergeCell ref="A5885:B5885"/>
    <mergeCell ref="A5886:B5886"/>
    <mergeCell ref="C5888:F5888"/>
    <mergeCell ref="A5876:B5876"/>
    <mergeCell ref="A5877:B5877"/>
    <mergeCell ref="A5878:B5878"/>
    <mergeCell ref="A5879:B5879"/>
    <mergeCell ref="A5880:B5880"/>
    <mergeCell ref="A5881:B5881"/>
    <mergeCell ref="A5864:B5864"/>
    <mergeCell ref="A5865:B5865"/>
    <mergeCell ref="A5866:B5866"/>
    <mergeCell ref="A5867:B5867"/>
    <mergeCell ref="A5868:B5868"/>
    <mergeCell ref="C5870:F5870"/>
    <mergeCell ref="B5851:F5851"/>
    <mergeCell ref="B5852:F5852"/>
    <mergeCell ref="A5854:F5854"/>
    <mergeCell ref="C5856:F5856"/>
    <mergeCell ref="A5862:B5862"/>
    <mergeCell ref="A5863:B5863"/>
    <mergeCell ref="C5838:F5838"/>
    <mergeCell ref="A5844:B5844"/>
    <mergeCell ref="A5845:B5845"/>
    <mergeCell ref="A5846:B5846"/>
    <mergeCell ref="A5847:B5847"/>
    <mergeCell ref="A5848:B5848"/>
    <mergeCell ref="A5825:B5825"/>
    <mergeCell ref="C5827:F5827"/>
    <mergeCell ref="A5833:B5833"/>
    <mergeCell ref="A5834:B5834"/>
    <mergeCell ref="A5835:B5835"/>
    <mergeCell ref="A5836:B5836"/>
    <mergeCell ref="A5813:B5813"/>
    <mergeCell ref="A5814:B5814"/>
    <mergeCell ref="C5816:F5816"/>
    <mergeCell ref="A5822:B5822"/>
    <mergeCell ref="A5823:B5823"/>
    <mergeCell ref="A5824:B5824"/>
    <mergeCell ref="B5800:F5800"/>
    <mergeCell ref="B5801:F5801"/>
    <mergeCell ref="A5803:F5803"/>
    <mergeCell ref="C5805:F5805"/>
    <mergeCell ref="A5811:B5811"/>
    <mergeCell ref="A5812:B5812"/>
    <mergeCell ref="C5787:F5787"/>
    <mergeCell ref="A5793:B5793"/>
    <mergeCell ref="A5794:B5794"/>
    <mergeCell ref="A5795:B5795"/>
    <mergeCell ref="A5796:B5796"/>
    <mergeCell ref="A5797:B5797"/>
    <mergeCell ref="A5774:B5774"/>
    <mergeCell ref="A5775:B5775"/>
    <mergeCell ref="C5777:F5777"/>
    <mergeCell ref="A5783:B5783"/>
    <mergeCell ref="A5784:B5784"/>
    <mergeCell ref="A5785:B5785"/>
    <mergeCell ref="A5762:B5762"/>
    <mergeCell ref="A5763:B5763"/>
    <mergeCell ref="A5764:B5764"/>
    <mergeCell ref="C5766:F5766"/>
    <mergeCell ref="A5772:B5772"/>
    <mergeCell ref="A5773:B5773"/>
    <mergeCell ref="A5750:B5750"/>
    <mergeCell ref="A5751:B5751"/>
    <mergeCell ref="A5752:B5752"/>
    <mergeCell ref="C5754:F5754"/>
    <mergeCell ref="A5760:B5760"/>
    <mergeCell ref="A5761:B5761"/>
    <mergeCell ref="A5732:B5732"/>
    <mergeCell ref="C5734:F5734"/>
    <mergeCell ref="A5740:B5740"/>
    <mergeCell ref="A5741:B5741"/>
    <mergeCell ref="A5742:B5742"/>
    <mergeCell ref="C5744:F5744"/>
    <mergeCell ref="A5726:B5726"/>
    <mergeCell ref="A5727:B5727"/>
    <mergeCell ref="A5728:B5728"/>
    <mergeCell ref="A5729:B5729"/>
    <mergeCell ref="A5730:B5730"/>
    <mergeCell ref="A5731:B5731"/>
    <mergeCell ref="A5714:B5714"/>
    <mergeCell ref="A5715:B5715"/>
    <mergeCell ref="A5716:B5716"/>
    <mergeCell ref="C5718:F5718"/>
    <mergeCell ref="A5724:B5724"/>
    <mergeCell ref="A5725:B5725"/>
    <mergeCell ref="A5702:B5702"/>
    <mergeCell ref="A5703:B5703"/>
    <mergeCell ref="C5705:F5705"/>
    <mergeCell ref="A5711:B5711"/>
    <mergeCell ref="A5712:B5712"/>
    <mergeCell ref="A5713:B5713"/>
    <mergeCell ref="C5685:F5685"/>
    <mergeCell ref="A5691:B5691"/>
    <mergeCell ref="A5692:B5692"/>
    <mergeCell ref="A5693:B5693"/>
    <mergeCell ref="C5695:F5695"/>
    <mergeCell ref="A5701:B5701"/>
    <mergeCell ref="A5672:B5672"/>
    <mergeCell ref="A5673:B5673"/>
    <mergeCell ref="C5675:F5675"/>
    <mergeCell ref="A5681:B5681"/>
    <mergeCell ref="A5682:B5682"/>
    <mergeCell ref="A5683:B5683"/>
    <mergeCell ref="A5660:B5660"/>
    <mergeCell ref="A5661:B5661"/>
    <mergeCell ref="A5662:B5662"/>
    <mergeCell ref="A5663:B5663"/>
    <mergeCell ref="C5665:F5665"/>
    <mergeCell ref="A5671:B5671"/>
    <mergeCell ref="A5648:B5648"/>
    <mergeCell ref="A5649:B5649"/>
    <mergeCell ref="A5650:B5650"/>
    <mergeCell ref="A5651:B5651"/>
    <mergeCell ref="C5653:F5653"/>
    <mergeCell ref="A5659:B5659"/>
    <mergeCell ref="C5631:F5631"/>
    <mergeCell ref="A5637:B5637"/>
    <mergeCell ref="A5638:B5638"/>
    <mergeCell ref="A5639:B5639"/>
    <mergeCell ref="C5641:F5641"/>
    <mergeCell ref="A5647:B5647"/>
    <mergeCell ref="A5624:B5624"/>
    <mergeCell ref="A5625:B5625"/>
    <mergeCell ref="A5626:B5626"/>
    <mergeCell ref="A5627:B5627"/>
    <mergeCell ref="A5628:B5628"/>
    <mergeCell ref="A5629:B5629"/>
    <mergeCell ref="A5618:B5618"/>
    <mergeCell ref="A5619:B5619"/>
    <mergeCell ref="A5620:B5620"/>
    <mergeCell ref="A5621:B5621"/>
    <mergeCell ref="A5622:B5622"/>
    <mergeCell ref="A5623:B5623"/>
    <mergeCell ref="A5606:B5606"/>
    <mergeCell ref="A5607:B5607"/>
    <mergeCell ref="C5609:F5609"/>
    <mergeCell ref="A5615:B5615"/>
    <mergeCell ref="A5616:B5616"/>
    <mergeCell ref="A5617:B5617"/>
    <mergeCell ref="A5591:B5591"/>
    <mergeCell ref="B5594:F5594"/>
    <mergeCell ref="B5595:F5595"/>
    <mergeCell ref="A5597:F5597"/>
    <mergeCell ref="C5599:F5599"/>
    <mergeCell ref="A5605:B5605"/>
    <mergeCell ref="A5579:B5579"/>
    <mergeCell ref="A5580:B5580"/>
    <mergeCell ref="A5581:B5581"/>
    <mergeCell ref="C5583:F5583"/>
    <mergeCell ref="A5589:B5589"/>
    <mergeCell ref="A5590:B5590"/>
    <mergeCell ref="C5562:F5562"/>
    <mergeCell ref="A5568:B5568"/>
    <mergeCell ref="A5569:B5569"/>
    <mergeCell ref="A5570:B5570"/>
    <mergeCell ref="C5572:F5572"/>
    <mergeCell ref="A5578:B5578"/>
    <mergeCell ref="A5549:B5549"/>
    <mergeCell ref="A5550:B5550"/>
    <mergeCell ref="C5552:F5552"/>
    <mergeCell ref="A5558:B5558"/>
    <mergeCell ref="A5559:B5559"/>
    <mergeCell ref="A5560:B5560"/>
    <mergeCell ref="A5537:B5537"/>
    <mergeCell ref="A5538:B5538"/>
    <mergeCell ref="C5540:F5540"/>
    <mergeCell ref="A5546:B5546"/>
    <mergeCell ref="A5547:B5547"/>
    <mergeCell ref="A5548:B5548"/>
    <mergeCell ref="A5525:B5525"/>
    <mergeCell ref="A5526:B5526"/>
    <mergeCell ref="A5527:B5527"/>
    <mergeCell ref="C5529:F5529"/>
    <mergeCell ref="A5535:B5535"/>
    <mergeCell ref="A5536:B5536"/>
    <mergeCell ref="A5513:B5513"/>
    <mergeCell ref="A5514:B5514"/>
    <mergeCell ref="A5515:B5515"/>
    <mergeCell ref="A5516:B5516"/>
    <mergeCell ref="C5518:F5518"/>
    <mergeCell ref="A5524:B5524"/>
    <mergeCell ref="C5496:F5496"/>
    <mergeCell ref="A5502:B5502"/>
    <mergeCell ref="A5503:B5503"/>
    <mergeCell ref="A5504:B5504"/>
    <mergeCell ref="A5505:B5505"/>
    <mergeCell ref="C5507:F5507"/>
    <mergeCell ref="A5486:B5486"/>
    <mergeCell ref="A5487:B5487"/>
    <mergeCell ref="A5488:B5488"/>
    <mergeCell ref="B5491:F5491"/>
    <mergeCell ref="B5492:F5492"/>
    <mergeCell ref="A5494:F5494"/>
    <mergeCell ref="A5474:B5474"/>
    <mergeCell ref="A5475:B5475"/>
    <mergeCell ref="A5476:B5476"/>
    <mergeCell ref="A5477:B5477"/>
    <mergeCell ref="C5479:F5479"/>
    <mergeCell ref="A5485:B5485"/>
    <mergeCell ref="A5456:B5456"/>
    <mergeCell ref="C5458:F5458"/>
    <mergeCell ref="A5464:B5464"/>
    <mergeCell ref="A5465:B5465"/>
    <mergeCell ref="A5466:B5466"/>
    <mergeCell ref="C5468:F5468"/>
    <mergeCell ref="A5444:B5444"/>
    <mergeCell ref="C5446:F5446"/>
    <mergeCell ref="A5452:B5452"/>
    <mergeCell ref="A5453:B5453"/>
    <mergeCell ref="A5454:B5454"/>
    <mergeCell ref="A5455:B5455"/>
    <mergeCell ref="A5432:B5432"/>
    <mergeCell ref="C5434:F5434"/>
    <mergeCell ref="A5440:B5440"/>
    <mergeCell ref="A5441:B5441"/>
    <mergeCell ref="A5442:B5442"/>
    <mergeCell ref="A5443:B5443"/>
    <mergeCell ref="A5420:B5420"/>
    <mergeCell ref="A5421:B5421"/>
    <mergeCell ref="A5422:B5422"/>
    <mergeCell ref="C5424:F5424"/>
    <mergeCell ref="A5430:B5430"/>
    <mergeCell ref="A5431:B5431"/>
    <mergeCell ref="C5403:F5403"/>
    <mergeCell ref="A5409:B5409"/>
    <mergeCell ref="A5410:B5410"/>
    <mergeCell ref="A5411:B5411"/>
    <mergeCell ref="C5413:F5413"/>
    <mergeCell ref="A5419:B5419"/>
    <mergeCell ref="A5390:B5390"/>
    <mergeCell ref="C5392:F5392"/>
    <mergeCell ref="A5398:B5398"/>
    <mergeCell ref="A5399:B5399"/>
    <mergeCell ref="A5400:B5400"/>
    <mergeCell ref="A5401:B5401"/>
    <mergeCell ref="A5384:B5384"/>
    <mergeCell ref="A5385:B5385"/>
    <mergeCell ref="A5386:B5386"/>
    <mergeCell ref="A5387:B5387"/>
    <mergeCell ref="A5388:B5388"/>
    <mergeCell ref="A5389:B5389"/>
    <mergeCell ref="A5372:B5372"/>
    <mergeCell ref="A5373:B5373"/>
    <mergeCell ref="A5374:B5374"/>
    <mergeCell ref="C5376:F5376"/>
    <mergeCell ref="A5382:B5382"/>
    <mergeCell ref="A5383:B5383"/>
    <mergeCell ref="A5360:B5360"/>
    <mergeCell ref="A5361:B5361"/>
    <mergeCell ref="A5362:B5362"/>
    <mergeCell ref="A5363:B5363"/>
    <mergeCell ref="A5364:B5364"/>
    <mergeCell ref="C5366:F5366"/>
    <mergeCell ref="C5343:F5343"/>
    <mergeCell ref="A5349:B5349"/>
    <mergeCell ref="A5350:B5350"/>
    <mergeCell ref="A5351:B5351"/>
    <mergeCell ref="A5352:B5352"/>
    <mergeCell ref="C5354:F5354"/>
    <mergeCell ref="A5330:B5330"/>
    <mergeCell ref="A5331:B5331"/>
    <mergeCell ref="C5333:F5333"/>
    <mergeCell ref="A5339:B5339"/>
    <mergeCell ref="A5340:B5340"/>
    <mergeCell ref="A5341:B5341"/>
    <mergeCell ref="A5318:B5318"/>
    <mergeCell ref="A5319:B5319"/>
    <mergeCell ref="A5320:B5320"/>
    <mergeCell ref="C5322:F5322"/>
    <mergeCell ref="A5328:B5328"/>
    <mergeCell ref="A5329:B5329"/>
    <mergeCell ref="A5306:B5306"/>
    <mergeCell ref="A5307:B5307"/>
    <mergeCell ref="A5308:B5308"/>
    <mergeCell ref="A5309:B5309"/>
    <mergeCell ref="C5311:F5311"/>
    <mergeCell ref="A5317:B5317"/>
    <mergeCell ref="C5289:F5289"/>
    <mergeCell ref="A5295:B5295"/>
    <mergeCell ref="A5296:B5296"/>
    <mergeCell ref="A5297:B5297"/>
    <mergeCell ref="A5298:B5298"/>
    <mergeCell ref="C5300:F5300"/>
    <mergeCell ref="A5276:B5276"/>
    <mergeCell ref="C5278:F5278"/>
    <mergeCell ref="A5284:B5284"/>
    <mergeCell ref="A5285:B5285"/>
    <mergeCell ref="A5286:B5286"/>
    <mergeCell ref="A5287:B5287"/>
    <mergeCell ref="A5264:B5264"/>
    <mergeCell ref="A5265:B5265"/>
    <mergeCell ref="C5267:F5267"/>
    <mergeCell ref="A5273:B5273"/>
    <mergeCell ref="A5274:B5274"/>
    <mergeCell ref="A5275:B5275"/>
    <mergeCell ref="A5252:B5252"/>
    <mergeCell ref="A5253:B5253"/>
    <mergeCell ref="A5254:B5254"/>
    <mergeCell ref="C5256:F5256"/>
    <mergeCell ref="A5262:B5262"/>
    <mergeCell ref="A5263:B5263"/>
    <mergeCell ref="A5240:B5240"/>
    <mergeCell ref="A5241:B5241"/>
    <mergeCell ref="A5242:B5242"/>
    <mergeCell ref="A5243:B5243"/>
    <mergeCell ref="C5245:F5245"/>
    <mergeCell ref="A5251:B5251"/>
    <mergeCell ref="C5223:F5223"/>
    <mergeCell ref="A5229:B5229"/>
    <mergeCell ref="A5230:B5230"/>
    <mergeCell ref="A5231:B5231"/>
    <mergeCell ref="A5232:B5232"/>
    <mergeCell ref="C5234:F5234"/>
    <mergeCell ref="A5210:B5210"/>
    <mergeCell ref="C5212:F5212"/>
    <mergeCell ref="A5218:B5218"/>
    <mergeCell ref="A5219:B5219"/>
    <mergeCell ref="A5220:B5220"/>
    <mergeCell ref="A5221:B5221"/>
    <mergeCell ref="C5199:F5199"/>
    <mergeCell ref="A5205:B5205"/>
    <mergeCell ref="A5206:B5206"/>
    <mergeCell ref="A5207:B5207"/>
    <mergeCell ref="A5208:B5208"/>
    <mergeCell ref="A5209:B5209"/>
    <mergeCell ref="A5189:B5189"/>
    <mergeCell ref="A5190:B5190"/>
    <mergeCell ref="A5191:B5191"/>
    <mergeCell ref="B5194:F5194"/>
    <mergeCell ref="B5195:F5195"/>
    <mergeCell ref="A5197:F5197"/>
    <mergeCell ref="A5171:F5171"/>
    <mergeCell ref="C5173:F5173"/>
    <mergeCell ref="A5179:B5179"/>
    <mergeCell ref="A5180:B5180"/>
    <mergeCell ref="A5181:B5181"/>
    <mergeCell ref="C5183:F5183"/>
    <mergeCell ref="C5157:F5157"/>
    <mergeCell ref="A5163:B5163"/>
    <mergeCell ref="A5164:B5164"/>
    <mergeCell ref="A5165:B5165"/>
    <mergeCell ref="B5168:F5168"/>
    <mergeCell ref="B5169:F5169"/>
    <mergeCell ref="A5144:B5144"/>
    <mergeCell ref="A5145:B5145"/>
    <mergeCell ref="C5147:F5147"/>
    <mergeCell ref="A5153:B5153"/>
    <mergeCell ref="A5154:B5154"/>
    <mergeCell ref="A5155:B5155"/>
    <mergeCell ref="C5127:F5127"/>
    <mergeCell ref="A5133:B5133"/>
    <mergeCell ref="A5134:B5134"/>
    <mergeCell ref="A5135:B5135"/>
    <mergeCell ref="C5137:F5137"/>
    <mergeCell ref="A5143:B5143"/>
    <mergeCell ref="A5114:B5114"/>
    <mergeCell ref="A5115:B5115"/>
    <mergeCell ref="C5117:F5117"/>
    <mergeCell ref="A5123:B5123"/>
    <mergeCell ref="A5124:B5124"/>
    <mergeCell ref="A5125:B5125"/>
    <mergeCell ref="C5097:F5097"/>
    <mergeCell ref="A5103:B5103"/>
    <mergeCell ref="A5104:B5104"/>
    <mergeCell ref="A5105:B5105"/>
    <mergeCell ref="C5107:F5107"/>
    <mergeCell ref="A5113:B5113"/>
    <mergeCell ref="A5084:B5084"/>
    <mergeCell ref="A5085:B5085"/>
    <mergeCell ref="C5087:F5087"/>
    <mergeCell ref="A5093:B5093"/>
    <mergeCell ref="A5094:B5094"/>
    <mergeCell ref="A5095:B5095"/>
    <mergeCell ref="C5067:F5067"/>
    <mergeCell ref="A5073:B5073"/>
    <mergeCell ref="A5074:B5074"/>
    <mergeCell ref="A5075:B5075"/>
    <mergeCell ref="C5077:F5077"/>
    <mergeCell ref="A5083:B5083"/>
    <mergeCell ref="A5057:B5057"/>
    <mergeCell ref="A5058:B5058"/>
    <mergeCell ref="A5059:B5059"/>
    <mergeCell ref="B5062:F5062"/>
    <mergeCell ref="B5063:F5063"/>
    <mergeCell ref="A5065:F5065"/>
    <mergeCell ref="A5045:B5045"/>
    <mergeCell ref="A5046:B5046"/>
    <mergeCell ref="A5047:B5047"/>
    <mergeCell ref="A5048:B5048"/>
    <mergeCell ref="C5050:F5050"/>
    <mergeCell ref="A5056:B5056"/>
    <mergeCell ref="C5028:F5028"/>
    <mergeCell ref="A5034:B5034"/>
    <mergeCell ref="A5035:B5035"/>
    <mergeCell ref="A5036:B5036"/>
    <mergeCell ref="A5037:B5037"/>
    <mergeCell ref="C5039:F5039"/>
    <mergeCell ref="A5015:B5015"/>
    <mergeCell ref="C5017:F5017"/>
    <mergeCell ref="A5023:B5023"/>
    <mergeCell ref="A5024:B5024"/>
    <mergeCell ref="A5025:B5025"/>
    <mergeCell ref="A5026:B5026"/>
    <mergeCell ref="A5003:B5003"/>
    <mergeCell ref="A5004:B5004"/>
    <mergeCell ref="C5006:F5006"/>
    <mergeCell ref="A5012:B5012"/>
    <mergeCell ref="A5013:B5013"/>
    <mergeCell ref="A5014:B5014"/>
    <mergeCell ref="C4992:F4992"/>
    <mergeCell ref="A4998:B4998"/>
    <mergeCell ref="A4999:B4999"/>
    <mergeCell ref="A5000:B5000"/>
    <mergeCell ref="A5001:B5001"/>
    <mergeCell ref="A5002:B5002"/>
    <mergeCell ref="A4980:B4980"/>
    <mergeCell ref="A4984:F4984"/>
    <mergeCell ref="A4985:F4985"/>
    <mergeCell ref="B4987:F4987"/>
    <mergeCell ref="B4988:F4988"/>
    <mergeCell ref="A4990:F4990"/>
    <mergeCell ref="B4967:F4967"/>
    <mergeCell ref="A4969:F4969"/>
    <mergeCell ref="C4971:F4971"/>
    <mergeCell ref="A4977:B4977"/>
    <mergeCell ref="A4978:B4978"/>
    <mergeCell ref="A4979:B4979"/>
    <mergeCell ref="A4959:B4959"/>
    <mergeCell ref="A4960:B4960"/>
    <mergeCell ref="A4961:B4961"/>
    <mergeCell ref="A4962:B4962"/>
    <mergeCell ref="A4963:B4963"/>
    <mergeCell ref="B4966:F4966"/>
    <mergeCell ref="A4947:B4947"/>
    <mergeCell ref="A4948:B4948"/>
    <mergeCell ref="A4949:B4949"/>
    <mergeCell ref="A4950:B4950"/>
    <mergeCell ref="A4951:B4951"/>
    <mergeCell ref="C4953:F4953"/>
    <mergeCell ref="A4935:B4935"/>
    <mergeCell ref="A4936:B4936"/>
    <mergeCell ref="A4937:B4937"/>
    <mergeCell ref="A4938:B4938"/>
    <mergeCell ref="A4939:B4939"/>
    <mergeCell ref="C4941:F4941"/>
    <mergeCell ref="A4923:B4923"/>
    <mergeCell ref="A4924:B4924"/>
    <mergeCell ref="A4925:B4925"/>
    <mergeCell ref="A4926:B4926"/>
    <mergeCell ref="A4927:B4927"/>
    <mergeCell ref="C4929:F4929"/>
    <mergeCell ref="A4911:B4911"/>
    <mergeCell ref="A4912:B4912"/>
    <mergeCell ref="A4913:B4913"/>
    <mergeCell ref="A4914:B4914"/>
    <mergeCell ref="A4915:B4915"/>
    <mergeCell ref="C4917:F4917"/>
    <mergeCell ref="A4893:B4893"/>
    <mergeCell ref="C4895:F4895"/>
    <mergeCell ref="A4901:B4901"/>
    <mergeCell ref="A4902:B4902"/>
    <mergeCell ref="A4903:B4903"/>
    <mergeCell ref="C4905:F4905"/>
    <mergeCell ref="A4881:B4881"/>
    <mergeCell ref="A4882:B4882"/>
    <mergeCell ref="A4883:B4883"/>
    <mergeCell ref="C4885:F4885"/>
    <mergeCell ref="A4891:B4891"/>
    <mergeCell ref="A4892:B4892"/>
    <mergeCell ref="A4863:F4863"/>
    <mergeCell ref="C4865:F4865"/>
    <mergeCell ref="A4871:B4871"/>
    <mergeCell ref="A4872:B4872"/>
    <mergeCell ref="A4873:B4873"/>
    <mergeCell ref="C4875:F4875"/>
    <mergeCell ref="C4849:F4849"/>
    <mergeCell ref="A4855:B4855"/>
    <mergeCell ref="A4856:B4856"/>
    <mergeCell ref="A4857:B4857"/>
    <mergeCell ref="B4860:F4860"/>
    <mergeCell ref="B4861:F4861"/>
    <mergeCell ref="B4835:F4835"/>
    <mergeCell ref="A4837:F4837"/>
    <mergeCell ref="C4839:F4839"/>
    <mergeCell ref="A4845:B4845"/>
    <mergeCell ref="A4846:B4846"/>
    <mergeCell ref="A4847:B4847"/>
    <mergeCell ref="A4821:F4821"/>
    <mergeCell ref="C4823:F4823"/>
    <mergeCell ref="A4829:B4829"/>
    <mergeCell ref="A4830:B4830"/>
    <mergeCell ref="A4831:B4831"/>
    <mergeCell ref="B4834:F4834"/>
    <mergeCell ref="A4812:B4812"/>
    <mergeCell ref="A4813:B4813"/>
    <mergeCell ref="A4814:B4814"/>
    <mergeCell ref="A4815:B4815"/>
    <mergeCell ref="B4818:F4818"/>
    <mergeCell ref="B4819:F4819"/>
    <mergeCell ref="C4801:F4801"/>
    <mergeCell ref="A4807:B4807"/>
    <mergeCell ref="A4808:B4808"/>
    <mergeCell ref="A4809:B4809"/>
    <mergeCell ref="A4810:B4810"/>
    <mergeCell ref="A4811:B4811"/>
    <mergeCell ref="A4791:B4791"/>
    <mergeCell ref="A4792:B4792"/>
    <mergeCell ref="A4793:B4793"/>
    <mergeCell ref="B4796:F4796"/>
    <mergeCell ref="B4797:F4797"/>
    <mergeCell ref="A4799:F4799"/>
    <mergeCell ref="A4773:B4773"/>
    <mergeCell ref="C4775:F4775"/>
    <mergeCell ref="A4781:B4781"/>
    <mergeCell ref="A4782:B4782"/>
    <mergeCell ref="A4783:B4783"/>
    <mergeCell ref="C4785:F4785"/>
    <mergeCell ref="A4761:B4761"/>
    <mergeCell ref="A4762:B4762"/>
    <mergeCell ref="C4764:F4764"/>
    <mergeCell ref="A4770:B4770"/>
    <mergeCell ref="A4771:B4771"/>
    <mergeCell ref="A4772:B4772"/>
    <mergeCell ref="A4749:B4749"/>
    <mergeCell ref="A4750:B4750"/>
    <mergeCell ref="A4751:B4751"/>
    <mergeCell ref="C4753:F4753"/>
    <mergeCell ref="A4759:B4759"/>
    <mergeCell ref="A4760:B4760"/>
    <mergeCell ref="A4737:B4737"/>
    <mergeCell ref="A4738:B4738"/>
    <mergeCell ref="A4739:B4739"/>
    <mergeCell ref="C4741:F4741"/>
    <mergeCell ref="A4747:B4747"/>
    <mergeCell ref="A4748:B4748"/>
    <mergeCell ref="C4720:F4720"/>
    <mergeCell ref="A4726:B4726"/>
    <mergeCell ref="A4727:B4727"/>
    <mergeCell ref="C4729:F4729"/>
    <mergeCell ref="A4735:B4735"/>
    <mergeCell ref="A4736:B4736"/>
    <mergeCell ref="A4707:B4707"/>
    <mergeCell ref="A4708:B4708"/>
    <mergeCell ref="C4710:F4710"/>
    <mergeCell ref="A4716:B4716"/>
    <mergeCell ref="A4717:B4717"/>
    <mergeCell ref="A4718:B4718"/>
    <mergeCell ref="C4690:F4690"/>
    <mergeCell ref="A4696:B4696"/>
    <mergeCell ref="A4697:B4697"/>
    <mergeCell ref="A4698:B4698"/>
    <mergeCell ref="C4700:F4700"/>
    <mergeCell ref="A4706:B4706"/>
    <mergeCell ref="A4677:B4677"/>
    <mergeCell ref="A4678:B4678"/>
    <mergeCell ref="C4680:F4680"/>
    <mergeCell ref="A4686:B4686"/>
    <mergeCell ref="A4687:B4687"/>
    <mergeCell ref="A4688:B4688"/>
    <mergeCell ref="C4666:F4666"/>
    <mergeCell ref="A4672:B4672"/>
    <mergeCell ref="A4673:B4673"/>
    <mergeCell ref="A4674:B4674"/>
    <mergeCell ref="A4675:B4675"/>
    <mergeCell ref="A4676:B4676"/>
    <mergeCell ref="A4656:B4656"/>
    <mergeCell ref="A4657:B4657"/>
    <mergeCell ref="A4658:B4658"/>
    <mergeCell ref="B4661:F4661"/>
    <mergeCell ref="B4662:F4662"/>
    <mergeCell ref="A4664:F4664"/>
    <mergeCell ref="A4644:B4644"/>
    <mergeCell ref="A4645:B4645"/>
    <mergeCell ref="A4646:B4646"/>
    <mergeCell ref="A4647:B4647"/>
    <mergeCell ref="C4649:F4649"/>
    <mergeCell ref="A4655:B4655"/>
    <mergeCell ref="A4629:B4629"/>
    <mergeCell ref="B4632:F4632"/>
    <mergeCell ref="B4633:F4633"/>
    <mergeCell ref="A4635:F4635"/>
    <mergeCell ref="C4637:F4637"/>
    <mergeCell ref="A4643:B4643"/>
    <mergeCell ref="B4616:F4616"/>
    <mergeCell ref="A4618:F4618"/>
    <mergeCell ref="C4620:F4620"/>
    <mergeCell ref="A4626:B4626"/>
    <mergeCell ref="A4627:B4627"/>
    <mergeCell ref="A4628:B4628"/>
    <mergeCell ref="A4608:B4608"/>
    <mergeCell ref="A4609:B4609"/>
    <mergeCell ref="A4610:B4610"/>
    <mergeCell ref="A4611:B4611"/>
    <mergeCell ref="A4612:B4612"/>
    <mergeCell ref="B4615:F4615"/>
    <mergeCell ref="A4590:F4590"/>
    <mergeCell ref="C4592:F4592"/>
    <mergeCell ref="A4598:B4598"/>
    <mergeCell ref="A4599:B4599"/>
    <mergeCell ref="A4600:B4600"/>
    <mergeCell ref="C4602:F4602"/>
    <mergeCell ref="A4581:B4581"/>
    <mergeCell ref="A4582:B4582"/>
    <mergeCell ref="A4583:B4583"/>
    <mergeCell ref="A4584:B4584"/>
    <mergeCell ref="B4587:F4587"/>
    <mergeCell ref="B4588:F4588"/>
    <mergeCell ref="A4563:B4563"/>
    <mergeCell ref="C4565:F4565"/>
    <mergeCell ref="A4571:B4571"/>
    <mergeCell ref="A4572:B4572"/>
    <mergeCell ref="A4573:B4573"/>
    <mergeCell ref="C4575:F4575"/>
    <mergeCell ref="A4551:B4551"/>
    <mergeCell ref="A4552:B4552"/>
    <mergeCell ref="A4553:B4553"/>
    <mergeCell ref="C4555:F4555"/>
    <mergeCell ref="A4561:B4561"/>
    <mergeCell ref="A4562:B4562"/>
    <mergeCell ref="A4539:B4539"/>
    <mergeCell ref="C4541:F4541"/>
    <mergeCell ref="A4547:B4547"/>
    <mergeCell ref="A4548:B4548"/>
    <mergeCell ref="A4549:B4549"/>
    <mergeCell ref="A4550:B4550"/>
    <mergeCell ref="C4528:F4528"/>
    <mergeCell ref="A4534:B4534"/>
    <mergeCell ref="A4535:B4535"/>
    <mergeCell ref="A4536:B4536"/>
    <mergeCell ref="A4537:B4537"/>
    <mergeCell ref="A4538:B4538"/>
    <mergeCell ref="A4515:B4515"/>
    <mergeCell ref="A4516:B4516"/>
    <mergeCell ref="C4518:F4518"/>
    <mergeCell ref="A4524:B4524"/>
    <mergeCell ref="A4525:B4525"/>
    <mergeCell ref="A4526:B4526"/>
    <mergeCell ref="C4498:F4498"/>
    <mergeCell ref="A4504:B4504"/>
    <mergeCell ref="A4505:B4505"/>
    <mergeCell ref="A4506:B4506"/>
    <mergeCell ref="C4508:F4508"/>
    <mergeCell ref="A4514:B4514"/>
    <mergeCell ref="A4485:B4485"/>
    <mergeCell ref="A4486:B4486"/>
    <mergeCell ref="C4488:F4488"/>
    <mergeCell ref="A4494:B4494"/>
    <mergeCell ref="A4495:B4495"/>
    <mergeCell ref="A4496:B4496"/>
    <mergeCell ref="C4468:F4468"/>
    <mergeCell ref="A4474:B4474"/>
    <mergeCell ref="A4475:B4475"/>
    <mergeCell ref="A4476:B4476"/>
    <mergeCell ref="C4478:F4478"/>
    <mergeCell ref="A4484:B4484"/>
    <mergeCell ref="A4455:B4455"/>
    <mergeCell ref="C4457:F4457"/>
    <mergeCell ref="A4463:B4463"/>
    <mergeCell ref="A4464:B4464"/>
    <mergeCell ref="A4465:B4465"/>
    <mergeCell ref="A4466:B4466"/>
    <mergeCell ref="A4443:B4443"/>
    <mergeCell ref="A4444:B4444"/>
    <mergeCell ref="C4446:F4446"/>
    <mergeCell ref="A4452:B4452"/>
    <mergeCell ref="A4453:B4453"/>
    <mergeCell ref="A4454:B4454"/>
    <mergeCell ref="A4437:B4437"/>
    <mergeCell ref="A4438:B4438"/>
    <mergeCell ref="A4439:B4439"/>
    <mergeCell ref="A4440:B4440"/>
    <mergeCell ref="A4441:B4441"/>
    <mergeCell ref="A4442:B4442"/>
    <mergeCell ref="A4431:B4431"/>
    <mergeCell ref="A4432:B4432"/>
    <mergeCell ref="A4433:B4433"/>
    <mergeCell ref="A4434:B4434"/>
    <mergeCell ref="A4435:B4435"/>
    <mergeCell ref="A4436:B4436"/>
    <mergeCell ref="A4425:B4425"/>
    <mergeCell ref="A4426:B4426"/>
    <mergeCell ref="A4427:B4427"/>
    <mergeCell ref="A4428:B4428"/>
    <mergeCell ref="A4429:B4429"/>
    <mergeCell ref="A4430:B4430"/>
    <mergeCell ref="A4411:F4411"/>
    <mergeCell ref="A4412:F4412"/>
    <mergeCell ref="B4414:F4414"/>
    <mergeCell ref="B4415:F4415"/>
    <mergeCell ref="A4417:F4417"/>
    <mergeCell ref="C4419:F4419"/>
    <mergeCell ref="A4396:B4396"/>
    <mergeCell ref="A4397:B4397"/>
    <mergeCell ref="C4399:F4399"/>
    <mergeCell ref="A4405:B4405"/>
    <mergeCell ref="A4406:B4406"/>
    <mergeCell ref="A4407:B4407"/>
    <mergeCell ref="C4379:F4379"/>
    <mergeCell ref="A4385:B4385"/>
    <mergeCell ref="A4386:B4386"/>
    <mergeCell ref="A4387:B4387"/>
    <mergeCell ref="C4389:F4389"/>
    <mergeCell ref="A4395:B4395"/>
    <mergeCell ref="A4366:B4366"/>
    <mergeCell ref="A4367:B4367"/>
    <mergeCell ref="C4369:F4369"/>
    <mergeCell ref="A4375:B4375"/>
    <mergeCell ref="A4376:B4376"/>
    <mergeCell ref="A4377:B4377"/>
    <mergeCell ref="C4349:F4349"/>
    <mergeCell ref="A4355:B4355"/>
    <mergeCell ref="A4356:B4356"/>
    <mergeCell ref="A4357:B4357"/>
    <mergeCell ref="C4359:F4359"/>
    <mergeCell ref="A4365:B4365"/>
    <mergeCell ref="A4342:B4342"/>
    <mergeCell ref="A4343:B4343"/>
    <mergeCell ref="A4344:B4344"/>
    <mergeCell ref="A4345:B4345"/>
    <mergeCell ref="A4346:B4346"/>
    <mergeCell ref="A4347:B4347"/>
    <mergeCell ref="A4330:B4330"/>
    <mergeCell ref="A4331:B4331"/>
    <mergeCell ref="C4333:F4333"/>
    <mergeCell ref="A4339:B4339"/>
    <mergeCell ref="A4340:B4340"/>
    <mergeCell ref="A4341:B4341"/>
    <mergeCell ref="A4315:B4315"/>
    <mergeCell ref="B4318:F4318"/>
    <mergeCell ref="B4319:F4319"/>
    <mergeCell ref="A4321:F4321"/>
    <mergeCell ref="C4323:F4323"/>
    <mergeCell ref="A4329:B4329"/>
    <mergeCell ref="A4303:B4303"/>
    <mergeCell ref="A4304:B4304"/>
    <mergeCell ref="C4306:F4306"/>
    <mergeCell ref="A4312:B4312"/>
    <mergeCell ref="A4313:B4313"/>
    <mergeCell ref="A4314:B4314"/>
    <mergeCell ref="C4286:F4286"/>
    <mergeCell ref="A4292:B4292"/>
    <mergeCell ref="A4293:B4293"/>
    <mergeCell ref="A4294:B4294"/>
    <mergeCell ref="C4296:F4296"/>
    <mergeCell ref="A4302:B4302"/>
    <mergeCell ref="A4273:B4273"/>
    <mergeCell ref="C4275:F4275"/>
    <mergeCell ref="A4281:B4281"/>
    <mergeCell ref="A4282:B4282"/>
    <mergeCell ref="A4283:B4283"/>
    <mergeCell ref="A4284:B4284"/>
    <mergeCell ref="A4261:B4261"/>
    <mergeCell ref="A4262:B4262"/>
    <mergeCell ref="A4263:B4263"/>
    <mergeCell ref="C4265:F4265"/>
    <mergeCell ref="A4271:B4271"/>
    <mergeCell ref="A4272:B4272"/>
    <mergeCell ref="A4243:F4243"/>
    <mergeCell ref="C4245:F4245"/>
    <mergeCell ref="A4251:B4251"/>
    <mergeCell ref="A4252:B4252"/>
    <mergeCell ref="A4253:B4253"/>
    <mergeCell ref="C4255:F4255"/>
    <mergeCell ref="A4234:B4234"/>
    <mergeCell ref="A4235:B4235"/>
    <mergeCell ref="A4236:B4236"/>
    <mergeCell ref="A4237:B4237"/>
    <mergeCell ref="B4240:F4240"/>
    <mergeCell ref="B4241:F4241"/>
    <mergeCell ref="A4222:B4222"/>
    <mergeCell ref="A4223:B4223"/>
    <mergeCell ref="A4224:B4224"/>
    <mergeCell ref="C4226:F4226"/>
    <mergeCell ref="A4232:B4232"/>
    <mergeCell ref="A4233:B4233"/>
    <mergeCell ref="A4204:B4204"/>
    <mergeCell ref="C4206:F4206"/>
    <mergeCell ref="A4212:B4212"/>
    <mergeCell ref="A4213:B4213"/>
    <mergeCell ref="A4214:B4214"/>
    <mergeCell ref="C4216:F4216"/>
    <mergeCell ref="A4198:B4198"/>
    <mergeCell ref="A4199:B4199"/>
    <mergeCell ref="A4200:B4200"/>
    <mergeCell ref="A4201:B4201"/>
    <mergeCell ref="A4202:B4202"/>
    <mergeCell ref="A4203:B4203"/>
    <mergeCell ref="A4192:B4192"/>
    <mergeCell ref="A4193:B4193"/>
    <mergeCell ref="A4194:B4194"/>
    <mergeCell ref="A4195:B4195"/>
    <mergeCell ref="A4196:B4196"/>
    <mergeCell ref="A4197:B4197"/>
    <mergeCell ref="A4186:B4186"/>
    <mergeCell ref="A4187:B4187"/>
    <mergeCell ref="A4188:B4188"/>
    <mergeCell ref="A4189:B4189"/>
    <mergeCell ref="A4190:B4190"/>
    <mergeCell ref="A4191:B4191"/>
    <mergeCell ref="A4180:B4180"/>
    <mergeCell ref="A4181:B4181"/>
    <mergeCell ref="A4182:B4182"/>
    <mergeCell ref="A4183:B4183"/>
    <mergeCell ref="A4184:B4184"/>
    <mergeCell ref="A4185:B4185"/>
    <mergeCell ref="A4174:B4174"/>
    <mergeCell ref="A4175:B4175"/>
    <mergeCell ref="A4176:B4176"/>
    <mergeCell ref="A4177:B4177"/>
    <mergeCell ref="A4178:B4178"/>
    <mergeCell ref="A4179:B4179"/>
    <mergeCell ref="C4163:F4163"/>
    <mergeCell ref="A4169:B4169"/>
    <mergeCell ref="A4170:B4170"/>
    <mergeCell ref="A4171:B4171"/>
    <mergeCell ref="A4172:B4172"/>
    <mergeCell ref="A4173:B4173"/>
    <mergeCell ref="A4153:B4153"/>
    <mergeCell ref="A4155:B4155"/>
    <mergeCell ref="A4156:B4156"/>
    <mergeCell ref="B4158:F4158"/>
    <mergeCell ref="B4159:F4159"/>
    <mergeCell ref="A4161:F4161"/>
    <mergeCell ref="A4141:B4141"/>
    <mergeCell ref="A4142:B4142"/>
    <mergeCell ref="A4143:B4143"/>
    <mergeCell ref="C4145:F4145"/>
    <mergeCell ref="A4151:B4151"/>
    <mergeCell ref="A4152:B4152"/>
    <mergeCell ref="A4123:B4123"/>
    <mergeCell ref="C4125:F4125"/>
    <mergeCell ref="A4131:B4131"/>
    <mergeCell ref="A4132:B4132"/>
    <mergeCell ref="A4133:B4133"/>
    <mergeCell ref="C4135:F4135"/>
    <mergeCell ref="A4111:B4111"/>
    <mergeCell ref="C4113:F4113"/>
    <mergeCell ref="A4119:B4119"/>
    <mergeCell ref="A4120:B4120"/>
    <mergeCell ref="A4121:B4121"/>
    <mergeCell ref="A4122:B4122"/>
    <mergeCell ref="A4105:B4105"/>
    <mergeCell ref="A4106:B4106"/>
    <mergeCell ref="A4107:B4107"/>
    <mergeCell ref="A4108:B4108"/>
    <mergeCell ref="A4109:B4109"/>
    <mergeCell ref="A4110:B4110"/>
    <mergeCell ref="A4090:B4090"/>
    <mergeCell ref="A4091:B4091"/>
    <mergeCell ref="B4094:F4094"/>
    <mergeCell ref="B4095:F4095"/>
    <mergeCell ref="A4097:F4097"/>
    <mergeCell ref="C4099:F4099"/>
    <mergeCell ref="C4073:F4073"/>
    <mergeCell ref="A4079:B4079"/>
    <mergeCell ref="A4080:B4080"/>
    <mergeCell ref="A4081:B4081"/>
    <mergeCell ref="C4083:F4083"/>
    <mergeCell ref="A4089:B4089"/>
    <mergeCell ref="A4063:B4063"/>
    <mergeCell ref="A4064:B4064"/>
    <mergeCell ref="A4065:B4065"/>
    <mergeCell ref="B4068:F4068"/>
    <mergeCell ref="B4069:F4069"/>
    <mergeCell ref="A4071:F4071"/>
    <mergeCell ref="C4046:F4046"/>
    <mergeCell ref="A4052:B4052"/>
    <mergeCell ref="A4053:B4053"/>
    <mergeCell ref="A4054:B4054"/>
    <mergeCell ref="A4055:B4055"/>
    <mergeCell ref="C4057:F4057"/>
    <mergeCell ref="A4039:B4039"/>
    <mergeCell ref="A4040:B4040"/>
    <mergeCell ref="A4041:B4041"/>
    <mergeCell ref="A4042:B4042"/>
    <mergeCell ref="A4043:B4043"/>
    <mergeCell ref="A4044:B4044"/>
    <mergeCell ref="A4027:B4027"/>
    <mergeCell ref="A4028:B4028"/>
    <mergeCell ref="A4029:B4029"/>
    <mergeCell ref="C4031:F4031"/>
    <mergeCell ref="A4037:B4037"/>
    <mergeCell ref="A4038:B4038"/>
    <mergeCell ref="A4015:B4015"/>
    <mergeCell ref="A4016:B4016"/>
    <mergeCell ref="A4017:B4017"/>
    <mergeCell ref="A4018:B4018"/>
    <mergeCell ref="A4019:B4019"/>
    <mergeCell ref="C4021:F4021"/>
    <mergeCell ref="A4003:B4003"/>
    <mergeCell ref="A4004:B4004"/>
    <mergeCell ref="A4005:B4005"/>
    <mergeCell ref="A4006:B4006"/>
    <mergeCell ref="C4008:F4008"/>
    <mergeCell ref="A4014:B4014"/>
    <mergeCell ref="A3997:B3997"/>
    <mergeCell ref="A3998:B3998"/>
    <mergeCell ref="A3999:B3999"/>
    <mergeCell ref="A4000:B4000"/>
    <mergeCell ref="A4001:B4001"/>
    <mergeCell ref="A4002:B4002"/>
    <mergeCell ref="A3979:B3979"/>
    <mergeCell ref="C3981:F3981"/>
    <mergeCell ref="A3987:B3987"/>
    <mergeCell ref="A3988:B3988"/>
    <mergeCell ref="A3989:B3989"/>
    <mergeCell ref="C3991:F3991"/>
    <mergeCell ref="B3966:F3966"/>
    <mergeCell ref="B3967:F3967"/>
    <mergeCell ref="A3969:F3969"/>
    <mergeCell ref="C3971:F3971"/>
    <mergeCell ref="A3977:B3977"/>
    <mergeCell ref="A3978:B3978"/>
    <mergeCell ref="A3958:B3958"/>
    <mergeCell ref="A3959:B3959"/>
    <mergeCell ref="A3960:B3960"/>
    <mergeCell ref="A3961:B3961"/>
    <mergeCell ref="A3962:B3962"/>
    <mergeCell ref="A3963:B3963"/>
    <mergeCell ref="A3952:B3952"/>
    <mergeCell ref="A3953:B3953"/>
    <mergeCell ref="A3954:B3954"/>
    <mergeCell ref="A3955:B3955"/>
    <mergeCell ref="A3956:B3956"/>
    <mergeCell ref="A3957:B3957"/>
    <mergeCell ref="A3940:B3940"/>
    <mergeCell ref="A3941:B3941"/>
    <mergeCell ref="A3942:B3942"/>
    <mergeCell ref="C3944:F3944"/>
    <mergeCell ref="A3950:B3950"/>
    <mergeCell ref="A3951:B3951"/>
    <mergeCell ref="C3923:F3923"/>
    <mergeCell ref="A3929:B3929"/>
    <mergeCell ref="A3930:B3930"/>
    <mergeCell ref="A3931:B3931"/>
    <mergeCell ref="C3933:F3933"/>
    <mergeCell ref="A3939:B3939"/>
    <mergeCell ref="A3913:B3913"/>
    <mergeCell ref="A3914:B3914"/>
    <mergeCell ref="A3915:B3915"/>
    <mergeCell ref="B3918:F3918"/>
    <mergeCell ref="B3919:F3919"/>
    <mergeCell ref="A3921:F3921"/>
    <mergeCell ref="C3896:F3896"/>
    <mergeCell ref="A3902:B3902"/>
    <mergeCell ref="A3903:B3903"/>
    <mergeCell ref="A3904:B3904"/>
    <mergeCell ref="C3906:F3906"/>
    <mergeCell ref="A3912:B3912"/>
    <mergeCell ref="A3883:B3883"/>
    <mergeCell ref="A3884:B3884"/>
    <mergeCell ref="C3886:F3886"/>
    <mergeCell ref="A3892:B3892"/>
    <mergeCell ref="A3893:B3893"/>
    <mergeCell ref="A3894:B3894"/>
    <mergeCell ref="C3866:F3866"/>
    <mergeCell ref="A3872:B3872"/>
    <mergeCell ref="A3873:B3873"/>
    <mergeCell ref="A3874:B3874"/>
    <mergeCell ref="C3876:F3876"/>
    <mergeCell ref="A3882:B3882"/>
    <mergeCell ref="A3854:B3854"/>
    <mergeCell ref="A3858:F3858"/>
    <mergeCell ref="A3859:F3859"/>
    <mergeCell ref="B3861:F3861"/>
    <mergeCell ref="B3862:F3862"/>
    <mergeCell ref="A3864:F3864"/>
    <mergeCell ref="C3843:F3843"/>
    <mergeCell ref="A3849:B3849"/>
    <mergeCell ref="A3850:B3850"/>
    <mergeCell ref="A3851:B3851"/>
    <mergeCell ref="A3852:B3852"/>
    <mergeCell ref="A3853:B3853"/>
    <mergeCell ref="C3831:F3831"/>
    <mergeCell ref="A3837:B3837"/>
    <mergeCell ref="A3838:B3838"/>
    <mergeCell ref="A3839:B3839"/>
    <mergeCell ref="A3840:B3840"/>
    <mergeCell ref="A3841:B3841"/>
    <mergeCell ref="A3821:B3821"/>
    <mergeCell ref="A3822:B3822"/>
    <mergeCell ref="A3823:B3823"/>
    <mergeCell ref="B3826:F3826"/>
    <mergeCell ref="B3827:F3827"/>
    <mergeCell ref="A3829:F3829"/>
    <mergeCell ref="A3809:B3809"/>
    <mergeCell ref="A3810:B3810"/>
    <mergeCell ref="A3811:B3811"/>
    <mergeCell ref="C3813:F3813"/>
    <mergeCell ref="A3819:B3819"/>
    <mergeCell ref="A3820:B3820"/>
    <mergeCell ref="A3797:B3797"/>
    <mergeCell ref="A3798:B3798"/>
    <mergeCell ref="A3799:B3799"/>
    <mergeCell ref="C3801:F3801"/>
    <mergeCell ref="A3807:B3807"/>
    <mergeCell ref="A3808:B3808"/>
    <mergeCell ref="A3785:B3785"/>
    <mergeCell ref="A3786:B3786"/>
    <mergeCell ref="A3787:B3787"/>
    <mergeCell ref="A3788:B3788"/>
    <mergeCell ref="A3789:B3789"/>
    <mergeCell ref="C3791:F3791"/>
    <mergeCell ref="A3773:B3773"/>
    <mergeCell ref="A3774:B3774"/>
    <mergeCell ref="A3775:B3775"/>
    <mergeCell ref="A3776:B3776"/>
    <mergeCell ref="A3777:B3777"/>
    <mergeCell ref="C3779:F3779"/>
    <mergeCell ref="A3755:B3755"/>
    <mergeCell ref="C3757:F3757"/>
    <mergeCell ref="A3763:B3763"/>
    <mergeCell ref="A3764:B3764"/>
    <mergeCell ref="A3765:B3765"/>
    <mergeCell ref="C3767:F3767"/>
    <mergeCell ref="A3743:B3743"/>
    <mergeCell ref="C3745:F3745"/>
    <mergeCell ref="A3751:B3751"/>
    <mergeCell ref="A3752:B3752"/>
    <mergeCell ref="A3753:B3753"/>
    <mergeCell ref="A3754:B3754"/>
    <mergeCell ref="B3730:F3730"/>
    <mergeCell ref="A3732:F3732"/>
    <mergeCell ref="C3734:F3734"/>
    <mergeCell ref="A3740:B3740"/>
    <mergeCell ref="A3741:B3741"/>
    <mergeCell ref="A3742:B3742"/>
    <mergeCell ref="A3722:B3722"/>
    <mergeCell ref="A3723:B3723"/>
    <mergeCell ref="A3724:B3724"/>
    <mergeCell ref="A3725:B3725"/>
    <mergeCell ref="A3726:B3726"/>
    <mergeCell ref="B3729:F3729"/>
    <mergeCell ref="A3710:B3710"/>
    <mergeCell ref="A3711:B3711"/>
    <mergeCell ref="A3712:B3712"/>
    <mergeCell ref="A3713:B3713"/>
    <mergeCell ref="C3715:F3715"/>
    <mergeCell ref="A3721:B3721"/>
    <mergeCell ref="A3698:B3698"/>
    <mergeCell ref="A3699:B3699"/>
    <mergeCell ref="A3700:B3700"/>
    <mergeCell ref="C3702:F3702"/>
    <mergeCell ref="A3708:B3708"/>
    <mergeCell ref="A3709:B3709"/>
    <mergeCell ref="A3686:B3686"/>
    <mergeCell ref="A3687:B3687"/>
    <mergeCell ref="A3688:B3688"/>
    <mergeCell ref="A3689:B3689"/>
    <mergeCell ref="A3690:B3690"/>
    <mergeCell ref="C3692:F3692"/>
    <mergeCell ref="A3674:B3674"/>
    <mergeCell ref="A3675:B3675"/>
    <mergeCell ref="A3676:B3676"/>
    <mergeCell ref="C3678:F3678"/>
    <mergeCell ref="A3684:B3684"/>
    <mergeCell ref="A3685:B3685"/>
    <mergeCell ref="A3662:B3662"/>
    <mergeCell ref="C3664:F3664"/>
    <mergeCell ref="A3670:B3670"/>
    <mergeCell ref="A3671:B3671"/>
    <mergeCell ref="A3672:B3672"/>
    <mergeCell ref="A3673:B3673"/>
    <mergeCell ref="A3656:B3656"/>
    <mergeCell ref="A3657:B3657"/>
    <mergeCell ref="A3658:B3658"/>
    <mergeCell ref="A3659:B3659"/>
    <mergeCell ref="A3660:B3660"/>
    <mergeCell ref="A3661:B3661"/>
    <mergeCell ref="A3644:B3644"/>
    <mergeCell ref="A3645:B3645"/>
    <mergeCell ref="A3646:B3646"/>
    <mergeCell ref="A3647:B3647"/>
    <mergeCell ref="A3648:B3648"/>
    <mergeCell ref="C3650:F3650"/>
    <mergeCell ref="A3632:B3632"/>
    <mergeCell ref="A3633:B3633"/>
    <mergeCell ref="A3634:B3634"/>
    <mergeCell ref="C3636:F3636"/>
    <mergeCell ref="A3642:B3642"/>
    <mergeCell ref="A3643:B3643"/>
    <mergeCell ref="A3620:B3620"/>
    <mergeCell ref="C3622:F3622"/>
    <mergeCell ref="A3628:B3628"/>
    <mergeCell ref="A3629:B3629"/>
    <mergeCell ref="A3630:B3630"/>
    <mergeCell ref="A3631:B3631"/>
    <mergeCell ref="A3614:B3614"/>
    <mergeCell ref="A3615:B3615"/>
    <mergeCell ref="A3616:B3616"/>
    <mergeCell ref="A3617:B3617"/>
    <mergeCell ref="A3618:B3618"/>
    <mergeCell ref="A3619:B3619"/>
    <mergeCell ref="A3602:B3602"/>
    <mergeCell ref="A3603:B3603"/>
    <mergeCell ref="A3604:B3604"/>
    <mergeCell ref="A3605:B3605"/>
    <mergeCell ref="A3606:B3606"/>
    <mergeCell ref="C3608:F3608"/>
    <mergeCell ref="A3590:B3590"/>
    <mergeCell ref="A3591:B3591"/>
    <mergeCell ref="C3593:F3593"/>
    <mergeCell ref="A3599:B3599"/>
    <mergeCell ref="A3600:B3600"/>
    <mergeCell ref="A3601:B3601"/>
    <mergeCell ref="A3578:B3578"/>
    <mergeCell ref="A3579:B3579"/>
    <mergeCell ref="A3580:B3580"/>
    <mergeCell ref="A3581:B3581"/>
    <mergeCell ref="C3583:F3583"/>
    <mergeCell ref="A3589:B3589"/>
    <mergeCell ref="A3566:B3566"/>
    <mergeCell ref="A3567:B3567"/>
    <mergeCell ref="A3568:B3568"/>
    <mergeCell ref="A3569:B3569"/>
    <mergeCell ref="A3570:B3570"/>
    <mergeCell ref="C3572:F3572"/>
    <mergeCell ref="B3553:F3553"/>
    <mergeCell ref="B3554:F3554"/>
    <mergeCell ref="A3556:F3556"/>
    <mergeCell ref="C3558:F3558"/>
    <mergeCell ref="A3564:B3564"/>
    <mergeCell ref="A3565:B3565"/>
    <mergeCell ref="A3539:F3539"/>
    <mergeCell ref="C3541:F3541"/>
    <mergeCell ref="A3547:B3547"/>
    <mergeCell ref="A3548:B3548"/>
    <mergeCell ref="A3549:B3549"/>
    <mergeCell ref="A3550:B3550"/>
    <mergeCell ref="C3525:F3525"/>
    <mergeCell ref="A3531:B3531"/>
    <mergeCell ref="A3532:B3532"/>
    <mergeCell ref="A3533:B3533"/>
    <mergeCell ref="B3536:F3536"/>
    <mergeCell ref="B3537:F3537"/>
    <mergeCell ref="A3512:B3512"/>
    <mergeCell ref="A3513:B3513"/>
    <mergeCell ref="C3515:F3515"/>
    <mergeCell ref="A3521:B3521"/>
    <mergeCell ref="A3522:B3522"/>
    <mergeCell ref="A3523:B3523"/>
    <mergeCell ref="A3497:B3497"/>
    <mergeCell ref="B3500:F3500"/>
    <mergeCell ref="B3501:F3501"/>
    <mergeCell ref="A3503:F3503"/>
    <mergeCell ref="C3505:F3505"/>
    <mergeCell ref="A3511:B3511"/>
    <mergeCell ref="A3491:B3491"/>
    <mergeCell ref="A3492:B3492"/>
    <mergeCell ref="A3493:B3493"/>
    <mergeCell ref="A3494:B3494"/>
    <mergeCell ref="A3495:B3495"/>
    <mergeCell ref="A3496:B3496"/>
    <mergeCell ref="A3485:B3485"/>
    <mergeCell ref="A3486:B3486"/>
    <mergeCell ref="A3487:B3487"/>
    <mergeCell ref="A3488:B3488"/>
    <mergeCell ref="A3489:B3489"/>
    <mergeCell ref="A3490:B3490"/>
    <mergeCell ref="A3479:B3479"/>
    <mergeCell ref="A3480:B3480"/>
    <mergeCell ref="A3481:B3481"/>
    <mergeCell ref="A3482:B3482"/>
    <mergeCell ref="A3483:B3483"/>
    <mergeCell ref="A3484:B3484"/>
    <mergeCell ref="C3462:F3462"/>
    <mergeCell ref="A3468:B3468"/>
    <mergeCell ref="A3469:B3469"/>
    <mergeCell ref="A3470:B3470"/>
    <mergeCell ref="A3471:B3471"/>
    <mergeCell ref="C3473:F3473"/>
    <mergeCell ref="A3450:B3450"/>
    <mergeCell ref="A3454:F3454"/>
    <mergeCell ref="A3455:F3455"/>
    <mergeCell ref="B3457:F3457"/>
    <mergeCell ref="B3458:F3458"/>
    <mergeCell ref="A3460:F3460"/>
    <mergeCell ref="A3438:B3438"/>
    <mergeCell ref="A3439:B3439"/>
    <mergeCell ref="A3440:B3440"/>
    <mergeCell ref="C3442:F3442"/>
    <mergeCell ref="A3448:B3448"/>
    <mergeCell ref="A3449:B3449"/>
    <mergeCell ref="A3432:B3432"/>
    <mergeCell ref="A3433:B3433"/>
    <mergeCell ref="A3434:B3434"/>
    <mergeCell ref="A3435:B3435"/>
    <mergeCell ref="A3436:B3436"/>
    <mergeCell ref="A3437:B3437"/>
    <mergeCell ref="B3419:F3419"/>
    <mergeCell ref="A3421:F3421"/>
    <mergeCell ref="C3423:F3423"/>
    <mergeCell ref="A3429:B3429"/>
    <mergeCell ref="A3430:B3430"/>
    <mergeCell ref="A3431:B3431"/>
    <mergeCell ref="A3411:B3411"/>
    <mergeCell ref="A3412:B3412"/>
    <mergeCell ref="A3413:B3413"/>
    <mergeCell ref="A3414:B3414"/>
    <mergeCell ref="A3415:B3415"/>
    <mergeCell ref="B3418:F3418"/>
    <mergeCell ref="A3399:B3399"/>
    <mergeCell ref="A3400:B3400"/>
    <mergeCell ref="A3401:B3401"/>
    <mergeCell ref="A3402:B3402"/>
    <mergeCell ref="C3404:F3404"/>
    <mergeCell ref="A3410:B3410"/>
    <mergeCell ref="A3387:B3387"/>
    <mergeCell ref="A3388:B3388"/>
    <mergeCell ref="A3389:B3389"/>
    <mergeCell ref="A3390:B3390"/>
    <mergeCell ref="A3391:B3391"/>
    <mergeCell ref="C3393:F3393"/>
    <mergeCell ref="A3381:B3381"/>
    <mergeCell ref="A3382:B3382"/>
    <mergeCell ref="A3383:B3383"/>
    <mergeCell ref="A3384:B3384"/>
    <mergeCell ref="A3385:B3385"/>
    <mergeCell ref="A3386:B3386"/>
    <mergeCell ref="B3368:F3368"/>
    <mergeCell ref="A3370:F3370"/>
    <mergeCell ref="C3372:F3372"/>
    <mergeCell ref="A3378:B3378"/>
    <mergeCell ref="A3379:B3379"/>
    <mergeCell ref="A3380:B3380"/>
    <mergeCell ref="A3354:B3354"/>
    <mergeCell ref="C3356:F3356"/>
    <mergeCell ref="A3362:B3362"/>
    <mergeCell ref="A3363:B3363"/>
    <mergeCell ref="A3364:B3364"/>
    <mergeCell ref="B3367:F3367"/>
    <mergeCell ref="B3341:F3341"/>
    <mergeCell ref="A3343:F3343"/>
    <mergeCell ref="C3345:F3345"/>
    <mergeCell ref="A3351:B3351"/>
    <mergeCell ref="A3352:B3352"/>
    <mergeCell ref="A3353:B3353"/>
    <mergeCell ref="A3333:B3333"/>
    <mergeCell ref="A3334:B3334"/>
    <mergeCell ref="A3335:B3335"/>
    <mergeCell ref="A3336:B3336"/>
    <mergeCell ref="A3337:B3337"/>
    <mergeCell ref="B3340:F3340"/>
    <mergeCell ref="A3321:B3321"/>
    <mergeCell ref="A3322:B3322"/>
    <mergeCell ref="A3323:B3323"/>
    <mergeCell ref="A3324:B3324"/>
    <mergeCell ref="A3325:B3325"/>
    <mergeCell ref="C3327:F3327"/>
    <mergeCell ref="A3315:B3315"/>
    <mergeCell ref="A3316:B3316"/>
    <mergeCell ref="A3317:B3317"/>
    <mergeCell ref="A3318:B3318"/>
    <mergeCell ref="A3319:B3319"/>
    <mergeCell ref="A3320:B3320"/>
    <mergeCell ref="A3309:B3309"/>
    <mergeCell ref="A3310:B3310"/>
    <mergeCell ref="A3311:B3311"/>
    <mergeCell ref="A3312:B3312"/>
    <mergeCell ref="A3313:B3313"/>
    <mergeCell ref="A3314:B3314"/>
    <mergeCell ref="A3294:B3294"/>
    <mergeCell ref="A3295:B3295"/>
    <mergeCell ref="B3298:F3298"/>
    <mergeCell ref="B3299:F3299"/>
    <mergeCell ref="A3301:F3301"/>
    <mergeCell ref="C3303:F3303"/>
    <mergeCell ref="A3288:B3288"/>
    <mergeCell ref="A3289:B3289"/>
    <mergeCell ref="A3290:B3290"/>
    <mergeCell ref="A3291:B3291"/>
    <mergeCell ref="A3292:B3292"/>
    <mergeCell ref="A3293:B3293"/>
    <mergeCell ref="A3282:B3282"/>
    <mergeCell ref="A3283:B3283"/>
    <mergeCell ref="A3284:B3284"/>
    <mergeCell ref="A3285:B3285"/>
    <mergeCell ref="A3286:B3286"/>
    <mergeCell ref="A3287:B3287"/>
    <mergeCell ref="A3268:F3268"/>
    <mergeCell ref="A3269:F3269"/>
    <mergeCell ref="B3271:F3271"/>
    <mergeCell ref="B3272:F3272"/>
    <mergeCell ref="A3274:F3274"/>
    <mergeCell ref="C3276:F3276"/>
    <mergeCell ref="A3253:B3253"/>
    <mergeCell ref="A3254:B3254"/>
    <mergeCell ref="C3256:F3256"/>
    <mergeCell ref="A3262:B3262"/>
    <mergeCell ref="A3263:B3263"/>
    <mergeCell ref="A3264:B3264"/>
    <mergeCell ref="B3240:F3240"/>
    <mergeCell ref="B3241:F3241"/>
    <mergeCell ref="A3243:F3243"/>
    <mergeCell ref="C3245:F3245"/>
    <mergeCell ref="A3251:B3251"/>
    <mergeCell ref="A3252:B3252"/>
    <mergeCell ref="A3226:B3226"/>
    <mergeCell ref="A3227:B3227"/>
    <mergeCell ref="C3229:F3229"/>
    <mergeCell ref="A3235:B3235"/>
    <mergeCell ref="A3236:B3236"/>
    <mergeCell ref="A3237:B3237"/>
    <mergeCell ref="C3209:F3209"/>
    <mergeCell ref="A3215:B3215"/>
    <mergeCell ref="A3216:B3216"/>
    <mergeCell ref="A3217:B3217"/>
    <mergeCell ref="C3219:F3219"/>
    <mergeCell ref="A3225:B3225"/>
    <mergeCell ref="A3202:B3202"/>
    <mergeCell ref="A3203:B3203"/>
    <mergeCell ref="A3204:B3204"/>
    <mergeCell ref="A3205:B3205"/>
    <mergeCell ref="A3206:B3206"/>
    <mergeCell ref="A3207:B3207"/>
    <mergeCell ref="C3191:F3191"/>
    <mergeCell ref="A3197:B3197"/>
    <mergeCell ref="A3198:B3198"/>
    <mergeCell ref="A3199:B3199"/>
    <mergeCell ref="A3200:B3200"/>
    <mergeCell ref="A3201:B3201"/>
    <mergeCell ref="B3177:F3177"/>
    <mergeCell ref="A3179:F3179"/>
    <mergeCell ref="C3181:F3181"/>
    <mergeCell ref="A3187:B3187"/>
    <mergeCell ref="A3188:B3188"/>
    <mergeCell ref="A3189:B3189"/>
    <mergeCell ref="A3163:B3163"/>
    <mergeCell ref="C3165:F3165"/>
    <mergeCell ref="A3171:B3171"/>
    <mergeCell ref="A3172:B3172"/>
    <mergeCell ref="A3173:B3173"/>
    <mergeCell ref="B3176:F3176"/>
    <mergeCell ref="A3151:B3151"/>
    <mergeCell ref="A3152:B3152"/>
    <mergeCell ref="A3153:B3153"/>
    <mergeCell ref="C3155:F3155"/>
    <mergeCell ref="A3161:B3161"/>
    <mergeCell ref="A3162:B3162"/>
    <mergeCell ref="C3140:F3140"/>
    <mergeCell ref="A3146:B3146"/>
    <mergeCell ref="A3147:B3147"/>
    <mergeCell ref="A3148:B3148"/>
    <mergeCell ref="A3149:B3149"/>
    <mergeCell ref="A3150:B3150"/>
    <mergeCell ref="A3127:F3127"/>
    <mergeCell ref="C3129:F3129"/>
    <mergeCell ref="A3135:B3135"/>
    <mergeCell ref="A3136:B3136"/>
    <mergeCell ref="A3137:B3137"/>
    <mergeCell ref="A3138:B3138"/>
    <mergeCell ref="A3118:B3118"/>
    <mergeCell ref="A3119:B3119"/>
    <mergeCell ref="A3120:B3120"/>
    <mergeCell ref="A3121:B3121"/>
    <mergeCell ref="B3124:F3124"/>
    <mergeCell ref="B3125:F3125"/>
    <mergeCell ref="A3103:B3103"/>
    <mergeCell ref="B3106:F3106"/>
    <mergeCell ref="B3107:F3107"/>
    <mergeCell ref="A3109:F3109"/>
    <mergeCell ref="C3111:F3111"/>
    <mergeCell ref="A3117:B3117"/>
    <mergeCell ref="C3086:F3086"/>
    <mergeCell ref="A3092:B3092"/>
    <mergeCell ref="A3093:B3093"/>
    <mergeCell ref="A3094:B3094"/>
    <mergeCell ref="C3096:F3096"/>
    <mergeCell ref="A3102:B3102"/>
    <mergeCell ref="C3074:F3074"/>
    <mergeCell ref="A3080:B3080"/>
    <mergeCell ref="A3081:B3081"/>
    <mergeCell ref="A3082:B3082"/>
    <mergeCell ref="A3083:B3083"/>
    <mergeCell ref="A3084:B3084"/>
    <mergeCell ref="A3061:B3061"/>
    <mergeCell ref="A3062:B3062"/>
    <mergeCell ref="C3064:F3064"/>
    <mergeCell ref="A3070:B3070"/>
    <mergeCell ref="A3071:B3071"/>
    <mergeCell ref="A3072:B3072"/>
    <mergeCell ref="A3049:B3049"/>
    <mergeCell ref="A3050:B3050"/>
    <mergeCell ref="A3051:B3051"/>
    <mergeCell ref="C3053:F3053"/>
    <mergeCell ref="A3059:B3059"/>
    <mergeCell ref="A3060:B3060"/>
    <mergeCell ref="A3037:B3037"/>
    <mergeCell ref="C3039:F3039"/>
    <mergeCell ref="A3045:B3045"/>
    <mergeCell ref="A3046:B3046"/>
    <mergeCell ref="A3047:B3047"/>
    <mergeCell ref="A3048:B3048"/>
    <mergeCell ref="A3025:B3025"/>
    <mergeCell ref="A3026:B3026"/>
    <mergeCell ref="A3027:B3027"/>
    <mergeCell ref="C3029:F3029"/>
    <mergeCell ref="A3035:B3035"/>
    <mergeCell ref="A3036:B3036"/>
    <mergeCell ref="A3010:B3010"/>
    <mergeCell ref="A3011:B3011"/>
    <mergeCell ref="B3014:F3014"/>
    <mergeCell ref="B3015:F3015"/>
    <mergeCell ref="A3017:F3017"/>
    <mergeCell ref="C3019:F3019"/>
    <mergeCell ref="A2998:B2998"/>
    <mergeCell ref="A2999:B2999"/>
    <mergeCell ref="C3001:F3001"/>
    <mergeCell ref="A3007:B3007"/>
    <mergeCell ref="A3008:B3008"/>
    <mergeCell ref="A3009:B3009"/>
    <mergeCell ref="A2983:B2983"/>
    <mergeCell ref="B2986:F2986"/>
    <mergeCell ref="B2987:F2987"/>
    <mergeCell ref="A2989:F2989"/>
    <mergeCell ref="C2991:F2991"/>
    <mergeCell ref="A2997:B2997"/>
    <mergeCell ref="A2971:B2971"/>
    <mergeCell ref="A2972:B2972"/>
    <mergeCell ref="C2974:F2974"/>
    <mergeCell ref="A2980:B2980"/>
    <mergeCell ref="A2981:B2981"/>
    <mergeCell ref="A2982:B2982"/>
    <mergeCell ref="C2954:F2954"/>
    <mergeCell ref="A2960:B2960"/>
    <mergeCell ref="A2961:B2961"/>
    <mergeCell ref="A2962:B2962"/>
    <mergeCell ref="C2964:F2964"/>
    <mergeCell ref="A2970:B2970"/>
    <mergeCell ref="A2942:B2942"/>
    <mergeCell ref="A2946:F2946"/>
    <mergeCell ref="A2947:F2947"/>
    <mergeCell ref="B2949:F2949"/>
    <mergeCell ref="B2950:F2950"/>
    <mergeCell ref="A2952:F2952"/>
    <mergeCell ref="A2930:B2930"/>
    <mergeCell ref="A2931:B2931"/>
    <mergeCell ref="A2932:B2932"/>
    <mergeCell ref="C2934:F2934"/>
    <mergeCell ref="A2940:B2940"/>
    <mergeCell ref="A2941:B2941"/>
    <mergeCell ref="A2912:B2912"/>
    <mergeCell ref="C2914:F2914"/>
    <mergeCell ref="A2920:B2920"/>
    <mergeCell ref="A2921:B2921"/>
    <mergeCell ref="A2922:B2922"/>
    <mergeCell ref="C2924:F2924"/>
    <mergeCell ref="C2895:F2895"/>
    <mergeCell ref="A2901:B2901"/>
    <mergeCell ref="A2902:B2902"/>
    <mergeCell ref="A2903:B2903"/>
    <mergeCell ref="C2905:F2905"/>
    <mergeCell ref="A2911:B2911"/>
    <mergeCell ref="A2885:B2885"/>
    <mergeCell ref="A2886:B2886"/>
    <mergeCell ref="A2887:B2887"/>
    <mergeCell ref="B2890:F2890"/>
    <mergeCell ref="B2891:F2891"/>
    <mergeCell ref="A2893:F2893"/>
    <mergeCell ref="A2879:B2879"/>
    <mergeCell ref="A2880:B2880"/>
    <mergeCell ref="A2881:B2881"/>
    <mergeCell ref="A2882:B2882"/>
    <mergeCell ref="A2883:B2883"/>
    <mergeCell ref="A2884:B2884"/>
    <mergeCell ref="A2873:B2873"/>
    <mergeCell ref="A2874:B2874"/>
    <mergeCell ref="A2875:B2875"/>
    <mergeCell ref="A2876:B2876"/>
    <mergeCell ref="A2877:B2877"/>
    <mergeCell ref="A2878:B2878"/>
    <mergeCell ref="A2858:B2858"/>
    <mergeCell ref="B2861:F2861"/>
    <mergeCell ref="B2862:F2862"/>
    <mergeCell ref="A2864:F2864"/>
    <mergeCell ref="C2866:F2866"/>
    <mergeCell ref="A2872:B2872"/>
    <mergeCell ref="A2846:B2846"/>
    <mergeCell ref="A2847:B2847"/>
    <mergeCell ref="C2849:F2849"/>
    <mergeCell ref="A2855:B2855"/>
    <mergeCell ref="A2856:B2856"/>
    <mergeCell ref="A2857:B2857"/>
    <mergeCell ref="A2840:B2840"/>
    <mergeCell ref="A2841:B2841"/>
    <mergeCell ref="A2842:B2842"/>
    <mergeCell ref="A2843:B2843"/>
    <mergeCell ref="A2844:B2844"/>
    <mergeCell ref="A2845:B2845"/>
    <mergeCell ref="A2828:B2828"/>
    <mergeCell ref="A2829:B2829"/>
    <mergeCell ref="A2830:B2830"/>
    <mergeCell ref="A2831:B2831"/>
    <mergeCell ref="C2833:F2833"/>
    <mergeCell ref="A2839:B2839"/>
    <mergeCell ref="A2822:B2822"/>
    <mergeCell ref="A2823:B2823"/>
    <mergeCell ref="A2824:B2824"/>
    <mergeCell ref="A2825:B2825"/>
    <mergeCell ref="A2826:B2826"/>
    <mergeCell ref="A2827:B2827"/>
    <mergeCell ref="C2811:F2811"/>
    <mergeCell ref="A2817:B2817"/>
    <mergeCell ref="A2818:B2818"/>
    <mergeCell ref="A2819:B2819"/>
    <mergeCell ref="A2820:B2820"/>
    <mergeCell ref="A2821:B2821"/>
    <mergeCell ref="A2804:B2804"/>
    <mergeCell ref="A2805:B2805"/>
    <mergeCell ref="A2806:B2806"/>
    <mergeCell ref="A2807:B2807"/>
    <mergeCell ref="A2808:B2808"/>
    <mergeCell ref="A2809:B2809"/>
    <mergeCell ref="B2791:F2791"/>
    <mergeCell ref="A2793:F2793"/>
    <mergeCell ref="C2795:F2795"/>
    <mergeCell ref="A2801:B2801"/>
    <mergeCell ref="A2802:B2802"/>
    <mergeCell ref="A2803:B2803"/>
    <mergeCell ref="A2783:B2783"/>
    <mergeCell ref="A2784:B2784"/>
    <mergeCell ref="A2785:B2785"/>
    <mergeCell ref="A2786:B2786"/>
    <mergeCell ref="A2787:B2787"/>
    <mergeCell ref="B2790:F2790"/>
    <mergeCell ref="A2777:B2777"/>
    <mergeCell ref="A2778:B2778"/>
    <mergeCell ref="A2779:B2779"/>
    <mergeCell ref="A2780:B2780"/>
    <mergeCell ref="A2781:B2781"/>
    <mergeCell ref="A2782:B2782"/>
    <mergeCell ref="A2765:B2765"/>
    <mergeCell ref="A2766:B2766"/>
    <mergeCell ref="A2767:B2767"/>
    <mergeCell ref="A2768:B2768"/>
    <mergeCell ref="A2769:B2769"/>
    <mergeCell ref="C2771:F2771"/>
    <mergeCell ref="A2759:B2759"/>
    <mergeCell ref="A2760:B2760"/>
    <mergeCell ref="A2761:B2761"/>
    <mergeCell ref="A2762:B2762"/>
    <mergeCell ref="A2763:B2763"/>
    <mergeCell ref="A2764:B2764"/>
    <mergeCell ref="A2744:B2744"/>
    <mergeCell ref="A2745:B2745"/>
    <mergeCell ref="B2748:F2748"/>
    <mergeCell ref="B2749:F2749"/>
    <mergeCell ref="A2751:F2751"/>
    <mergeCell ref="C2753:F2753"/>
    <mergeCell ref="A2732:B2732"/>
    <mergeCell ref="A2733:B2733"/>
    <mergeCell ref="A2734:B2734"/>
    <mergeCell ref="A2735:B2735"/>
    <mergeCell ref="C2737:F2737"/>
    <mergeCell ref="A2743:B2743"/>
    <mergeCell ref="C2721:F2721"/>
    <mergeCell ref="A2727:B2727"/>
    <mergeCell ref="A2728:B2728"/>
    <mergeCell ref="A2729:B2729"/>
    <mergeCell ref="A2730:B2730"/>
    <mergeCell ref="A2731:B2731"/>
    <mergeCell ref="A2708:B2708"/>
    <mergeCell ref="A2709:B2709"/>
    <mergeCell ref="C2711:F2711"/>
    <mergeCell ref="A2717:B2717"/>
    <mergeCell ref="A2718:B2718"/>
    <mergeCell ref="A2719:B2719"/>
    <mergeCell ref="A2702:B2702"/>
    <mergeCell ref="A2703:B2703"/>
    <mergeCell ref="A2704:B2704"/>
    <mergeCell ref="A2705:B2705"/>
    <mergeCell ref="A2706:B2706"/>
    <mergeCell ref="A2707:B2707"/>
    <mergeCell ref="A2690:B2690"/>
    <mergeCell ref="A2691:B2691"/>
    <mergeCell ref="A2692:B2692"/>
    <mergeCell ref="A2693:B2693"/>
    <mergeCell ref="C2695:F2695"/>
    <mergeCell ref="A2701:B2701"/>
    <mergeCell ref="A2684:B2684"/>
    <mergeCell ref="A2685:B2685"/>
    <mergeCell ref="A2686:B2686"/>
    <mergeCell ref="A2687:B2687"/>
    <mergeCell ref="A2688:B2688"/>
    <mergeCell ref="A2689:B2689"/>
    <mergeCell ref="A2669:B2669"/>
    <mergeCell ref="B2672:F2672"/>
    <mergeCell ref="B2673:F2673"/>
    <mergeCell ref="A2675:F2675"/>
    <mergeCell ref="C2677:F2677"/>
    <mergeCell ref="A2683:B2683"/>
    <mergeCell ref="A2663:B2663"/>
    <mergeCell ref="A2664:B2664"/>
    <mergeCell ref="A2665:B2665"/>
    <mergeCell ref="A2666:B2666"/>
    <mergeCell ref="A2667:B2667"/>
    <mergeCell ref="A2668:B2668"/>
    <mergeCell ref="A2657:B2657"/>
    <mergeCell ref="A2658:B2658"/>
    <mergeCell ref="A2659:B2659"/>
    <mergeCell ref="A2660:B2660"/>
    <mergeCell ref="A2661:B2661"/>
    <mergeCell ref="A2662:B2662"/>
    <mergeCell ref="A2651:B2651"/>
    <mergeCell ref="A2652:B2652"/>
    <mergeCell ref="A2653:B2653"/>
    <mergeCell ref="A2654:B2654"/>
    <mergeCell ref="A2655:B2655"/>
    <mergeCell ref="A2656:B2656"/>
    <mergeCell ref="A2645:B2645"/>
    <mergeCell ref="A2646:B2646"/>
    <mergeCell ref="A2647:B2647"/>
    <mergeCell ref="A2648:B2648"/>
    <mergeCell ref="A2649:B2649"/>
    <mergeCell ref="A2650:B2650"/>
    <mergeCell ref="A2633:B2633"/>
    <mergeCell ref="A2634:B2634"/>
    <mergeCell ref="A2635:B2635"/>
    <mergeCell ref="C2637:F2637"/>
    <mergeCell ref="A2643:B2643"/>
    <mergeCell ref="A2644:B2644"/>
    <mergeCell ref="A2621:B2621"/>
    <mergeCell ref="A2622:B2622"/>
    <mergeCell ref="A2623:B2623"/>
    <mergeCell ref="A2624:B2624"/>
    <mergeCell ref="C2626:F2626"/>
    <mergeCell ref="A2632:B2632"/>
    <mergeCell ref="B2608:F2608"/>
    <mergeCell ref="B2609:F2609"/>
    <mergeCell ref="A2611:F2611"/>
    <mergeCell ref="C2613:F2613"/>
    <mergeCell ref="A2619:B2619"/>
    <mergeCell ref="A2620:B2620"/>
    <mergeCell ref="A2594:B2594"/>
    <mergeCell ref="A2595:B2595"/>
    <mergeCell ref="C2597:F2597"/>
    <mergeCell ref="A2603:B2603"/>
    <mergeCell ref="A2604:B2604"/>
    <mergeCell ref="A2605:B2605"/>
    <mergeCell ref="A2588:B2588"/>
    <mergeCell ref="A2589:B2589"/>
    <mergeCell ref="A2590:B2590"/>
    <mergeCell ref="A2591:B2591"/>
    <mergeCell ref="A2592:B2592"/>
    <mergeCell ref="A2593:B2593"/>
    <mergeCell ref="A2570:B2570"/>
    <mergeCell ref="C2572:F2572"/>
    <mergeCell ref="A2578:B2578"/>
    <mergeCell ref="A2579:B2579"/>
    <mergeCell ref="A2580:B2580"/>
    <mergeCell ref="C2582:F2582"/>
    <mergeCell ref="B2557:F2557"/>
    <mergeCell ref="B2558:F2558"/>
    <mergeCell ref="A2560:F2560"/>
    <mergeCell ref="C2562:F2562"/>
    <mergeCell ref="A2568:B2568"/>
    <mergeCell ref="A2569:B2569"/>
    <mergeCell ref="A2549:B2549"/>
    <mergeCell ref="A2550:B2550"/>
    <mergeCell ref="A2551:B2551"/>
    <mergeCell ref="A2552:B2552"/>
    <mergeCell ref="A2553:B2553"/>
    <mergeCell ref="A2554:B2554"/>
    <mergeCell ref="A2535:F2535"/>
    <mergeCell ref="A2536:F2536"/>
    <mergeCell ref="B2538:F2538"/>
    <mergeCell ref="B2539:F2539"/>
    <mergeCell ref="A2541:F2541"/>
    <mergeCell ref="C2543:F2543"/>
    <mergeCell ref="A2520:B2520"/>
    <mergeCell ref="A2521:B2521"/>
    <mergeCell ref="C2523:F2523"/>
    <mergeCell ref="A2529:B2529"/>
    <mergeCell ref="A2530:B2530"/>
    <mergeCell ref="A2531:B2531"/>
    <mergeCell ref="A2508:B2508"/>
    <mergeCell ref="A2509:B2509"/>
    <mergeCell ref="A2510:B2510"/>
    <mergeCell ref="A2511:B2511"/>
    <mergeCell ref="C2513:F2513"/>
    <mergeCell ref="A2519:B2519"/>
    <mergeCell ref="A2493:B2493"/>
    <mergeCell ref="B2496:F2496"/>
    <mergeCell ref="B2497:F2497"/>
    <mergeCell ref="A2499:F2499"/>
    <mergeCell ref="C2501:F2501"/>
    <mergeCell ref="A2507:B2507"/>
    <mergeCell ref="A2481:B2481"/>
    <mergeCell ref="A2482:B2482"/>
    <mergeCell ref="A2483:B2483"/>
    <mergeCell ref="C2485:F2485"/>
    <mergeCell ref="A2491:B2491"/>
    <mergeCell ref="A2492:B2492"/>
    <mergeCell ref="C2464:F2464"/>
    <mergeCell ref="A2470:B2470"/>
    <mergeCell ref="A2471:B2471"/>
    <mergeCell ref="A2472:B2472"/>
    <mergeCell ref="A2473:B2473"/>
    <mergeCell ref="C2475:F2475"/>
    <mergeCell ref="A2451:B2451"/>
    <mergeCell ref="A2452:B2452"/>
    <mergeCell ref="C2454:F2454"/>
    <mergeCell ref="A2460:B2460"/>
    <mergeCell ref="A2461:B2461"/>
    <mergeCell ref="A2462:B2462"/>
    <mergeCell ref="C2434:F2434"/>
    <mergeCell ref="A2440:B2440"/>
    <mergeCell ref="A2441:B2441"/>
    <mergeCell ref="A2442:B2442"/>
    <mergeCell ref="C2444:F2444"/>
    <mergeCell ref="A2450:B2450"/>
    <mergeCell ref="A2424:B2424"/>
    <mergeCell ref="A2425:B2425"/>
    <mergeCell ref="A2426:B2426"/>
    <mergeCell ref="B2429:F2429"/>
    <mergeCell ref="B2430:F2430"/>
    <mergeCell ref="A2432:F2432"/>
    <mergeCell ref="A2406:B2406"/>
    <mergeCell ref="C2408:F2408"/>
    <mergeCell ref="A2414:B2414"/>
    <mergeCell ref="A2415:B2415"/>
    <mergeCell ref="A2416:B2416"/>
    <mergeCell ref="C2418:F2418"/>
    <mergeCell ref="A2394:B2394"/>
    <mergeCell ref="A2395:B2395"/>
    <mergeCell ref="A2396:B2396"/>
    <mergeCell ref="C2398:F2398"/>
    <mergeCell ref="A2404:B2404"/>
    <mergeCell ref="A2405:B2405"/>
    <mergeCell ref="A2379:B2379"/>
    <mergeCell ref="A2380:B2380"/>
    <mergeCell ref="B2383:F2383"/>
    <mergeCell ref="B2384:F2384"/>
    <mergeCell ref="A2386:F2386"/>
    <mergeCell ref="C2388:F2388"/>
    <mergeCell ref="B2366:F2366"/>
    <mergeCell ref="A2368:F2368"/>
    <mergeCell ref="C2370:F2370"/>
    <mergeCell ref="A2376:B2376"/>
    <mergeCell ref="A2377:B2377"/>
    <mergeCell ref="A2378:B2378"/>
    <mergeCell ref="C2353:F2353"/>
    <mergeCell ref="A2359:B2359"/>
    <mergeCell ref="A2360:B2360"/>
    <mergeCell ref="A2361:B2361"/>
    <mergeCell ref="A2362:B2362"/>
    <mergeCell ref="B2365:F2365"/>
    <mergeCell ref="A2340:B2340"/>
    <mergeCell ref="C2342:F2342"/>
    <mergeCell ref="A2348:B2348"/>
    <mergeCell ref="A2349:B2349"/>
    <mergeCell ref="A2350:B2350"/>
    <mergeCell ref="A2351:B2351"/>
    <mergeCell ref="A2328:B2328"/>
    <mergeCell ref="A2329:B2329"/>
    <mergeCell ref="A2330:B2330"/>
    <mergeCell ref="C2332:F2332"/>
    <mergeCell ref="A2338:B2338"/>
    <mergeCell ref="A2339:B2339"/>
    <mergeCell ref="A2310:B2310"/>
    <mergeCell ref="C2312:F2312"/>
    <mergeCell ref="A2318:B2318"/>
    <mergeCell ref="A2319:B2319"/>
    <mergeCell ref="A2320:B2320"/>
    <mergeCell ref="C2322:F2322"/>
    <mergeCell ref="B2297:F2297"/>
    <mergeCell ref="B2298:F2298"/>
    <mergeCell ref="A2300:F2300"/>
    <mergeCell ref="C2302:F2302"/>
    <mergeCell ref="A2308:B2308"/>
    <mergeCell ref="A2309:B2309"/>
    <mergeCell ref="A2283:B2283"/>
    <mergeCell ref="A2284:B2284"/>
    <mergeCell ref="C2286:F2286"/>
    <mergeCell ref="A2292:B2292"/>
    <mergeCell ref="A2293:B2293"/>
    <mergeCell ref="A2294:B2294"/>
    <mergeCell ref="A2271:B2271"/>
    <mergeCell ref="A2272:B2272"/>
    <mergeCell ref="A2273:B2273"/>
    <mergeCell ref="C2275:F2275"/>
    <mergeCell ref="A2281:B2281"/>
    <mergeCell ref="A2282:B2282"/>
    <mergeCell ref="A2259:B2259"/>
    <mergeCell ref="A2260:B2260"/>
    <mergeCell ref="C2262:F2262"/>
    <mergeCell ref="A2268:B2268"/>
    <mergeCell ref="A2269:B2269"/>
    <mergeCell ref="A2270:B2270"/>
    <mergeCell ref="A2247:F2247"/>
    <mergeCell ref="C2249:F2249"/>
    <mergeCell ref="A2255:B2255"/>
    <mergeCell ref="A2256:B2256"/>
    <mergeCell ref="A2257:B2257"/>
    <mergeCell ref="A2258:B2258"/>
    <mergeCell ref="A2238:B2238"/>
    <mergeCell ref="A2239:B2239"/>
    <mergeCell ref="A2240:B2240"/>
    <mergeCell ref="A2241:B2241"/>
    <mergeCell ref="B2244:F2244"/>
    <mergeCell ref="B2245:F2245"/>
    <mergeCell ref="A2220:F2220"/>
    <mergeCell ref="C2222:F2222"/>
    <mergeCell ref="A2228:B2228"/>
    <mergeCell ref="A2229:B2229"/>
    <mergeCell ref="A2230:B2230"/>
    <mergeCell ref="C2232:F2232"/>
    <mergeCell ref="A2211:B2211"/>
    <mergeCell ref="A2212:B2212"/>
    <mergeCell ref="A2213:B2213"/>
    <mergeCell ref="A2214:B2214"/>
    <mergeCell ref="B2217:F2217"/>
    <mergeCell ref="B2218:F2218"/>
    <mergeCell ref="A2193:F2193"/>
    <mergeCell ref="C2195:F2195"/>
    <mergeCell ref="A2201:B2201"/>
    <mergeCell ref="A2202:B2202"/>
    <mergeCell ref="A2203:B2203"/>
    <mergeCell ref="C2205:F2205"/>
    <mergeCell ref="C2179:F2179"/>
    <mergeCell ref="A2185:B2185"/>
    <mergeCell ref="A2186:B2186"/>
    <mergeCell ref="A2187:B2187"/>
    <mergeCell ref="B2190:F2190"/>
    <mergeCell ref="B2191:F2191"/>
    <mergeCell ref="B2165:F2165"/>
    <mergeCell ref="A2167:F2167"/>
    <mergeCell ref="C2169:F2169"/>
    <mergeCell ref="A2175:B2175"/>
    <mergeCell ref="A2176:B2176"/>
    <mergeCell ref="A2177:B2177"/>
    <mergeCell ref="A2151:B2151"/>
    <mergeCell ref="C2153:F2153"/>
    <mergeCell ref="A2159:B2159"/>
    <mergeCell ref="A2160:B2160"/>
    <mergeCell ref="A2161:B2161"/>
    <mergeCell ref="B2164:F2164"/>
    <mergeCell ref="A2139:B2139"/>
    <mergeCell ref="A2140:B2140"/>
    <mergeCell ref="A2141:B2141"/>
    <mergeCell ref="C2143:F2143"/>
    <mergeCell ref="A2149:B2149"/>
    <mergeCell ref="A2150:B2150"/>
    <mergeCell ref="A2121:B2121"/>
    <mergeCell ref="C2123:F2123"/>
    <mergeCell ref="A2129:B2129"/>
    <mergeCell ref="A2130:B2130"/>
    <mergeCell ref="A2131:B2131"/>
    <mergeCell ref="C2133:F2133"/>
    <mergeCell ref="A2115:B2115"/>
    <mergeCell ref="A2116:B2116"/>
    <mergeCell ref="A2117:B2117"/>
    <mergeCell ref="A2118:B2118"/>
    <mergeCell ref="A2119:B2119"/>
    <mergeCell ref="A2120:B2120"/>
    <mergeCell ref="A2103:F2103"/>
    <mergeCell ref="C2105:F2105"/>
    <mergeCell ref="A2111:B2111"/>
    <mergeCell ref="A2112:B2112"/>
    <mergeCell ref="A2113:B2113"/>
    <mergeCell ref="A2114:B2114"/>
    <mergeCell ref="C2089:F2089"/>
    <mergeCell ref="A2095:B2095"/>
    <mergeCell ref="A2096:B2096"/>
    <mergeCell ref="A2097:B2097"/>
    <mergeCell ref="B2100:F2100"/>
    <mergeCell ref="B2101:F2101"/>
    <mergeCell ref="A2076:B2076"/>
    <mergeCell ref="A2077:B2077"/>
    <mergeCell ref="C2079:F2079"/>
    <mergeCell ref="A2085:B2085"/>
    <mergeCell ref="A2086:B2086"/>
    <mergeCell ref="A2087:B2087"/>
    <mergeCell ref="A2064:B2064"/>
    <mergeCell ref="A2065:B2065"/>
    <mergeCell ref="A2066:B2066"/>
    <mergeCell ref="A2067:B2067"/>
    <mergeCell ref="C2069:F2069"/>
    <mergeCell ref="A2075:B2075"/>
    <mergeCell ref="A2052:B2052"/>
    <mergeCell ref="A2053:B2053"/>
    <mergeCell ref="A2054:B2054"/>
    <mergeCell ref="C2056:F2056"/>
    <mergeCell ref="A2062:B2062"/>
    <mergeCell ref="A2063:B2063"/>
    <mergeCell ref="A2034:B2034"/>
    <mergeCell ref="A2035:B2035"/>
    <mergeCell ref="C2037:F2037"/>
    <mergeCell ref="A2043:B2043"/>
    <mergeCell ref="A2044:B2044"/>
    <mergeCell ref="C2046:F2046"/>
    <mergeCell ref="A2022:B2022"/>
    <mergeCell ref="A2023:B2023"/>
    <mergeCell ref="A2024:B2024"/>
    <mergeCell ref="A2025:B2025"/>
    <mergeCell ref="C2027:F2027"/>
    <mergeCell ref="A2033:B2033"/>
    <mergeCell ref="C2005:F2005"/>
    <mergeCell ref="A2011:B2011"/>
    <mergeCell ref="A2012:B2012"/>
    <mergeCell ref="A2013:B2013"/>
    <mergeCell ref="A2014:B2014"/>
    <mergeCell ref="C2016:F2016"/>
    <mergeCell ref="A1998:B1998"/>
    <mergeCell ref="A1999:B1999"/>
    <mergeCell ref="A2000:B2000"/>
    <mergeCell ref="A2001:B2001"/>
    <mergeCell ref="A2002:B2002"/>
    <mergeCell ref="A2003:B2003"/>
    <mergeCell ref="A1986:B1986"/>
    <mergeCell ref="A1987:B1987"/>
    <mergeCell ref="C1989:F1989"/>
    <mergeCell ref="A1995:B1995"/>
    <mergeCell ref="A1996:B1996"/>
    <mergeCell ref="A1997:B1997"/>
    <mergeCell ref="A1980:B1980"/>
    <mergeCell ref="A1981:B1981"/>
    <mergeCell ref="A1982:B1982"/>
    <mergeCell ref="A1983:B1983"/>
    <mergeCell ref="A1984:B1984"/>
    <mergeCell ref="A1985:B1985"/>
    <mergeCell ref="A1974:B1974"/>
    <mergeCell ref="A1975:B1975"/>
    <mergeCell ref="A1976:B1976"/>
    <mergeCell ref="A1977:B1977"/>
    <mergeCell ref="A1978:B1978"/>
    <mergeCell ref="A1979:B1979"/>
    <mergeCell ref="A1962:B1962"/>
    <mergeCell ref="A1963:B1963"/>
    <mergeCell ref="A1964:B1964"/>
    <mergeCell ref="A1965:B1965"/>
    <mergeCell ref="C1967:F1967"/>
    <mergeCell ref="A1973:B1973"/>
    <mergeCell ref="A1944:F1944"/>
    <mergeCell ref="C1946:F1946"/>
    <mergeCell ref="A1952:B1952"/>
    <mergeCell ref="A1953:B1953"/>
    <mergeCell ref="A1954:B1954"/>
    <mergeCell ref="C1956:F1956"/>
    <mergeCell ref="C1930:F1930"/>
    <mergeCell ref="A1936:B1936"/>
    <mergeCell ref="A1937:B1937"/>
    <mergeCell ref="A1938:B1938"/>
    <mergeCell ref="B1941:F1941"/>
    <mergeCell ref="B1942:F1942"/>
    <mergeCell ref="A1923:B1923"/>
    <mergeCell ref="A1924:B1924"/>
    <mergeCell ref="A1925:B1925"/>
    <mergeCell ref="A1926:B1926"/>
    <mergeCell ref="A1927:B1927"/>
    <mergeCell ref="A1928:B1928"/>
    <mergeCell ref="A1911:B1911"/>
    <mergeCell ref="A1912:B1912"/>
    <mergeCell ref="A1913:B1913"/>
    <mergeCell ref="A1914:B1914"/>
    <mergeCell ref="A1915:B1915"/>
    <mergeCell ref="C1917:F1917"/>
    <mergeCell ref="A1899:B1899"/>
    <mergeCell ref="A1900:B1900"/>
    <mergeCell ref="C1902:F1902"/>
    <mergeCell ref="A1908:B1908"/>
    <mergeCell ref="A1909:B1909"/>
    <mergeCell ref="A1910:B1910"/>
    <mergeCell ref="A1887:B1887"/>
    <mergeCell ref="A1888:B1888"/>
    <mergeCell ref="C1890:F1890"/>
    <mergeCell ref="A1896:B1896"/>
    <mergeCell ref="A1897:B1897"/>
    <mergeCell ref="A1898:B1898"/>
    <mergeCell ref="A1881:B1881"/>
    <mergeCell ref="A1882:B1882"/>
    <mergeCell ref="A1883:B1883"/>
    <mergeCell ref="A1884:B1884"/>
    <mergeCell ref="A1885:B1885"/>
    <mergeCell ref="A1886:B1886"/>
    <mergeCell ref="A1867:F1867"/>
    <mergeCell ref="B1869:F1869"/>
    <mergeCell ref="B1870:F1870"/>
    <mergeCell ref="A1872:F1872"/>
    <mergeCell ref="C1874:F1874"/>
    <mergeCell ref="A1880:B1880"/>
    <mergeCell ref="A1852:B1852"/>
    <mergeCell ref="C1854:F1854"/>
    <mergeCell ref="A1860:B1860"/>
    <mergeCell ref="A1861:B1861"/>
    <mergeCell ref="A1862:B1862"/>
    <mergeCell ref="A1866:F1866"/>
    <mergeCell ref="A1840:B1840"/>
    <mergeCell ref="A1841:B1841"/>
    <mergeCell ref="C1843:F1843"/>
    <mergeCell ref="A1849:B1849"/>
    <mergeCell ref="A1850:B1850"/>
    <mergeCell ref="A1851:B1851"/>
    <mergeCell ref="A1828:B1828"/>
    <mergeCell ref="A1829:B1829"/>
    <mergeCell ref="A1830:B1830"/>
    <mergeCell ref="A1831:B1831"/>
    <mergeCell ref="C1833:F1833"/>
    <mergeCell ref="A1839:B1839"/>
    <mergeCell ref="A1813:B1813"/>
    <mergeCell ref="B1816:F1816"/>
    <mergeCell ref="B1817:F1817"/>
    <mergeCell ref="A1819:F1819"/>
    <mergeCell ref="C1821:F1821"/>
    <mergeCell ref="A1827:B1827"/>
    <mergeCell ref="A1807:B1807"/>
    <mergeCell ref="A1808:B1808"/>
    <mergeCell ref="A1809:B1809"/>
    <mergeCell ref="A1810:B1810"/>
    <mergeCell ref="A1811:B1811"/>
    <mergeCell ref="A1812:B1812"/>
    <mergeCell ref="A1795:B1795"/>
    <mergeCell ref="A1796:B1796"/>
    <mergeCell ref="A1797:B1797"/>
    <mergeCell ref="A1798:B1798"/>
    <mergeCell ref="A1799:B1799"/>
    <mergeCell ref="C1801:F1801"/>
    <mergeCell ref="A1780:B1780"/>
    <mergeCell ref="A1781:B1781"/>
    <mergeCell ref="B1784:F1784"/>
    <mergeCell ref="B1785:F1785"/>
    <mergeCell ref="A1787:F1787"/>
    <mergeCell ref="C1789:F1789"/>
    <mergeCell ref="A1774:B1774"/>
    <mergeCell ref="A1775:B1775"/>
    <mergeCell ref="A1776:B1776"/>
    <mergeCell ref="A1777:B1777"/>
    <mergeCell ref="A1778:B1778"/>
    <mergeCell ref="A1779:B1779"/>
    <mergeCell ref="A1762:B1762"/>
    <mergeCell ref="A1763:B1763"/>
    <mergeCell ref="C1765:F1765"/>
    <mergeCell ref="A1771:B1771"/>
    <mergeCell ref="A1772:B1772"/>
    <mergeCell ref="A1773:B1773"/>
    <mergeCell ref="A1756:B1756"/>
    <mergeCell ref="A1757:B1757"/>
    <mergeCell ref="A1758:B1758"/>
    <mergeCell ref="A1759:B1759"/>
    <mergeCell ref="A1760:B1760"/>
    <mergeCell ref="A1761:B1761"/>
    <mergeCell ref="A1744:B1744"/>
    <mergeCell ref="A1745:B1745"/>
    <mergeCell ref="C1747:F1747"/>
    <mergeCell ref="A1753:B1753"/>
    <mergeCell ref="A1754:B1754"/>
    <mergeCell ref="A1755:B1755"/>
    <mergeCell ref="A1738:B1738"/>
    <mergeCell ref="A1739:B1739"/>
    <mergeCell ref="A1740:B1740"/>
    <mergeCell ref="A1741:B1741"/>
    <mergeCell ref="A1742:B1742"/>
    <mergeCell ref="A1743:B1743"/>
    <mergeCell ref="A1726:B1726"/>
    <mergeCell ref="A1727:B1727"/>
    <mergeCell ref="A1728:B1728"/>
    <mergeCell ref="A1729:B1729"/>
    <mergeCell ref="A1730:B1730"/>
    <mergeCell ref="C1732:F1732"/>
    <mergeCell ref="A1720:B1720"/>
    <mergeCell ref="A1721:B1721"/>
    <mergeCell ref="A1722:B1722"/>
    <mergeCell ref="A1723:B1723"/>
    <mergeCell ref="A1724:B1724"/>
    <mergeCell ref="A1725:B1725"/>
    <mergeCell ref="A1708:B1708"/>
    <mergeCell ref="A1709:B1709"/>
    <mergeCell ref="A1710:B1710"/>
    <mergeCell ref="A1711:B1711"/>
    <mergeCell ref="C1713:F1713"/>
    <mergeCell ref="A1719:B1719"/>
    <mergeCell ref="A1702:B1702"/>
    <mergeCell ref="A1703:B1703"/>
    <mergeCell ref="A1704:B1704"/>
    <mergeCell ref="A1705:B1705"/>
    <mergeCell ref="A1706:B1706"/>
    <mergeCell ref="A1707:B1707"/>
    <mergeCell ref="A1690:B1690"/>
    <mergeCell ref="A1691:B1691"/>
    <mergeCell ref="A1692:B1692"/>
    <mergeCell ref="C1694:F1694"/>
    <mergeCell ref="A1700:B1700"/>
    <mergeCell ref="A1701:B1701"/>
    <mergeCell ref="A1684:B1684"/>
    <mergeCell ref="A1685:B1685"/>
    <mergeCell ref="A1686:B1686"/>
    <mergeCell ref="A1687:B1687"/>
    <mergeCell ref="A1688:B1688"/>
    <mergeCell ref="A1689:B1689"/>
    <mergeCell ref="A1672:B1672"/>
    <mergeCell ref="A1673:B1673"/>
    <mergeCell ref="C1675:F1675"/>
    <mergeCell ref="A1681:B1681"/>
    <mergeCell ref="A1682:B1682"/>
    <mergeCell ref="A1683:B1683"/>
    <mergeCell ref="A1666:B1666"/>
    <mergeCell ref="A1667:B1667"/>
    <mergeCell ref="A1668:B1668"/>
    <mergeCell ref="A1669:B1669"/>
    <mergeCell ref="A1670:B1670"/>
    <mergeCell ref="A1671:B1671"/>
    <mergeCell ref="A1654:B1654"/>
    <mergeCell ref="C1656:F1656"/>
    <mergeCell ref="A1662:B1662"/>
    <mergeCell ref="A1663:B1663"/>
    <mergeCell ref="A1664:B1664"/>
    <mergeCell ref="A1665:B1665"/>
    <mergeCell ref="A1642:B1642"/>
    <mergeCell ref="A1643:B1643"/>
    <mergeCell ref="A1644:B1644"/>
    <mergeCell ref="C1646:F1646"/>
    <mergeCell ref="A1652:B1652"/>
    <mergeCell ref="A1653:B1653"/>
    <mergeCell ref="A1630:B1630"/>
    <mergeCell ref="A1631:B1631"/>
    <mergeCell ref="A1632:B1632"/>
    <mergeCell ref="A1633:B1633"/>
    <mergeCell ref="C1635:F1635"/>
    <mergeCell ref="A1641:B1641"/>
    <mergeCell ref="A1618:B1618"/>
    <mergeCell ref="A1619:B1619"/>
    <mergeCell ref="A1620:B1620"/>
    <mergeCell ref="A1621:B1621"/>
    <mergeCell ref="A1622:B1622"/>
    <mergeCell ref="C1624:F1624"/>
    <mergeCell ref="A1606:B1606"/>
    <mergeCell ref="A1607:B1607"/>
    <mergeCell ref="A1608:B1608"/>
    <mergeCell ref="C1610:F1610"/>
    <mergeCell ref="A1616:B1616"/>
    <mergeCell ref="A1617:B1617"/>
    <mergeCell ref="A1594:B1594"/>
    <mergeCell ref="A1595:B1595"/>
    <mergeCell ref="A1596:B1596"/>
    <mergeCell ref="C1598:F1598"/>
    <mergeCell ref="A1604:B1604"/>
    <mergeCell ref="A1605:B1605"/>
    <mergeCell ref="A1582:B1582"/>
    <mergeCell ref="A1583:B1583"/>
    <mergeCell ref="A1584:B1584"/>
    <mergeCell ref="C1586:F1586"/>
    <mergeCell ref="A1592:B1592"/>
    <mergeCell ref="A1593:B1593"/>
    <mergeCell ref="A1576:B1576"/>
    <mergeCell ref="A1577:B1577"/>
    <mergeCell ref="A1578:B1578"/>
    <mergeCell ref="A1579:B1579"/>
    <mergeCell ref="A1580:B1580"/>
    <mergeCell ref="A1581:B1581"/>
    <mergeCell ref="A1564:B1564"/>
    <mergeCell ref="A1565:B1565"/>
    <mergeCell ref="A1566:B1566"/>
    <mergeCell ref="A1567:B1567"/>
    <mergeCell ref="A1568:B1568"/>
    <mergeCell ref="C1570:F1570"/>
    <mergeCell ref="C1547:F1547"/>
    <mergeCell ref="A1553:B1553"/>
    <mergeCell ref="A1554:B1554"/>
    <mergeCell ref="A1555:B1555"/>
    <mergeCell ref="A1556:B1556"/>
    <mergeCell ref="C1558:F1558"/>
    <mergeCell ref="B1533:F1533"/>
    <mergeCell ref="A1535:F1535"/>
    <mergeCell ref="C1537:F1537"/>
    <mergeCell ref="A1543:B1543"/>
    <mergeCell ref="A1544:B1544"/>
    <mergeCell ref="A1545:B1545"/>
    <mergeCell ref="A1519:F1519"/>
    <mergeCell ref="C1521:F1521"/>
    <mergeCell ref="A1527:B1527"/>
    <mergeCell ref="A1528:B1528"/>
    <mergeCell ref="A1529:B1529"/>
    <mergeCell ref="B1532:F1532"/>
    <mergeCell ref="C1505:F1505"/>
    <mergeCell ref="A1511:B1511"/>
    <mergeCell ref="A1512:B1512"/>
    <mergeCell ref="A1513:B1513"/>
    <mergeCell ref="B1516:F1516"/>
    <mergeCell ref="B1517:F1517"/>
    <mergeCell ref="B1491:F1491"/>
    <mergeCell ref="A1493:F1493"/>
    <mergeCell ref="C1495:F1495"/>
    <mergeCell ref="A1501:B1501"/>
    <mergeCell ref="A1502:B1502"/>
    <mergeCell ref="A1503:B1503"/>
    <mergeCell ref="A1483:B1483"/>
    <mergeCell ref="A1484:B1484"/>
    <mergeCell ref="A1485:B1485"/>
    <mergeCell ref="A1486:B1486"/>
    <mergeCell ref="A1487:B1487"/>
    <mergeCell ref="B1490:F1490"/>
    <mergeCell ref="A1471:B1471"/>
    <mergeCell ref="A1472:B1472"/>
    <mergeCell ref="A1473:B1473"/>
    <mergeCell ref="A1474:B1474"/>
    <mergeCell ref="C1476:F1476"/>
    <mergeCell ref="A1482:B1482"/>
    <mergeCell ref="A1459:B1459"/>
    <mergeCell ref="A1460:B1460"/>
    <mergeCell ref="A1461:B1461"/>
    <mergeCell ref="A1462:B1462"/>
    <mergeCell ref="C1464:F1464"/>
    <mergeCell ref="A1470:B1470"/>
    <mergeCell ref="A1447:B1447"/>
    <mergeCell ref="A1448:B1448"/>
    <mergeCell ref="A1449:B1449"/>
    <mergeCell ref="A1450:B1450"/>
    <mergeCell ref="A1451:B1451"/>
    <mergeCell ref="C1453:F1453"/>
    <mergeCell ref="A1435:B1435"/>
    <mergeCell ref="A1436:B1436"/>
    <mergeCell ref="A1437:B1437"/>
    <mergeCell ref="A1438:B1438"/>
    <mergeCell ref="C1440:F1440"/>
    <mergeCell ref="A1446:B1446"/>
    <mergeCell ref="A1423:B1423"/>
    <mergeCell ref="A1424:B1424"/>
    <mergeCell ref="A1425:B1425"/>
    <mergeCell ref="A1426:B1426"/>
    <mergeCell ref="C1428:F1428"/>
    <mergeCell ref="A1434:B1434"/>
    <mergeCell ref="A1411:F1411"/>
    <mergeCell ref="C1413:F1413"/>
    <mergeCell ref="A1419:B1419"/>
    <mergeCell ref="A1420:B1420"/>
    <mergeCell ref="A1421:B1421"/>
    <mergeCell ref="A1422:B1422"/>
    <mergeCell ref="A1402:B1402"/>
    <mergeCell ref="A1403:B1403"/>
    <mergeCell ref="A1404:B1404"/>
    <mergeCell ref="A1405:B1405"/>
    <mergeCell ref="B1408:F1408"/>
    <mergeCell ref="B1409:F1409"/>
    <mergeCell ref="A1390:B1390"/>
    <mergeCell ref="C1392:F1392"/>
    <mergeCell ref="A1398:B1398"/>
    <mergeCell ref="A1399:B1399"/>
    <mergeCell ref="A1400:B1400"/>
    <mergeCell ref="A1401:B1401"/>
    <mergeCell ref="A1384:B1384"/>
    <mergeCell ref="A1385:B1385"/>
    <mergeCell ref="A1386:B1386"/>
    <mergeCell ref="A1387:B1387"/>
    <mergeCell ref="A1388:B1388"/>
    <mergeCell ref="A1389:B1389"/>
    <mergeCell ref="A1372:B1372"/>
    <mergeCell ref="A1373:B1373"/>
    <mergeCell ref="A1374:B1374"/>
    <mergeCell ref="A1375:B1375"/>
    <mergeCell ref="C1377:F1377"/>
    <mergeCell ref="A1383:B1383"/>
    <mergeCell ref="A1360:B1360"/>
    <mergeCell ref="C1362:F1362"/>
    <mergeCell ref="A1368:B1368"/>
    <mergeCell ref="A1369:B1369"/>
    <mergeCell ref="A1370:B1370"/>
    <mergeCell ref="A1371:B1371"/>
    <mergeCell ref="A1354:B1354"/>
    <mergeCell ref="A1355:B1355"/>
    <mergeCell ref="A1356:B1356"/>
    <mergeCell ref="A1357:B1357"/>
    <mergeCell ref="A1358:B1358"/>
    <mergeCell ref="A1359:B1359"/>
    <mergeCell ref="A1348:B1348"/>
    <mergeCell ref="A1349:B1349"/>
    <mergeCell ref="A1350:B1350"/>
    <mergeCell ref="A1351:B1351"/>
    <mergeCell ref="A1352:B1352"/>
    <mergeCell ref="A1353:B1353"/>
    <mergeCell ref="A1336:B1336"/>
    <mergeCell ref="A1337:B1337"/>
    <mergeCell ref="C1339:F1339"/>
    <mergeCell ref="A1345:B1345"/>
    <mergeCell ref="A1346:B1346"/>
    <mergeCell ref="A1347:B1347"/>
    <mergeCell ref="A1324:B1324"/>
    <mergeCell ref="C1326:F1326"/>
    <mergeCell ref="A1332:B1332"/>
    <mergeCell ref="A1333:B1333"/>
    <mergeCell ref="A1334:B1334"/>
    <mergeCell ref="A1335:B1335"/>
    <mergeCell ref="A1318:B1318"/>
    <mergeCell ref="A1319:B1319"/>
    <mergeCell ref="A1320:B1320"/>
    <mergeCell ref="A1321:B1321"/>
    <mergeCell ref="A1322:B1322"/>
    <mergeCell ref="A1323:B1323"/>
    <mergeCell ref="A1306:B1306"/>
    <mergeCell ref="A1307:B1307"/>
    <mergeCell ref="A1308:B1308"/>
    <mergeCell ref="A1309:B1309"/>
    <mergeCell ref="C1311:F1311"/>
    <mergeCell ref="A1317:B1317"/>
    <mergeCell ref="A1294:B1294"/>
    <mergeCell ref="C1296:F1296"/>
    <mergeCell ref="A1302:B1302"/>
    <mergeCell ref="A1303:B1303"/>
    <mergeCell ref="A1304:B1304"/>
    <mergeCell ref="A1305:B1305"/>
    <mergeCell ref="C1283:F1283"/>
    <mergeCell ref="A1289:B1289"/>
    <mergeCell ref="A1290:B1290"/>
    <mergeCell ref="A1291:B1291"/>
    <mergeCell ref="A1292:B1292"/>
    <mergeCell ref="A1293:B1293"/>
    <mergeCell ref="A1273:B1273"/>
    <mergeCell ref="A1274:B1274"/>
    <mergeCell ref="A1275:B1275"/>
    <mergeCell ref="B1278:F1278"/>
    <mergeCell ref="B1279:F1279"/>
    <mergeCell ref="A1281:F1281"/>
    <mergeCell ref="A1267:B1267"/>
    <mergeCell ref="A1268:B1268"/>
    <mergeCell ref="A1269:B1269"/>
    <mergeCell ref="A1270:B1270"/>
    <mergeCell ref="A1271:B1271"/>
    <mergeCell ref="A1272:B1272"/>
    <mergeCell ref="A1252:B1252"/>
    <mergeCell ref="A1253:B1253"/>
    <mergeCell ref="B1256:F1256"/>
    <mergeCell ref="B1257:F1257"/>
    <mergeCell ref="A1259:F1259"/>
    <mergeCell ref="C1261:F1261"/>
    <mergeCell ref="C1235:F1235"/>
    <mergeCell ref="A1241:B1241"/>
    <mergeCell ref="A1242:B1242"/>
    <mergeCell ref="A1243:B1243"/>
    <mergeCell ref="C1245:F1245"/>
    <mergeCell ref="A1251:B1251"/>
    <mergeCell ref="A1223:B1223"/>
    <mergeCell ref="A1227:F1227"/>
    <mergeCell ref="A1228:F1228"/>
    <mergeCell ref="B1230:F1230"/>
    <mergeCell ref="B1231:F1231"/>
    <mergeCell ref="A1233:F1233"/>
    <mergeCell ref="A1211:B1211"/>
    <mergeCell ref="A1212:B1212"/>
    <mergeCell ref="A1213:B1213"/>
    <mergeCell ref="C1215:F1215"/>
    <mergeCell ref="A1221:B1221"/>
    <mergeCell ref="A1222:B1222"/>
    <mergeCell ref="C1200:F1200"/>
    <mergeCell ref="A1206:B1206"/>
    <mergeCell ref="A1207:B1207"/>
    <mergeCell ref="A1208:B1208"/>
    <mergeCell ref="A1209:B1209"/>
    <mergeCell ref="A1210:B1210"/>
    <mergeCell ref="A1193:B1193"/>
    <mergeCell ref="A1194:B1194"/>
    <mergeCell ref="A1195:B1195"/>
    <mergeCell ref="A1196:B1196"/>
    <mergeCell ref="A1197:B1197"/>
    <mergeCell ref="A1198:B1198"/>
    <mergeCell ref="B1180:F1180"/>
    <mergeCell ref="B1181:F1181"/>
    <mergeCell ref="A1183:F1183"/>
    <mergeCell ref="C1185:F1185"/>
    <mergeCell ref="A1191:B1191"/>
    <mergeCell ref="A1192:B1192"/>
    <mergeCell ref="A1170:B1170"/>
    <mergeCell ref="A1171:B1171"/>
    <mergeCell ref="A1172:B1172"/>
    <mergeCell ref="A1173:B1173"/>
    <mergeCell ref="A1177:F1177"/>
    <mergeCell ref="A1178:F1178"/>
    <mergeCell ref="C1159:F1159"/>
    <mergeCell ref="A1165:B1165"/>
    <mergeCell ref="A1166:B1166"/>
    <mergeCell ref="A1167:B1167"/>
    <mergeCell ref="A1168:B1168"/>
    <mergeCell ref="A1169:B1169"/>
    <mergeCell ref="A1149:B1149"/>
    <mergeCell ref="A1150:B1150"/>
    <mergeCell ref="A1151:B1151"/>
    <mergeCell ref="B1154:F1154"/>
    <mergeCell ref="B1155:F1155"/>
    <mergeCell ref="A1157:F1157"/>
    <mergeCell ref="A1131:B1131"/>
    <mergeCell ref="C1133:F1133"/>
    <mergeCell ref="A1139:B1139"/>
    <mergeCell ref="A1140:B1140"/>
    <mergeCell ref="A1141:B1141"/>
    <mergeCell ref="C1143:F1143"/>
    <mergeCell ref="A1125:B1125"/>
    <mergeCell ref="A1126:B1126"/>
    <mergeCell ref="A1127:B1127"/>
    <mergeCell ref="A1128:B1128"/>
    <mergeCell ref="A1129:B1129"/>
    <mergeCell ref="A1130:B1130"/>
    <mergeCell ref="B1112:F1112"/>
    <mergeCell ref="A1114:F1114"/>
    <mergeCell ref="C1116:F1116"/>
    <mergeCell ref="A1122:B1122"/>
    <mergeCell ref="A1123:B1123"/>
    <mergeCell ref="A1124:B1124"/>
    <mergeCell ref="A1104:B1104"/>
    <mergeCell ref="A1105:B1105"/>
    <mergeCell ref="A1106:B1106"/>
    <mergeCell ref="A1107:B1107"/>
    <mergeCell ref="A1108:B1108"/>
    <mergeCell ref="B1111:F1111"/>
    <mergeCell ref="A1098:B1098"/>
    <mergeCell ref="A1099:B1099"/>
    <mergeCell ref="A1100:B1100"/>
    <mergeCell ref="A1101:B1101"/>
    <mergeCell ref="A1102:B1102"/>
    <mergeCell ref="A1103:B1103"/>
    <mergeCell ref="A1092:B1092"/>
    <mergeCell ref="A1093:B1093"/>
    <mergeCell ref="A1094:B1094"/>
    <mergeCell ref="A1095:B1095"/>
    <mergeCell ref="A1096:B1096"/>
    <mergeCell ref="A1097:B1097"/>
    <mergeCell ref="A1086:B1086"/>
    <mergeCell ref="A1087:B1087"/>
    <mergeCell ref="A1088:B1088"/>
    <mergeCell ref="A1089:B1089"/>
    <mergeCell ref="A1090:B1090"/>
    <mergeCell ref="A1091:B1091"/>
    <mergeCell ref="A1080:B1080"/>
    <mergeCell ref="A1081:B1081"/>
    <mergeCell ref="A1082:B1082"/>
    <mergeCell ref="A1083:B1083"/>
    <mergeCell ref="A1084:B1084"/>
    <mergeCell ref="A1085:B1085"/>
    <mergeCell ref="A1074:B1074"/>
    <mergeCell ref="A1075:B1075"/>
    <mergeCell ref="A1076:B1076"/>
    <mergeCell ref="A1077:B1077"/>
    <mergeCell ref="A1078:B1078"/>
    <mergeCell ref="A1079:B1079"/>
    <mergeCell ref="A1068:B1068"/>
    <mergeCell ref="A1069:B1069"/>
    <mergeCell ref="A1070:B1070"/>
    <mergeCell ref="A1071:B1071"/>
    <mergeCell ref="A1072:B1072"/>
    <mergeCell ref="A1073:B1073"/>
    <mergeCell ref="A1054:F1054"/>
    <mergeCell ref="A1055:F1055"/>
    <mergeCell ref="B1057:F1057"/>
    <mergeCell ref="B1058:F1058"/>
    <mergeCell ref="A1060:F1060"/>
    <mergeCell ref="C1062:F1062"/>
    <mergeCell ref="A1045:B1045"/>
    <mergeCell ref="A1046:B1046"/>
    <mergeCell ref="A1047:B1047"/>
    <mergeCell ref="A1048:B1048"/>
    <mergeCell ref="A1049:B1049"/>
    <mergeCell ref="A1050:B1050"/>
    <mergeCell ref="C1028:F1028"/>
    <mergeCell ref="A1034:B1034"/>
    <mergeCell ref="A1035:B1035"/>
    <mergeCell ref="A1036:B1036"/>
    <mergeCell ref="C1038:F1038"/>
    <mergeCell ref="A1044:B1044"/>
    <mergeCell ref="A1021:B1021"/>
    <mergeCell ref="A1022:B1022"/>
    <mergeCell ref="A1023:B1023"/>
    <mergeCell ref="A1024:B1024"/>
    <mergeCell ref="A1025:B1025"/>
    <mergeCell ref="A1026:B1026"/>
    <mergeCell ref="A1009:B1009"/>
    <mergeCell ref="A1010:B1010"/>
    <mergeCell ref="A1011:B1011"/>
    <mergeCell ref="A1012:B1012"/>
    <mergeCell ref="C1014:F1014"/>
    <mergeCell ref="A1020:B1020"/>
    <mergeCell ref="A997:B997"/>
    <mergeCell ref="C999:F999"/>
    <mergeCell ref="A1005:B1005"/>
    <mergeCell ref="A1006:B1006"/>
    <mergeCell ref="A1007:B1007"/>
    <mergeCell ref="A1008:B1008"/>
    <mergeCell ref="A991:B991"/>
    <mergeCell ref="A992:B992"/>
    <mergeCell ref="A993:B993"/>
    <mergeCell ref="A994:B994"/>
    <mergeCell ref="A995:B995"/>
    <mergeCell ref="A996:B996"/>
    <mergeCell ref="A979:B979"/>
    <mergeCell ref="A980:B980"/>
    <mergeCell ref="A981:B981"/>
    <mergeCell ref="A982:B982"/>
    <mergeCell ref="C984:F984"/>
    <mergeCell ref="A990:B990"/>
    <mergeCell ref="A967:B967"/>
    <mergeCell ref="C969:F969"/>
    <mergeCell ref="A975:B975"/>
    <mergeCell ref="A976:B976"/>
    <mergeCell ref="A977:B977"/>
    <mergeCell ref="A978:B978"/>
    <mergeCell ref="A961:B961"/>
    <mergeCell ref="A962:B962"/>
    <mergeCell ref="A963:B963"/>
    <mergeCell ref="A964:B964"/>
    <mergeCell ref="A965:B965"/>
    <mergeCell ref="A966:B966"/>
    <mergeCell ref="A949:B949"/>
    <mergeCell ref="A950:B950"/>
    <mergeCell ref="A951:B951"/>
    <mergeCell ref="A952:B952"/>
    <mergeCell ref="C954:F954"/>
    <mergeCell ref="A960:B960"/>
    <mergeCell ref="A937:B937"/>
    <mergeCell ref="C939:F939"/>
    <mergeCell ref="A945:B945"/>
    <mergeCell ref="A946:B946"/>
    <mergeCell ref="A947:B947"/>
    <mergeCell ref="A948:B948"/>
    <mergeCell ref="A931:B931"/>
    <mergeCell ref="A932:B932"/>
    <mergeCell ref="A933:B933"/>
    <mergeCell ref="A934:B934"/>
    <mergeCell ref="A935:B935"/>
    <mergeCell ref="A936:B936"/>
    <mergeCell ref="A919:B919"/>
    <mergeCell ref="A920:B920"/>
    <mergeCell ref="A921:B921"/>
    <mergeCell ref="A922:B922"/>
    <mergeCell ref="C924:F924"/>
    <mergeCell ref="A930:B930"/>
    <mergeCell ref="A907:B907"/>
    <mergeCell ref="C909:F909"/>
    <mergeCell ref="A915:B915"/>
    <mergeCell ref="A916:B916"/>
    <mergeCell ref="A917:B917"/>
    <mergeCell ref="A918:B918"/>
    <mergeCell ref="A901:B901"/>
    <mergeCell ref="A902:B902"/>
    <mergeCell ref="A903:B903"/>
    <mergeCell ref="A904:B904"/>
    <mergeCell ref="A905:B905"/>
    <mergeCell ref="A906:B906"/>
    <mergeCell ref="A889:B889"/>
    <mergeCell ref="A890:B890"/>
    <mergeCell ref="A891:B891"/>
    <mergeCell ref="A892:B892"/>
    <mergeCell ref="C894:F894"/>
    <mergeCell ref="A900:B900"/>
    <mergeCell ref="A877:B877"/>
    <mergeCell ref="C879:F879"/>
    <mergeCell ref="A885:B885"/>
    <mergeCell ref="A886:B886"/>
    <mergeCell ref="A887:B887"/>
    <mergeCell ref="A888:B888"/>
    <mergeCell ref="A871:B871"/>
    <mergeCell ref="A872:B872"/>
    <mergeCell ref="A873:B873"/>
    <mergeCell ref="A874:B874"/>
    <mergeCell ref="A875:B875"/>
    <mergeCell ref="A876:B876"/>
    <mergeCell ref="A859:B859"/>
    <mergeCell ref="A860:B860"/>
    <mergeCell ref="A861:B861"/>
    <mergeCell ref="A862:B862"/>
    <mergeCell ref="C864:F864"/>
    <mergeCell ref="A870:B870"/>
    <mergeCell ref="A847:B847"/>
    <mergeCell ref="C849:F849"/>
    <mergeCell ref="A855:B855"/>
    <mergeCell ref="A856:B856"/>
    <mergeCell ref="A857:B857"/>
    <mergeCell ref="A858:B858"/>
    <mergeCell ref="A841:B841"/>
    <mergeCell ref="A842:B842"/>
    <mergeCell ref="A843:B843"/>
    <mergeCell ref="A844:B844"/>
    <mergeCell ref="A845:B845"/>
    <mergeCell ref="A846:B846"/>
    <mergeCell ref="A829:B829"/>
    <mergeCell ref="A830:B830"/>
    <mergeCell ref="A831:B831"/>
    <mergeCell ref="A832:B832"/>
    <mergeCell ref="C834:F834"/>
    <mergeCell ref="A840:B840"/>
    <mergeCell ref="A817:B817"/>
    <mergeCell ref="C819:F819"/>
    <mergeCell ref="A825:B825"/>
    <mergeCell ref="A826:B826"/>
    <mergeCell ref="A827:B827"/>
    <mergeCell ref="A828:B828"/>
    <mergeCell ref="A811:B811"/>
    <mergeCell ref="A812:B812"/>
    <mergeCell ref="A813:B813"/>
    <mergeCell ref="A814:B814"/>
    <mergeCell ref="A815:B815"/>
    <mergeCell ref="A816:B816"/>
    <mergeCell ref="A799:B799"/>
    <mergeCell ref="A800:B800"/>
    <mergeCell ref="A801:B801"/>
    <mergeCell ref="A802:B802"/>
    <mergeCell ref="C804:F804"/>
    <mergeCell ref="A810:B810"/>
    <mergeCell ref="A787:B787"/>
    <mergeCell ref="A788:B788"/>
    <mergeCell ref="A789:B789"/>
    <mergeCell ref="A790:B790"/>
    <mergeCell ref="C792:F792"/>
    <mergeCell ref="A798:B798"/>
    <mergeCell ref="A773:F773"/>
    <mergeCell ref="A774:F774"/>
    <mergeCell ref="B776:F776"/>
    <mergeCell ref="B777:F777"/>
    <mergeCell ref="A779:F779"/>
    <mergeCell ref="C781:F781"/>
    <mergeCell ref="A758:B758"/>
    <mergeCell ref="A759:B759"/>
    <mergeCell ref="C761:F761"/>
    <mergeCell ref="A767:B767"/>
    <mergeCell ref="A768:B768"/>
    <mergeCell ref="A769:B769"/>
    <mergeCell ref="A746:B746"/>
    <mergeCell ref="A747:B747"/>
    <mergeCell ref="A748:B748"/>
    <mergeCell ref="A749:B749"/>
    <mergeCell ref="C751:F751"/>
    <mergeCell ref="A757:B757"/>
    <mergeCell ref="B733:F733"/>
    <mergeCell ref="B734:F734"/>
    <mergeCell ref="A736:F736"/>
    <mergeCell ref="C738:F738"/>
    <mergeCell ref="A744:B744"/>
    <mergeCell ref="A745:B745"/>
    <mergeCell ref="A717:B717"/>
    <mergeCell ref="C719:F719"/>
    <mergeCell ref="A725:B725"/>
    <mergeCell ref="A726:B726"/>
    <mergeCell ref="A730:F730"/>
    <mergeCell ref="A731:F731"/>
    <mergeCell ref="B704:F704"/>
    <mergeCell ref="B705:F705"/>
    <mergeCell ref="A707:F707"/>
    <mergeCell ref="C709:F709"/>
    <mergeCell ref="A715:B715"/>
    <mergeCell ref="A716:B716"/>
    <mergeCell ref="A696:B696"/>
    <mergeCell ref="A697:B697"/>
    <mergeCell ref="A698:B698"/>
    <mergeCell ref="A699:B699"/>
    <mergeCell ref="A700:B700"/>
    <mergeCell ref="A701:B701"/>
    <mergeCell ref="C685:F685"/>
    <mergeCell ref="A691:B691"/>
    <mergeCell ref="A692:B692"/>
    <mergeCell ref="A693:B693"/>
    <mergeCell ref="A694:B694"/>
    <mergeCell ref="A695:B695"/>
    <mergeCell ref="C673:F673"/>
    <mergeCell ref="A679:B679"/>
    <mergeCell ref="A680:B680"/>
    <mergeCell ref="A681:B681"/>
    <mergeCell ref="A682:B682"/>
    <mergeCell ref="A683:B683"/>
    <mergeCell ref="A663:B663"/>
    <mergeCell ref="A664:B664"/>
    <mergeCell ref="A665:B665"/>
    <mergeCell ref="B668:F668"/>
    <mergeCell ref="B669:F669"/>
    <mergeCell ref="A671:F671"/>
    <mergeCell ref="A645:B645"/>
    <mergeCell ref="C647:F647"/>
    <mergeCell ref="A653:B653"/>
    <mergeCell ref="A654:B654"/>
    <mergeCell ref="A655:B655"/>
    <mergeCell ref="C657:F657"/>
    <mergeCell ref="A633:B633"/>
    <mergeCell ref="A634:B634"/>
    <mergeCell ref="A635:B635"/>
    <mergeCell ref="C637:F637"/>
    <mergeCell ref="A643:B643"/>
    <mergeCell ref="A644:B644"/>
    <mergeCell ref="A621:B621"/>
    <mergeCell ref="A622:B622"/>
    <mergeCell ref="A623:B623"/>
    <mergeCell ref="A624:B624"/>
    <mergeCell ref="A625:B625"/>
    <mergeCell ref="C627:F627"/>
    <mergeCell ref="A609:B609"/>
    <mergeCell ref="A610:B610"/>
    <mergeCell ref="C612:F612"/>
    <mergeCell ref="A618:B618"/>
    <mergeCell ref="A619:B619"/>
    <mergeCell ref="A620:B620"/>
    <mergeCell ref="A603:B603"/>
    <mergeCell ref="A604:B604"/>
    <mergeCell ref="A605:B605"/>
    <mergeCell ref="A606:B606"/>
    <mergeCell ref="A607:B607"/>
    <mergeCell ref="A608:B608"/>
    <mergeCell ref="C586:F586"/>
    <mergeCell ref="A592:B592"/>
    <mergeCell ref="A593:B593"/>
    <mergeCell ref="A594:B594"/>
    <mergeCell ref="A595:B595"/>
    <mergeCell ref="C597:F597"/>
    <mergeCell ref="A579:B579"/>
    <mergeCell ref="A580:B580"/>
    <mergeCell ref="A581:B581"/>
    <mergeCell ref="A582:B582"/>
    <mergeCell ref="A583:B583"/>
    <mergeCell ref="A584:B584"/>
    <mergeCell ref="A567:B567"/>
    <mergeCell ref="A568:B568"/>
    <mergeCell ref="A569:B569"/>
    <mergeCell ref="C571:F571"/>
    <mergeCell ref="A577:B577"/>
    <mergeCell ref="A578:B578"/>
    <mergeCell ref="C556:F556"/>
    <mergeCell ref="A562:B562"/>
    <mergeCell ref="A563:B563"/>
    <mergeCell ref="A564:B564"/>
    <mergeCell ref="A565:B565"/>
    <mergeCell ref="A566:B566"/>
    <mergeCell ref="A549:B549"/>
    <mergeCell ref="A550:B550"/>
    <mergeCell ref="A551:B551"/>
    <mergeCell ref="A552:B552"/>
    <mergeCell ref="A553:B553"/>
    <mergeCell ref="A554:B554"/>
    <mergeCell ref="A537:B537"/>
    <mergeCell ref="A538:B538"/>
    <mergeCell ref="A539:B539"/>
    <mergeCell ref="C541:F541"/>
    <mergeCell ref="A547:B547"/>
    <mergeCell ref="A548:B548"/>
    <mergeCell ref="C526:F526"/>
    <mergeCell ref="A532:B532"/>
    <mergeCell ref="A533:B533"/>
    <mergeCell ref="A534:B534"/>
    <mergeCell ref="A535:B535"/>
    <mergeCell ref="A536:B536"/>
    <mergeCell ref="A516:B516"/>
    <mergeCell ref="A517:B517"/>
    <mergeCell ref="A518:B518"/>
    <mergeCell ref="B521:F521"/>
    <mergeCell ref="B522:F522"/>
    <mergeCell ref="A524:F524"/>
    <mergeCell ref="A504:B504"/>
    <mergeCell ref="A505:B505"/>
    <mergeCell ref="A506:B506"/>
    <mergeCell ref="A507:B507"/>
    <mergeCell ref="A508:B508"/>
    <mergeCell ref="C510:F510"/>
    <mergeCell ref="C487:F487"/>
    <mergeCell ref="A493:B493"/>
    <mergeCell ref="A494:B494"/>
    <mergeCell ref="A495:B495"/>
    <mergeCell ref="A496:B496"/>
    <mergeCell ref="C498:F498"/>
    <mergeCell ref="A474:B474"/>
    <mergeCell ref="C476:F476"/>
    <mergeCell ref="A482:B482"/>
    <mergeCell ref="A483:B483"/>
    <mergeCell ref="A484:B484"/>
    <mergeCell ref="A485:B485"/>
    <mergeCell ref="A462:B462"/>
    <mergeCell ref="C464:F464"/>
    <mergeCell ref="A470:B470"/>
    <mergeCell ref="A471:B471"/>
    <mergeCell ref="A472:B472"/>
    <mergeCell ref="A473:B473"/>
    <mergeCell ref="A456:B456"/>
    <mergeCell ref="A457:B457"/>
    <mergeCell ref="A458:B458"/>
    <mergeCell ref="A459:B459"/>
    <mergeCell ref="A460:B460"/>
    <mergeCell ref="A461:B461"/>
    <mergeCell ref="A444:B444"/>
    <mergeCell ref="A445:B445"/>
    <mergeCell ref="A446:B446"/>
    <mergeCell ref="A447:B447"/>
    <mergeCell ref="C449:F449"/>
    <mergeCell ref="A455:B455"/>
    <mergeCell ref="A429:B429"/>
    <mergeCell ref="B432:F432"/>
    <mergeCell ref="B433:F433"/>
    <mergeCell ref="A435:F435"/>
    <mergeCell ref="C437:F437"/>
    <mergeCell ref="A443:B443"/>
    <mergeCell ref="B416:F416"/>
    <mergeCell ref="A418:F418"/>
    <mergeCell ref="C420:F420"/>
    <mergeCell ref="A426:B426"/>
    <mergeCell ref="A427:B427"/>
    <mergeCell ref="A428:B428"/>
    <mergeCell ref="C403:F403"/>
    <mergeCell ref="A409:B409"/>
    <mergeCell ref="A410:B410"/>
    <mergeCell ref="A411:B411"/>
    <mergeCell ref="A412:B412"/>
    <mergeCell ref="B415:F415"/>
    <mergeCell ref="A390:B390"/>
    <mergeCell ref="C392:F392"/>
    <mergeCell ref="A398:B398"/>
    <mergeCell ref="A399:B399"/>
    <mergeCell ref="A400:B400"/>
    <mergeCell ref="A401:B401"/>
    <mergeCell ref="A378:B378"/>
    <mergeCell ref="A379:B379"/>
    <mergeCell ref="A380:B380"/>
    <mergeCell ref="C382:F382"/>
    <mergeCell ref="A388:B388"/>
    <mergeCell ref="A389:B389"/>
    <mergeCell ref="A372:B372"/>
    <mergeCell ref="A373:B373"/>
    <mergeCell ref="A374:B374"/>
    <mergeCell ref="A375:B375"/>
    <mergeCell ref="A376:B376"/>
    <mergeCell ref="A377:B377"/>
    <mergeCell ref="A366:B366"/>
    <mergeCell ref="A367:B367"/>
    <mergeCell ref="A368:B368"/>
    <mergeCell ref="A369:B369"/>
    <mergeCell ref="A370:B370"/>
    <mergeCell ref="A371:B371"/>
    <mergeCell ref="A360:B360"/>
    <mergeCell ref="A361:B361"/>
    <mergeCell ref="A362:B362"/>
    <mergeCell ref="A363:B363"/>
    <mergeCell ref="A364:B364"/>
    <mergeCell ref="A365:B365"/>
    <mergeCell ref="A354:B354"/>
    <mergeCell ref="A355:B355"/>
    <mergeCell ref="A356:B356"/>
    <mergeCell ref="A357:B357"/>
    <mergeCell ref="A358:B358"/>
    <mergeCell ref="A359:B359"/>
    <mergeCell ref="A342:F342"/>
    <mergeCell ref="C344:F344"/>
    <mergeCell ref="A350:B350"/>
    <mergeCell ref="A351:B351"/>
    <mergeCell ref="A352:B352"/>
    <mergeCell ref="A353:B353"/>
    <mergeCell ref="C328:F328"/>
    <mergeCell ref="A334:B334"/>
    <mergeCell ref="A335:B335"/>
    <mergeCell ref="A336:B336"/>
    <mergeCell ref="B339:F339"/>
    <mergeCell ref="B340:F340"/>
    <mergeCell ref="A318:B318"/>
    <mergeCell ref="A319:B319"/>
    <mergeCell ref="A320:B320"/>
    <mergeCell ref="B323:F323"/>
    <mergeCell ref="B324:F324"/>
    <mergeCell ref="A326:F326"/>
    <mergeCell ref="B305:F305"/>
    <mergeCell ref="B306:F306"/>
    <mergeCell ref="A308:F308"/>
    <mergeCell ref="C310:F310"/>
    <mergeCell ref="A316:B316"/>
    <mergeCell ref="A317:B317"/>
    <mergeCell ref="A291:B291"/>
    <mergeCell ref="A292:B292"/>
    <mergeCell ref="C294:F294"/>
    <mergeCell ref="A300:B300"/>
    <mergeCell ref="A301:B301"/>
    <mergeCell ref="A302:B302"/>
    <mergeCell ref="A279:B279"/>
    <mergeCell ref="A280:B280"/>
    <mergeCell ref="A281:B281"/>
    <mergeCell ref="A282:B282"/>
    <mergeCell ref="C284:F284"/>
    <mergeCell ref="A290:B290"/>
    <mergeCell ref="A264:B264"/>
    <mergeCell ref="A265:B265"/>
    <mergeCell ref="B268:F268"/>
    <mergeCell ref="B269:F269"/>
    <mergeCell ref="A271:F271"/>
    <mergeCell ref="C273:F273"/>
    <mergeCell ref="A252:B252"/>
    <mergeCell ref="A253:B253"/>
    <mergeCell ref="A254:B254"/>
    <mergeCell ref="C256:F256"/>
    <mergeCell ref="A262:B262"/>
    <mergeCell ref="A263:B263"/>
    <mergeCell ref="A240:B240"/>
    <mergeCell ref="A241:B241"/>
    <mergeCell ref="A242:B242"/>
    <mergeCell ref="A243:B243"/>
    <mergeCell ref="A244:B244"/>
    <mergeCell ref="C246:F246"/>
    <mergeCell ref="A228:B228"/>
    <mergeCell ref="A229:B229"/>
    <mergeCell ref="A230:B230"/>
    <mergeCell ref="C232:F232"/>
    <mergeCell ref="A238:B238"/>
    <mergeCell ref="A239:B239"/>
    <mergeCell ref="A216:B216"/>
    <mergeCell ref="A217:B217"/>
    <mergeCell ref="A218:B218"/>
    <mergeCell ref="C220:F220"/>
    <mergeCell ref="A226:B226"/>
    <mergeCell ref="A227:B227"/>
    <mergeCell ref="A201:B201"/>
    <mergeCell ref="B204:F204"/>
    <mergeCell ref="B205:F205"/>
    <mergeCell ref="A207:F207"/>
    <mergeCell ref="C209:F209"/>
    <mergeCell ref="A215:B215"/>
    <mergeCell ref="A189:B189"/>
    <mergeCell ref="A190:B190"/>
    <mergeCell ref="A191:B191"/>
    <mergeCell ref="C193:F193"/>
    <mergeCell ref="A199:B199"/>
    <mergeCell ref="A200:B200"/>
    <mergeCell ref="A183:B183"/>
    <mergeCell ref="A184:B184"/>
    <mergeCell ref="A185:B185"/>
    <mergeCell ref="A186:B186"/>
    <mergeCell ref="A187:B187"/>
    <mergeCell ref="A188:B188"/>
    <mergeCell ref="A177:B177"/>
    <mergeCell ref="A178:B178"/>
    <mergeCell ref="A179:B179"/>
    <mergeCell ref="A180:B180"/>
    <mergeCell ref="A181:B181"/>
    <mergeCell ref="A182:B182"/>
    <mergeCell ref="A171:B171"/>
    <mergeCell ref="A172:B172"/>
    <mergeCell ref="A173:B173"/>
    <mergeCell ref="A174:B174"/>
    <mergeCell ref="A175:B175"/>
    <mergeCell ref="A176:B176"/>
    <mergeCell ref="A165:B165"/>
    <mergeCell ref="A166:B166"/>
    <mergeCell ref="A167:B167"/>
    <mergeCell ref="A168:B168"/>
    <mergeCell ref="A169:B169"/>
    <mergeCell ref="A170:B170"/>
    <mergeCell ref="A153:B153"/>
    <mergeCell ref="A154:B154"/>
    <mergeCell ref="A155:B155"/>
    <mergeCell ref="C157:F157"/>
    <mergeCell ref="A163:B163"/>
    <mergeCell ref="A164:B164"/>
    <mergeCell ref="A135:F135"/>
    <mergeCell ref="C137:F137"/>
    <mergeCell ref="A143:B143"/>
    <mergeCell ref="A144:B144"/>
    <mergeCell ref="A145:B145"/>
    <mergeCell ref="C147:F147"/>
    <mergeCell ref="A124:B124"/>
    <mergeCell ref="A125:B125"/>
    <mergeCell ref="A129:F129"/>
    <mergeCell ref="A130:F130"/>
    <mergeCell ref="B132:F132"/>
    <mergeCell ref="B133:F133"/>
    <mergeCell ref="A118:B118"/>
    <mergeCell ref="A119:B119"/>
    <mergeCell ref="A120:B120"/>
    <mergeCell ref="A121:B121"/>
    <mergeCell ref="A122:B122"/>
    <mergeCell ref="A123:B123"/>
    <mergeCell ref="A106:B106"/>
    <mergeCell ref="A107:B107"/>
    <mergeCell ref="A108:B108"/>
    <mergeCell ref="A109:B109"/>
    <mergeCell ref="A110:B110"/>
    <mergeCell ref="C112:F112"/>
    <mergeCell ref="A94:B94"/>
    <mergeCell ref="A95:B95"/>
    <mergeCell ref="C97:F97"/>
    <mergeCell ref="A103:B103"/>
    <mergeCell ref="A104:B104"/>
    <mergeCell ref="A105:B105"/>
    <mergeCell ref="C83:F83"/>
    <mergeCell ref="A89:B89"/>
    <mergeCell ref="A90:B90"/>
    <mergeCell ref="A91:B91"/>
    <mergeCell ref="A92:B92"/>
    <mergeCell ref="A93:B93"/>
    <mergeCell ref="A76:B76"/>
    <mergeCell ref="A77:B77"/>
    <mergeCell ref="A78:B78"/>
    <mergeCell ref="A79:B79"/>
    <mergeCell ref="A80:B80"/>
    <mergeCell ref="A81:B81"/>
    <mergeCell ref="A70:B70"/>
    <mergeCell ref="A71:B71"/>
    <mergeCell ref="A72:B72"/>
    <mergeCell ref="A73:B73"/>
    <mergeCell ref="A74:B74"/>
    <mergeCell ref="A75:B75"/>
    <mergeCell ref="C59:F59"/>
    <mergeCell ref="A65:B65"/>
    <mergeCell ref="A66:B66"/>
    <mergeCell ref="A67:B67"/>
    <mergeCell ref="A68:B68"/>
    <mergeCell ref="A69:B69"/>
    <mergeCell ref="D12:F12"/>
    <mergeCell ref="C13:F13"/>
    <mergeCell ref="A19:B19"/>
    <mergeCell ref="A22:B22"/>
    <mergeCell ref="A21:B21"/>
    <mergeCell ref="A4:F4"/>
    <mergeCell ref="A5:F5"/>
    <mergeCell ref="A6:F6"/>
    <mergeCell ref="B8:F8"/>
    <mergeCell ref="B9:F9"/>
    <mergeCell ref="B11:F11"/>
    <mergeCell ref="A47:B47"/>
    <mergeCell ref="A51:F51"/>
    <mergeCell ref="A52:F52"/>
    <mergeCell ref="B54:F54"/>
    <mergeCell ref="B55:F55"/>
    <mergeCell ref="A57:F57"/>
    <mergeCell ref="A41:B41"/>
    <mergeCell ref="A42:B42"/>
    <mergeCell ref="A43:B43"/>
    <mergeCell ref="A44:B44"/>
    <mergeCell ref="A45:B45"/>
    <mergeCell ref="A46:B46"/>
    <mergeCell ref="A30:B30"/>
    <mergeCell ref="A31:B31"/>
    <mergeCell ref="A32:B32"/>
    <mergeCell ref="A33:B33"/>
    <mergeCell ref="C34:F34"/>
    <mergeCell ref="A40:B40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1">
    <tabColor theme="3" tint="0.39997558519241921"/>
  </sheetPr>
  <dimension ref="A1:J23"/>
  <sheetViews>
    <sheetView tabSelected="1" topLeftCell="A4" zoomScaleNormal="100" zoomScaleSheetLayoutView="90" workbookViewId="0">
      <selection activeCell="E11" sqref="E11"/>
    </sheetView>
  </sheetViews>
  <sheetFormatPr defaultRowHeight="17.25" x14ac:dyDescent="0.2"/>
  <cols>
    <col min="1" max="1" width="13.42578125" style="195" customWidth="1"/>
    <col min="2" max="2" width="25.140625" style="210" customWidth="1"/>
    <col min="3" max="3" width="12.42578125" style="210" customWidth="1"/>
    <col min="4" max="4" width="13.140625" style="206" customWidth="1"/>
    <col min="5" max="5" width="16.42578125" style="206" customWidth="1"/>
    <col min="6" max="6" width="15.7109375" style="206" customWidth="1"/>
    <col min="7" max="7" width="29.85546875" style="198" customWidth="1"/>
    <col min="8" max="8" width="12.42578125" style="202" customWidth="1"/>
    <col min="9" max="9" width="17.5703125" style="202" customWidth="1"/>
    <col min="10" max="16384" width="9.140625" style="202"/>
  </cols>
  <sheetData>
    <row r="1" spans="1:10" ht="27" customHeight="1" x14ac:dyDescent="0.2">
      <c r="B1" s="202"/>
      <c r="C1" s="202"/>
      <c r="D1" s="202"/>
      <c r="E1" s="195"/>
      <c r="F1" s="205"/>
      <c r="G1" s="197" t="s">
        <v>183</v>
      </c>
    </row>
    <row r="2" spans="1:10" ht="54.75" customHeight="1" x14ac:dyDescent="0.2">
      <c r="B2" s="202"/>
      <c r="C2" s="202"/>
      <c r="D2" s="202"/>
      <c r="E2" s="195"/>
      <c r="F2" s="386" t="s">
        <v>184</v>
      </c>
      <c r="G2" s="386"/>
    </row>
    <row r="3" spans="1:10" ht="39" customHeight="1" x14ac:dyDescent="0.2">
      <c r="A3" s="389" t="s">
        <v>208</v>
      </c>
      <c r="B3" s="389"/>
      <c r="C3" s="389"/>
      <c r="D3" s="389"/>
      <c r="E3" s="389"/>
      <c r="F3" s="389"/>
      <c r="G3" s="389"/>
    </row>
    <row r="4" spans="1:10" ht="7.5" customHeight="1" thickBot="1" x14ac:dyDescent="0.25">
      <c r="B4" s="206"/>
      <c r="C4" s="206"/>
    </row>
    <row r="5" spans="1:10" s="234" customFormat="1" ht="84" customHeight="1" x14ac:dyDescent="0.2">
      <c r="A5" s="392" t="s">
        <v>210</v>
      </c>
      <c r="B5" s="394" t="s">
        <v>211</v>
      </c>
      <c r="C5" s="394" t="s">
        <v>212</v>
      </c>
      <c r="D5" s="394" t="s">
        <v>213</v>
      </c>
      <c r="E5" s="394" t="s">
        <v>214</v>
      </c>
      <c r="F5" s="396" t="s">
        <v>215</v>
      </c>
      <c r="G5" s="397"/>
    </row>
    <row r="6" spans="1:10" s="234" customFormat="1" ht="57.75" customHeight="1" x14ac:dyDescent="0.2">
      <c r="A6" s="393"/>
      <c r="B6" s="395"/>
      <c r="C6" s="395"/>
      <c r="D6" s="395"/>
      <c r="E6" s="395"/>
      <c r="F6" s="235" t="s">
        <v>216</v>
      </c>
      <c r="G6" s="236" t="s">
        <v>217</v>
      </c>
    </row>
    <row r="7" spans="1:10" ht="27" customHeight="1" x14ac:dyDescent="0.2">
      <c r="A7" s="177"/>
      <c r="B7" s="387" t="s">
        <v>167</v>
      </c>
      <c r="C7" s="387"/>
      <c r="D7" s="387"/>
      <c r="E7" s="387"/>
      <c r="F7" s="387"/>
      <c r="G7" s="277">
        <f>G8+G15</f>
        <v>-402408.32</v>
      </c>
      <c r="H7" s="31"/>
      <c r="I7" s="31"/>
      <c r="J7" s="31"/>
    </row>
    <row r="8" spans="1:10" s="207" customFormat="1" ht="37.5" customHeight="1" x14ac:dyDescent="0.2">
      <c r="A8" s="194" t="s">
        <v>138</v>
      </c>
      <c r="B8" s="226" t="s">
        <v>135</v>
      </c>
      <c r="C8" s="388" t="s">
        <v>136</v>
      </c>
      <c r="D8" s="388"/>
      <c r="E8" s="390" t="s">
        <v>97</v>
      </c>
      <c r="F8" s="391"/>
      <c r="G8" s="277">
        <f>G9</f>
        <v>-235200</v>
      </c>
      <c r="H8" s="134"/>
      <c r="I8" s="134"/>
      <c r="J8" s="134"/>
    </row>
    <row r="9" spans="1:10" ht="30.75" customHeight="1" x14ac:dyDescent="0.2">
      <c r="A9" s="176" t="s">
        <v>218</v>
      </c>
      <c r="B9" s="383" t="s">
        <v>219</v>
      </c>
      <c r="C9" s="384"/>
      <c r="D9" s="384"/>
      <c r="E9" s="385"/>
      <c r="F9" s="203"/>
      <c r="G9" s="278">
        <f>+G10</f>
        <v>-235200</v>
      </c>
      <c r="H9" s="289"/>
      <c r="I9" s="31"/>
      <c r="J9" s="31"/>
    </row>
    <row r="10" spans="1:10" ht="34.5" x14ac:dyDescent="0.2">
      <c r="A10" s="204" t="s">
        <v>142</v>
      </c>
      <c r="B10" s="208" t="s">
        <v>143</v>
      </c>
      <c r="C10" s="208"/>
      <c r="D10" s="208"/>
      <c r="E10" s="209" t="s">
        <v>142</v>
      </c>
      <c r="F10" s="209" t="s">
        <v>142</v>
      </c>
      <c r="G10" s="278">
        <f>G11</f>
        <v>-235200</v>
      </c>
      <c r="H10" s="31"/>
      <c r="I10" s="31"/>
      <c r="J10" s="31"/>
    </row>
    <row r="11" spans="1:10" ht="30.75" customHeight="1" x14ac:dyDescent="0.2">
      <c r="A11" s="229" t="s">
        <v>220</v>
      </c>
      <c r="B11" s="229" t="s">
        <v>221</v>
      </c>
      <c r="C11" s="229" t="s">
        <v>222</v>
      </c>
      <c r="D11" s="229" t="s">
        <v>144</v>
      </c>
      <c r="E11" s="279">
        <v>2800000</v>
      </c>
      <c r="F11" s="230">
        <f>-79-5</f>
        <v>-84</v>
      </c>
      <c r="G11" s="279">
        <f>+F11*E11/1000</f>
        <v>-235200</v>
      </c>
      <c r="H11" s="31"/>
      <c r="I11" s="31"/>
      <c r="J11" s="31"/>
    </row>
    <row r="12" spans="1:10" hidden="1" x14ac:dyDescent="0.2">
      <c r="A12" s="229"/>
      <c r="B12" s="229"/>
      <c r="C12" s="229"/>
      <c r="D12" s="229"/>
      <c r="E12" s="229"/>
      <c r="F12" s="230"/>
      <c r="G12" s="279">
        <f t="shared" ref="G12:G20" si="0">+F12*E12/1000</f>
        <v>0</v>
      </c>
      <c r="H12" s="31"/>
      <c r="I12" s="31"/>
      <c r="J12" s="31"/>
    </row>
    <row r="13" spans="1:10" hidden="1" x14ac:dyDescent="0.2">
      <c r="A13" s="229"/>
      <c r="B13" s="229"/>
      <c r="C13" s="229"/>
      <c r="D13" s="229"/>
      <c r="E13" s="229"/>
      <c r="F13" s="230"/>
      <c r="G13" s="279">
        <f t="shared" si="0"/>
        <v>0</v>
      </c>
      <c r="H13" s="31"/>
      <c r="I13" s="31"/>
      <c r="J13" s="31"/>
    </row>
    <row r="14" spans="1:10" ht="9.75" customHeight="1" x14ac:dyDescent="0.2">
      <c r="A14" s="229"/>
      <c r="B14" s="229"/>
      <c r="C14" s="229"/>
      <c r="D14" s="229"/>
      <c r="E14" s="242"/>
      <c r="F14" s="244"/>
      <c r="G14" s="279"/>
      <c r="H14" s="31"/>
      <c r="I14" s="31"/>
      <c r="J14" s="31"/>
    </row>
    <row r="15" spans="1:10" s="207" customFormat="1" ht="37.5" customHeight="1" x14ac:dyDescent="0.2">
      <c r="A15" s="42" t="s">
        <v>138</v>
      </c>
      <c r="B15" s="243" t="s">
        <v>247</v>
      </c>
      <c r="C15" s="398" t="s">
        <v>136</v>
      </c>
      <c r="D15" s="398"/>
      <c r="E15" s="399" t="s">
        <v>97</v>
      </c>
      <c r="F15" s="400"/>
      <c r="G15" s="280">
        <f>G16</f>
        <v>-167208.32000000001</v>
      </c>
      <c r="H15" s="134"/>
      <c r="I15" s="134"/>
      <c r="J15" s="134"/>
    </row>
    <row r="16" spans="1:10" ht="74.25" customHeight="1" x14ac:dyDescent="0.2">
      <c r="A16" s="176" t="s">
        <v>223</v>
      </c>
      <c r="B16" s="383" t="s">
        <v>230</v>
      </c>
      <c r="C16" s="384"/>
      <c r="D16" s="384"/>
      <c r="E16" s="385"/>
      <c r="F16" s="203"/>
      <c r="G16" s="278">
        <f>G18+G19</f>
        <v>-167208.32000000001</v>
      </c>
      <c r="H16" s="31"/>
      <c r="I16" s="31"/>
      <c r="J16" s="31"/>
    </row>
    <row r="17" spans="1:10" ht="31.5" customHeight="1" x14ac:dyDescent="0.2">
      <c r="A17" s="176"/>
      <c r="B17" s="208" t="s">
        <v>143</v>
      </c>
      <c r="C17" s="237"/>
      <c r="D17" s="237"/>
      <c r="E17" s="238"/>
      <c r="F17" s="203"/>
      <c r="G17" s="279">
        <f>G18+G19</f>
        <v>-167208.32000000001</v>
      </c>
      <c r="H17" s="31"/>
      <c r="I17" s="31"/>
      <c r="J17" s="31"/>
    </row>
    <row r="18" spans="1:10" ht="34.5" x14ac:dyDescent="0.2">
      <c r="A18" s="229" t="s">
        <v>224</v>
      </c>
      <c r="B18" s="229" t="s">
        <v>225</v>
      </c>
      <c r="C18" s="229" t="s">
        <v>222</v>
      </c>
      <c r="D18" s="229" t="s">
        <v>144</v>
      </c>
      <c r="E18" s="229"/>
      <c r="F18" s="230"/>
      <c r="G18" s="279">
        <v>-44442</v>
      </c>
      <c r="H18" s="31"/>
      <c r="I18" s="31"/>
      <c r="J18" s="31"/>
    </row>
    <row r="19" spans="1:10" ht="34.5" x14ac:dyDescent="0.2">
      <c r="A19" s="229" t="s">
        <v>226</v>
      </c>
      <c r="B19" s="229" t="s">
        <v>225</v>
      </c>
      <c r="C19" s="229" t="s">
        <v>222</v>
      </c>
      <c r="D19" s="229" t="s">
        <v>144</v>
      </c>
      <c r="E19" s="229"/>
      <c r="F19" s="230"/>
      <c r="G19" s="279">
        <v>-122766.32</v>
      </c>
      <c r="H19" s="31"/>
      <c r="I19" s="31"/>
      <c r="J19" s="31"/>
    </row>
    <row r="20" spans="1:10" hidden="1" x14ac:dyDescent="0.2">
      <c r="A20" s="229"/>
      <c r="B20" s="229"/>
      <c r="C20" s="229"/>
      <c r="D20" s="229"/>
      <c r="E20" s="229"/>
      <c r="F20" s="230"/>
      <c r="G20" s="232">
        <f t="shared" si="0"/>
        <v>0</v>
      </c>
    </row>
    <row r="21" spans="1:10" hidden="1" x14ac:dyDescent="0.2">
      <c r="A21" s="229"/>
      <c r="B21" s="229"/>
      <c r="C21" s="229"/>
      <c r="D21" s="229"/>
      <c r="E21" s="229"/>
      <c r="F21" s="230"/>
      <c r="G21" s="232">
        <f>+F21*E21/1000</f>
        <v>0</v>
      </c>
    </row>
    <row r="23" spans="1:10" ht="34.5" customHeight="1" x14ac:dyDescent="0.2">
      <c r="G23" s="228"/>
    </row>
  </sheetData>
  <sortState xmlns:xlrd2="http://schemas.microsoft.com/office/spreadsheetml/2017/richdata2" ref="A27:H49">
    <sortCondition ref="A27"/>
  </sortState>
  <mergeCells count="15">
    <mergeCell ref="B16:E16"/>
    <mergeCell ref="F2:G2"/>
    <mergeCell ref="B7:F7"/>
    <mergeCell ref="C8:D8"/>
    <mergeCell ref="A3:G3"/>
    <mergeCell ref="B9:E9"/>
    <mergeCell ref="E8:F8"/>
    <mergeCell ref="A5:A6"/>
    <mergeCell ref="B5:B6"/>
    <mergeCell ref="C5:C6"/>
    <mergeCell ref="D5:D6"/>
    <mergeCell ref="E5:E6"/>
    <mergeCell ref="F5:G5"/>
    <mergeCell ref="C15:D15"/>
    <mergeCell ref="E15:F15"/>
  </mergeCells>
  <phoneticPr fontId="12" type="noConversion"/>
  <pageMargins left="0.25" right="0.25" top="0.75" bottom="0.75" header="0.3" footer="0.3"/>
  <pageSetup paperSize="9" scale="80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3" tint="0.39997558519241921"/>
  </sheetPr>
  <dimension ref="A1:I16"/>
  <sheetViews>
    <sheetView topLeftCell="A5" zoomScaleNormal="100" workbookViewId="0">
      <selection activeCell="C16" sqref="C16"/>
    </sheetView>
  </sheetViews>
  <sheetFormatPr defaultRowHeight="17.25" x14ac:dyDescent="0.2"/>
  <cols>
    <col min="1" max="1" width="15.140625" style="140" customWidth="1"/>
    <col min="2" max="2" width="31" style="148" customWidth="1"/>
    <col min="3" max="3" width="8.85546875" style="148" customWidth="1"/>
    <col min="4" max="4" width="7.28515625" style="136" customWidth="1"/>
    <col min="5" max="5" width="20.7109375" style="136" customWidth="1"/>
    <col min="6" max="6" width="8.5703125" style="136" customWidth="1"/>
    <col min="7" max="7" width="19.42578125" style="143" customWidth="1"/>
    <col min="8" max="8" width="9.5703125" style="31" customWidth="1"/>
    <col min="9" max="9" width="15" style="31" customWidth="1"/>
    <col min="10" max="10" width="19.42578125" style="31" customWidth="1"/>
    <col min="11" max="16384" width="9.140625" style="31"/>
  </cols>
  <sheetData>
    <row r="1" spans="1:9" x14ac:dyDescent="0.2">
      <c r="G1" s="157" t="s">
        <v>151</v>
      </c>
    </row>
    <row r="2" spans="1:9" ht="27" customHeight="1" x14ac:dyDescent="0.2">
      <c r="B2" s="31"/>
      <c r="C2" s="31"/>
      <c r="D2" s="31"/>
      <c r="E2" s="140"/>
      <c r="F2" s="141"/>
      <c r="G2" s="142" t="s">
        <v>153</v>
      </c>
    </row>
    <row r="3" spans="1:9" ht="54.75" customHeight="1" x14ac:dyDescent="0.2">
      <c r="B3" s="31"/>
      <c r="C3" s="31"/>
      <c r="D3" s="31"/>
      <c r="E3" s="140"/>
      <c r="F3" s="318" t="s">
        <v>147</v>
      </c>
      <c r="G3" s="318"/>
    </row>
    <row r="4" spans="1:9" ht="39" customHeight="1" x14ac:dyDescent="0.2">
      <c r="A4" s="405" t="s">
        <v>150</v>
      </c>
      <c r="B4" s="405"/>
      <c r="C4" s="405"/>
      <c r="D4" s="405"/>
      <c r="E4" s="405"/>
      <c r="F4" s="405"/>
      <c r="G4" s="405"/>
    </row>
    <row r="5" spans="1:9" ht="7.5" customHeight="1" x14ac:dyDescent="0.2">
      <c r="B5" s="136"/>
      <c r="C5" s="136"/>
    </row>
    <row r="6" spans="1:9" ht="75.75" customHeight="1" x14ac:dyDescent="0.2">
      <c r="A6" s="37" t="s">
        <v>48</v>
      </c>
      <c r="B6" s="144" t="s">
        <v>49</v>
      </c>
      <c r="C6" s="37" t="s">
        <v>50</v>
      </c>
      <c r="D6" s="37" t="s">
        <v>51</v>
      </c>
      <c r="E6" s="145" t="s">
        <v>134</v>
      </c>
      <c r="F6" s="37" t="s">
        <v>52</v>
      </c>
      <c r="G6" s="146" t="s">
        <v>53</v>
      </c>
    </row>
    <row r="7" spans="1:9" ht="27" customHeight="1" x14ac:dyDescent="0.2">
      <c r="A7" s="147"/>
      <c r="B7" s="406" t="s">
        <v>54</v>
      </c>
      <c r="C7" s="406"/>
      <c r="D7" s="406"/>
      <c r="E7" s="406"/>
      <c r="F7" s="406"/>
      <c r="G7" s="139">
        <f>+G12+G10</f>
        <v>-109300</v>
      </c>
      <c r="I7" s="174">
        <f>+G7+'7'!G7</f>
        <v>-511708.32</v>
      </c>
    </row>
    <row r="8" spans="1:9" s="134" customFormat="1" ht="39" customHeight="1" x14ac:dyDescent="0.2">
      <c r="A8" s="138" t="s">
        <v>138</v>
      </c>
      <c r="B8" s="138" t="s">
        <v>135</v>
      </c>
      <c r="C8" s="407" t="s">
        <v>136</v>
      </c>
      <c r="D8" s="408"/>
      <c r="E8" s="407" t="s">
        <v>137</v>
      </c>
      <c r="F8" s="409"/>
      <c r="G8" s="410"/>
    </row>
    <row r="9" spans="1:9" s="134" customFormat="1" ht="39" customHeight="1" x14ac:dyDescent="0.2">
      <c r="A9" s="158" t="s">
        <v>154</v>
      </c>
      <c r="B9" s="402" t="s">
        <v>155</v>
      </c>
      <c r="C9" s="403"/>
      <c r="D9" s="403"/>
      <c r="E9" s="403"/>
      <c r="F9" s="403"/>
      <c r="G9" s="404"/>
    </row>
    <row r="10" spans="1:9" s="134" customFormat="1" ht="39" customHeight="1" x14ac:dyDescent="0.2">
      <c r="A10" s="154"/>
      <c r="B10" s="159" t="s">
        <v>156</v>
      </c>
      <c r="C10" s="154"/>
      <c r="D10" s="154"/>
      <c r="E10" s="154"/>
      <c r="F10" s="154"/>
      <c r="G10" s="153">
        <f>+G11</f>
        <v>145000</v>
      </c>
      <c r="H10" s="134">
        <v>4236</v>
      </c>
      <c r="I10" s="134" t="s">
        <v>160</v>
      </c>
    </row>
    <row r="11" spans="1:9" s="134" customFormat="1" ht="58.5" customHeight="1" x14ac:dyDescent="0.2">
      <c r="A11" s="23" t="s">
        <v>157</v>
      </c>
      <c r="B11" s="155" t="s">
        <v>158</v>
      </c>
      <c r="C11" s="23" t="s">
        <v>159</v>
      </c>
      <c r="D11" s="160" t="s">
        <v>141</v>
      </c>
      <c r="E11" s="171">
        <v>145000000</v>
      </c>
      <c r="F11" s="160">
        <v>1</v>
      </c>
      <c r="G11" s="172">
        <f>+F11*E11/1000</f>
        <v>145000</v>
      </c>
      <c r="H11" s="161"/>
      <c r="I11" s="162"/>
    </row>
    <row r="12" spans="1:9" ht="24.75" customHeight="1" x14ac:dyDescent="0.2">
      <c r="A12" s="37" t="s">
        <v>145</v>
      </c>
      <c r="B12" s="401" t="s">
        <v>146</v>
      </c>
      <c r="C12" s="401"/>
      <c r="D12" s="401"/>
      <c r="E12" s="401"/>
      <c r="F12" s="152"/>
      <c r="G12" s="153">
        <f>+G13+G15</f>
        <v>-254300</v>
      </c>
      <c r="H12" s="174"/>
    </row>
    <row r="13" spans="1:9" ht="23.25" customHeight="1" x14ac:dyDescent="0.2">
      <c r="A13" s="149" t="s">
        <v>142</v>
      </c>
      <c r="B13" s="159" t="s">
        <v>143</v>
      </c>
      <c r="C13" s="150"/>
      <c r="D13" s="150"/>
      <c r="E13" s="151" t="s">
        <v>142</v>
      </c>
      <c r="F13" s="152" t="s">
        <v>142</v>
      </c>
      <c r="G13" s="153">
        <f>+G14</f>
        <v>-54300</v>
      </c>
    </row>
    <row r="14" spans="1:9" ht="34.5" x14ac:dyDescent="0.2">
      <c r="A14" s="163" t="s">
        <v>162</v>
      </c>
      <c r="B14" s="163" t="s">
        <v>161</v>
      </c>
      <c r="C14" s="163" t="s">
        <v>149</v>
      </c>
      <c r="D14" s="163" t="s">
        <v>144</v>
      </c>
      <c r="E14" s="170">
        <v>1086000</v>
      </c>
      <c r="F14" s="164">
        <v>-50</v>
      </c>
      <c r="G14" s="173">
        <f>+F14*E14/1000</f>
        <v>-54300</v>
      </c>
      <c r="H14" s="175">
        <v>5122</v>
      </c>
      <c r="I14" s="31" t="s">
        <v>152</v>
      </c>
    </row>
    <row r="15" spans="1:9" ht="27.75" customHeight="1" x14ac:dyDescent="0.2">
      <c r="A15" s="149" t="s">
        <v>142</v>
      </c>
      <c r="B15" s="159" t="s">
        <v>163</v>
      </c>
      <c r="C15" s="150"/>
      <c r="D15" s="150"/>
      <c r="E15" s="151" t="s">
        <v>142</v>
      </c>
      <c r="F15" s="152" t="s">
        <v>142</v>
      </c>
      <c r="G15" s="153">
        <f>+G16</f>
        <v>-200000</v>
      </c>
    </row>
    <row r="16" spans="1:9" ht="34.5" x14ac:dyDescent="0.2">
      <c r="A16" s="163" t="s">
        <v>164</v>
      </c>
      <c r="B16" s="163" t="s">
        <v>165</v>
      </c>
      <c r="C16" s="163" t="s">
        <v>159</v>
      </c>
      <c r="D16" s="163" t="s">
        <v>141</v>
      </c>
      <c r="E16" s="170">
        <v>200000000</v>
      </c>
      <c r="F16" s="164">
        <v>-1</v>
      </c>
      <c r="G16" s="173">
        <f>+F16*E16/1000</f>
        <v>-200000</v>
      </c>
      <c r="H16" s="31">
        <v>5112</v>
      </c>
      <c r="I16" s="31" t="s">
        <v>166</v>
      </c>
    </row>
  </sheetData>
  <mergeCells count="7">
    <mergeCell ref="B12:E12"/>
    <mergeCell ref="B9:G9"/>
    <mergeCell ref="F3:G3"/>
    <mergeCell ref="A4:G4"/>
    <mergeCell ref="B7:F7"/>
    <mergeCell ref="C8:D8"/>
    <mergeCell ref="E8:G8"/>
  </mergeCells>
  <pageMargins left="0.2" right="0.2" top="0.39" bottom="0.2" header="0.3" footer="0.3"/>
  <pageSetup paperSize="9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9">
    <tabColor rgb="FFFF0000"/>
  </sheetPr>
  <dimension ref="A1:N97"/>
  <sheetViews>
    <sheetView topLeftCell="A20" zoomScaleNormal="100" workbookViewId="0">
      <selection activeCell="F4" sqref="F4:F5"/>
    </sheetView>
  </sheetViews>
  <sheetFormatPr defaultRowHeight="16.5" x14ac:dyDescent="0.2"/>
  <cols>
    <col min="1" max="3" width="4.28515625" style="7" customWidth="1"/>
    <col min="4" max="4" width="6.7109375" style="62" customWidth="1"/>
    <col min="5" max="5" width="6.85546875" style="7" customWidth="1"/>
    <col min="6" max="6" width="52.140625" style="7" customWidth="1"/>
    <col min="7" max="7" width="11.5703125" style="133" customWidth="1"/>
    <col min="8" max="8" width="18.140625" style="114" customWidth="1"/>
    <col min="9" max="9" width="18.5703125" style="114" customWidth="1"/>
    <col min="10" max="10" width="19.5703125" style="114" customWidth="1"/>
    <col min="11" max="11" width="26.5703125" style="62" customWidth="1"/>
    <col min="12" max="12" width="26.28515625" style="7" bestFit="1" customWidth="1"/>
    <col min="13" max="13" width="20.5703125" style="7" customWidth="1"/>
    <col min="14" max="16384" width="9.140625" style="7"/>
  </cols>
  <sheetData>
    <row r="1" spans="1:14" s="62" customFormat="1" ht="27" customHeight="1" x14ac:dyDescent="0.2">
      <c r="G1" s="127"/>
      <c r="H1" s="114"/>
      <c r="I1" s="120"/>
      <c r="J1" s="122" t="s">
        <v>132</v>
      </c>
    </row>
    <row r="2" spans="1:14" s="62" customFormat="1" ht="84.75" customHeight="1" x14ac:dyDescent="0.2">
      <c r="A2" s="411" t="s">
        <v>131</v>
      </c>
      <c r="B2" s="411"/>
      <c r="C2" s="411"/>
      <c r="D2" s="411"/>
      <c r="E2" s="411"/>
      <c r="F2" s="411"/>
      <c r="G2" s="411"/>
      <c r="H2" s="411"/>
      <c r="I2" s="411"/>
      <c r="J2" s="411"/>
    </row>
    <row r="3" spans="1:14" s="62" customFormat="1" ht="20.25" customHeight="1" x14ac:dyDescent="0.2">
      <c r="B3" s="412"/>
      <c r="C3" s="412"/>
      <c r="D3" s="63"/>
      <c r="E3" s="63"/>
      <c r="F3" s="63"/>
      <c r="G3" s="128"/>
      <c r="H3" s="73"/>
      <c r="I3" s="114"/>
      <c r="J3" s="74" t="s">
        <v>0</v>
      </c>
    </row>
    <row r="4" spans="1:14" s="62" customFormat="1" ht="51.75" customHeight="1" x14ac:dyDescent="0.2">
      <c r="A4" s="347" t="s">
        <v>82</v>
      </c>
      <c r="B4" s="347"/>
      <c r="C4" s="347"/>
      <c r="D4" s="347" t="s">
        <v>128</v>
      </c>
      <c r="E4" s="347"/>
      <c r="F4" s="347" t="s">
        <v>77</v>
      </c>
      <c r="G4" s="413" t="s">
        <v>133</v>
      </c>
      <c r="H4" s="413"/>
      <c r="I4" s="413"/>
      <c r="J4" s="413"/>
    </row>
    <row r="5" spans="1:14" s="62" customFormat="1" ht="76.5" customHeight="1" x14ac:dyDescent="0.2">
      <c r="A5" s="75" t="s">
        <v>83</v>
      </c>
      <c r="B5" s="75" t="s">
        <v>84</v>
      </c>
      <c r="C5" s="75" t="s">
        <v>85</v>
      </c>
      <c r="D5" s="75" t="s">
        <v>22</v>
      </c>
      <c r="E5" s="76" t="s">
        <v>23</v>
      </c>
      <c r="F5" s="347"/>
      <c r="G5" s="129" t="s">
        <v>10</v>
      </c>
      <c r="H5" s="77" t="s">
        <v>11</v>
      </c>
      <c r="I5" s="77" t="s">
        <v>12</v>
      </c>
      <c r="J5" s="77" t="s">
        <v>13</v>
      </c>
      <c r="K5" s="115"/>
    </row>
    <row r="6" spans="1:14" s="62" customFormat="1" x14ac:dyDescent="0.2">
      <c r="A6" s="75"/>
      <c r="B6" s="75"/>
      <c r="C6" s="75"/>
      <c r="D6" s="75"/>
      <c r="E6" s="76"/>
      <c r="F6" s="78" t="s">
        <v>87</v>
      </c>
      <c r="G6" s="130">
        <v>0</v>
      </c>
      <c r="H6" s="79" t="e">
        <f>H8</f>
        <v>#REF!</v>
      </c>
      <c r="I6" s="79" t="e">
        <f>I8</f>
        <v>#REF!</v>
      </c>
      <c r="J6" s="79" t="e">
        <f>J8</f>
        <v>#REF!</v>
      </c>
      <c r="K6" s="125"/>
      <c r="L6" s="61"/>
      <c r="M6" s="61"/>
    </row>
    <row r="7" spans="1:14" s="62" customFormat="1" x14ac:dyDescent="0.2">
      <c r="A7" s="75"/>
      <c r="B7" s="75"/>
      <c r="C7" s="75"/>
      <c r="D7" s="75"/>
      <c r="E7" s="76"/>
      <c r="F7" s="69" t="s">
        <v>6</v>
      </c>
      <c r="G7" s="129"/>
      <c r="H7" s="77"/>
      <c r="I7" s="77"/>
      <c r="J7" s="79"/>
      <c r="K7" s="116"/>
      <c r="L7" s="116"/>
      <c r="M7" s="116"/>
    </row>
    <row r="8" spans="1:14" s="62" customFormat="1" ht="37.5" customHeight="1" x14ac:dyDescent="0.2">
      <c r="A8" s="64" t="s">
        <v>58</v>
      </c>
      <c r="B8" s="66"/>
      <c r="C8" s="66"/>
      <c r="D8" s="75"/>
      <c r="E8" s="76"/>
      <c r="F8" s="78" t="s">
        <v>61</v>
      </c>
      <c r="G8" s="130">
        <v>0</v>
      </c>
      <c r="H8" s="79" t="e">
        <f>H10</f>
        <v>#REF!</v>
      </c>
      <c r="I8" s="79" t="e">
        <f>I10</f>
        <v>#REF!</v>
      </c>
      <c r="J8" s="79" t="e">
        <f>J10</f>
        <v>#REF!</v>
      </c>
      <c r="K8" s="123"/>
      <c r="L8" s="126"/>
      <c r="M8" s="117"/>
      <c r="N8" s="117"/>
    </row>
    <row r="9" spans="1:14" s="62" customFormat="1" ht="21" customHeight="1" x14ac:dyDescent="0.2">
      <c r="A9" s="66"/>
      <c r="B9" s="66"/>
      <c r="C9" s="66"/>
      <c r="D9" s="75"/>
      <c r="E9" s="76"/>
      <c r="F9" s="69" t="s">
        <v>6</v>
      </c>
      <c r="G9" s="129"/>
      <c r="H9" s="77"/>
      <c r="I9" s="77"/>
      <c r="J9" s="79"/>
    </row>
    <row r="10" spans="1:14" s="62" customFormat="1" x14ac:dyDescent="0.2">
      <c r="A10" s="66"/>
      <c r="B10" s="64" t="s">
        <v>86</v>
      </c>
      <c r="C10" s="66"/>
      <c r="D10" s="66"/>
      <c r="E10" s="66"/>
      <c r="F10" s="78" t="s">
        <v>62</v>
      </c>
      <c r="G10" s="130">
        <v>0</v>
      </c>
      <c r="H10" s="79" t="e">
        <f>H12</f>
        <v>#REF!</v>
      </c>
      <c r="I10" s="79" t="e">
        <f>I12</f>
        <v>#REF!</v>
      </c>
      <c r="J10" s="79" t="e">
        <f>J12</f>
        <v>#REF!</v>
      </c>
    </row>
    <row r="11" spans="1:14" s="62" customFormat="1" x14ac:dyDescent="0.2">
      <c r="A11" s="66"/>
      <c r="B11" s="66"/>
      <c r="C11" s="66"/>
      <c r="D11" s="66"/>
      <c r="E11" s="66"/>
      <c r="F11" s="41" t="s">
        <v>6</v>
      </c>
      <c r="G11" s="130"/>
      <c r="H11" s="80"/>
      <c r="I11" s="80"/>
      <c r="J11" s="79"/>
    </row>
    <row r="12" spans="1:14" s="62" customFormat="1" ht="19.5" customHeight="1" x14ac:dyDescent="0.2">
      <c r="A12" s="66"/>
      <c r="B12" s="66"/>
      <c r="C12" s="64" t="s">
        <v>86</v>
      </c>
      <c r="D12" s="66"/>
      <c r="E12" s="66"/>
      <c r="F12" s="121" t="s">
        <v>97</v>
      </c>
      <c r="G12" s="130">
        <v>0</v>
      </c>
      <c r="H12" s="79" t="e">
        <f>+H16+H30+H57</f>
        <v>#REF!</v>
      </c>
      <c r="I12" s="79" t="e">
        <f>+I16+I30+I57</f>
        <v>#REF!</v>
      </c>
      <c r="J12" s="79" t="e">
        <f>+J16+J30+J57</f>
        <v>#REF!</v>
      </c>
    </row>
    <row r="13" spans="1:14" s="62" customFormat="1" ht="20.25" customHeight="1" x14ac:dyDescent="0.2">
      <c r="A13" s="66"/>
      <c r="B13" s="66"/>
      <c r="C13" s="66"/>
      <c r="D13" s="66"/>
      <c r="E13" s="66"/>
      <c r="F13" s="41" t="s">
        <v>6</v>
      </c>
      <c r="G13" s="130"/>
      <c r="H13" s="80"/>
      <c r="I13" s="80"/>
      <c r="J13" s="79"/>
    </row>
    <row r="14" spans="1:14" s="62" customFormat="1" ht="20.25" customHeight="1" x14ac:dyDescent="0.2">
      <c r="A14" s="66"/>
      <c r="B14" s="66"/>
      <c r="C14" s="66"/>
      <c r="D14" s="66"/>
      <c r="E14" s="66"/>
      <c r="F14" s="119" t="s">
        <v>57</v>
      </c>
      <c r="G14" s="130">
        <v>0</v>
      </c>
      <c r="H14" s="79" t="e">
        <f>+H12</f>
        <v>#REF!</v>
      </c>
      <c r="I14" s="79" t="e">
        <f>+I12</f>
        <v>#REF!</v>
      </c>
      <c r="J14" s="79" t="e">
        <f>+J12</f>
        <v>#REF!</v>
      </c>
    </row>
    <row r="15" spans="1:14" s="62" customFormat="1" ht="20.25" customHeight="1" x14ac:dyDescent="0.2">
      <c r="A15" s="66"/>
      <c r="B15" s="66"/>
      <c r="C15" s="66"/>
      <c r="D15" s="66"/>
      <c r="E15" s="66"/>
      <c r="F15" s="41" t="s">
        <v>6</v>
      </c>
      <c r="G15" s="130"/>
      <c r="H15" s="79"/>
      <c r="I15" s="79"/>
      <c r="J15" s="79"/>
    </row>
    <row r="16" spans="1:14" s="62" customFormat="1" ht="24" customHeight="1" x14ac:dyDescent="0.2">
      <c r="A16" s="66"/>
      <c r="B16" s="66"/>
      <c r="C16" s="66"/>
      <c r="D16" s="65">
        <v>1014</v>
      </c>
      <c r="E16" s="65"/>
      <c r="F16" s="65" t="s">
        <v>103</v>
      </c>
      <c r="G16" s="131">
        <f>+G18</f>
        <v>0</v>
      </c>
      <c r="H16" s="81">
        <f>+H18</f>
        <v>200809</v>
      </c>
      <c r="I16" s="81">
        <f>+I18</f>
        <v>295809</v>
      </c>
      <c r="J16" s="81">
        <f>+J18</f>
        <v>445809</v>
      </c>
      <c r="K16" s="123"/>
    </row>
    <row r="17" spans="1:11" s="62" customFormat="1" ht="19.5" customHeight="1" x14ac:dyDescent="0.2">
      <c r="A17" s="66"/>
      <c r="B17" s="66"/>
      <c r="C17" s="66"/>
      <c r="D17" s="65"/>
      <c r="E17" s="65"/>
      <c r="F17" s="70" t="s">
        <v>6</v>
      </c>
      <c r="G17" s="130"/>
      <c r="H17" s="81"/>
      <c r="I17" s="81"/>
      <c r="J17" s="81"/>
    </row>
    <row r="18" spans="1:11" s="62" customFormat="1" ht="53.25" customHeight="1" x14ac:dyDescent="0.2">
      <c r="A18" s="66"/>
      <c r="B18" s="66"/>
      <c r="C18" s="66"/>
      <c r="D18" s="82"/>
      <c r="E18" s="82">
        <v>11001</v>
      </c>
      <c r="F18" s="65" t="s">
        <v>104</v>
      </c>
      <c r="G18" s="131">
        <f>+G20</f>
        <v>0</v>
      </c>
      <c r="H18" s="81">
        <f>+H20</f>
        <v>200809</v>
      </c>
      <c r="I18" s="81">
        <f>+I20</f>
        <v>295809</v>
      </c>
      <c r="J18" s="81">
        <f>+J20</f>
        <v>445809</v>
      </c>
      <c r="K18" s="114"/>
    </row>
    <row r="19" spans="1:11" s="62" customFormat="1" ht="20.25" customHeight="1" x14ac:dyDescent="0.2">
      <c r="A19" s="66"/>
      <c r="B19" s="66"/>
      <c r="C19" s="66"/>
      <c r="D19" s="66"/>
      <c r="E19" s="66"/>
      <c r="F19" s="71" t="s">
        <v>41</v>
      </c>
      <c r="G19" s="130"/>
      <c r="H19" s="81"/>
      <c r="I19" s="81"/>
      <c r="J19" s="81"/>
      <c r="K19" s="123"/>
    </row>
    <row r="20" spans="1:11" s="62" customFormat="1" ht="19.5" customHeight="1" x14ac:dyDescent="0.2">
      <c r="A20" s="66"/>
      <c r="B20" s="66"/>
      <c r="C20" s="66"/>
      <c r="D20" s="66"/>
      <c r="E20" s="66"/>
      <c r="F20" s="84" t="s">
        <v>57</v>
      </c>
      <c r="G20" s="131">
        <f>+G22</f>
        <v>0</v>
      </c>
      <c r="H20" s="81">
        <f>+H22</f>
        <v>200809</v>
      </c>
      <c r="I20" s="81">
        <f>+I22</f>
        <v>295809</v>
      </c>
      <c r="J20" s="81">
        <f>+J22</f>
        <v>445809</v>
      </c>
    </row>
    <row r="21" spans="1:11" s="62" customFormat="1" ht="31.5" customHeight="1" x14ac:dyDescent="0.2">
      <c r="A21" s="66"/>
      <c r="B21" s="66"/>
      <c r="C21" s="66"/>
      <c r="D21" s="66"/>
      <c r="E21" s="66"/>
      <c r="F21" s="71" t="s">
        <v>42</v>
      </c>
      <c r="G21" s="130"/>
      <c r="H21" s="81"/>
      <c r="I21" s="81"/>
      <c r="J21" s="81"/>
    </row>
    <row r="22" spans="1:11" s="62" customFormat="1" ht="21" customHeight="1" x14ac:dyDescent="0.2">
      <c r="A22" s="66"/>
      <c r="B22" s="66"/>
      <c r="C22" s="66"/>
      <c r="D22" s="66"/>
      <c r="E22" s="66"/>
      <c r="F22" s="83" t="s">
        <v>1</v>
      </c>
      <c r="G22" s="131">
        <f>+G23</f>
        <v>0</v>
      </c>
      <c r="H22" s="81">
        <f>+H23</f>
        <v>200809</v>
      </c>
      <c r="I22" s="81">
        <f>+I23</f>
        <v>295809</v>
      </c>
      <c r="J22" s="81">
        <f>+J23</f>
        <v>445809</v>
      </c>
    </row>
    <row r="23" spans="1:11" s="62" customFormat="1" ht="21" customHeight="1" x14ac:dyDescent="0.2">
      <c r="A23" s="66"/>
      <c r="B23" s="66"/>
      <c r="C23" s="66"/>
      <c r="D23" s="66"/>
      <c r="E23" s="66"/>
      <c r="F23" s="83" t="s">
        <v>43</v>
      </c>
      <c r="G23" s="131">
        <f>+G24+G27</f>
        <v>0</v>
      </c>
      <c r="H23" s="81">
        <f>+H24+H27</f>
        <v>200809</v>
      </c>
      <c r="I23" s="81">
        <f>+I24+I27</f>
        <v>295809</v>
      </c>
      <c r="J23" s="81">
        <f>+J24+J27</f>
        <v>445809</v>
      </c>
    </row>
    <row r="24" spans="1:11" s="62" customFormat="1" ht="21" customHeight="1" x14ac:dyDescent="0.2">
      <c r="A24" s="66"/>
      <c r="B24" s="66"/>
      <c r="C24" s="66"/>
      <c r="D24" s="66"/>
      <c r="E24" s="66"/>
      <c r="F24" s="85" t="s">
        <v>106</v>
      </c>
      <c r="G24" s="131">
        <f t="shared" ref="G24:J25" si="0">+G25</f>
        <v>0</v>
      </c>
      <c r="H24" s="81">
        <f t="shared" si="0"/>
        <v>125809</v>
      </c>
      <c r="I24" s="81">
        <f t="shared" si="0"/>
        <v>195809</v>
      </c>
      <c r="J24" s="81">
        <f t="shared" si="0"/>
        <v>295809</v>
      </c>
    </row>
    <row r="25" spans="1:11" s="62" customFormat="1" ht="37.5" customHeight="1" x14ac:dyDescent="0.2">
      <c r="A25" s="66"/>
      <c r="B25" s="66"/>
      <c r="C25" s="66"/>
      <c r="D25" s="66"/>
      <c r="E25" s="66"/>
      <c r="F25" s="85" t="s">
        <v>72</v>
      </c>
      <c r="G25" s="131">
        <f t="shared" si="0"/>
        <v>0</v>
      </c>
      <c r="H25" s="81">
        <f>+H26-4191</f>
        <v>125809</v>
      </c>
      <c r="I25" s="81">
        <f>+I26-4191</f>
        <v>195809</v>
      </c>
      <c r="J25" s="81">
        <f t="shared" si="0"/>
        <v>295809</v>
      </c>
    </row>
    <row r="26" spans="1:11" s="62" customFormat="1" ht="22.5" customHeight="1" x14ac:dyDescent="0.2">
      <c r="A26" s="66"/>
      <c r="B26" s="66"/>
      <c r="C26" s="66"/>
      <c r="D26" s="66"/>
      <c r="E26" s="86">
        <v>4115</v>
      </c>
      <c r="F26" s="111" t="s">
        <v>130</v>
      </c>
      <c r="G26" s="131">
        <v>0</v>
      </c>
      <c r="H26" s="80">
        <v>130000</v>
      </c>
      <c r="I26" s="80">
        <v>200000</v>
      </c>
      <c r="J26" s="81">
        <f>300000-4379+188</f>
        <v>295809</v>
      </c>
    </row>
    <row r="27" spans="1:11" s="62" customFormat="1" ht="35.25" customHeight="1" x14ac:dyDescent="0.2">
      <c r="A27" s="66"/>
      <c r="B27" s="66"/>
      <c r="C27" s="66"/>
      <c r="D27" s="66"/>
      <c r="E27" s="86"/>
      <c r="F27" s="66" t="s">
        <v>116</v>
      </c>
      <c r="G27" s="131">
        <f t="shared" ref="G27:J28" si="1">+G28</f>
        <v>0</v>
      </c>
      <c r="H27" s="81">
        <f t="shared" si="1"/>
        <v>75000</v>
      </c>
      <c r="I27" s="81">
        <f t="shared" si="1"/>
        <v>100000</v>
      </c>
      <c r="J27" s="81">
        <f t="shared" si="1"/>
        <v>150000</v>
      </c>
    </row>
    <row r="28" spans="1:11" s="62" customFormat="1" ht="38.25" customHeight="1" x14ac:dyDescent="0.2">
      <c r="A28" s="66"/>
      <c r="B28" s="66"/>
      <c r="C28" s="66"/>
      <c r="D28" s="66"/>
      <c r="E28" s="86"/>
      <c r="F28" s="66" t="s">
        <v>117</v>
      </c>
      <c r="G28" s="131">
        <f t="shared" si="1"/>
        <v>0</v>
      </c>
      <c r="H28" s="81">
        <f t="shared" si="1"/>
        <v>75000</v>
      </c>
      <c r="I28" s="81">
        <f t="shared" si="1"/>
        <v>100000</v>
      </c>
      <c r="J28" s="81">
        <f t="shared" si="1"/>
        <v>150000</v>
      </c>
    </row>
    <row r="29" spans="1:11" s="62" customFormat="1" ht="22.5" customHeight="1" x14ac:dyDescent="0.2">
      <c r="A29" s="66"/>
      <c r="B29" s="66"/>
      <c r="C29" s="66"/>
      <c r="D29" s="66"/>
      <c r="E29" s="86">
        <v>4729</v>
      </c>
      <c r="F29" s="111" t="s">
        <v>129</v>
      </c>
      <c r="G29" s="131">
        <v>0</v>
      </c>
      <c r="H29" s="80">
        <v>75000</v>
      </c>
      <c r="I29" s="80">
        <v>100000</v>
      </c>
      <c r="J29" s="81">
        <v>150000</v>
      </c>
    </row>
    <row r="30" spans="1:11" s="62" customFormat="1" ht="57.75" customHeight="1" x14ac:dyDescent="0.2">
      <c r="A30" s="66"/>
      <c r="B30" s="66"/>
      <c r="C30" s="66"/>
      <c r="D30" s="113">
        <v>1158</v>
      </c>
      <c r="E30" s="113"/>
      <c r="F30" s="113" t="s">
        <v>105</v>
      </c>
      <c r="G30" s="131">
        <f>+G32+G47</f>
        <v>0</v>
      </c>
      <c r="H30" s="81" t="e">
        <f>+H32+H47</f>
        <v>#REF!</v>
      </c>
      <c r="I30" s="81" t="e">
        <f>+I32+I47</f>
        <v>#REF!</v>
      </c>
      <c r="J30" s="81" t="e">
        <f>+J32+J47</f>
        <v>#REF!</v>
      </c>
    </row>
    <row r="31" spans="1:11" s="62" customFormat="1" ht="19.5" customHeight="1" x14ac:dyDescent="0.2">
      <c r="A31" s="66"/>
      <c r="B31" s="66"/>
      <c r="C31" s="66"/>
      <c r="D31" s="65"/>
      <c r="E31" s="65"/>
      <c r="F31" s="70" t="s">
        <v>6</v>
      </c>
      <c r="G31" s="130"/>
      <c r="H31" s="81"/>
      <c r="I31" s="81"/>
      <c r="J31" s="81"/>
    </row>
    <row r="32" spans="1:11" s="62" customFormat="1" ht="72" customHeight="1" x14ac:dyDescent="0.2">
      <c r="A32" s="66"/>
      <c r="B32" s="66"/>
      <c r="C32" s="66"/>
      <c r="D32" s="82"/>
      <c r="E32" s="82">
        <v>11001</v>
      </c>
      <c r="F32" s="65" t="s">
        <v>101</v>
      </c>
      <c r="G32" s="131">
        <f>+G36</f>
        <v>0</v>
      </c>
      <c r="H32" s="81" t="e">
        <f>+H36</f>
        <v>#REF!</v>
      </c>
      <c r="I32" s="81" t="e">
        <f>+I36</f>
        <v>#REF!</v>
      </c>
      <c r="J32" s="81" t="e">
        <f>+J36</f>
        <v>#REF!</v>
      </c>
    </row>
    <row r="33" spans="1:10" s="62" customFormat="1" ht="19.5" customHeight="1" x14ac:dyDescent="0.2">
      <c r="A33" s="66"/>
      <c r="B33" s="66"/>
      <c r="C33" s="66"/>
      <c r="D33" s="82"/>
      <c r="E33" s="82"/>
      <c r="F33" s="71" t="s">
        <v>41</v>
      </c>
      <c r="G33" s="130"/>
      <c r="H33" s="81"/>
      <c r="I33" s="81"/>
      <c r="J33" s="81"/>
    </row>
    <row r="34" spans="1:10" s="62" customFormat="1" ht="21" customHeight="1" x14ac:dyDescent="0.2">
      <c r="A34" s="66"/>
      <c r="B34" s="66"/>
      <c r="C34" s="66"/>
      <c r="D34" s="87"/>
      <c r="E34" s="87"/>
      <c r="F34" s="84" t="s">
        <v>57</v>
      </c>
      <c r="G34" s="131">
        <f>+G36</f>
        <v>0</v>
      </c>
      <c r="H34" s="81" t="e">
        <f>+H36</f>
        <v>#REF!</v>
      </c>
      <c r="I34" s="81" t="e">
        <f>+I36</f>
        <v>#REF!</v>
      </c>
      <c r="J34" s="81" t="e">
        <f>+J36</f>
        <v>#REF!</v>
      </c>
    </row>
    <row r="35" spans="1:10" s="62" customFormat="1" ht="34.5" customHeight="1" x14ac:dyDescent="0.2">
      <c r="A35" s="66"/>
      <c r="B35" s="66"/>
      <c r="C35" s="66"/>
      <c r="D35" s="82"/>
      <c r="E35" s="82"/>
      <c r="F35" s="71" t="s">
        <v>42</v>
      </c>
      <c r="G35" s="130"/>
      <c r="H35" s="81"/>
      <c r="I35" s="81"/>
      <c r="J35" s="81"/>
    </row>
    <row r="36" spans="1:10" s="62" customFormat="1" ht="18.75" customHeight="1" x14ac:dyDescent="0.2">
      <c r="A36" s="66"/>
      <c r="B36" s="66"/>
      <c r="C36" s="66"/>
      <c r="D36" s="82"/>
      <c r="E36" s="82"/>
      <c r="F36" s="83" t="s">
        <v>1</v>
      </c>
      <c r="G36" s="131">
        <f t="shared" ref="G36:J37" si="2">+G37</f>
        <v>0</v>
      </c>
      <c r="H36" s="81" t="e">
        <f t="shared" si="2"/>
        <v>#REF!</v>
      </c>
      <c r="I36" s="81" t="e">
        <f t="shared" si="2"/>
        <v>#REF!</v>
      </c>
      <c r="J36" s="81" t="e">
        <f t="shared" si="2"/>
        <v>#REF!</v>
      </c>
    </row>
    <row r="37" spans="1:10" s="62" customFormat="1" ht="18.75" customHeight="1" x14ac:dyDescent="0.2">
      <c r="A37" s="66"/>
      <c r="B37" s="66"/>
      <c r="C37" s="66"/>
      <c r="D37" s="82"/>
      <c r="E37" s="82"/>
      <c r="F37" s="83" t="s">
        <v>43</v>
      </c>
      <c r="G37" s="131">
        <f t="shared" si="2"/>
        <v>0</v>
      </c>
      <c r="H37" s="81" t="e">
        <f t="shared" si="2"/>
        <v>#REF!</v>
      </c>
      <c r="I37" s="81" t="e">
        <f t="shared" si="2"/>
        <v>#REF!</v>
      </c>
      <c r="J37" s="81" t="e">
        <f t="shared" si="2"/>
        <v>#REF!</v>
      </c>
    </row>
    <row r="38" spans="1:10" s="62" customFormat="1" ht="36" customHeight="1" x14ac:dyDescent="0.2">
      <c r="A38" s="66"/>
      <c r="B38" s="66"/>
      <c r="C38" s="66"/>
      <c r="D38" s="82"/>
      <c r="E38" s="82"/>
      <c r="F38" s="88" t="s">
        <v>107</v>
      </c>
      <c r="G38" s="130">
        <f>+G39+G41+G45</f>
        <v>0</v>
      </c>
      <c r="H38" s="79" t="e">
        <f>+H39+H41+H45</f>
        <v>#REF!</v>
      </c>
      <c r="I38" s="79" t="e">
        <f>+I39+I41+I45</f>
        <v>#REF!</v>
      </c>
      <c r="J38" s="79" t="e">
        <f>+J39+J41+J45</f>
        <v>#REF!</v>
      </c>
    </row>
    <row r="39" spans="1:10" s="62" customFormat="1" hidden="1" x14ac:dyDescent="0.2">
      <c r="A39" s="66"/>
      <c r="B39" s="66"/>
      <c r="C39" s="66"/>
      <c r="D39" s="82"/>
      <c r="E39" s="82"/>
      <c r="F39" s="88" t="s">
        <v>73</v>
      </c>
      <c r="G39" s="130"/>
      <c r="H39" s="79">
        <f>+H40</f>
        <v>0</v>
      </c>
      <c r="I39" s="79" t="e">
        <f>+I40</f>
        <v>#REF!</v>
      </c>
      <c r="J39" s="79" t="e">
        <f>+J40</f>
        <v>#REF!</v>
      </c>
    </row>
    <row r="40" spans="1:10" s="62" customFormat="1" hidden="1" x14ac:dyDescent="0.2">
      <c r="A40" s="66"/>
      <c r="B40" s="66"/>
      <c r="C40" s="66"/>
      <c r="D40" s="82"/>
      <c r="E40" s="89">
        <v>4216</v>
      </c>
      <c r="F40" s="83" t="s">
        <v>118</v>
      </c>
      <c r="G40" s="130"/>
      <c r="H40" s="80">
        <v>0</v>
      </c>
      <c r="I40" s="80" t="e">
        <f>+J40*0.7</f>
        <v>#REF!</v>
      </c>
      <c r="J40" s="81" t="e">
        <f>+'7'!#REF!</f>
        <v>#REF!</v>
      </c>
    </row>
    <row r="41" spans="1:10" s="62" customFormat="1" ht="36.75" customHeight="1" x14ac:dyDescent="0.2">
      <c r="A41" s="66"/>
      <c r="B41" s="66"/>
      <c r="C41" s="66"/>
      <c r="D41" s="82"/>
      <c r="E41" s="82"/>
      <c r="F41" s="88" t="s">
        <v>74</v>
      </c>
      <c r="G41" s="130">
        <f>+G42+G43+G44</f>
        <v>0</v>
      </c>
      <c r="H41" s="79" t="e">
        <f>+H42+H43+H44</f>
        <v>#REF!</v>
      </c>
      <c r="I41" s="79" t="e">
        <f>+I42+I43+I44</f>
        <v>#REF!</v>
      </c>
      <c r="J41" s="79" t="e">
        <f>+J42+J43+J44</f>
        <v>#REF!</v>
      </c>
    </row>
    <row r="42" spans="1:10" s="62" customFormat="1" hidden="1" x14ac:dyDescent="0.2">
      <c r="A42" s="66"/>
      <c r="B42" s="66"/>
      <c r="C42" s="66"/>
      <c r="D42" s="82"/>
      <c r="E42" s="89">
        <v>4232</v>
      </c>
      <c r="F42" s="83" t="s">
        <v>109</v>
      </c>
      <c r="G42" s="130"/>
      <c r="H42" s="80" t="e">
        <f>+J42*0.5</f>
        <v>#REF!</v>
      </c>
      <c r="I42" s="80" t="e">
        <f>+J42*0.6</f>
        <v>#REF!</v>
      </c>
      <c r="J42" s="81" t="e">
        <f>+'7'!#REF!</f>
        <v>#REF!</v>
      </c>
    </row>
    <row r="43" spans="1:10" s="62" customFormat="1" ht="24.75" customHeight="1" x14ac:dyDescent="0.2">
      <c r="A43" s="66"/>
      <c r="B43" s="66"/>
      <c r="C43" s="66"/>
      <c r="D43" s="82"/>
      <c r="E43" s="90">
        <v>4235</v>
      </c>
      <c r="F43" s="83" t="s">
        <v>110</v>
      </c>
      <c r="G43" s="131">
        <v>0</v>
      </c>
      <c r="H43" s="80">
        <v>6300</v>
      </c>
      <c r="I43" s="80">
        <v>10000</v>
      </c>
      <c r="J43" s="81">
        <v>12600</v>
      </c>
    </row>
    <row r="44" spans="1:10" s="62" customFormat="1" ht="28.5" customHeight="1" x14ac:dyDescent="0.2">
      <c r="A44" s="66"/>
      <c r="B44" s="66"/>
      <c r="C44" s="66"/>
      <c r="D44" s="82"/>
      <c r="E44" s="90">
        <v>4239</v>
      </c>
      <c r="F44" s="83" t="s">
        <v>111</v>
      </c>
      <c r="G44" s="131">
        <v>0</v>
      </c>
      <c r="H44" s="80">
        <v>22581.200000000001</v>
      </c>
      <c r="I44" s="80">
        <v>46832.9</v>
      </c>
      <c r="J44" s="81">
        <v>57000</v>
      </c>
    </row>
    <row r="45" spans="1:10" s="62" customFormat="1" hidden="1" x14ac:dyDescent="0.2">
      <c r="A45" s="66"/>
      <c r="B45" s="66"/>
      <c r="C45" s="66"/>
      <c r="D45" s="82"/>
      <c r="E45" s="82"/>
      <c r="F45" s="88" t="s">
        <v>67</v>
      </c>
      <c r="G45" s="130"/>
      <c r="H45" s="79" t="e">
        <f>+H46</f>
        <v>#REF!</v>
      </c>
      <c r="I45" s="79" t="e">
        <f>+I46</f>
        <v>#REF!</v>
      </c>
      <c r="J45" s="79" t="e">
        <f>+J46</f>
        <v>#REF!</v>
      </c>
    </row>
    <row r="46" spans="1:10" s="62" customFormat="1" hidden="1" x14ac:dyDescent="0.2">
      <c r="A46" s="66"/>
      <c r="B46" s="66"/>
      <c r="C46" s="66"/>
      <c r="D46" s="82"/>
      <c r="E46" s="89">
        <v>4269</v>
      </c>
      <c r="F46" s="83" t="s">
        <v>108</v>
      </c>
      <c r="G46" s="130"/>
      <c r="H46" s="80" t="e">
        <f>+J46*0.45</f>
        <v>#REF!</v>
      </c>
      <c r="I46" s="80" t="e">
        <f>+J46*0.7</f>
        <v>#REF!</v>
      </c>
      <c r="J46" s="81" t="e">
        <f>+'7'!#REF!</f>
        <v>#REF!</v>
      </c>
    </row>
    <row r="47" spans="1:10" s="62" customFormat="1" ht="33.75" customHeight="1" x14ac:dyDescent="0.2">
      <c r="A47" s="66"/>
      <c r="B47" s="66"/>
      <c r="C47" s="66"/>
      <c r="D47" s="82"/>
      <c r="E47" s="82">
        <v>31001</v>
      </c>
      <c r="F47" s="67" t="s">
        <v>102</v>
      </c>
      <c r="G47" s="131">
        <f>+G49</f>
        <v>0</v>
      </c>
      <c r="H47" s="81">
        <f>+H49</f>
        <v>8375.7999999999993</v>
      </c>
      <c r="I47" s="81">
        <f>+I49</f>
        <v>9470.6</v>
      </c>
      <c r="J47" s="81">
        <f>+J49</f>
        <v>11879</v>
      </c>
    </row>
    <row r="48" spans="1:10" s="62" customFormat="1" ht="19.5" customHeight="1" x14ac:dyDescent="0.2">
      <c r="A48" s="66"/>
      <c r="B48" s="66"/>
      <c r="C48" s="66"/>
      <c r="D48" s="82"/>
      <c r="E48" s="82"/>
      <c r="F48" s="71" t="s">
        <v>41</v>
      </c>
      <c r="G48" s="130"/>
      <c r="H48" s="79"/>
      <c r="I48" s="79"/>
      <c r="J48" s="79"/>
    </row>
    <row r="49" spans="1:11" s="62" customFormat="1" ht="21" customHeight="1" x14ac:dyDescent="0.2">
      <c r="A49" s="66"/>
      <c r="B49" s="66"/>
      <c r="C49" s="66"/>
      <c r="D49" s="82"/>
      <c r="E49" s="82"/>
      <c r="F49" s="84" t="s">
        <v>57</v>
      </c>
      <c r="G49" s="131">
        <f>+G51</f>
        <v>0</v>
      </c>
      <c r="H49" s="81">
        <f>+H51</f>
        <v>8375.7999999999993</v>
      </c>
      <c r="I49" s="81">
        <f>+I51</f>
        <v>9470.6</v>
      </c>
      <c r="J49" s="81">
        <f>+J51</f>
        <v>11879</v>
      </c>
      <c r="K49" s="123"/>
    </row>
    <row r="50" spans="1:11" s="62" customFormat="1" ht="31.5" customHeight="1" x14ac:dyDescent="0.2">
      <c r="A50" s="66"/>
      <c r="B50" s="66"/>
      <c r="C50" s="66"/>
      <c r="D50" s="82"/>
      <c r="E50" s="82"/>
      <c r="F50" s="71" t="s">
        <v>42</v>
      </c>
      <c r="G50" s="130"/>
      <c r="H50" s="79"/>
      <c r="I50" s="79"/>
      <c r="J50" s="79"/>
      <c r="K50" s="123"/>
    </row>
    <row r="51" spans="1:11" s="62" customFormat="1" ht="21" customHeight="1" x14ac:dyDescent="0.2">
      <c r="A51" s="66"/>
      <c r="B51" s="66"/>
      <c r="C51" s="66"/>
      <c r="D51" s="82"/>
      <c r="E51" s="82"/>
      <c r="F51" s="83" t="s">
        <v>1</v>
      </c>
      <c r="G51" s="131">
        <f t="shared" ref="G51:I53" si="3">+G52</f>
        <v>0</v>
      </c>
      <c r="H51" s="81">
        <f t="shared" si="3"/>
        <v>8375.7999999999993</v>
      </c>
      <c r="I51" s="81">
        <f t="shared" si="3"/>
        <v>9470.6</v>
      </c>
      <c r="J51" s="81">
        <f>+J52</f>
        <v>11879</v>
      </c>
      <c r="K51" s="123"/>
    </row>
    <row r="52" spans="1:11" s="62" customFormat="1" ht="21" customHeight="1" x14ac:dyDescent="0.2">
      <c r="A52" s="66"/>
      <c r="B52" s="66"/>
      <c r="C52" s="66"/>
      <c r="D52" s="82"/>
      <c r="E52" s="82"/>
      <c r="F52" s="91" t="s">
        <v>38</v>
      </c>
      <c r="G52" s="131">
        <f t="shared" si="3"/>
        <v>0</v>
      </c>
      <c r="H52" s="81">
        <f t="shared" si="3"/>
        <v>8375.7999999999993</v>
      </c>
      <c r="I52" s="81">
        <f t="shared" si="3"/>
        <v>9470.6</v>
      </c>
      <c r="J52" s="81">
        <f>+J53</f>
        <v>11879</v>
      </c>
    </row>
    <row r="53" spans="1:11" s="62" customFormat="1" ht="21" customHeight="1" x14ac:dyDescent="0.2">
      <c r="A53" s="66"/>
      <c r="B53" s="66"/>
      <c r="C53" s="66"/>
      <c r="D53" s="82"/>
      <c r="E53" s="82"/>
      <c r="F53" s="91" t="s">
        <v>39</v>
      </c>
      <c r="G53" s="131">
        <f t="shared" si="3"/>
        <v>0</v>
      </c>
      <c r="H53" s="81">
        <f t="shared" si="3"/>
        <v>8375.7999999999993</v>
      </c>
      <c r="I53" s="81">
        <f t="shared" si="3"/>
        <v>9470.6</v>
      </c>
      <c r="J53" s="81">
        <f>+J54</f>
        <v>11879</v>
      </c>
    </row>
    <row r="54" spans="1:11" s="62" customFormat="1" ht="18.75" customHeight="1" x14ac:dyDescent="0.2">
      <c r="A54" s="66"/>
      <c r="B54" s="66"/>
      <c r="C54" s="66"/>
      <c r="D54" s="82"/>
      <c r="E54" s="82"/>
      <c r="F54" s="91" t="s">
        <v>66</v>
      </c>
      <c r="G54" s="131">
        <f>+G55+G56</f>
        <v>0</v>
      </c>
      <c r="H54" s="81">
        <f>+H55+H56</f>
        <v>8375.7999999999993</v>
      </c>
      <c r="I54" s="81">
        <f>+I55+I56</f>
        <v>9470.6</v>
      </c>
      <c r="J54" s="81">
        <f>+J55+J56</f>
        <v>11879</v>
      </c>
    </row>
    <row r="55" spans="1:11" s="62" customFormat="1" ht="19.5" customHeight="1" x14ac:dyDescent="0.2">
      <c r="A55" s="66"/>
      <c r="B55" s="66"/>
      <c r="C55" s="66"/>
      <c r="D55" s="82"/>
      <c r="E55" s="90">
        <v>5122</v>
      </c>
      <c r="F55" s="91" t="s">
        <v>92</v>
      </c>
      <c r="G55" s="131">
        <v>0</v>
      </c>
      <c r="H55" s="80">
        <v>7500</v>
      </c>
      <c r="I55" s="80">
        <v>7500</v>
      </c>
      <c r="J55" s="81">
        <v>7500</v>
      </c>
      <c r="K55" s="92"/>
    </row>
    <row r="56" spans="1:11" s="62" customFormat="1" ht="19.5" customHeight="1" x14ac:dyDescent="0.2">
      <c r="A56" s="66"/>
      <c r="B56" s="66"/>
      <c r="C56" s="66"/>
      <c r="D56" s="82"/>
      <c r="E56" s="90">
        <v>5129</v>
      </c>
      <c r="F56" s="91" t="s">
        <v>127</v>
      </c>
      <c r="G56" s="131">
        <v>0</v>
      </c>
      <c r="H56" s="80">
        <v>875.80000000000007</v>
      </c>
      <c r="I56" s="80">
        <v>1970.6</v>
      </c>
      <c r="J56" s="81">
        <v>4379</v>
      </c>
      <c r="K56" s="124"/>
    </row>
    <row r="57" spans="1:11" s="62" customFormat="1" ht="37.5" hidden="1" customHeight="1" x14ac:dyDescent="0.2">
      <c r="A57" s="66"/>
      <c r="B57" s="66"/>
      <c r="C57" s="66"/>
      <c r="D57" s="66">
        <v>1175</v>
      </c>
      <c r="E57" s="66"/>
      <c r="F57" s="66" t="e">
        <f>+'N1'!#REF!</f>
        <v>#REF!</v>
      </c>
      <c r="G57" s="131" t="s">
        <v>75</v>
      </c>
      <c r="H57" s="81">
        <v>0</v>
      </c>
      <c r="I57" s="81">
        <v>0</v>
      </c>
      <c r="J57" s="81">
        <v>0</v>
      </c>
    </row>
    <row r="58" spans="1:11" s="62" customFormat="1" ht="19.5" hidden="1" customHeight="1" x14ac:dyDescent="0.2">
      <c r="A58" s="66"/>
      <c r="B58" s="66"/>
      <c r="C58" s="66"/>
      <c r="D58" s="66"/>
      <c r="E58" s="66"/>
      <c r="F58" s="41" t="s">
        <v>6</v>
      </c>
      <c r="G58" s="130"/>
      <c r="H58" s="80">
        <v>0</v>
      </c>
      <c r="I58" s="80">
        <v>0</v>
      </c>
      <c r="J58" s="81">
        <v>0</v>
      </c>
    </row>
    <row r="59" spans="1:11" s="62" customFormat="1" ht="60.75" hidden="1" customHeight="1" x14ac:dyDescent="0.2">
      <c r="A59" s="66"/>
      <c r="B59" s="66"/>
      <c r="C59" s="66"/>
      <c r="D59" s="66"/>
      <c r="E59" s="66">
        <v>11001</v>
      </c>
      <c r="F59" s="66" t="s">
        <v>59</v>
      </c>
      <c r="G59" s="131">
        <f>+G61</f>
        <v>0</v>
      </c>
      <c r="H59" s="81">
        <v>0</v>
      </c>
      <c r="I59" s="81">
        <v>0</v>
      </c>
      <c r="J59" s="81">
        <v>0</v>
      </c>
    </row>
    <row r="60" spans="1:11" s="62" customFormat="1" ht="18.75" hidden="1" customHeight="1" x14ac:dyDescent="0.2">
      <c r="A60" s="66"/>
      <c r="B60" s="66"/>
      <c r="C60" s="66"/>
      <c r="D60" s="66"/>
      <c r="E60" s="66"/>
      <c r="F60" s="72" t="s">
        <v>41</v>
      </c>
      <c r="G60" s="130"/>
      <c r="H60" s="80">
        <v>0</v>
      </c>
      <c r="I60" s="80">
        <v>0</v>
      </c>
      <c r="J60" s="81">
        <v>0</v>
      </c>
    </row>
    <row r="61" spans="1:11" s="62" customFormat="1" ht="18.75" hidden="1" customHeight="1" x14ac:dyDescent="0.2">
      <c r="A61" s="66"/>
      <c r="B61" s="66"/>
      <c r="C61" s="66"/>
      <c r="D61" s="66"/>
      <c r="E61" s="66"/>
      <c r="F61" s="93" t="s">
        <v>57</v>
      </c>
      <c r="G61" s="131">
        <f>+G63</f>
        <v>0</v>
      </c>
      <c r="H61" s="81">
        <v>0</v>
      </c>
      <c r="I61" s="81">
        <v>0</v>
      </c>
      <c r="J61" s="81">
        <v>0</v>
      </c>
    </row>
    <row r="62" spans="1:11" s="62" customFormat="1" ht="32.25" hidden="1" customHeight="1" x14ac:dyDescent="0.2">
      <c r="A62" s="66"/>
      <c r="B62" s="66"/>
      <c r="C62" s="66"/>
      <c r="D62" s="66"/>
      <c r="E62" s="66"/>
      <c r="F62" s="72" t="s">
        <v>42</v>
      </c>
      <c r="G62" s="130"/>
      <c r="H62" s="81">
        <v>0</v>
      </c>
      <c r="I62" s="81">
        <v>0</v>
      </c>
      <c r="J62" s="81">
        <v>0</v>
      </c>
    </row>
    <row r="63" spans="1:11" s="62" customFormat="1" hidden="1" x14ac:dyDescent="0.2">
      <c r="A63" s="66"/>
      <c r="B63" s="66"/>
      <c r="C63" s="66"/>
      <c r="D63" s="66"/>
      <c r="E63" s="66"/>
      <c r="F63" s="94" t="s">
        <v>1</v>
      </c>
      <c r="G63" s="131">
        <f>+G64</f>
        <v>0</v>
      </c>
      <c r="H63" s="81">
        <v>0</v>
      </c>
      <c r="I63" s="81">
        <v>0</v>
      </c>
      <c r="J63" s="81">
        <v>0</v>
      </c>
    </row>
    <row r="64" spans="1:11" s="62" customFormat="1" hidden="1" x14ac:dyDescent="0.2">
      <c r="A64" s="66"/>
      <c r="B64" s="66"/>
      <c r="C64" s="66"/>
      <c r="D64" s="66"/>
      <c r="E64" s="66"/>
      <c r="F64" s="94" t="s">
        <v>43</v>
      </c>
      <c r="G64" s="131">
        <f>+G65</f>
        <v>0</v>
      </c>
      <c r="H64" s="81">
        <v>0</v>
      </c>
      <c r="I64" s="81">
        <v>0</v>
      </c>
      <c r="J64" s="81">
        <v>0</v>
      </c>
    </row>
    <row r="65" spans="1:10" s="62" customFormat="1" ht="36.75" hidden="1" customHeight="1" x14ac:dyDescent="0.2">
      <c r="A65" s="66"/>
      <c r="B65" s="66"/>
      <c r="C65" s="66"/>
      <c r="D65" s="66"/>
      <c r="E65" s="66"/>
      <c r="F65" s="83" t="s">
        <v>107</v>
      </c>
      <c r="G65" s="131">
        <f>+G66+G69</f>
        <v>0</v>
      </c>
      <c r="H65" s="81">
        <v>0</v>
      </c>
      <c r="I65" s="81">
        <v>0</v>
      </c>
      <c r="J65" s="81">
        <v>0</v>
      </c>
    </row>
    <row r="66" spans="1:10" s="62" customFormat="1" ht="19.5" hidden="1" customHeight="1" x14ac:dyDescent="0.2">
      <c r="A66" s="66"/>
      <c r="B66" s="66"/>
      <c r="C66" s="66"/>
      <c r="D66" s="66"/>
      <c r="E66" s="66"/>
      <c r="F66" s="94" t="s">
        <v>67</v>
      </c>
      <c r="G66" s="131">
        <f>+G67+G68</f>
        <v>0</v>
      </c>
      <c r="H66" s="81">
        <v>0</v>
      </c>
      <c r="I66" s="81">
        <v>0</v>
      </c>
      <c r="J66" s="81">
        <v>0</v>
      </c>
    </row>
    <row r="67" spans="1:10" s="62" customFormat="1" hidden="1" x14ac:dyDescent="0.2">
      <c r="A67" s="66"/>
      <c r="B67" s="66"/>
      <c r="C67" s="66"/>
      <c r="D67" s="66"/>
      <c r="E67" s="86">
        <v>4269</v>
      </c>
      <c r="F67" s="95" t="s">
        <v>119</v>
      </c>
      <c r="G67" s="130"/>
      <c r="H67" s="80">
        <v>0</v>
      </c>
      <c r="I67" s="80">
        <v>0</v>
      </c>
      <c r="J67" s="81">
        <v>0</v>
      </c>
    </row>
    <row r="68" spans="1:10" s="62" customFormat="1" ht="21.75" hidden="1" customHeight="1" x14ac:dyDescent="0.2">
      <c r="A68" s="66"/>
      <c r="B68" s="66"/>
      <c r="C68" s="66"/>
      <c r="D68" s="66"/>
      <c r="E68" s="86"/>
      <c r="F68" s="95" t="s">
        <v>120</v>
      </c>
      <c r="G68" s="130"/>
      <c r="H68" s="80">
        <v>0</v>
      </c>
      <c r="I68" s="80">
        <v>0</v>
      </c>
      <c r="J68" s="81">
        <v>0</v>
      </c>
    </row>
    <row r="69" spans="1:10" s="62" customFormat="1" ht="33" hidden="1" x14ac:dyDescent="0.2">
      <c r="A69" s="66"/>
      <c r="B69" s="66"/>
      <c r="C69" s="66"/>
      <c r="D69" s="66"/>
      <c r="E69" s="86"/>
      <c r="F69" s="88" t="s">
        <v>74</v>
      </c>
      <c r="G69" s="130"/>
      <c r="H69" s="80">
        <v>0</v>
      </c>
      <c r="I69" s="80">
        <v>0</v>
      </c>
      <c r="J69" s="81">
        <v>0</v>
      </c>
    </row>
    <row r="70" spans="1:10" s="62" customFormat="1" hidden="1" x14ac:dyDescent="0.2">
      <c r="A70" s="66"/>
      <c r="B70" s="66"/>
      <c r="C70" s="66"/>
      <c r="D70" s="66"/>
      <c r="E70" s="86">
        <v>4239</v>
      </c>
      <c r="F70" s="83" t="s">
        <v>111</v>
      </c>
      <c r="G70" s="130"/>
      <c r="H70" s="80">
        <v>0</v>
      </c>
      <c r="I70" s="80">
        <v>0</v>
      </c>
      <c r="J70" s="81">
        <v>0</v>
      </c>
    </row>
    <row r="71" spans="1:10" s="62" customFormat="1" ht="34.5" hidden="1" customHeight="1" x14ac:dyDescent="0.2">
      <c r="A71" s="66"/>
      <c r="B71" s="66"/>
      <c r="C71" s="66"/>
      <c r="D71" s="66"/>
      <c r="E71" s="66">
        <v>11002</v>
      </c>
      <c r="F71" s="68" t="s">
        <v>100</v>
      </c>
      <c r="G71" s="131">
        <f>+G73</f>
        <v>0</v>
      </c>
      <c r="H71" s="81">
        <v>0</v>
      </c>
      <c r="I71" s="81">
        <v>0</v>
      </c>
      <c r="J71" s="81">
        <v>0</v>
      </c>
    </row>
    <row r="72" spans="1:10" s="62" customFormat="1" ht="20.25" hidden="1" customHeight="1" x14ac:dyDescent="0.2">
      <c r="A72" s="66"/>
      <c r="B72" s="66"/>
      <c r="C72" s="66"/>
      <c r="D72" s="66"/>
      <c r="E72" s="66"/>
      <c r="F72" s="72" t="s">
        <v>41</v>
      </c>
      <c r="G72" s="130"/>
      <c r="H72" s="80">
        <v>0</v>
      </c>
      <c r="I72" s="80">
        <v>0</v>
      </c>
      <c r="J72" s="81">
        <v>0</v>
      </c>
    </row>
    <row r="73" spans="1:10" s="62" customFormat="1" ht="19.5" hidden="1" customHeight="1" x14ac:dyDescent="0.2">
      <c r="A73" s="66"/>
      <c r="B73" s="66"/>
      <c r="C73" s="66"/>
      <c r="D73" s="66"/>
      <c r="E73" s="66"/>
      <c r="F73" s="93" t="s">
        <v>57</v>
      </c>
      <c r="G73" s="131">
        <f>+G75</f>
        <v>0</v>
      </c>
      <c r="H73" s="81">
        <v>0</v>
      </c>
      <c r="I73" s="81">
        <v>0</v>
      </c>
      <c r="J73" s="81">
        <v>0</v>
      </c>
    </row>
    <row r="74" spans="1:10" s="62" customFormat="1" ht="30.75" hidden="1" customHeight="1" x14ac:dyDescent="0.2">
      <c r="A74" s="66"/>
      <c r="B74" s="66"/>
      <c r="C74" s="66"/>
      <c r="D74" s="66"/>
      <c r="E74" s="66"/>
      <c r="F74" s="72" t="s">
        <v>42</v>
      </c>
      <c r="G74" s="130"/>
      <c r="H74" s="81">
        <v>0</v>
      </c>
      <c r="I74" s="81">
        <v>0</v>
      </c>
      <c r="J74" s="81">
        <v>0</v>
      </c>
    </row>
    <row r="75" spans="1:10" s="62" customFormat="1" ht="20.25" hidden="1" customHeight="1" x14ac:dyDescent="0.2">
      <c r="A75" s="66"/>
      <c r="B75" s="66"/>
      <c r="C75" s="66"/>
      <c r="D75" s="66"/>
      <c r="E75" s="66"/>
      <c r="F75" s="91" t="s">
        <v>1</v>
      </c>
      <c r="G75" s="131">
        <f>+G76</f>
        <v>0</v>
      </c>
      <c r="H75" s="81">
        <v>0</v>
      </c>
      <c r="I75" s="81">
        <v>0</v>
      </c>
      <c r="J75" s="81">
        <v>0</v>
      </c>
    </row>
    <row r="76" spans="1:10" s="62" customFormat="1" ht="20.25" hidden="1" customHeight="1" x14ac:dyDescent="0.2">
      <c r="A76" s="66"/>
      <c r="B76" s="66"/>
      <c r="C76" s="66"/>
      <c r="D76" s="66"/>
      <c r="E76" s="66"/>
      <c r="F76" s="83" t="s">
        <v>43</v>
      </c>
      <c r="G76" s="131">
        <f>+G77</f>
        <v>0</v>
      </c>
      <c r="H76" s="81">
        <v>0</v>
      </c>
      <c r="I76" s="81">
        <v>0</v>
      </c>
      <c r="J76" s="81">
        <v>0</v>
      </c>
    </row>
    <row r="77" spans="1:10" s="62" customFormat="1" ht="33" hidden="1" x14ac:dyDescent="0.2">
      <c r="A77" s="66"/>
      <c r="B77" s="66"/>
      <c r="C77" s="66"/>
      <c r="D77" s="66"/>
      <c r="E77" s="66"/>
      <c r="F77" s="83" t="s">
        <v>107</v>
      </c>
      <c r="G77" s="131">
        <f>+G78</f>
        <v>0</v>
      </c>
      <c r="H77" s="81">
        <v>0</v>
      </c>
      <c r="I77" s="81">
        <v>0</v>
      </c>
      <c r="J77" s="81">
        <v>0</v>
      </c>
    </row>
    <row r="78" spans="1:10" s="62" customFormat="1" ht="21.75" hidden="1" customHeight="1" x14ac:dyDescent="0.2">
      <c r="A78" s="66"/>
      <c r="B78" s="66"/>
      <c r="C78" s="66"/>
      <c r="D78" s="66"/>
      <c r="E78" s="66"/>
      <c r="F78" s="94" t="s">
        <v>67</v>
      </c>
      <c r="G78" s="131">
        <f>+G79</f>
        <v>0</v>
      </c>
      <c r="H78" s="81">
        <v>0</v>
      </c>
      <c r="I78" s="81">
        <v>0</v>
      </c>
      <c r="J78" s="81">
        <v>0</v>
      </c>
    </row>
    <row r="79" spans="1:10" s="62" customFormat="1" ht="20.25" hidden="1" customHeight="1" x14ac:dyDescent="0.2">
      <c r="A79" s="66"/>
      <c r="B79" s="66"/>
      <c r="C79" s="66"/>
      <c r="D79" s="66"/>
      <c r="E79" s="86">
        <v>4269</v>
      </c>
      <c r="F79" s="95" t="s">
        <v>108</v>
      </c>
      <c r="G79" s="130"/>
      <c r="H79" s="80">
        <v>0</v>
      </c>
      <c r="I79" s="80">
        <v>0</v>
      </c>
      <c r="J79" s="81">
        <v>0</v>
      </c>
    </row>
    <row r="80" spans="1:10" s="99" customFormat="1" ht="56.25" hidden="1" customHeight="1" x14ac:dyDescent="0.2">
      <c r="A80" s="96"/>
      <c r="B80" s="96"/>
      <c r="C80" s="96"/>
      <c r="D80" s="97"/>
      <c r="E80" s="97">
        <v>31001</v>
      </c>
      <c r="F80" s="91" t="e">
        <f>+'N1'!#REF!</f>
        <v>#REF!</v>
      </c>
      <c r="G80" s="132" t="str">
        <f>+G82</f>
        <v>-</v>
      </c>
      <c r="H80" s="98">
        <v>0</v>
      </c>
      <c r="I80" s="98">
        <v>0</v>
      </c>
      <c r="J80" s="81">
        <v>0</v>
      </c>
    </row>
    <row r="81" spans="1:10" s="99" customFormat="1" ht="18.75" hidden="1" customHeight="1" x14ac:dyDescent="0.2">
      <c r="A81" s="96"/>
      <c r="B81" s="96"/>
      <c r="C81" s="96"/>
      <c r="D81" s="97"/>
      <c r="E81" s="97"/>
      <c r="F81" s="72" t="s">
        <v>41</v>
      </c>
      <c r="G81" s="130"/>
      <c r="H81" s="98">
        <v>0</v>
      </c>
      <c r="I81" s="98">
        <v>0</v>
      </c>
      <c r="J81" s="81">
        <v>0</v>
      </c>
    </row>
    <row r="82" spans="1:10" s="99" customFormat="1" ht="21.75" hidden="1" customHeight="1" x14ac:dyDescent="0.2">
      <c r="A82" s="96"/>
      <c r="B82" s="96"/>
      <c r="C82" s="96"/>
      <c r="D82" s="100"/>
      <c r="E82" s="100"/>
      <c r="F82" s="93" t="s">
        <v>57</v>
      </c>
      <c r="G82" s="132" t="str">
        <f>+G84</f>
        <v>-</v>
      </c>
      <c r="H82" s="98">
        <v>0</v>
      </c>
      <c r="I82" s="98">
        <v>0</v>
      </c>
      <c r="J82" s="81">
        <v>0</v>
      </c>
    </row>
    <row r="83" spans="1:10" s="99" customFormat="1" ht="33" hidden="1" customHeight="1" x14ac:dyDescent="0.2">
      <c r="A83" s="96"/>
      <c r="B83" s="96"/>
      <c r="C83" s="96"/>
      <c r="D83" s="97"/>
      <c r="E83" s="97"/>
      <c r="F83" s="72" t="s">
        <v>42</v>
      </c>
      <c r="G83" s="130"/>
      <c r="H83" s="98">
        <v>0</v>
      </c>
      <c r="I83" s="98">
        <v>0</v>
      </c>
      <c r="J83" s="79">
        <v>0</v>
      </c>
    </row>
    <row r="84" spans="1:10" s="99" customFormat="1" ht="21.75" hidden="1" customHeight="1" x14ac:dyDescent="0.2">
      <c r="A84" s="96"/>
      <c r="B84" s="96"/>
      <c r="C84" s="96"/>
      <c r="D84" s="97"/>
      <c r="E84" s="97"/>
      <c r="F84" s="91" t="s">
        <v>1</v>
      </c>
      <c r="G84" s="130" t="str">
        <f>+G85</f>
        <v>-</v>
      </c>
      <c r="H84" s="98">
        <v>0</v>
      </c>
      <c r="I84" s="98">
        <v>0</v>
      </c>
      <c r="J84" s="81">
        <v>0</v>
      </c>
    </row>
    <row r="85" spans="1:10" s="99" customFormat="1" ht="21.75" hidden="1" customHeight="1" x14ac:dyDescent="0.2">
      <c r="A85" s="96"/>
      <c r="B85" s="96"/>
      <c r="C85" s="96"/>
      <c r="D85" s="97"/>
      <c r="E85" s="97"/>
      <c r="F85" s="91" t="s">
        <v>38</v>
      </c>
      <c r="G85" s="130" t="str">
        <f>G86</f>
        <v>-</v>
      </c>
      <c r="H85" s="98">
        <v>0</v>
      </c>
      <c r="I85" s="98">
        <v>0</v>
      </c>
      <c r="J85" s="81">
        <v>0</v>
      </c>
    </row>
    <row r="86" spans="1:10" s="99" customFormat="1" ht="21.75" hidden="1" customHeight="1" x14ac:dyDescent="0.2">
      <c r="A86" s="96"/>
      <c r="B86" s="96"/>
      <c r="C86" s="96"/>
      <c r="D86" s="97"/>
      <c r="E86" s="97"/>
      <c r="F86" s="91" t="s">
        <v>39</v>
      </c>
      <c r="G86" s="130" t="str">
        <f>G88</f>
        <v>-</v>
      </c>
      <c r="H86" s="98">
        <v>0</v>
      </c>
      <c r="I86" s="98">
        <v>0</v>
      </c>
      <c r="J86" s="81">
        <v>0</v>
      </c>
    </row>
    <row r="87" spans="1:10" s="99" customFormat="1" hidden="1" x14ac:dyDescent="0.2">
      <c r="A87" s="96"/>
      <c r="B87" s="96"/>
      <c r="C87" s="96"/>
      <c r="D87" s="97"/>
      <c r="E87" s="97"/>
      <c r="F87" s="91" t="s">
        <v>66</v>
      </c>
      <c r="G87" s="130"/>
      <c r="H87" s="98">
        <v>0</v>
      </c>
      <c r="I87" s="98">
        <v>0</v>
      </c>
      <c r="J87" s="81">
        <v>0</v>
      </c>
    </row>
    <row r="88" spans="1:10" s="99" customFormat="1" ht="21.75" hidden="1" customHeight="1" x14ac:dyDescent="0.2">
      <c r="A88" s="96"/>
      <c r="B88" s="96"/>
      <c r="C88" s="96"/>
      <c r="D88" s="97"/>
      <c r="E88" s="101" t="s">
        <v>55</v>
      </c>
      <c r="F88" s="91" t="s">
        <v>92</v>
      </c>
      <c r="G88" s="130" t="s">
        <v>75</v>
      </c>
      <c r="H88" s="98">
        <v>0</v>
      </c>
      <c r="I88" s="98">
        <v>0</v>
      </c>
      <c r="J88" s="98">
        <v>0</v>
      </c>
    </row>
    <row r="89" spans="1:10" s="62" customFormat="1" hidden="1" x14ac:dyDescent="0.2">
      <c r="A89" s="66"/>
      <c r="B89" s="66"/>
      <c r="C89" s="66"/>
      <c r="D89" s="66"/>
      <c r="E89" s="66">
        <v>31002</v>
      </c>
      <c r="F89" s="91" t="e">
        <f>+'N1'!#REF!</f>
        <v>#REF!</v>
      </c>
      <c r="G89" s="130">
        <v>0</v>
      </c>
      <c r="H89" s="102" t="e">
        <f>H91</f>
        <v>#REF!</v>
      </c>
      <c r="I89" s="103" t="e">
        <f>I91</f>
        <v>#REF!</v>
      </c>
      <c r="J89" s="81" t="e">
        <f>J91</f>
        <v>#REF!</v>
      </c>
    </row>
    <row r="90" spans="1:10" s="62" customFormat="1" hidden="1" x14ac:dyDescent="0.2">
      <c r="A90" s="66"/>
      <c r="B90" s="66"/>
      <c r="C90" s="66"/>
      <c r="D90" s="66"/>
      <c r="E90" s="66"/>
      <c r="F90" s="66" t="s">
        <v>20</v>
      </c>
      <c r="G90" s="130"/>
      <c r="H90" s="80"/>
      <c r="I90" s="104"/>
      <c r="J90" s="81"/>
    </row>
    <row r="91" spans="1:10" s="62" customFormat="1" hidden="1" x14ac:dyDescent="0.2">
      <c r="A91" s="66"/>
      <c r="B91" s="66"/>
      <c r="C91" s="66"/>
      <c r="D91" s="66"/>
      <c r="E91" s="66"/>
      <c r="F91" s="105" t="s">
        <v>56</v>
      </c>
      <c r="G91" s="130">
        <v>0</v>
      </c>
      <c r="H91" s="106" t="e">
        <f>H93</f>
        <v>#REF!</v>
      </c>
      <c r="I91" s="107" t="e">
        <f>I93</f>
        <v>#REF!</v>
      </c>
      <c r="J91" s="81" t="e">
        <f>J93</f>
        <v>#REF!</v>
      </c>
    </row>
    <row r="92" spans="1:10" s="62" customFormat="1" ht="33" hidden="1" x14ac:dyDescent="0.2">
      <c r="A92" s="66"/>
      <c r="B92" s="66"/>
      <c r="C92" s="66"/>
      <c r="D92" s="66"/>
      <c r="E92" s="66"/>
      <c r="F92" s="66" t="s">
        <v>21</v>
      </c>
      <c r="G92" s="130"/>
      <c r="H92" s="80"/>
      <c r="I92" s="104"/>
      <c r="J92" s="81"/>
    </row>
    <row r="93" spans="1:10" s="62" customFormat="1" hidden="1" x14ac:dyDescent="0.2">
      <c r="A93" s="66"/>
      <c r="B93" s="66"/>
      <c r="C93" s="66"/>
      <c r="D93" s="66"/>
      <c r="E93" s="66"/>
      <c r="F93" s="66" t="s">
        <v>19</v>
      </c>
      <c r="G93" s="130">
        <v>0</v>
      </c>
      <c r="H93" s="108" t="e">
        <f>H94</f>
        <v>#REF!</v>
      </c>
      <c r="I93" s="109" t="e">
        <f>I94</f>
        <v>#REF!</v>
      </c>
      <c r="J93" s="81" t="e">
        <f>J94</f>
        <v>#REF!</v>
      </c>
    </row>
    <row r="94" spans="1:10" s="62" customFormat="1" ht="33" hidden="1" x14ac:dyDescent="0.2">
      <c r="A94" s="66"/>
      <c r="B94" s="66"/>
      <c r="C94" s="66"/>
      <c r="D94" s="66"/>
      <c r="E94" s="66"/>
      <c r="F94" s="66" t="s">
        <v>38</v>
      </c>
      <c r="G94" s="130">
        <v>0</v>
      </c>
      <c r="H94" s="108" t="e">
        <f t="shared" ref="H94:J95" si="4">+H95</f>
        <v>#REF!</v>
      </c>
      <c r="I94" s="109" t="e">
        <f t="shared" si="4"/>
        <v>#REF!</v>
      </c>
      <c r="J94" s="81" t="e">
        <f t="shared" si="4"/>
        <v>#REF!</v>
      </c>
    </row>
    <row r="95" spans="1:10" s="62" customFormat="1" hidden="1" x14ac:dyDescent="0.2">
      <c r="A95" s="66"/>
      <c r="B95" s="66"/>
      <c r="C95" s="66"/>
      <c r="D95" s="66"/>
      <c r="E95" s="66"/>
      <c r="F95" s="66" t="s">
        <v>65</v>
      </c>
      <c r="G95" s="130">
        <v>0</v>
      </c>
      <c r="H95" s="108" t="e">
        <f t="shared" si="4"/>
        <v>#REF!</v>
      </c>
      <c r="I95" s="109" t="e">
        <f t="shared" si="4"/>
        <v>#REF!</v>
      </c>
      <c r="J95" s="81" t="e">
        <f t="shared" si="4"/>
        <v>#REF!</v>
      </c>
    </row>
    <row r="96" spans="1:10" s="62" customFormat="1" hidden="1" x14ac:dyDescent="0.2">
      <c r="A96" s="66"/>
      <c r="B96" s="66"/>
      <c r="C96" s="66"/>
      <c r="D96" s="66"/>
      <c r="E96" s="110" t="s">
        <v>93</v>
      </c>
      <c r="F96" s="111" t="s">
        <v>76</v>
      </c>
      <c r="G96" s="130">
        <f>IFERROR(VLOOKUP(E96,'7'!A:G,7,FALSE),0)</f>
        <v>0</v>
      </c>
      <c r="H96" s="98" t="e">
        <f>+#REF!</f>
        <v>#REF!</v>
      </c>
      <c r="I96" s="112" t="e">
        <f>+#REF!</f>
        <v>#REF!</v>
      </c>
      <c r="J96" s="98" t="e">
        <f>+#REF!</f>
        <v>#REF!</v>
      </c>
    </row>
    <row r="97" spans="1:14" s="114" customFormat="1" x14ac:dyDescent="0.2">
      <c r="A97" s="7"/>
      <c r="B97" s="7"/>
      <c r="C97" s="7"/>
      <c r="D97" s="62"/>
      <c r="E97" s="7"/>
      <c r="F97" s="7"/>
      <c r="G97" s="133"/>
      <c r="I97" s="118"/>
      <c r="K97" s="62"/>
      <c r="L97" s="7"/>
      <c r="M97" s="7"/>
      <c r="N97" s="7"/>
    </row>
  </sheetData>
  <mergeCells count="6">
    <mergeCell ref="A2:J2"/>
    <mergeCell ref="B3:C3"/>
    <mergeCell ref="A4:C4"/>
    <mergeCell ref="D4:E4"/>
    <mergeCell ref="F4:F5"/>
    <mergeCell ref="G4:J4"/>
  </mergeCells>
  <pageMargins left="0.2" right="0.2" top="0.2" bottom="0.26" header="0.24" footer="0.2"/>
  <pageSetup paperSize="9" firstPageNumber="7" orientation="landscape" useFirstPageNumber="1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2"/>
  <dimension ref="B4:G12"/>
  <sheetViews>
    <sheetView workbookViewId="0">
      <selection activeCell="F10" sqref="F10"/>
    </sheetView>
  </sheetViews>
  <sheetFormatPr defaultRowHeight="12.75" x14ac:dyDescent="0.2"/>
  <cols>
    <col min="3" max="3" width="20.42578125" bestFit="1" customWidth="1"/>
    <col min="6" max="6" width="12.5703125" bestFit="1" customWidth="1"/>
    <col min="7" max="7" width="14.140625" bestFit="1" customWidth="1"/>
  </cols>
  <sheetData>
    <row r="4" spans="2:7" x14ac:dyDescent="0.2">
      <c r="B4">
        <v>4239</v>
      </c>
      <c r="C4" t="s">
        <v>121</v>
      </c>
      <c r="F4" t="s">
        <v>122</v>
      </c>
      <c r="G4" s="57">
        <v>9920700</v>
      </c>
    </row>
    <row r="5" spans="2:7" x14ac:dyDescent="0.2">
      <c r="G5">
        <f>544215+9920.7</f>
        <v>554135.69999999995</v>
      </c>
    </row>
    <row r="8" spans="2:7" x14ac:dyDescent="0.2">
      <c r="C8" t="s">
        <v>123</v>
      </c>
    </row>
    <row r="10" spans="2:7" x14ac:dyDescent="0.2">
      <c r="B10" s="58">
        <v>4239</v>
      </c>
      <c r="C10" s="58"/>
      <c r="D10" s="58"/>
      <c r="E10" s="58"/>
      <c r="F10" s="59" t="s">
        <v>124</v>
      </c>
      <c r="G10" s="58">
        <v>6783.4</v>
      </c>
    </row>
    <row r="11" spans="2:7" x14ac:dyDescent="0.2">
      <c r="B11" s="58"/>
      <c r="C11" s="58"/>
      <c r="D11" s="58"/>
      <c r="E11" s="58"/>
      <c r="F11" s="59" t="s">
        <v>125</v>
      </c>
      <c r="G11" s="60">
        <v>8200</v>
      </c>
    </row>
    <row r="12" spans="2:7" x14ac:dyDescent="0.2">
      <c r="B12" s="58"/>
      <c r="C12" s="58"/>
      <c r="D12" s="58"/>
      <c r="E12" s="58"/>
      <c r="F12" s="59" t="s">
        <v>126</v>
      </c>
      <c r="G12" s="60">
        <v>2739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6</vt:i4>
      </vt:variant>
    </vt:vector>
  </HeadingPairs>
  <TitlesOfParts>
    <vt:vector size="19" baseType="lpstr">
      <vt:lpstr>1..</vt:lpstr>
      <vt:lpstr>N1</vt:lpstr>
      <vt:lpstr>2</vt:lpstr>
      <vt:lpstr>3</vt:lpstr>
      <vt:lpstr>4</vt:lpstr>
      <vt:lpstr>5</vt:lpstr>
      <vt:lpstr>6</vt:lpstr>
      <vt:lpstr>45</vt:lpstr>
      <vt:lpstr>4.3</vt:lpstr>
      <vt:lpstr>7</vt:lpstr>
      <vt:lpstr>N5․1</vt:lpstr>
      <vt:lpstr>6 զուտ պահուստի շարժ</vt:lpstr>
      <vt:lpstr>Sheet1</vt:lpstr>
      <vt:lpstr>'2'!Print_Area</vt:lpstr>
      <vt:lpstr>'3'!Print_Area</vt:lpstr>
      <vt:lpstr>'4.3'!Print_Area</vt:lpstr>
      <vt:lpstr>'45'!Print_Area</vt:lpstr>
      <vt:lpstr>'6'!Print_Area</vt:lpstr>
      <vt:lpstr>'7'!Print_Area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B-Anahit</dc:creator>
  <cp:keywords>https://mul2.gov.am/tasks/1200256/oneclick?token=c5ef9b127271f599b2314f6177f466de</cp:keywords>
  <cp:lastModifiedBy>FBV-1</cp:lastModifiedBy>
  <cp:lastPrinted>2025-08-04T06:01:10Z</cp:lastPrinted>
  <dcterms:created xsi:type="dcterms:W3CDTF">2010-05-25T05:09:00Z</dcterms:created>
  <dcterms:modified xsi:type="dcterms:W3CDTF">2025-08-19T12:46:28Z</dcterms:modified>
</cp:coreProperties>
</file>