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tevik_Nahapetyan\Desktop\"/>
    </mc:Choice>
  </mc:AlternateContent>
  <bookViews>
    <workbookView xWindow="0" yWindow="0" windowWidth="28800" windowHeight="12300"/>
  </bookViews>
  <sheets>
    <sheet name="Հավելված" sheetId="23" r:id="rId1"/>
  </sheets>
  <calcPr calcId="162913"/>
</workbook>
</file>

<file path=xl/calcChain.xml><?xml version="1.0" encoding="utf-8"?>
<calcChain xmlns="http://schemas.openxmlformats.org/spreadsheetml/2006/main">
  <c r="G12" i="23" l="1"/>
  <c r="G11" i="23"/>
  <c r="G10" i="23" l="1"/>
  <c r="G9" i="23" s="1"/>
  <c r="G8" i="23" s="1"/>
</calcChain>
</file>

<file path=xl/sharedStrings.xml><?xml version="1.0" encoding="utf-8"?>
<sst xmlns="http://schemas.openxmlformats.org/spreadsheetml/2006/main" count="28" uniqueCount="26">
  <si>
    <t xml:space="preserve"> ՀՀ պետական եկամուտների կոմիտե</t>
  </si>
  <si>
    <t>Ցուցանիշների փոփոխությունը (ավելացումները նշված են դրական նշանով, իսկ նվազեցումները՝ փակագծերում)</t>
  </si>
  <si>
    <t>___________  ___-ի N _______     որոշման</t>
  </si>
  <si>
    <t xml:space="preserve">ՀՀ կառավարության 2025 թվականի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</si>
  <si>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</si>
  <si>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</si>
  <si>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</si>
  <si>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</si>
  <si>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</si>
  <si>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</si>
  <si>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</si>
  <si>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</si>
  <si>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</si>
  <si>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</si>
  <si>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</si>
  <si>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</si>
  <si>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հատ</t>
  </si>
  <si>
    <t>1023 11004</t>
  </si>
  <si>
    <t>Դրոշմապիտակների ձեռքբերում</t>
  </si>
  <si>
    <t>79821200/502</t>
  </si>
  <si>
    <t>այլ պոլիգրաֆիական արտադրանքի տպագրման ծառայություն</t>
  </si>
  <si>
    <t xml:space="preserve">ԷԱՃ </t>
  </si>
  <si>
    <t>79821200/535</t>
  </si>
  <si>
    <t>ՀՄԱ</t>
  </si>
  <si>
    <t xml:space="preserve">Հավելված </t>
  </si>
  <si>
    <t>ՀԱՅԱՍՏԱՆԻ ՀԱՆՐԱՊԵՏՈՒԹՅԱՆ ԿԱՌԱՎԱՐՈՒԹՅԱՆ 2024 ԹՎԱԿԱՆԻ ԴԵԿՏԵՄԲԵՐԻ 27-Ի N 2060-Ն ՈՐՈՇՄԱՆ N 10 ՀԱՎԵԼՎԱԾԻ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</si>
</sst>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(* #,##0_);_(* \(#,##0\);_(* &quot;-&quot;??_);_(@_)"/>
  </numFmts>
  <fonts count="55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sz val="12"/>
      <name val="GHEA Grapalat"/>
      <family val="3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GHEA Grapalat"/>
      <family val="3"/>
    </font>
    <font>
      <sz val="11"/>
      <color rgb="FF9C5700"/>
      <name val="Calibri"/>
      <family val="2"/>
      <scheme val="minor"/>
    </font>
    <font>
      <sz val="12"/>
      <color rgb="FF333333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7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6" fontId="11" fillId="0" borderId="0" applyFill="0" applyBorder="0" applyProtection="0">
      <alignment horizontal="right" vertical="top"/>
    </xf>
    <xf numFmtId="0" fontId="5" fillId="0" borderId="0"/>
    <xf numFmtId="43" fontId="5" fillId="0" borderId="0" applyFont="0" applyFill="0" applyBorder="0" applyAlignment="0" applyProtection="0"/>
    <xf numFmtId="0" fontId="11" fillId="0" borderId="0">
      <alignment horizontal="left" vertical="top" wrapText="1"/>
    </xf>
    <xf numFmtId="0" fontId="7" fillId="0" borderId="0"/>
    <xf numFmtId="0" fontId="7" fillId="0" borderId="0"/>
    <xf numFmtId="43" fontId="6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0" fontId="7" fillId="0" borderId="0"/>
    <xf numFmtId="0" fontId="15" fillId="3" borderId="0" applyNumberFormat="0" applyBorder="0" applyAlignment="0" applyProtection="0"/>
    <xf numFmtId="0" fontId="13" fillId="0" borderId="0"/>
    <xf numFmtId="0" fontId="6" fillId="0" borderId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8" borderId="0" applyNumberFormat="0" applyBorder="0" applyAlignment="0" applyProtection="0"/>
    <xf numFmtId="0" fontId="12" fillId="7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4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7" borderId="0" applyNumberFormat="0" applyBorder="0" applyAlignment="0" applyProtection="0"/>
    <xf numFmtId="0" fontId="16" fillId="10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9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7" fillId="5" borderId="0" applyNumberFormat="0" applyBorder="0" applyAlignment="0" applyProtection="0"/>
    <xf numFmtId="0" fontId="18" fillId="22" borderId="1" applyNumberFormat="0" applyAlignment="0" applyProtection="0"/>
    <xf numFmtId="0" fontId="19" fillId="23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6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12" borderId="1" applyNumberFormat="0" applyAlignment="0" applyProtection="0"/>
    <xf numFmtId="0" fontId="26" fillId="0" borderId="6" applyNumberFormat="0" applyFill="0" applyAlignment="0" applyProtection="0"/>
    <xf numFmtId="0" fontId="27" fillId="24" borderId="0" applyNumberFormat="0" applyBorder="0" applyAlignment="0" applyProtection="0"/>
    <xf numFmtId="1" fontId="33" fillId="0" borderId="0"/>
    <xf numFmtId="1" fontId="33" fillId="0" borderId="0"/>
    <xf numFmtId="1" fontId="33" fillId="0" borderId="0"/>
    <xf numFmtId="0" fontId="4" fillId="0" borderId="0"/>
    <xf numFmtId="0" fontId="6" fillId="0" borderId="0"/>
    <xf numFmtId="0" fontId="6" fillId="0" borderId="0"/>
    <xf numFmtId="0" fontId="7" fillId="25" borderId="7" applyNumberFormat="0" applyFont="0" applyAlignment="0" applyProtection="0"/>
    <xf numFmtId="0" fontId="28" fillId="22" borderId="8" applyNumberFormat="0" applyAlignment="0" applyProtection="0"/>
    <xf numFmtId="0" fontId="32" fillId="0" borderId="0"/>
    <xf numFmtId="0" fontId="32" fillId="0" borderId="0"/>
    <xf numFmtId="0" fontId="32" fillId="0" borderId="0"/>
    <xf numFmtId="0" fontId="29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31" fillId="0" borderId="0" applyNumberFormat="0" applyFill="0" applyBorder="0" applyAlignment="0" applyProtection="0"/>
    <xf numFmtId="0" fontId="14" fillId="0" borderId="0"/>
    <xf numFmtId="1" fontId="33" fillId="0" borderId="0"/>
    <xf numFmtId="0" fontId="32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1" fillId="0" borderId="0">
      <alignment horizontal="left" vertical="top" wrapText="1"/>
    </xf>
    <xf numFmtId="43" fontId="7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0" applyNumberFormat="0" applyFill="0" applyAlignment="0" applyProtection="0"/>
    <xf numFmtId="0" fontId="38" fillId="0" borderId="11" applyNumberFormat="0" applyFill="0" applyAlignment="0" applyProtection="0"/>
    <xf numFmtId="0" fontId="39" fillId="0" borderId="12" applyNumberFormat="0" applyFill="0" applyAlignment="0" applyProtection="0"/>
    <xf numFmtId="0" fontId="39" fillId="0" borderId="0" applyNumberFormat="0" applyFill="0" applyBorder="0" applyAlignment="0" applyProtection="0"/>
    <xf numFmtId="0" fontId="40" fillId="26" borderId="0" applyNumberFormat="0" applyBorder="0" applyAlignment="0" applyProtection="0"/>
    <xf numFmtId="0" fontId="41" fillId="27" borderId="0" applyNumberFormat="0" applyBorder="0" applyAlignment="0" applyProtection="0"/>
    <xf numFmtId="0" fontId="43" fillId="28" borderId="13" applyNumberFormat="0" applyAlignment="0" applyProtection="0"/>
    <xf numFmtId="0" fontId="44" fillId="29" borderId="14" applyNumberFormat="0" applyAlignment="0" applyProtection="0"/>
    <xf numFmtId="0" fontId="45" fillId="29" borderId="13" applyNumberFormat="0" applyAlignment="0" applyProtection="0"/>
    <xf numFmtId="0" fontId="46" fillId="0" borderId="15" applyNumberFormat="0" applyFill="0" applyAlignment="0" applyProtection="0"/>
    <xf numFmtId="0" fontId="47" fillId="30" borderId="16" applyNumberFormat="0" applyAlignment="0" applyProtection="0"/>
    <xf numFmtId="0" fontId="4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18" applyNumberFormat="0" applyFill="0" applyAlignment="0" applyProtection="0"/>
    <xf numFmtId="0" fontId="51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51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51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1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51" fillId="48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51" fillId="52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53" fillId="3" borderId="0" applyNumberFormat="0" applyBorder="0" applyAlignment="0" applyProtection="0"/>
    <xf numFmtId="0" fontId="3" fillId="31" borderId="17" applyNumberFormat="0" applyFont="0" applyAlignment="0" applyProtection="0"/>
    <xf numFmtId="0" fontId="3" fillId="35" borderId="0" applyNumberFormat="0" applyBorder="0" applyAlignment="0" applyProtection="0"/>
    <xf numFmtId="0" fontId="3" fillId="39" borderId="0" applyNumberFormat="0" applyBorder="0" applyAlignment="0" applyProtection="0"/>
    <xf numFmtId="0" fontId="3" fillId="43" borderId="0" applyNumberFormat="0" applyBorder="0" applyAlignment="0" applyProtection="0"/>
    <xf numFmtId="0" fontId="3" fillId="47" borderId="0" applyNumberFormat="0" applyBorder="0" applyAlignment="0" applyProtection="0"/>
    <xf numFmtId="0" fontId="3" fillId="51" borderId="0" applyNumberFormat="0" applyBorder="0" applyAlignment="0" applyProtection="0"/>
    <xf numFmtId="0" fontId="3" fillId="55" borderId="0" applyNumberFormat="0" applyBorder="0" applyAlignment="0" applyProtection="0"/>
    <xf numFmtId="0" fontId="42" fillId="3" borderId="0" applyNumberFormat="0" applyBorder="0" applyAlignment="0" applyProtection="0"/>
    <xf numFmtId="0" fontId="3" fillId="31" borderId="17" applyNumberFormat="0" applyFont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51" fillId="35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51" fillId="39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51" fillId="43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51" fillId="47" borderId="0" applyNumberFormat="0" applyBorder="0" applyAlignment="0" applyProtection="0"/>
    <xf numFmtId="0" fontId="3" fillId="49" borderId="0" applyNumberFormat="0" applyBorder="0" applyAlignment="0" applyProtection="0"/>
    <xf numFmtId="0" fontId="3" fillId="50" borderId="0" applyNumberFormat="0" applyBorder="0" applyAlignment="0" applyProtection="0"/>
    <xf numFmtId="0" fontId="51" fillId="51" borderId="0" applyNumberFormat="0" applyBorder="0" applyAlignment="0" applyProtection="0"/>
    <xf numFmtId="0" fontId="3" fillId="53" borderId="0" applyNumberFormat="0" applyBorder="0" applyAlignment="0" applyProtection="0"/>
    <xf numFmtId="0" fontId="3" fillId="54" borderId="0" applyNumberFormat="0" applyBorder="0" applyAlignment="0" applyProtection="0"/>
    <xf numFmtId="0" fontId="51" fillId="55" borderId="0" applyNumberFormat="0" applyBorder="0" applyAlignment="0" applyProtection="0"/>
    <xf numFmtId="0" fontId="42" fillId="3" borderId="0" applyNumberFormat="0" applyBorder="0" applyAlignment="0" applyProtection="0"/>
    <xf numFmtId="0" fontId="51" fillId="35" borderId="0" applyNumberFormat="0" applyBorder="0" applyAlignment="0" applyProtection="0"/>
    <xf numFmtId="0" fontId="51" fillId="39" borderId="0" applyNumberFormat="0" applyBorder="0" applyAlignment="0" applyProtection="0"/>
    <xf numFmtId="0" fontId="51" fillId="43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1" fillId="55" borderId="0" applyNumberFormat="0" applyBorder="0" applyAlignment="0" applyProtection="0"/>
    <xf numFmtId="0" fontId="2" fillId="31" borderId="17" applyNumberFormat="0" applyFont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1" fillId="31" borderId="17" applyNumberFormat="0" applyFont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</cellStyleXfs>
  <cellXfs count="19">
    <xf numFmtId="0" fontId="0" fillId="0" borderId="0" xfId="0" applyFill="1" applyBorder="1" applyAlignment="1">
      <alignment horizontal="left" vertical="top"/>
    </xf>
    <xf numFmtId="0" fontId="34" fillId="0" borderId="0" xfId="0" applyFont="1" applyFill="1" applyBorder="1" applyAlignment="1">
      <alignment horizontal="left" vertical="top"/>
    </xf>
    <xf numFmtId="0" fontId="35" fillId="0" borderId="0" xfId="0" applyFont="1" applyFill="1" applyBorder="1" applyAlignment="1">
      <alignment horizontal="left" vertical="top"/>
    </xf>
    <xf numFmtId="0" fontId="52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right" vertical="center"/>
    </xf>
    <xf numFmtId="165" fontId="35" fillId="2" borderId="20" xfId="0" applyNumberFormat="1" applyFont="1" applyFill="1" applyBorder="1" applyAlignment="1">
      <alignment horizontal="right" wrapText="1"/>
    </xf>
    <xf numFmtId="0" fontId="35" fillId="2" borderId="20" xfId="0" applyFont="1" applyFill="1" applyBorder="1" applyAlignment="1">
      <alignment horizontal="center" vertical="center"/>
    </xf>
    <xf numFmtId="167" fontId="35" fillId="2" borderId="20" xfId="0" applyNumberFormat="1" applyFont="1" applyFill="1" applyBorder="1" applyAlignment="1">
      <alignment horizontal="center" vertical="center" wrapText="1"/>
    </xf>
    <xf numFmtId="0" fontId="54" fillId="2" borderId="20" xfId="0" applyFont="1" applyFill="1" applyBorder="1" applyAlignment="1">
      <alignment horizontal="center" vertical="center"/>
    </xf>
    <xf numFmtId="165" fontId="35" fillId="2" borderId="20" xfId="0" applyNumberFormat="1" applyFont="1" applyFill="1" applyBorder="1" applyAlignment="1">
      <alignment horizontal="center" vertical="center" wrapText="1"/>
    </xf>
    <xf numFmtId="0" fontId="35" fillId="2" borderId="2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right" vertical="top"/>
    </xf>
    <xf numFmtId="0" fontId="35" fillId="2" borderId="21" xfId="0" applyFont="1" applyFill="1" applyBorder="1" applyAlignment="1">
      <alignment horizontal="center" vertical="center"/>
    </xf>
    <xf numFmtId="0" fontId="35" fillId="2" borderId="19" xfId="0" applyFont="1" applyFill="1" applyBorder="1" applyAlignment="1">
      <alignment horizontal="center" vertical="center"/>
    </xf>
    <xf numFmtId="0" fontId="35" fillId="2" borderId="22" xfId="0" applyFont="1" applyFill="1" applyBorder="1" applyAlignment="1">
      <alignment horizontal="center" vertical="center"/>
    </xf>
    <xf numFmtId="0" fontId="35" fillId="2" borderId="20" xfId="0" applyFont="1" applyFill="1" applyBorder="1" applyAlignment="1">
      <alignment horizontal="center" vertical="center" wrapText="1"/>
    </xf>
    <xf numFmtId="0" fontId="35" fillId="2" borderId="2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horizontal="right" vertical="top" wrapText="1"/>
    </xf>
  </cellXfs>
  <cellStyles count="187">
    <cellStyle name="20% - Accent1" xfId="109" builtinId="30" customBuiltin="1"/>
    <cellStyle name="20% - Accent1 2" xfId="30"/>
    <cellStyle name="20% - Accent1 2 2" xfId="136"/>
    <cellStyle name="20% - Accent1 3" xfId="162"/>
    <cellStyle name="20% - Accent1 4" xfId="175"/>
    <cellStyle name="20% - Accent2" xfId="112" builtinId="34" customBuiltin="1"/>
    <cellStyle name="20% - Accent2 2" xfId="31"/>
    <cellStyle name="20% - Accent2 2 2" xfId="139"/>
    <cellStyle name="20% - Accent2 3" xfId="164"/>
    <cellStyle name="20% - Accent2 4" xfId="177"/>
    <cellStyle name="20% - Accent3" xfId="115" builtinId="38" customBuiltin="1"/>
    <cellStyle name="20% - Accent3 2" xfId="32"/>
    <cellStyle name="20% - Accent3 2 2" xfId="142"/>
    <cellStyle name="20% - Accent3 3" xfId="166"/>
    <cellStyle name="20% - Accent3 4" xfId="179"/>
    <cellStyle name="20% - Accent4" xfId="118" builtinId="42" customBuiltin="1"/>
    <cellStyle name="20% - Accent4 2" xfId="33"/>
    <cellStyle name="20% - Accent4 2 2" xfId="145"/>
    <cellStyle name="20% - Accent4 3" xfId="168"/>
    <cellStyle name="20% - Accent4 4" xfId="181"/>
    <cellStyle name="20% - Accent5" xfId="121" builtinId="46" customBuiltin="1"/>
    <cellStyle name="20% - Accent5 2" xfId="34"/>
    <cellStyle name="20% - Accent5 2 2" xfId="148"/>
    <cellStyle name="20% - Accent5 3" xfId="170"/>
    <cellStyle name="20% - Accent5 4" xfId="183"/>
    <cellStyle name="20% - Accent6" xfId="124" builtinId="50" customBuiltin="1"/>
    <cellStyle name="20% - Accent6 2" xfId="35"/>
    <cellStyle name="20% - Accent6 2 2" xfId="151"/>
    <cellStyle name="20% - Accent6 3" xfId="172"/>
    <cellStyle name="20% - Accent6 4" xfId="185"/>
    <cellStyle name="40% - Accent1" xfId="110" builtinId="31" customBuiltin="1"/>
    <cellStyle name="40% - Accent1 2" xfId="36"/>
    <cellStyle name="40% - Accent1 2 2" xfId="137"/>
    <cellStyle name="40% - Accent1 3" xfId="163"/>
    <cellStyle name="40% - Accent1 4" xfId="176"/>
    <cellStyle name="40% - Accent2" xfId="113" builtinId="35" customBuiltin="1"/>
    <cellStyle name="40% - Accent2 2" xfId="37"/>
    <cellStyle name="40% - Accent2 2 2" xfId="140"/>
    <cellStyle name="40% - Accent2 3" xfId="165"/>
    <cellStyle name="40% - Accent2 4" xfId="178"/>
    <cellStyle name="40% - Accent3" xfId="116" builtinId="39" customBuiltin="1"/>
    <cellStyle name="40% - Accent3 2" xfId="38"/>
    <cellStyle name="40% - Accent3 2 2" xfId="143"/>
    <cellStyle name="40% - Accent3 3" xfId="167"/>
    <cellStyle name="40% - Accent3 4" xfId="180"/>
    <cellStyle name="40% - Accent4" xfId="119" builtinId="43" customBuiltin="1"/>
    <cellStyle name="40% - Accent4 2" xfId="39"/>
    <cellStyle name="40% - Accent4 2 2" xfId="146"/>
    <cellStyle name="40% - Accent4 3" xfId="169"/>
    <cellStyle name="40% - Accent4 4" xfId="182"/>
    <cellStyle name="40% - Accent5" xfId="122" builtinId="47" customBuiltin="1"/>
    <cellStyle name="40% - Accent5 2" xfId="40"/>
    <cellStyle name="40% - Accent5 2 2" xfId="149"/>
    <cellStyle name="40% - Accent5 3" xfId="171"/>
    <cellStyle name="40% - Accent5 4" xfId="184"/>
    <cellStyle name="40% - Accent6" xfId="125" builtinId="51" customBuiltin="1"/>
    <cellStyle name="40% - Accent6 2" xfId="41"/>
    <cellStyle name="40% - Accent6 2 2" xfId="152"/>
    <cellStyle name="40% - Accent6 3" xfId="173"/>
    <cellStyle name="40% - Accent6 4" xfId="186"/>
    <cellStyle name="60% - Accent1" xfId="155" builtinId="32" customBuiltin="1"/>
    <cellStyle name="60% - Accent1 2" xfId="42"/>
    <cellStyle name="60% - Accent1 2 2" xfId="138"/>
    <cellStyle name="60% - Accent1 3" xfId="128"/>
    <cellStyle name="60% - Accent2" xfId="156" builtinId="36" customBuiltin="1"/>
    <cellStyle name="60% - Accent2 2" xfId="43"/>
    <cellStyle name="60% - Accent2 2 2" xfId="141"/>
    <cellStyle name="60% - Accent2 3" xfId="129"/>
    <cellStyle name="60% - Accent3" xfId="157" builtinId="40" customBuiltin="1"/>
    <cellStyle name="60% - Accent3 2" xfId="44"/>
    <cellStyle name="60% - Accent3 2 2" xfId="144"/>
    <cellStyle name="60% - Accent3 3" xfId="130"/>
    <cellStyle name="60% - Accent4" xfId="158" builtinId="44" customBuiltin="1"/>
    <cellStyle name="60% - Accent4 2" xfId="45"/>
    <cellStyle name="60% - Accent4 2 2" xfId="147"/>
    <cellStyle name="60% - Accent4 3" xfId="131"/>
    <cellStyle name="60% - Accent5" xfId="159" builtinId="48" customBuiltin="1"/>
    <cellStyle name="60% - Accent5 2" xfId="46"/>
    <cellStyle name="60% - Accent5 2 2" xfId="150"/>
    <cellStyle name="60% - Accent5 3" xfId="132"/>
    <cellStyle name="60% - Accent6" xfId="160" builtinId="52" customBuiltin="1"/>
    <cellStyle name="60% - Accent6 2" xfId="47"/>
    <cellStyle name="60% - Accent6 2 2" xfId="153"/>
    <cellStyle name="60% - Accent6 3" xfId="133"/>
    <cellStyle name="Accent1" xfId="108" builtinId="29" customBuiltin="1"/>
    <cellStyle name="Accent1 2" xfId="48"/>
    <cellStyle name="Accent2" xfId="111" builtinId="33" customBuiltin="1"/>
    <cellStyle name="Accent2 2" xfId="49"/>
    <cellStyle name="Accent3" xfId="114" builtinId="37" customBuiltin="1"/>
    <cellStyle name="Accent3 2" xfId="50"/>
    <cellStyle name="Accent4" xfId="117" builtinId="41" customBuiltin="1"/>
    <cellStyle name="Accent4 2" xfId="51"/>
    <cellStyle name="Accent5" xfId="120" builtinId="45" customBuiltin="1"/>
    <cellStyle name="Accent5 2" xfId="52"/>
    <cellStyle name="Accent6" xfId="123" builtinId="49" customBuiltin="1"/>
    <cellStyle name="Accent6 2" xfId="53"/>
    <cellStyle name="Bad" xfId="99" builtinId="27" customBuiltin="1"/>
    <cellStyle name="Bad 2" xfId="54"/>
    <cellStyle name="Calculation" xfId="102" builtinId="22" customBuiltin="1"/>
    <cellStyle name="Calculation 2" xfId="55"/>
    <cellStyle name="Check Cell" xfId="104" builtinId="23" customBuiltin="1"/>
    <cellStyle name="Check Cell 2" xfId="56"/>
    <cellStyle name="Comma 15" xfId="92"/>
    <cellStyle name="Comma 2" xfId="2"/>
    <cellStyle name="Comma 2 2" xfId="3"/>
    <cellStyle name="Comma 2 2 2" xfId="6"/>
    <cellStyle name="Comma 2 2 2 2" xfId="57"/>
    <cellStyle name="Comma 2 2 3" xfId="22"/>
    <cellStyle name="Comma 2 3" xfId="16"/>
    <cellStyle name="Comma 3" xfId="4"/>
    <cellStyle name="Comma 3 2" xfId="7"/>
    <cellStyle name="Comma 3 2 2" xfId="89"/>
    <cellStyle name="Comma 3 2 3" xfId="58"/>
    <cellStyle name="Comma 3 3" xfId="21"/>
    <cellStyle name="Comma 4" xfId="5"/>
    <cellStyle name="Comma 4 2" xfId="24"/>
    <cellStyle name="Comma 5" xfId="8"/>
    <cellStyle name="Comma 5 2" xfId="18"/>
    <cellStyle name="Comma 6" xfId="88"/>
    <cellStyle name="Comma 8" xfId="12"/>
    <cellStyle name="Explanatory Text" xfId="106" builtinId="53" customBuiltin="1"/>
    <cellStyle name="Explanatory Text 2" xfId="59"/>
    <cellStyle name="Good" xfId="98" builtinId="26" customBuiltin="1"/>
    <cellStyle name="Good 2" xfId="60"/>
    <cellStyle name="Heading 1" xfId="94" builtinId="16" customBuiltin="1"/>
    <cellStyle name="Heading 1 2" xfId="61"/>
    <cellStyle name="Heading 2" xfId="95" builtinId="17" customBuiltin="1"/>
    <cellStyle name="Heading 2 2" xfId="62"/>
    <cellStyle name="Heading 3" xfId="96" builtinId="18" customBuiltin="1"/>
    <cellStyle name="Heading 3 2" xfId="63"/>
    <cellStyle name="Heading 4" xfId="97" builtinId="19" customBuiltin="1"/>
    <cellStyle name="Heading 4 2" xfId="64"/>
    <cellStyle name="Input" xfId="100" builtinId="20" customBuiltin="1"/>
    <cellStyle name="Input 2" xfId="65"/>
    <cellStyle name="Linked Cell" xfId="103" builtinId="24" customBuiltin="1"/>
    <cellStyle name="Linked Cell 2" xfId="66"/>
    <cellStyle name="Neutral" xfId="154" builtinId="28" customBuiltin="1"/>
    <cellStyle name="Neutral 2" xfId="27"/>
    <cellStyle name="Neutral 2 2" xfId="134"/>
    <cellStyle name="Neutral 3" xfId="67"/>
    <cellStyle name="Neutral 4" xfId="126"/>
    <cellStyle name="Normal" xfId="0" builtinId="0"/>
    <cellStyle name="Normal 10" xfId="86"/>
    <cellStyle name="Normal 11" xfId="87"/>
    <cellStyle name="Normal 12" xfId="14"/>
    <cellStyle name="Normal 2" xfId="1"/>
    <cellStyle name="Normal 2 2" xfId="13"/>
    <cellStyle name="Normal 2 2 2" xfId="68"/>
    <cellStyle name="Normal 2 3" xfId="69"/>
    <cellStyle name="Normal 2 4" xfId="15"/>
    <cellStyle name="Normal 3" xfId="9"/>
    <cellStyle name="Normal 3 2" xfId="25"/>
    <cellStyle name="Normal 3 2 2" xfId="70"/>
    <cellStyle name="Normal 3 3" xfId="20"/>
    <cellStyle name="Normal 3_HavelvacN2axjusakN3" xfId="28"/>
    <cellStyle name="Normal 4" xfId="23"/>
    <cellStyle name="Normal 4 2" xfId="26"/>
    <cellStyle name="Normal 4 3" xfId="11"/>
    <cellStyle name="Normal 5" xfId="29"/>
    <cellStyle name="Normal 5 2" xfId="71"/>
    <cellStyle name="Normal 5 2 2" xfId="90"/>
    <cellStyle name="Normal 6" xfId="72"/>
    <cellStyle name="Normal 7" xfId="73"/>
    <cellStyle name="Normal 7 2" xfId="91"/>
    <cellStyle name="Normal 8" xfId="17"/>
    <cellStyle name="Normal 9" xfId="85"/>
    <cellStyle name="Note 2" xfId="74"/>
    <cellStyle name="Note 2 2" xfId="135"/>
    <cellStyle name="Note 3" xfId="127"/>
    <cellStyle name="Note 4" xfId="161"/>
    <cellStyle name="Note 5" xfId="174"/>
    <cellStyle name="Output" xfId="101" builtinId="21" customBuiltin="1"/>
    <cellStyle name="Output 2" xfId="75"/>
    <cellStyle name="Percent 2" xfId="19"/>
    <cellStyle name="SN_241" xfId="10"/>
    <cellStyle name="Style 1" xfId="76"/>
    <cellStyle name="Style 1 2" xfId="77"/>
    <cellStyle name="Style 1 2 2" xfId="84"/>
    <cellStyle name="Style 1_verchnakan_ax21-25_2018" xfId="78"/>
    <cellStyle name="Title" xfId="93" builtinId="15" customBuiltin="1"/>
    <cellStyle name="Title 2" xfId="79"/>
    <cellStyle name="Total" xfId="107" builtinId="25" customBuiltin="1"/>
    <cellStyle name="Total 2" xfId="80"/>
    <cellStyle name="Warning Text" xfId="105" builtinId="11" customBuiltin="1"/>
    <cellStyle name="Warning Text 2" xfId="81"/>
    <cellStyle name="Обычный 2" xfId="82"/>
    <cellStyle name="Обычный 2 2" xfId="8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87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257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916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891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636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53365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128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9082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7064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5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15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6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3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1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2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7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8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9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50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51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5647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2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3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4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5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1549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6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57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2502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58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59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383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60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61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2219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2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3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7063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4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5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03120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6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7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3456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8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69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059305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0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1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2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3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4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5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6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77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78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79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80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81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2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3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4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5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6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87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88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89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90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91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2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3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4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5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6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7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8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99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0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1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2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3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4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5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6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7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08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09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10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1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2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3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4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5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6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7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18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19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859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120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1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2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3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4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5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6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7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8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29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573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0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131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29602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54" name="Picture 2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5" name="Picture 2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56" name="Picture 2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7" name="Picture 2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8" name="Picture 2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9" name="Picture 2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0" name="Picture 2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1" name="Picture 2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62" name="Picture 2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3" name="Picture 2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64" name="Picture 2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5" name="Picture 2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6" name="Picture 2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7" name="Picture 2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8" name="Picture 2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69" name="Picture 2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0" name="Picture 2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1" name="Picture 2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72" name="Picture 2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3" name="Picture 2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74" name="Picture 2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5" name="Picture 2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6" name="Picture 2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7" name="Picture 2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8" name="Picture 2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79" name="Picture 2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0" name="Picture 2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1" name="Picture 2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2" name="Picture 2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3" name="Picture 2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84" name="Picture 2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5" name="Picture 2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86" name="Picture 2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7" name="Picture 2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8" name="Picture 2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89" name="Picture 2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90" name="Picture 2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91" name="Picture 2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292" name="Picture 2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3" name="Picture 2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294" name="Picture 2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5" name="Picture 2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6" name="Picture 2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7" name="Picture 2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8" name="Picture 2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299" name="Picture 2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0" name="Picture 2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1" name="Picture 3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02" name="Picture 3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3" name="Picture 3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04" name="Picture 3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5" name="Picture 3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6" name="Picture 3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7" name="Picture 3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8" name="Picture 3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09" name="Picture 3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10" name="Picture 3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11" name="Picture 3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12" name="Picture 3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13" name="Picture 3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4" name="Picture 3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5" name="Picture 3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16" name="Picture 3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7" name="Picture 3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8" name="Picture 3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19" name="Picture 3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0" name="Picture 3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1" name="Picture 3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2" name="Picture 3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3" name="Picture 3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24" name="Picture 3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5" name="Picture 3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6" name="Picture 3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7" name="Picture 3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8" name="Picture 3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29" name="Picture 3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0" name="Picture 3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1" name="Picture 3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2" name="Picture 3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3" name="Picture 3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34" name="Picture 3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5" name="Picture 3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6" name="Picture 3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7" name="Picture 3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8" name="Picture 3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39" name="Picture 3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0" name="Picture 3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1" name="Picture 3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2" name="Picture 3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3" name="Picture 3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4" name="Picture 3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5" name="Picture 3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46" name="Picture 3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7" name="Picture 3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8" name="Picture 3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49" name="Picture 3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50" name="Picture 3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51" name="Picture 3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2" name="Picture 3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3" name="Picture 3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54" name="Picture 3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5" name="Picture 3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6" name="Picture 3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7" name="Picture 3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8" name="Picture 3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59" name="Picture 3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0" name="Picture 3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1" name="Picture 3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62" name="Picture 3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3" name="Picture 3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364" name="Picture 3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5" name="Picture 3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6" name="Picture 3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7" name="Picture 3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8" name="Picture 3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69" name="Picture 3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0" name="Picture 3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1" name="Picture 3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2" name="Picture 3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3" name="Picture 3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4" name="Picture 3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375" name="Picture 3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46" name="Picture 2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47" name="Picture 2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248" name="Picture 2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249" name="Picture 2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0" name="Picture 2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1" name="Picture 2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2" name="Picture 2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253" name="Picture 2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6" name="Picture 3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7" name="Picture 3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78" name="Picture 3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79" name="Picture 3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0" name="Picture 3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1" name="Picture 3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2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3" name="Picture 3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4" name="Picture 3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5" name="Picture 3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6" name="Picture 3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7" name="Picture 3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88" name="Picture 3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89" name="Picture 3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0" name="Picture 38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1" name="Picture 39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2" name="Picture 39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3" name="Picture 39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4" name="Picture 39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5" name="Picture 3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6" name="Picture 39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7" name="Picture 39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398" name="Picture 39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399" name="Picture 39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00" name="Picture 39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1" name="Picture 40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2" name="Picture 40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3" name="Picture 40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4" name="Picture 40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05" name="Picture 40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6" name="Picture 4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7" name="Picture 4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08" name="Picture 40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09" name="Picture 40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0" name="Picture 4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1" name="Picture 4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2" name="Picture 4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3" name="Picture 4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4" name="Picture 4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5" name="Picture 4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6" name="Picture 4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7" name="Picture 4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18" name="Picture 4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19" name="Picture 4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0" name="Picture 4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1" name="Picture 4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2" name="Picture 4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3" name="Picture 4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4" name="Picture 4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5" name="Picture 4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6" name="Picture 4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27" name="Picture 4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28" name="Picture 4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29" name="Picture 4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30" name="Picture 4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1" name="Picture 4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2" name="Picture 4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3" name="Picture 4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4" name="Picture 4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5" name="Picture 4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36" name="Picture 4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7" name="Picture 4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38" name="Picture 4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39" name="Picture 4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0" name="Picture 4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1" name="Picture 4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2" name="Picture 4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3" name="Picture 4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4" name="Picture 4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5" name="Picture 4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46" name="Picture 4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7" name="Picture 4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48" name="Picture 4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49" name="Picture 4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0" name="Picture 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1" name="Picture 4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2" name="Picture 4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3" name="Picture 4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4" name="Picture 4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5" name="Picture 4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6" name="Picture 4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7" name="Picture 4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58" name="Picture 4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59" name="Picture 4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28575</xdr:colOff>
      <xdr:row>0</xdr:row>
      <xdr:rowOff>9525</xdr:rowOff>
    </xdr:to>
    <xdr:pic>
      <xdr:nvPicPr>
        <xdr:cNvPr id="460" name="Picture 4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1" name="Picture 4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2" name="Picture 46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3" name="Picture 46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4" name="Picture 46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28575" cy="9525"/>
    <xdr:pic>
      <xdr:nvPicPr>
        <xdr:cNvPr id="465" name="Picture 46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6" name="Picture 46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7" name="Picture 46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68" name="Picture 46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69" name="Picture 46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0" name="Picture 46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1" name="Picture 47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2" name="Picture 47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3" name="Picture 47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4" name="Picture 4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5" name="Picture 47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6" name="Picture 47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7" name="Picture 47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28575</xdr:colOff>
      <xdr:row>5</xdr:row>
      <xdr:rowOff>9525</xdr:rowOff>
    </xdr:to>
    <xdr:pic>
      <xdr:nvPicPr>
        <xdr:cNvPr id="478" name="Picture 47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5</xdr:row>
      <xdr:rowOff>0</xdr:rowOff>
    </xdr:from>
    <xdr:ext cx="28575" cy="9525"/>
    <xdr:pic>
      <xdr:nvPicPr>
        <xdr:cNvPr id="479" name="Picture 47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0" name="Picture 47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1" name="Picture 48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2" name="Picture 4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3" name="Picture 48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4" name="Picture 48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5" name="Picture 48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6" name="Picture 4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7" name="Picture 48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8" name="Picture 48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</xdr:row>
      <xdr:rowOff>0</xdr:rowOff>
    </xdr:from>
    <xdr:ext cx="28575" cy="9525"/>
    <xdr:pic>
      <xdr:nvPicPr>
        <xdr:cNvPr id="489" name="Picture 48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66875"/>
          <a:ext cx="2857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topLeftCell="A4" zoomScaleNormal="100" workbookViewId="0">
      <selection activeCell="K11" sqref="K11"/>
    </sheetView>
  </sheetViews>
  <sheetFormatPr defaultRowHeight="13.5" x14ac:dyDescent="0.2"/>
  <cols>
    <col min="1" max="1" width="19.33203125" style="1" bestFit="1" customWidth="1"/>
    <col min="2" max="2" width="43" style="1" customWidth="1"/>
    <col min="3" max="3" width="20.6640625" style="1" customWidth="1"/>
    <col min="4" max="4" width="18.6640625" style="1" customWidth="1"/>
    <col min="5" max="5" width="21.6640625" style="1" customWidth="1"/>
    <col min="6" max="6" width="20.83203125" style="1" bestFit="1" customWidth="1"/>
    <col min="7" max="7" width="20.33203125" style="1" customWidth="1"/>
    <col min="8" max="8" width="9.33203125" style="1"/>
    <col min="9" max="9" width="16.83203125" style="1" bestFit="1" customWidth="1"/>
    <col min="10" max="10" width="20.33203125" style="1" bestFit="1" customWidth="1"/>
    <col min="11" max="11" width="16.83203125" style="1" customWidth="1"/>
    <col min="12" max="13" width="9.33203125" style="1"/>
    <col min="14" max="14" width="11.5" style="1" bestFit="1" customWidth="1"/>
    <col min="15" max="15" width="9.33203125" style="1"/>
    <col min="16" max="16" width="13.83203125" style="1" customWidth="1"/>
    <col min="17" max="16384" width="9.33203125" style="1"/>
  </cols>
  <sheetData>
    <row r="1" spans="1:8" ht="17.25" x14ac:dyDescent="0.2">
      <c r="A1" s="2"/>
      <c r="B1" s="2"/>
      <c r="C1" s="2"/>
      <c r="D1" s="2"/>
      <c r="E1" s="2"/>
      <c r="F1" s="2"/>
      <c r="G1" s="4" t="s">
        <v>24</v>
      </c>
    </row>
    <row r="2" spans="1:8" x14ac:dyDescent="0.2">
      <c r="F2" s="11" t="s">
        <v>3</v>
      </c>
      <c r="G2" s="11"/>
      <c r="H2" s="3"/>
    </row>
    <row r="3" spans="1:8" ht="13.5" customHeight="1" x14ac:dyDescent="0.2">
      <c r="F3" s="18" t="s">
        <v>2</v>
      </c>
      <c r="G3" s="18"/>
      <c r="H3" s="3"/>
    </row>
    <row r="4" spans="1:8" x14ac:dyDescent="0.2">
      <c r="F4" s="3"/>
      <c r="G4" s="3"/>
      <c r="H4" s="3"/>
    </row>
    <row r="5" spans="1:8" ht="62.25" customHeight="1" x14ac:dyDescent="0.2">
      <c r="A5" s="17" t="s">
        <v>25</v>
      </c>
      <c r="B5" s="17"/>
      <c r="C5" s="17"/>
      <c r="D5" s="17"/>
      <c r="E5" s="17"/>
      <c r="F5" s="17"/>
      <c r="G5" s="17"/>
      <c r="H5" s="3"/>
    </row>
    <row r="6" spans="1:8" ht="74.25" customHeight="1" x14ac:dyDescent="0.2">
      <c r="A6" s="12" t="s">
        <v>4</v>
      </c>
      <c r="B6" s="13"/>
      <c r="C6" s="13"/>
      <c r="D6" s="13"/>
      <c r="E6" s="15" t="s">
        <v>1</v>
      </c>
      <c r="F6" s="15"/>
      <c r="G6" s="15"/>
    </row>
    <row r="7" spans="1:8" ht="57.75" customHeight="1" x14ac:dyDescent="0.2">
      <c r="A7" s="10" t="s">
        <v>5</v>
      </c>
      <c r="B7" s="10" t="s">
        <v>6</v>
      </c>
      <c r="C7" s="10" t="s">
        <v>7</v>
      </c>
      <c r="D7" s="10" t="s">
        <v>8</v>
      </c>
      <c r="E7" s="10" t="s">
        <v>9</v>
      </c>
      <c r="F7" s="10" t="s">
        <v>10</v>
      </c>
      <c r="G7" s="10" t="s">
        <v>11</v>
      </c>
    </row>
    <row r="8" spans="1:8" ht="24" customHeight="1" x14ac:dyDescent="0.3">
      <c r="A8" s="12" t="s">
        <v>0</v>
      </c>
      <c r="B8" s="13"/>
      <c r="C8" s="13"/>
      <c r="D8" s="13"/>
      <c r="E8" s="13"/>
      <c r="F8" s="14"/>
      <c r="G8" s="5">
        <f>G9</f>
        <v>0</v>
      </c>
    </row>
    <row r="9" spans="1:8" ht="48" customHeight="1" x14ac:dyDescent="0.3">
      <c r="A9" s="6" t="s">
        <v>12</v>
      </c>
      <c r="B9" s="6" t="s">
        <v>13</v>
      </c>
      <c r="C9" s="10" t="s">
        <v>14</v>
      </c>
      <c r="D9" s="15" t="s">
        <v>15</v>
      </c>
      <c r="E9" s="15"/>
      <c r="F9" s="15"/>
      <c r="G9" s="5">
        <f>G10</f>
        <v>0</v>
      </c>
    </row>
    <row r="10" spans="1:8" ht="30.75" customHeight="1" x14ac:dyDescent="0.2">
      <c r="A10" s="6" t="s">
        <v>17</v>
      </c>
      <c r="B10" s="16" t="s">
        <v>18</v>
      </c>
      <c r="C10" s="13"/>
      <c r="D10" s="13"/>
      <c r="E10" s="13"/>
      <c r="F10" s="14"/>
      <c r="G10" s="9">
        <f>G11+G12</f>
        <v>0</v>
      </c>
    </row>
    <row r="11" spans="1:8" ht="82.5" customHeight="1" x14ac:dyDescent="0.2">
      <c r="A11" s="6" t="s">
        <v>19</v>
      </c>
      <c r="B11" s="7" t="s">
        <v>20</v>
      </c>
      <c r="C11" s="8" t="s">
        <v>21</v>
      </c>
      <c r="D11" s="6" t="s">
        <v>16</v>
      </c>
      <c r="E11" s="6">
        <v>3.78</v>
      </c>
      <c r="F11" s="9">
        <v>-87160000</v>
      </c>
      <c r="G11" s="9">
        <f>E11*F11/1000</f>
        <v>-329464.8</v>
      </c>
    </row>
    <row r="12" spans="1:8" ht="77.25" customHeight="1" x14ac:dyDescent="0.2">
      <c r="A12" s="6" t="s">
        <v>22</v>
      </c>
      <c r="B12" s="7" t="s">
        <v>20</v>
      </c>
      <c r="C12" s="8" t="s">
        <v>23</v>
      </c>
      <c r="D12" s="6" t="s">
        <v>16</v>
      </c>
      <c r="E12" s="6">
        <v>3.78</v>
      </c>
      <c r="F12" s="9">
        <v>87160000</v>
      </c>
      <c r="G12" s="9">
        <f>E12*F12/1000</f>
        <v>329464.8</v>
      </c>
    </row>
  </sheetData>
  <mergeCells count="8">
    <mergeCell ref="F2:G2"/>
    <mergeCell ref="A8:F8"/>
    <mergeCell ref="D9:F9"/>
    <mergeCell ref="B10:F10"/>
    <mergeCell ref="A5:G5"/>
    <mergeCell ref="F3:G3"/>
    <mergeCell ref="A6:D6"/>
    <mergeCell ref="E6:G6"/>
  </mergeCells>
  <pageMargins left="0.2" right="0.17" top="0.41" bottom="0.44" header="0.17" footer="0.17"/>
  <pageSetup scale="74" orientation="landscape" useFirstPageNumber="1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Հավելված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Tatevik Nahapetyan</cp:lastModifiedBy>
  <cp:lastPrinted>2025-06-17T11:04:49Z</cp:lastPrinted>
  <dcterms:created xsi:type="dcterms:W3CDTF">2018-09-30T11:43:43Z</dcterms:created>
  <dcterms:modified xsi:type="dcterms:W3CDTF">2025-07-22T09:10:01Z</dcterms:modified>
</cp:coreProperties>
</file>