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80" activeTab="3"/>
  </bookViews>
  <sheets>
    <sheet name="Հավելված 1" sheetId="1" r:id="rId1"/>
    <sheet name="Հավելված 2" sheetId="2" r:id="rId2"/>
    <sheet name="Հավելված 3" sheetId="5" r:id="rId3"/>
    <sheet name="Հավելված 4" sheetId="6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 s="1"/>
  <c r="G7" i="1" s="1"/>
  <c r="I9" i="2"/>
  <c r="H9" i="2"/>
  <c r="G9" i="2"/>
  <c r="I12" i="1"/>
  <c r="I11" i="1" s="1"/>
  <c r="I7" i="1" s="1"/>
  <c r="H12" i="1"/>
  <c r="H11" i="1" s="1"/>
  <c r="H7" i="1" s="1"/>
</calcChain>
</file>

<file path=xl/sharedStrings.xml><?xml version="1.0" encoding="utf-8"?>
<sst xmlns="http://schemas.openxmlformats.org/spreadsheetml/2006/main" count="189" uniqueCount="107">
  <si>
    <t xml:space="preserve">Հավելված N 1
 ՀՀ կառավարության  2025 թվականի
 N  -Ն որոշման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</si>
  <si>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</si>
  <si>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</si>
  <si>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</si>
  <si>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</si>
  <si>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</si>
  <si>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</si>
  <si>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</si>
  <si>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</si>
  <si>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>Առաջին կիսամյակ</t>
  </si>
  <si>
    <t>Ինն ամիս</t>
  </si>
  <si>
    <t>Տարի</t>
  </si>
  <si>
    <t>ԸՆԴԱՄԵՆԸ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</si>
  <si>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</si>
  <si>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</si>
  <si>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</si>
  <si>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</si>
  <si>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</si>
  <si>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</si>
  <si>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</si>
  <si>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</si>
  <si>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 N 2</t>
  </si>
  <si>
    <t xml:space="preserve">ՀՀ կառավարության 2025 թվականի </t>
  </si>
  <si>
    <t>___________  ___-ի N _______ -Ն    որոշման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</si>
  <si>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</si>
  <si>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</si>
  <si>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</si>
  <si>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</si>
  <si>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</si>
  <si>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</si>
  <si>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>Դաս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</si>
  <si>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</si>
  <si>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</si>
  <si>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</si>
  <si>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</si>
  <si>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</si>
  <si>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</si>
  <si>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</si>
  <si>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</si>
  <si>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</si>
  <si>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</si>
  <si>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</si>
  <si>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</si>
  <si>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</si>
  <si>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</si>
  <si>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</si>
  <si>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___________  ___-ի N _______ -Ն որոշման  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</si>
  <si>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</si>
  <si>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</si>
  <si>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</si>
  <si>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</si>
  <si>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</si>
  <si>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</si>
  <si>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</si>
  <si>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Անվանումը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</si>
  <si>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</si>
  <si>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</si>
  <si>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</si>
  <si>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</si>
  <si>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</si>
  <si>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Ծառայությունների մատուցում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</si>
  <si>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</si>
  <si>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</si>
  <si>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</si>
  <si>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</si>
  <si>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</si>
  <si>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</si>
  <si>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ԲՍԿ </t>
  </si>
  <si>
    <t xml:space="preserve"> ԱՅԼ  ԾԱԽՍԵՐ</t>
  </si>
  <si>
    <t>Հավելված  N 4</t>
  </si>
  <si>
    <t>Հավելված  N 3</t>
  </si>
  <si>
    <t xml:space="preserve">hազար դրամներով 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</si>
  <si>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</si>
  <si>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</si>
  <si>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</si>
  <si>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</si>
  <si>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r>
      <t xml:space="preserve">ՀԱՅԱՍՏԱՆԻ ՀԱՆՐԱՊԵՏՈՒԹՅԱՆ ԿԱՌԱՎԱՐՈՒԹՅԱՆ 2024 ԹՎԱԿԱՆԻ ԴԵԿՏԵՄԲԵՐԻ 27-Ի N 2060-Ն ՈՐՈՇՄԱՆ
N 9.1 ՀԱՎԵԼՎԱԾՈՒՄ ԿԱՏԱՐՎՈՂ </t>
    </r>
    <r>
      <rPr>
        <b/>
        <sz val="11"/>
        <color theme="1"/>
        <rFont val="GHEA Grapalat"/>
        <family val="3"/>
      </rPr>
      <t>ՓՈՓՈԽՈՒԹՅՈՒՆԸ ԵՎ ԼՐԱՑՈՒՄԸ</t>
    </r>
  </si>
  <si>
    <t xml:space="preserve"> Նկարագրությունը </t>
  </si>
  <si>
    <t>ՀԱՅԱՍՏԱՆԻ ՀԱՆՐԱՊԵՏՈՒԹՅԱՆ ԿԱՌԱՎԱՐՈՒԹՅԱՆ 2024 ԹՎԱԿԱՆԻ ԴԵԿՏԵՄԲԵՐԻ 27-Ի N 2060-Ն ՈՐՈՇՄԱՆ
N 9 ՀԱՎԵԼՎԱԾՈՒՄ ԿԱՏԱՐՎՈՂ ՓՈՓՈԽՈՒԹՅՈՒՆԸ ԵՎ ԼՐԱՑՈՒՄԸ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</si>
  <si>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</si>
  <si>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</si>
  <si>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</si>
  <si>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</si>
  <si>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ՀՀ տարածքային կառավարման և ենթակառուցվածքների նախարարություն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</si>
  <si>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</si>
  <si>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</si>
  <si>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</si>
  <si>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</si>
  <si>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</si>
  <si>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</si>
  <si>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տարածքային կառավարման և ենթակառուցվածքների նախարարություն </t>
  </si>
  <si>
    <t xml:space="preserve"> 1079 </t>
  </si>
  <si>
    <t xml:space="preserve"> Պետական գույքի կառավարում </t>
  </si>
  <si>
    <t xml:space="preserve"> Ծառայությունը մատուցողի անվանումը` ՀՀ տարածքային  կառավարման և ենթակառուցվածքների նախարարության պետական գույքի կառավարման կոմիտե </t>
  </si>
  <si>
    <t xml:space="preserve"> ՀՀ տարածքային կառավարման և ենթակառուցվածքների  նախարարության  պետական գույքի կառավարման կոմիտե </t>
  </si>
  <si>
    <t xml:space="preserve"> Պահուստային միջոցներ</t>
  </si>
  <si>
    <t>1079 - 11017</t>
  </si>
  <si>
    <t xml:space="preserve"> Ավիացիոն ծառայությունների մատուցում</t>
  </si>
  <si>
    <t xml:space="preserve"> Ավիացիոն և այլ սարքավորումների նորոգում և պահպանում</t>
  </si>
  <si>
    <t xml:space="preserve"> Ծառայությունների մատուցում</t>
  </si>
  <si>
    <t xml:space="preserve"> ԾԱՌԱՅՈՒԹՅՈՒՆՆԵՐԻ  ԵՎ   ԱՊՐԱՆՔՆԵՐԻ  ՁԵՌՔԲԵՐՈՒՄ</t>
  </si>
  <si>
    <t xml:space="preserve"> 1079 - 11017</t>
  </si>
  <si>
    <t xml:space="preserve"> Ավիացիոն և այլ սարքավորումների նորոգում և պահպանում 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</si>
  <si>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</si>
  <si>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</si>
  <si>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Ընդամենը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</si>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</sst>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,##0.0;\(##,##0.0\);\-"/>
    <numFmt numFmtId="165" formatCode="#,##0.0_);\(#,##0.0\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0"/>
      <color theme="1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GHEA Grapalat"/>
      <family val="3"/>
    </font>
    <font>
      <i/>
      <sz val="12"/>
      <name val="GHEA Grapalat"/>
      <family val="3"/>
    </font>
    <font>
      <i/>
      <sz val="1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6" fillId="0" borderId="0">
      <alignment horizontal="left" vertical="top" wrapText="1"/>
    </xf>
    <xf numFmtId="164" fontId="6" fillId="0" borderId="0" applyFill="0" applyBorder="0" applyProtection="0">
      <alignment horizontal="right" vertical="top"/>
    </xf>
    <xf numFmtId="0" fontId="2" fillId="9" borderId="16" applyNumberFormat="0" applyFont="0" applyAlignment="0" applyProtection="0"/>
    <xf numFmtId="0" fontId="6" fillId="0" borderId="0">
      <alignment horizontal="left" vertical="top" wrapText="1"/>
    </xf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24" fillId="0" borderId="14" applyNumberFormat="0" applyFill="0" applyAlignment="0" applyProtection="0"/>
    <xf numFmtId="0" fontId="25" fillId="8" borderId="15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24" fillId="0" borderId="14" applyNumberFormat="0" applyFill="0" applyAlignment="0" applyProtection="0"/>
    <xf numFmtId="0" fontId="25" fillId="8" borderId="15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107">
    <xf numFmtId="0" fontId="0" fillId="0" borderId="0" xfId="0"/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wrapText="1"/>
    </xf>
    <xf numFmtId="164" fontId="3" fillId="2" borderId="6" xfId="3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12" fillId="0" borderId="0" xfId="0" applyFont="1"/>
    <xf numFmtId="0" fontId="7" fillId="0" borderId="6" xfId="0" applyFont="1" applyBorder="1" applyAlignment="1">
      <alignment horizontal="left" vertical="top" wrapText="1"/>
    </xf>
    <xf numFmtId="164" fontId="5" fillId="2" borderId="6" xfId="3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2" fillId="0" borderId="6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2" borderId="0" xfId="2" applyFont="1" applyFill="1">
      <alignment horizontal="left" vertical="top" wrapText="1"/>
    </xf>
    <xf numFmtId="0" fontId="3" fillId="2" borderId="6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center" wrapText="1"/>
    </xf>
    <xf numFmtId="0" fontId="3" fillId="2" borderId="6" xfId="2" applyFont="1" applyFill="1" applyBorder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49" fontId="5" fillId="2" borderId="6" xfId="2" applyNumberFormat="1" applyFont="1" applyFill="1" applyBorder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6" xfId="5" applyFont="1" applyBorder="1">
      <alignment horizontal="left" vertical="top" wrapText="1"/>
    </xf>
    <xf numFmtId="0" fontId="5" fillId="2" borderId="6" xfId="2" applyFont="1" applyFill="1" applyBorder="1">
      <alignment horizontal="left" vertical="top" wrapText="1"/>
    </xf>
    <xf numFmtId="0" fontId="5" fillId="2" borderId="0" xfId="2" applyFont="1" applyFill="1">
      <alignment horizontal="left" vertical="top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vertical="center" wrapText="1"/>
    </xf>
    <xf numFmtId="0" fontId="0" fillId="2" borderId="0" xfId="0" applyFill="1"/>
    <xf numFmtId="0" fontId="12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9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right"/>
    </xf>
    <xf numFmtId="0" fontId="30" fillId="2" borderId="0" xfId="0" applyFont="1" applyFill="1" applyAlignment="1">
      <alignment horizontal="left" wrapText="1"/>
    </xf>
    <xf numFmtId="0" fontId="13" fillId="2" borderId="18" xfId="0" applyFont="1" applyFill="1" applyBorder="1" applyAlignment="1">
      <alignment horizontal="left" wrapText="1"/>
    </xf>
    <xf numFmtId="0" fontId="13" fillId="2" borderId="19" xfId="0" applyFont="1" applyFill="1" applyBorder="1" applyAlignment="1">
      <alignment horizontal="left" wrapText="1"/>
    </xf>
    <xf numFmtId="0" fontId="13" fillId="2" borderId="0" xfId="0" applyFont="1" applyFill="1" applyAlignment="1">
      <alignment horizontal="left" wrapText="1"/>
    </xf>
    <xf numFmtId="49" fontId="5" fillId="0" borderId="6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32" fillId="0" borderId="6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9" fillId="0" borderId="6" xfId="5" applyFont="1" applyBorder="1">
      <alignment horizontal="left" vertical="top" wrapText="1"/>
    </xf>
    <xf numFmtId="0" fontId="7" fillId="0" borderId="6" xfId="5" applyFont="1" applyBorder="1">
      <alignment horizontal="left" vertical="top" wrapText="1"/>
    </xf>
    <xf numFmtId="0" fontId="12" fillId="0" borderId="0" xfId="0" applyFont="1" applyAlignment="1">
      <alignment wrapText="1"/>
    </xf>
    <xf numFmtId="165" fontId="9" fillId="0" borderId="6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3" fillId="2" borderId="0" xfId="0" applyFont="1" applyFill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5" fillId="2" borderId="0" xfId="2" applyFont="1" applyFill="1" applyAlignment="1">
      <alignment horizontal="center" vertical="top" wrapText="1"/>
    </xf>
    <xf numFmtId="0" fontId="0" fillId="0" borderId="19" xfId="0" applyBorder="1" applyAlignment="1">
      <alignment horizontal="right"/>
    </xf>
    <xf numFmtId="0" fontId="7" fillId="0" borderId="0" xfId="0" applyFont="1" applyAlignment="1">
      <alignment horizontal="left" vertical="top"/>
    </xf>
    <xf numFmtId="0" fontId="9" fillId="2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12" fillId="2" borderId="0" xfId="0" applyFont="1" applyFill="1" applyAlignment="1">
      <alignment horizontal="center" wrapText="1"/>
    </xf>
    <xf numFmtId="0" fontId="7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/>
    </xf>
  </cellXfs>
  <cellStyles count="86">
    <cellStyle name="20% - Accent1" xfId="63" builtinId="30" customBuiltin="1"/>
    <cellStyle name="20% - Accent2" xfId="67" builtinId="34" customBuiltin="1"/>
    <cellStyle name="20% - Accent3" xfId="71" builtinId="38" customBuiltin="1"/>
    <cellStyle name="20% - Accent4" xfId="75" builtinId="42" customBuiltin="1"/>
    <cellStyle name="20% - Accent5" xfId="79" builtinId="46" customBuiltin="1"/>
    <cellStyle name="20% - Accent6" xfId="83" builtinId="50" customBuiltin="1"/>
    <cellStyle name="20% — акцент1 2" xfId="23"/>
    <cellStyle name="20% — акцент2 2" xfId="27"/>
    <cellStyle name="20% — акцент3 2" xfId="31"/>
    <cellStyle name="20% — акцент4 2" xfId="35"/>
    <cellStyle name="20% — акцент5 2" xfId="39"/>
    <cellStyle name="20% — акцент6 2" xfId="43"/>
    <cellStyle name="40% - Accent1" xfId="64" builtinId="31" customBuiltin="1"/>
    <cellStyle name="40% - Accent2" xfId="68" builtinId="35" customBuiltin="1"/>
    <cellStyle name="40% - Accent3" xfId="72" builtinId="39" customBuiltin="1"/>
    <cellStyle name="40% - Accent4" xfId="76" builtinId="43" customBuiltin="1"/>
    <cellStyle name="40% - Accent5" xfId="80" builtinId="47" customBuiltin="1"/>
    <cellStyle name="40% - Accent6" xfId="84" builtinId="51" customBuiltin="1"/>
    <cellStyle name="40% — акцент1 2" xfId="24"/>
    <cellStyle name="40% — акцент2 2" xfId="28"/>
    <cellStyle name="40% — акцент3 2" xfId="32"/>
    <cellStyle name="40% — акцент4 2" xfId="36"/>
    <cellStyle name="40% — акцент5 2" xfId="40"/>
    <cellStyle name="40% — акцент6 2" xfId="44"/>
    <cellStyle name="60% - Accent1" xfId="65" builtinId="32" customBuiltin="1"/>
    <cellStyle name="60% - Accent2" xfId="69" builtinId="36" customBuiltin="1"/>
    <cellStyle name="60% - Accent3" xfId="73" builtinId="40" customBuiltin="1"/>
    <cellStyle name="60% - Accent4" xfId="77" builtinId="44" customBuiltin="1"/>
    <cellStyle name="60% - Accent5" xfId="81" builtinId="48" customBuiltin="1"/>
    <cellStyle name="60% - Accent6" xfId="85" builtinId="52" customBuiltin="1"/>
    <cellStyle name="60% — акцент1 2" xfId="25"/>
    <cellStyle name="60% — акцент2 2" xfId="29"/>
    <cellStyle name="60% — акцент3 2" xfId="33"/>
    <cellStyle name="60% — акцент4 2" xfId="37"/>
    <cellStyle name="60% — акцент5 2" xfId="41"/>
    <cellStyle name="60% — акцент6 2" xfId="45"/>
    <cellStyle name="Accent1" xfId="62" builtinId="29" customBuiltin="1"/>
    <cellStyle name="Accent2" xfId="66" builtinId="33" customBuiltin="1"/>
    <cellStyle name="Accent3" xfId="70" builtinId="37" customBuiltin="1"/>
    <cellStyle name="Accent4" xfId="74" builtinId="41" customBuiltin="1"/>
    <cellStyle name="Accent5" xfId="78" builtinId="45" customBuiltin="1"/>
    <cellStyle name="Accent6" xfId="82" builtinId="49" customBuiltin="1"/>
    <cellStyle name="Bad" xfId="52" builtinId="27" customBuiltin="1"/>
    <cellStyle name="Calculation" xfId="56" builtinId="22" customBuiltin="1"/>
    <cellStyle name="Check Cell" xfId="58" builtinId="23" customBuiltin="1"/>
    <cellStyle name="Explanatory Text" xfId="60" builtinId="53" customBuiltin="1"/>
    <cellStyle name="Good" xfId="51" builtinId="26" customBuiltin="1"/>
    <cellStyle name="Heading 1" xfId="47" builtinId="16" customBuiltin="1"/>
    <cellStyle name="Heading 2" xfId="48" builtinId="17" customBuiltin="1"/>
    <cellStyle name="Heading 3" xfId="49" builtinId="18" customBuiltin="1"/>
    <cellStyle name="Heading 4" xfId="50" builtinId="19" customBuiltin="1"/>
    <cellStyle name="Input" xfId="54" builtinId="20" customBuiltin="1"/>
    <cellStyle name="Linked Cell" xfId="57" builtinId="24" customBuiltin="1"/>
    <cellStyle name="Neutral" xfId="53" builtinId="28" customBuiltin="1"/>
    <cellStyle name="Normal" xfId="0" builtinId="0"/>
    <cellStyle name="Normal 2" xfId="1"/>
    <cellStyle name="Normal 8 2" xfId="2"/>
    <cellStyle name="Note" xfId="4" builtinId="10" customBuiltin="1"/>
    <cellStyle name="Output" xfId="55" builtinId="21" customBuiltin="1"/>
    <cellStyle name="SN_241" xfId="3"/>
    <cellStyle name="Title" xfId="46" builtinId="15" customBuiltin="1"/>
    <cellStyle name="Total" xfId="61" builtinId="25" customBuiltin="1"/>
    <cellStyle name="Warning Text" xfId="59" builtinId="11" customBuiltin="1"/>
    <cellStyle name="Акцент1 2" xfId="22"/>
    <cellStyle name="Акцент2 2" xfId="26"/>
    <cellStyle name="Акцент3 2" xfId="30"/>
    <cellStyle name="Акцент4 2" xfId="34"/>
    <cellStyle name="Акцент5 2" xfId="38"/>
    <cellStyle name="Акцент6 2" xfId="42"/>
    <cellStyle name="Ввод  2" xfId="14"/>
    <cellStyle name="Вывод 2" xfId="15"/>
    <cellStyle name="Вычисление 2" xfId="16"/>
    <cellStyle name="Заголовок 1 2" xfId="7"/>
    <cellStyle name="Заголовок 2 2" xfId="8"/>
    <cellStyle name="Заголовок 3 2" xfId="9"/>
    <cellStyle name="Заголовок 4 2" xfId="10"/>
    <cellStyle name="Итог 2" xfId="21"/>
    <cellStyle name="Контрольная ячейка 2" xfId="18"/>
    <cellStyle name="Название 2" xfId="6"/>
    <cellStyle name="Нейтральный 2" xfId="13"/>
    <cellStyle name="Обычный 2" xfId="5"/>
    <cellStyle name="Плохой 2" xfId="12"/>
    <cellStyle name="Пояснение 2" xfId="20"/>
    <cellStyle name="Связанная ячейка 2" xfId="17"/>
    <cellStyle name="Текст предупреждения 2" xfId="19"/>
    <cellStyle name="Хороший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G17" sqref="G17"/>
    </sheetView>
  </sheetViews>
  <sheetFormatPr defaultRowHeight="33" customHeight="1" x14ac:dyDescent="0.25"/>
  <cols>
    <col min="1" max="1" width="8.85546875" customWidth="1"/>
    <col min="2" max="2" width="11" customWidth="1"/>
    <col min="3" max="3" width="15.28515625" customWidth="1"/>
    <col min="4" max="4" width="50.5703125" customWidth="1"/>
    <col min="5" max="5" width="55" customWidth="1"/>
    <col min="6" max="6" width="49.28515625" customWidth="1"/>
    <col min="7" max="7" width="15" customWidth="1"/>
    <col min="8" max="8" width="14.7109375" customWidth="1"/>
    <col min="9" max="9" width="14.140625" customWidth="1"/>
  </cols>
  <sheetData>
    <row r="1" spans="1:11" ht="33" customHeight="1" x14ac:dyDescent="0.25">
      <c r="A1" s="1"/>
      <c r="B1" s="1"/>
      <c r="C1" s="1"/>
      <c r="D1" s="1"/>
      <c r="E1" s="1"/>
      <c r="F1" s="73" t="s">
        <v>0</v>
      </c>
      <c r="G1" s="73"/>
      <c r="H1" s="73"/>
      <c r="I1" s="73"/>
    </row>
    <row r="2" spans="1:11" s="45" customFormat="1" ht="33" customHeight="1" x14ac:dyDescent="0.3">
      <c r="A2" s="2"/>
      <c r="B2" s="2"/>
      <c r="C2" s="2"/>
      <c r="D2" s="79" t="s">
        <v>23</v>
      </c>
      <c r="E2" s="79"/>
      <c r="F2" s="79"/>
      <c r="G2" s="79"/>
      <c r="H2" s="79"/>
      <c r="I2" s="79"/>
    </row>
    <row r="3" spans="1:11" ht="49.5" customHeight="1" x14ac:dyDescent="0.25">
      <c r="A3" s="80" t="s">
        <v>72</v>
      </c>
      <c r="B3" s="80"/>
      <c r="C3" s="80"/>
      <c r="D3" s="80"/>
      <c r="E3" s="80"/>
      <c r="F3" s="80"/>
      <c r="G3" s="80"/>
      <c r="H3" s="80"/>
      <c r="I3" s="44"/>
    </row>
    <row r="4" spans="1:11" s="45" customFormat="1" ht="33" customHeight="1" x14ac:dyDescent="0.25">
      <c r="G4" s="78" t="s">
        <v>71</v>
      </c>
      <c r="H4" s="78"/>
      <c r="I4" s="78"/>
    </row>
    <row r="5" spans="1:11" ht="72" customHeight="1" x14ac:dyDescent="0.25">
      <c r="A5" s="74" t="s">
        <v>1</v>
      </c>
      <c r="B5" s="68" t="s">
        <v>2</v>
      </c>
      <c r="C5" s="69"/>
      <c r="D5" s="74" t="s">
        <v>3</v>
      </c>
      <c r="E5" s="74" t="s">
        <v>4</v>
      </c>
      <c r="F5" s="74" t="s">
        <v>5</v>
      </c>
      <c r="G5" s="76" t="s">
        <v>6</v>
      </c>
      <c r="H5" s="76"/>
      <c r="I5" s="77"/>
    </row>
    <row r="6" spans="1:11" ht="33" customHeight="1" x14ac:dyDescent="0.25">
      <c r="A6" s="75"/>
      <c r="B6" s="3" t="s">
        <v>7</v>
      </c>
      <c r="C6" s="3" t="s">
        <v>8</v>
      </c>
      <c r="D6" s="75"/>
      <c r="E6" s="75"/>
      <c r="F6" s="75"/>
      <c r="G6" s="5" t="s">
        <v>9</v>
      </c>
      <c r="H6" s="4" t="s">
        <v>10</v>
      </c>
      <c r="I6" s="5" t="s">
        <v>11</v>
      </c>
    </row>
    <row r="7" spans="1:11" ht="33" customHeight="1" x14ac:dyDescent="0.25">
      <c r="A7" s="68" t="s">
        <v>12</v>
      </c>
      <c r="B7" s="69"/>
      <c r="C7" s="7"/>
      <c r="D7" s="8"/>
      <c r="E7" s="8"/>
      <c r="F7" s="8"/>
      <c r="G7" s="9">
        <f t="shared" ref="G7:I7" si="0">G8+G11</f>
        <v>0</v>
      </c>
      <c r="H7" s="9">
        <f t="shared" si="0"/>
        <v>0</v>
      </c>
      <c r="I7" s="9">
        <f t="shared" si="0"/>
        <v>0</v>
      </c>
    </row>
    <row r="8" spans="1:11" ht="17.25" customHeight="1" x14ac:dyDescent="0.25">
      <c r="A8" s="70" t="s">
        <v>83</v>
      </c>
      <c r="B8" s="70"/>
      <c r="C8" s="70"/>
      <c r="D8" s="70"/>
      <c r="E8" s="70"/>
      <c r="F8" s="70"/>
      <c r="G8" s="9">
        <v>168300</v>
      </c>
      <c r="H8" s="9">
        <v>168300</v>
      </c>
      <c r="I8" s="9">
        <v>168300</v>
      </c>
    </row>
    <row r="9" spans="1:11" ht="95.25" customHeight="1" x14ac:dyDescent="0.25">
      <c r="A9" s="7"/>
      <c r="B9" s="3" t="s">
        <v>79</v>
      </c>
      <c r="C9" s="7"/>
      <c r="D9" s="6" t="s">
        <v>80</v>
      </c>
      <c r="E9" s="6" t="s">
        <v>81</v>
      </c>
      <c r="F9" s="6" t="s">
        <v>82</v>
      </c>
      <c r="G9" s="9">
        <v>168300</v>
      </c>
      <c r="H9" s="9">
        <v>168300</v>
      </c>
      <c r="I9" s="9">
        <v>168300</v>
      </c>
    </row>
    <row r="10" spans="1:11" ht="81" customHeight="1" x14ac:dyDescent="0.25">
      <c r="A10" s="7"/>
      <c r="B10" s="7"/>
      <c r="C10" s="21" t="s">
        <v>96</v>
      </c>
      <c r="D10" s="7" t="s">
        <v>97</v>
      </c>
      <c r="E10" s="7" t="s">
        <v>98</v>
      </c>
      <c r="F10" s="7" t="s">
        <v>99</v>
      </c>
      <c r="G10" s="9">
        <v>168300</v>
      </c>
      <c r="H10" s="9">
        <v>168300</v>
      </c>
      <c r="I10" s="9">
        <v>168300</v>
      </c>
    </row>
    <row r="11" spans="1:11" ht="27.75" customHeight="1" x14ac:dyDescent="0.25">
      <c r="A11" s="71" t="s">
        <v>14</v>
      </c>
      <c r="B11" s="72"/>
      <c r="C11" s="72"/>
      <c r="D11" s="72"/>
      <c r="E11" s="72"/>
      <c r="F11" s="72"/>
      <c r="G11" s="9">
        <f t="shared" ref="G11:I11" si="1">SUM(G12)</f>
        <v>-168300</v>
      </c>
      <c r="H11" s="9">
        <f t="shared" si="1"/>
        <v>-168300</v>
      </c>
      <c r="I11" s="9">
        <f t="shared" si="1"/>
        <v>-168300</v>
      </c>
    </row>
    <row r="12" spans="1:11" ht="56.25" customHeight="1" x14ac:dyDescent="0.25">
      <c r="A12" s="10"/>
      <c r="B12" s="11" t="s">
        <v>15</v>
      </c>
      <c r="C12" s="10"/>
      <c r="D12" s="12" t="s">
        <v>16</v>
      </c>
      <c r="E12" s="12" t="s">
        <v>17</v>
      </c>
      <c r="F12" s="12" t="s">
        <v>18</v>
      </c>
      <c r="G12" s="9">
        <f>SUM(G13)</f>
        <v>-168300</v>
      </c>
      <c r="H12" s="9">
        <f t="shared" ref="H12:I12" si="2">SUM(H13)</f>
        <v>-168300</v>
      </c>
      <c r="I12" s="9">
        <f t="shared" si="2"/>
        <v>-168300</v>
      </c>
    </row>
    <row r="13" spans="1:11" ht="67.5" customHeight="1" x14ac:dyDescent="0.25">
      <c r="A13" s="10"/>
      <c r="B13" s="10"/>
      <c r="C13" s="13" t="s">
        <v>19</v>
      </c>
      <c r="D13" s="10" t="s">
        <v>16</v>
      </c>
      <c r="E13" s="10" t="s">
        <v>20</v>
      </c>
      <c r="F13" s="10" t="s">
        <v>13</v>
      </c>
      <c r="G13" s="9">
        <v>-168300</v>
      </c>
      <c r="H13" s="9">
        <v>-168300</v>
      </c>
      <c r="I13" s="9">
        <v>-168300</v>
      </c>
    </row>
    <row r="15" spans="1:11" s="46" customFormat="1" ht="17.25" x14ac:dyDescent="0.3">
      <c r="D15" s="47"/>
      <c r="E15" s="47"/>
      <c r="F15" s="47"/>
      <c r="G15" s="47"/>
      <c r="H15" s="47"/>
      <c r="I15" s="47"/>
      <c r="J15" s="47"/>
      <c r="K15" s="47"/>
    </row>
    <row r="16" spans="1:11" s="46" customFormat="1" ht="17.25" x14ac:dyDescent="0.3">
      <c r="D16" s="48" t="s">
        <v>73</v>
      </c>
      <c r="E16" s="49"/>
      <c r="F16" s="50"/>
      <c r="G16" s="47"/>
      <c r="H16" s="47"/>
      <c r="I16" s="47"/>
      <c r="J16" s="47"/>
      <c r="K16" s="47"/>
    </row>
    <row r="17" spans="4:11" s="46" customFormat="1" ht="17.25" x14ac:dyDescent="0.3">
      <c r="D17" s="48" t="s">
        <v>74</v>
      </c>
      <c r="E17" s="49"/>
      <c r="F17" s="50"/>
      <c r="G17" s="47"/>
      <c r="H17" s="47"/>
      <c r="I17" s="47"/>
      <c r="J17" s="47"/>
      <c r="K17" s="47"/>
    </row>
    <row r="18" spans="4:11" s="46" customFormat="1" ht="17.25" x14ac:dyDescent="0.3">
      <c r="D18" s="51"/>
      <c r="E18" s="52" t="s">
        <v>75</v>
      </c>
      <c r="F18" s="50"/>
      <c r="G18" s="47"/>
      <c r="H18" s="47"/>
      <c r="I18" s="47"/>
      <c r="J18" s="47"/>
      <c r="K18" s="47"/>
    </row>
  </sheetData>
  <mergeCells count="13">
    <mergeCell ref="A7:B7"/>
    <mergeCell ref="A8:F8"/>
    <mergeCell ref="A11:F11"/>
    <mergeCell ref="F1:I1"/>
    <mergeCell ref="A5:A6"/>
    <mergeCell ref="B5:C5"/>
    <mergeCell ref="D5:D6"/>
    <mergeCell ref="E5:E6"/>
    <mergeCell ref="F5:F6"/>
    <mergeCell ref="G5:I5"/>
    <mergeCell ref="G4:I4"/>
    <mergeCell ref="D2:I2"/>
    <mergeCell ref="A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selection activeCell="G44" sqref="G44:I47"/>
    </sheetView>
  </sheetViews>
  <sheetFormatPr defaultRowHeight="37.5" customHeight="1" x14ac:dyDescent="0.25"/>
  <cols>
    <col min="1" max="1" width="9.28515625" style="26" bestFit="1" customWidth="1"/>
    <col min="2" max="2" width="8.85546875" style="26" bestFit="1" customWidth="1"/>
    <col min="3" max="3" width="7" style="26" bestFit="1" customWidth="1"/>
    <col min="4" max="4" width="11.28515625" style="26" customWidth="1"/>
    <col min="5" max="5" width="18.85546875" style="26" customWidth="1"/>
    <col min="6" max="6" width="67.140625" style="26" customWidth="1"/>
    <col min="7" max="7" width="15.42578125" style="26" customWidth="1"/>
    <col min="8" max="8" width="15.42578125" style="2" customWidth="1"/>
    <col min="9" max="9" width="15.42578125" style="26" customWidth="1"/>
    <col min="10" max="10" width="9.140625" style="26"/>
    <col min="11" max="11" width="11.140625" style="26" bestFit="1" customWidth="1"/>
    <col min="12" max="16384" width="9.140625" style="26"/>
  </cols>
  <sheetData>
    <row r="1" spans="1:9" s="24" customFormat="1" ht="17.25" x14ac:dyDescent="0.3">
      <c r="D1" s="25"/>
      <c r="E1" s="25"/>
      <c r="F1" s="88" t="s">
        <v>21</v>
      </c>
      <c r="G1" s="88"/>
      <c r="H1" s="88"/>
      <c r="I1" s="88"/>
    </row>
    <row r="2" spans="1:9" s="24" customFormat="1" ht="17.25" x14ac:dyDescent="0.3">
      <c r="D2" s="88" t="s">
        <v>22</v>
      </c>
      <c r="E2" s="88"/>
      <c r="F2" s="88"/>
      <c r="G2" s="88"/>
      <c r="H2" s="88"/>
      <c r="I2" s="88"/>
    </row>
    <row r="3" spans="1:9" s="24" customFormat="1" ht="17.25" x14ac:dyDescent="0.3">
      <c r="D3" s="88" t="s">
        <v>23</v>
      </c>
      <c r="E3" s="88"/>
      <c r="F3" s="88"/>
      <c r="G3" s="88"/>
      <c r="H3" s="88"/>
      <c r="I3" s="88"/>
    </row>
    <row r="4" spans="1:9" s="24" customFormat="1" ht="39" customHeight="1" x14ac:dyDescent="0.3">
      <c r="A4" s="89" t="s">
        <v>24</v>
      </c>
      <c r="B4" s="89"/>
      <c r="C4" s="89"/>
      <c r="D4" s="89"/>
      <c r="E4" s="89"/>
      <c r="F4" s="89"/>
      <c r="G4" s="89"/>
      <c r="H4" s="89"/>
      <c r="I4" s="89"/>
    </row>
    <row r="5" spans="1:9" ht="17.25" x14ac:dyDescent="0.25">
      <c r="H5" s="14"/>
    </row>
    <row r="6" spans="1:9" ht="17.25" x14ac:dyDescent="0.25">
      <c r="A6" s="90"/>
      <c r="B6" s="90"/>
      <c r="C6" s="90"/>
      <c r="D6" s="90"/>
      <c r="E6" s="90"/>
      <c r="F6" s="90"/>
      <c r="G6" s="91" t="s">
        <v>71</v>
      </c>
      <c r="H6" s="91"/>
      <c r="I6" s="91"/>
    </row>
    <row r="7" spans="1:9" ht="70.5" customHeight="1" x14ac:dyDescent="0.25">
      <c r="A7" s="81" t="s">
        <v>25</v>
      </c>
      <c r="B7" s="82"/>
      <c r="C7" s="83"/>
      <c r="D7" s="81" t="s">
        <v>2</v>
      </c>
      <c r="E7" s="83"/>
      <c r="F7" s="84" t="s">
        <v>26</v>
      </c>
      <c r="G7" s="86" t="s">
        <v>27</v>
      </c>
      <c r="H7" s="86"/>
      <c r="I7" s="87"/>
    </row>
    <row r="8" spans="1:9" ht="50.25" customHeight="1" x14ac:dyDescent="0.25">
      <c r="A8" s="27" t="s">
        <v>28</v>
      </c>
      <c r="B8" s="27" t="s">
        <v>29</v>
      </c>
      <c r="C8" s="27" t="s">
        <v>30</v>
      </c>
      <c r="D8" s="27" t="s">
        <v>7</v>
      </c>
      <c r="E8" s="27" t="s">
        <v>8</v>
      </c>
      <c r="F8" s="85"/>
      <c r="G8" s="53" t="s">
        <v>57</v>
      </c>
      <c r="H8" s="53" t="s">
        <v>58</v>
      </c>
      <c r="I8" s="53" t="s">
        <v>59</v>
      </c>
    </row>
    <row r="9" spans="1:9" ht="17.25" x14ac:dyDescent="0.25">
      <c r="A9" s="27"/>
      <c r="B9" s="27"/>
      <c r="C9" s="27"/>
      <c r="D9" s="27"/>
      <c r="E9" s="27"/>
      <c r="F9" s="28" t="s">
        <v>31</v>
      </c>
      <c r="G9" s="17">
        <f>SUM(G19+G38)</f>
        <v>0</v>
      </c>
      <c r="H9" s="17">
        <f>SUM(H19+H38)</f>
        <v>0</v>
      </c>
      <c r="I9" s="17">
        <f>SUM(I19+I38)</f>
        <v>0</v>
      </c>
    </row>
    <row r="10" spans="1:9" ht="17.25" x14ac:dyDescent="0.25">
      <c r="A10" s="29"/>
      <c r="B10" s="29"/>
      <c r="C10" s="29"/>
      <c r="D10" s="29"/>
      <c r="E10" s="29"/>
      <c r="F10" s="30" t="s">
        <v>32</v>
      </c>
      <c r="G10" s="18"/>
      <c r="H10" s="18"/>
      <c r="I10" s="9"/>
    </row>
    <row r="11" spans="1:9" ht="37.5" customHeight="1" x14ac:dyDescent="0.25">
      <c r="A11" s="28" t="s">
        <v>33</v>
      </c>
      <c r="B11" s="31"/>
      <c r="C11" s="31"/>
      <c r="D11" s="31"/>
      <c r="E11" s="31"/>
      <c r="F11" s="28" t="s">
        <v>34</v>
      </c>
      <c r="G11" s="9">
        <v>168300</v>
      </c>
      <c r="H11" s="9">
        <v>168300</v>
      </c>
      <c r="I11" s="9">
        <v>168300</v>
      </c>
    </row>
    <row r="12" spans="1:9" ht="18" customHeight="1" x14ac:dyDescent="0.25">
      <c r="A12" s="31"/>
      <c r="B12" s="31"/>
      <c r="C12" s="31"/>
      <c r="D12" s="31"/>
      <c r="E12" s="31"/>
      <c r="F12" s="31" t="s">
        <v>35</v>
      </c>
      <c r="G12" s="19"/>
      <c r="H12" s="20"/>
      <c r="I12" s="9"/>
    </row>
    <row r="13" spans="1:9" ht="37.5" customHeight="1" x14ac:dyDescent="0.25">
      <c r="A13" s="31"/>
      <c r="B13" s="60" t="s">
        <v>84</v>
      </c>
      <c r="C13" s="31"/>
      <c r="D13" s="31"/>
      <c r="E13" s="31"/>
      <c r="F13" s="65" t="s">
        <v>85</v>
      </c>
      <c r="G13" s="9">
        <v>168300</v>
      </c>
      <c r="H13" s="9">
        <v>168300</v>
      </c>
      <c r="I13" s="9">
        <v>168300</v>
      </c>
    </row>
    <row r="14" spans="1:9" ht="17.25" x14ac:dyDescent="0.25">
      <c r="A14" s="31"/>
      <c r="B14" s="31"/>
      <c r="C14" s="31"/>
      <c r="D14" s="31"/>
      <c r="E14" s="31"/>
      <c r="F14" s="32" t="s">
        <v>35</v>
      </c>
      <c r="G14" s="33"/>
      <c r="H14" s="20"/>
      <c r="I14" s="9"/>
    </row>
    <row r="15" spans="1:9" ht="37.5" customHeight="1" x14ac:dyDescent="0.25">
      <c r="A15" s="31"/>
      <c r="B15" s="31"/>
      <c r="C15" s="60" t="s">
        <v>84</v>
      </c>
      <c r="D15" s="31"/>
      <c r="E15" s="31"/>
      <c r="F15" s="65" t="s">
        <v>86</v>
      </c>
      <c r="G15" s="9">
        <v>168300</v>
      </c>
      <c r="H15" s="9">
        <v>168300</v>
      </c>
      <c r="I15" s="9">
        <v>168300</v>
      </c>
    </row>
    <row r="16" spans="1:9" ht="17.25" x14ac:dyDescent="0.25">
      <c r="A16" s="31"/>
      <c r="B16" s="31"/>
      <c r="C16" s="34"/>
      <c r="D16" s="31"/>
      <c r="E16" s="31"/>
      <c r="F16" s="32" t="s">
        <v>35</v>
      </c>
      <c r="G16" s="33"/>
      <c r="H16" s="20"/>
      <c r="I16" s="9"/>
    </row>
    <row r="17" spans="1:9" ht="33" x14ac:dyDescent="0.25">
      <c r="A17" s="31"/>
      <c r="B17" s="31"/>
      <c r="C17" s="31"/>
      <c r="D17" s="31"/>
      <c r="E17" s="31"/>
      <c r="F17" s="64" t="s">
        <v>87</v>
      </c>
      <c r="G17" s="9">
        <v>168300</v>
      </c>
      <c r="H17" s="9">
        <v>168300</v>
      </c>
      <c r="I17" s="9">
        <v>168300</v>
      </c>
    </row>
    <row r="18" spans="1:9" ht="17.25" x14ac:dyDescent="0.25">
      <c r="A18" s="31"/>
      <c r="B18" s="31"/>
      <c r="C18" s="31"/>
      <c r="D18" s="31"/>
      <c r="F18" s="32" t="s">
        <v>35</v>
      </c>
      <c r="G18" s="32"/>
      <c r="H18" s="23"/>
      <c r="I18" s="9"/>
    </row>
    <row r="19" spans="1:9" ht="37.5" customHeight="1" x14ac:dyDescent="0.25">
      <c r="A19" s="31"/>
      <c r="B19" s="31"/>
      <c r="C19" s="31"/>
      <c r="D19" s="60">
        <v>1079</v>
      </c>
      <c r="E19" s="31"/>
      <c r="F19" s="64" t="s">
        <v>88</v>
      </c>
      <c r="G19" s="9">
        <v>168300</v>
      </c>
      <c r="H19" s="9">
        <v>168300</v>
      </c>
      <c r="I19" s="9">
        <v>168300</v>
      </c>
    </row>
    <row r="20" spans="1:9" ht="17.25" x14ac:dyDescent="0.25">
      <c r="A20" s="31"/>
      <c r="B20" s="31"/>
      <c r="C20" s="34"/>
      <c r="D20" s="31"/>
      <c r="E20" s="31"/>
      <c r="F20" s="32" t="s">
        <v>35</v>
      </c>
      <c r="G20" s="33"/>
      <c r="H20" s="20"/>
      <c r="I20" s="9"/>
    </row>
    <row r="21" spans="1:9" ht="37.5" customHeight="1" x14ac:dyDescent="0.25">
      <c r="A21" s="31"/>
      <c r="B21" s="31"/>
      <c r="C21" s="34"/>
      <c r="D21" s="31"/>
      <c r="E21" s="31">
        <v>11017</v>
      </c>
      <c r="F21" s="8" t="s">
        <v>97</v>
      </c>
      <c r="G21" s="9">
        <v>168300</v>
      </c>
      <c r="H21" s="9">
        <v>168300</v>
      </c>
      <c r="I21" s="9">
        <v>168300</v>
      </c>
    </row>
    <row r="22" spans="1:9" ht="17.25" x14ac:dyDescent="0.25">
      <c r="A22" s="31"/>
      <c r="B22" s="31"/>
      <c r="C22" s="34"/>
      <c r="D22" s="31"/>
      <c r="E22" s="31"/>
      <c r="F22" s="36" t="s">
        <v>36</v>
      </c>
      <c r="G22" s="9"/>
      <c r="H22" s="9"/>
      <c r="I22" s="9"/>
    </row>
    <row r="23" spans="1:9" s="38" customFormat="1" ht="33" x14ac:dyDescent="0.25">
      <c r="A23" s="37"/>
      <c r="B23" s="37"/>
      <c r="C23" s="34"/>
      <c r="D23" s="37"/>
      <c r="E23" s="37"/>
      <c r="F23" s="62" t="s">
        <v>89</v>
      </c>
      <c r="G23" s="9">
        <v>168300</v>
      </c>
      <c r="H23" s="9">
        <v>168300</v>
      </c>
      <c r="I23" s="9">
        <v>168300</v>
      </c>
    </row>
    <row r="24" spans="1:9" ht="37.5" customHeight="1" x14ac:dyDescent="0.25">
      <c r="A24" s="31"/>
      <c r="B24" s="31"/>
      <c r="C24" s="34"/>
      <c r="D24" s="31"/>
      <c r="E24" s="31"/>
      <c r="F24" s="36" t="s">
        <v>37</v>
      </c>
      <c r="G24" s="9"/>
      <c r="H24" s="9"/>
      <c r="I24" s="9"/>
    </row>
    <row r="25" spans="1:9" ht="17.25" x14ac:dyDescent="0.25">
      <c r="A25" s="31"/>
      <c r="B25" s="31"/>
      <c r="C25" s="34"/>
      <c r="D25" s="31"/>
      <c r="E25" s="31"/>
      <c r="F25" s="36" t="s">
        <v>38</v>
      </c>
      <c r="G25" s="9">
        <v>168300</v>
      </c>
      <c r="H25" s="9">
        <v>168300</v>
      </c>
      <c r="I25" s="9">
        <v>168300</v>
      </c>
    </row>
    <row r="26" spans="1:9" ht="17.25" x14ac:dyDescent="0.25">
      <c r="A26" s="31"/>
      <c r="B26" s="31"/>
      <c r="C26" s="34"/>
      <c r="D26" s="31"/>
      <c r="E26" s="31"/>
      <c r="F26" s="36" t="s">
        <v>39</v>
      </c>
      <c r="G26" s="9">
        <v>168300</v>
      </c>
      <c r="H26" s="9">
        <v>168300</v>
      </c>
      <c r="I26" s="9">
        <v>168300</v>
      </c>
    </row>
    <row r="27" spans="1:9" ht="23.25" customHeight="1" x14ac:dyDescent="0.25">
      <c r="A27" s="31"/>
      <c r="B27" s="31"/>
      <c r="C27" s="34"/>
      <c r="D27" s="31"/>
      <c r="E27" s="31"/>
      <c r="F27" s="8" t="s">
        <v>100</v>
      </c>
      <c r="G27" s="9">
        <v>168300</v>
      </c>
      <c r="H27" s="9">
        <v>168300</v>
      </c>
      <c r="I27" s="9">
        <v>168300</v>
      </c>
    </row>
    <row r="28" spans="1:9" ht="32.25" customHeight="1" x14ac:dyDescent="0.25">
      <c r="A28" s="31"/>
      <c r="B28" s="31"/>
      <c r="C28" s="34"/>
      <c r="D28" s="31"/>
      <c r="E28" s="31"/>
      <c r="F28" s="8" t="s">
        <v>103</v>
      </c>
      <c r="G28" s="9">
        <v>168300</v>
      </c>
      <c r="H28" s="9">
        <v>168300</v>
      </c>
      <c r="I28" s="9">
        <v>168300</v>
      </c>
    </row>
    <row r="29" spans="1:9" ht="37.5" customHeight="1" x14ac:dyDescent="0.25">
      <c r="A29" s="31"/>
      <c r="B29" s="31"/>
      <c r="C29" s="34"/>
      <c r="D29" s="31"/>
      <c r="E29" s="31"/>
      <c r="F29" s="8" t="s">
        <v>104</v>
      </c>
      <c r="G29" s="9">
        <v>168300</v>
      </c>
      <c r="H29" s="9">
        <v>168300</v>
      </c>
      <c r="I29" s="9">
        <v>168300</v>
      </c>
    </row>
    <row r="30" spans="1:9" ht="34.5" x14ac:dyDescent="0.25">
      <c r="A30" s="39" t="s">
        <v>40</v>
      </c>
      <c r="B30" s="40"/>
      <c r="C30" s="40"/>
      <c r="D30" s="40"/>
      <c r="E30" s="40"/>
      <c r="F30" s="28" t="s">
        <v>41</v>
      </c>
      <c r="G30" s="9">
        <v>-168300</v>
      </c>
      <c r="H30" s="9">
        <v>-168300</v>
      </c>
      <c r="I30" s="9">
        <v>-168300</v>
      </c>
    </row>
    <row r="31" spans="1:9" ht="17.25" x14ac:dyDescent="0.25">
      <c r="A31" s="40"/>
      <c r="B31" s="40"/>
      <c r="C31" s="40"/>
      <c r="D31" s="40"/>
      <c r="E31" s="40"/>
      <c r="F31" s="35" t="s">
        <v>35</v>
      </c>
      <c r="G31" s="9"/>
      <c r="H31" s="9"/>
      <c r="I31" s="9"/>
    </row>
    <row r="32" spans="1:9" ht="28.5" customHeight="1" x14ac:dyDescent="0.25">
      <c r="A32" s="40"/>
      <c r="B32" s="39" t="s">
        <v>33</v>
      </c>
      <c r="C32" s="40"/>
      <c r="D32" s="40"/>
      <c r="E32" s="40"/>
      <c r="F32" s="28" t="s">
        <v>42</v>
      </c>
      <c r="G32" s="9">
        <v>-168300</v>
      </c>
      <c r="H32" s="9">
        <v>-168300</v>
      </c>
      <c r="I32" s="9">
        <v>-168300</v>
      </c>
    </row>
    <row r="33" spans="1:11" ht="17.25" x14ac:dyDescent="0.25">
      <c r="A33" s="40"/>
      <c r="B33" s="40"/>
      <c r="C33" s="40"/>
      <c r="D33" s="40"/>
      <c r="E33" s="40"/>
      <c r="F33" s="35" t="s">
        <v>35</v>
      </c>
      <c r="G33" s="9"/>
      <c r="H33" s="9"/>
      <c r="I33" s="9"/>
    </row>
    <row r="34" spans="1:11" ht="17.25" x14ac:dyDescent="0.25">
      <c r="A34" s="40"/>
      <c r="B34" s="40"/>
      <c r="C34" s="39" t="s">
        <v>33</v>
      </c>
      <c r="D34" s="40"/>
      <c r="E34" s="40"/>
      <c r="F34" s="28" t="s">
        <v>43</v>
      </c>
      <c r="G34" s="9">
        <v>-168300</v>
      </c>
      <c r="H34" s="9">
        <v>-168300</v>
      </c>
      <c r="I34" s="9">
        <v>-168300</v>
      </c>
    </row>
    <row r="35" spans="1:11" ht="17.25" x14ac:dyDescent="0.25">
      <c r="A35" s="40"/>
      <c r="B35" s="40"/>
      <c r="C35" s="40"/>
      <c r="D35" s="40"/>
      <c r="E35" s="40"/>
      <c r="F35" s="35" t="s">
        <v>35</v>
      </c>
      <c r="G35" s="9"/>
      <c r="H35" s="9"/>
      <c r="I35" s="9"/>
    </row>
    <row r="36" spans="1:11" ht="17.25" x14ac:dyDescent="0.25">
      <c r="A36" s="23"/>
      <c r="B36" s="23"/>
      <c r="C36" s="23"/>
      <c r="D36" s="23"/>
      <c r="E36" s="23"/>
      <c r="F36" s="54" t="s">
        <v>45</v>
      </c>
      <c r="G36" s="9">
        <v>-168300</v>
      </c>
      <c r="H36" s="9">
        <v>-168300</v>
      </c>
      <c r="I36" s="9">
        <v>-168300</v>
      </c>
    </row>
    <row r="37" spans="1:11" ht="17.25" x14ac:dyDescent="0.25">
      <c r="A37" s="40"/>
      <c r="B37" s="40"/>
      <c r="C37" s="40"/>
      <c r="D37" s="40"/>
      <c r="E37" s="40"/>
      <c r="F37" s="35" t="s">
        <v>32</v>
      </c>
      <c r="G37" s="9"/>
      <c r="H37" s="9"/>
      <c r="I37" s="9"/>
    </row>
    <row r="38" spans="1:11" ht="17.25" x14ac:dyDescent="0.25">
      <c r="A38" s="40"/>
      <c r="B38" s="40"/>
      <c r="C38" s="40"/>
      <c r="D38" s="40" t="s">
        <v>44</v>
      </c>
      <c r="E38" s="40"/>
      <c r="F38" s="35" t="s">
        <v>43</v>
      </c>
      <c r="G38" s="9">
        <v>-168300</v>
      </c>
      <c r="H38" s="9">
        <v>-168300</v>
      </c>
      <c r="I38" s="9">
        <v>-168300</v>
      </c>
    </row>
    <row r="39" spans="1:11" ht="17.25" x14ac:dyDescent="0.25">
      <c r="A39" s="40"/>
      <c r="B39" s="40"/>
      <c r="C39" s="40"/>
      <c r="D39" s="40"/>
      <c r="E39" s="40"/>
      <c r="F39" s="35" t="s">
        <v>32</v>
      </c>
      <c r="G39" s="9"/>
      <c r="H39" s="9"/>
      <c r="I39" s="9"/>
    </row>
    <row r="40" spans="1:11" ht="17.25" x14ac:dyDescent="0.25">
      <c r="A40" s="40"/>
      <c r="B40" s="40"/>
      <c r="C40" s="40"/>
      <c r="D40" s="40"/>
      <c r="E40" s="40">
        <v>11001</v>
      </c>
      <c r="F40" s="35" t="s">
        <v>43</v>
      </c>
      <c r="G40" s="9">
        <v>-168300</v>
      </c>
      <c r="H40" s="9">
        <v>-168300</v>
      </c>
      <c r="I40" s="9">
        <v>-168300</v>
      </c>
    </row>
    <row r="41" spans="1:11" ht="17.25" x14ac:dyDescent="0.25">
      <c r="A41" s="31"/>
      <c r="B41" s="31"/>
      <c r="C41" s="31"/>
      <c r="D41" s="35"/>
      <c r="E41" s="35"/>
      <c r="F41" s="35" t="s">
        <v>36</v>
      </c>
      <c r="G41" s="35"/>
      <c r="H41" s="35"/>
      <c r="I41" s="35"/>
    </row>
    <row r="42" spans="1:11" ht="17.25" x14ac:dyDescent="0.25">
      <c r="A42" s="31"/>
      <c r="B42" s="31"/>
      <c r="C42" s="31"/>
      <c r="D42" s="35"/>
      <c r="E42" s="35"/>
      <c r="F42" s="41" t="s">
        <v>45</v>
      </c>
      <c r="G42" s="9">
        <v>-168300</v>
      </c>
      <c r="H42" s="9">
        <v>-168300</v>
      </c>
      <c r="I42" s="9">
        <v>-168300</v>
      </c>
    </row>
    <row r="43" spans="1:11" ht="34.5" x14ac:dyDescent="0.25">
      <c r="A43" s="31"/>
      <c r="B43" s="31"/>
      <c r="C43" s="31"/>
      <c r="D43" s="35"/>
      <c r="E43" s="35"/>
      <c r="F43" s="35" t="s">
        <v>37</v>
      </c>
      <c r="G43" s="9"/>
      <c r="H43" s="9"/>
      <c r="I43" s="9"/>
    </row>
    <row r="44" spans="1:11" ht="17.25" x14ac:dyDescent="0.25">
      <c r="A44" s="31"/>
      <c r="B44" s="31"/>
      <c r="C44" s="31"/>
      <c r="D44" s="35"/>
      <c r="E44" s="35"/>
      <c r="F44" s="36" t="s">
        <v>38</v>
      </c>
      <c r="G44" s="9">
        <v>-168300</v>
      </c>
      <c r="H44" s="9">
        <v>-168300</v>
      </c>
      <c r="I44" s="9">
        <v>-168300</v>
      </c>
    </row>
    <row r="45" spans="1:11" ht="17.25" x14ac:dyDescent="0.25">
      <c r="A45" s="31"/>
      <c r="B45" s="31"/>
      <c r="C45" s="31"/>
      <c r="D45" s="35"/>
      <c r="E45" s="35"/>
      <c r="F45" s="36" t="s">
        <v>39</v>
      </c>
      <c r="G45" s="9">
        <v>-168300</v>
      </c>
      <c r="H45" s="9">
        <v>-168300</v>
      </c>
      <c r="I45" s="9">
        <v>-168300</v>
      </c>
    </row>
    <row r="46" spans="1:11" ht="17.25" x14ac:dyDescent="0.25">
      <c r="A46" s="31"/>
      <c r="B46" s="31"/>
      <c r="C46" s="31"/>
      <c r="D46" s="35"/>
      <c r="E46" s="35"/>
      <c r="F46" s="36" t="s">
        <v>68</v>
      </c>
      <c r="G46" s="9">
        <v>-168300</v>
      </c>
      <c r="H46" s="9">
        <v>-168300</v>
      </c>
      <c r="I46" s="9">
        <v>-168300</v>
      </c>
    </row>
    <row r="47" spans="1:11" ht="22.5" customHeight="1" x14ac:dyDescent="0.25">
      <c r="A47" s="31"/>
      <c r="B47" s="31"/>
      <c r="C47" s="31"/>
      <c r="D47" s="31"/>
      <c r="E47" s="31"/>
      <c r="F47" s="7" t="s">
        <v>95</v>
      </c>
      <c r="G47" s="9">
        <v>-168300</v>
      </c>
      <c r="H47" s="9">
        <v>-168300</v>
      </c>
      <c r="I47" s="9">
        <v>-168300</v>
      </c>
    </row>
    <row r="48" spans="1:11" s="46" customFormat="1" ht="17.25" x14ac:dyDescent="0.3">
      <c r="D48" s="47"/>
      <c r="E48" s="47"/>
      <c r="F48" s="47"/>
      <c r="G48" s="47"/>
      <c r="H48" s="47"/>
      <c r="I48" s="47"/>
      <c r="J48" s="47"/>
      <c r="K48" s="47"/>
    </row>
    <row r="49" spans="4:11" s="46" customFormat="1" ht="17.25" x14ac:dyDescent="0.3">
      <c r="D49" s="48" t="s">
        <v>73</v>
      </c>
      <c r="E49" s="49"/>
      <c r="F49" s="50"/>
      <c r="G49" s="47"/>
      <c r="H49" s="47"/>
      <c r="I49" s="47"/>
      <c r="J49" s="47"/>
      <c r="K49" s="47"/>
    </row>
    <row r="50" spans="4:11" s="46" customFormat="1" ht="17.25" x14ac:dyDescent="0.3">
      <c r="D50" s="48" t="s">
        <v>74</v>
      </c>
      <c r="E50" s="49"/>
      <c r="F50" s="50"/>
      <c r="G50" s="47"/>
      <c r="H50" s="47"/>
      <c r="I50" s="47"/>
      <c r="J50" s="47"/>
      <c r="K50" s="47"/>
    </row>
    <row r="51" spans="4:11" s="46" customFormat="1" ht="17.25" x14ac:dyDescent="0.3">
      <c r="D51" s="51"/>
      <c r="E51" s="52" t="s">
        <v>75</v>
      </c>
      <c r="F51" s="50"/>
      <c r="G51" s="47"/>
      <c r="H51" s="47"/>
      <c r="I51" s="47"/>
      <c r="J51" s="47"/>
      <c r="K51" s="47"/>
    </row>
  </sheetData>
  <mergeCells count="10">
    <mergeCell ref="A7:C7"/>
    <mergeCell ref="D7:E7"/>
    <mergeCell ref="F7:F8"/>
    <mergeCell ref="G7:I7"/>
    <mergeCell ref="F1:I1"/>
    <mergeCell ref="D2:I2"/>
    <mergeCell ref="D3:I3"/>
    <mergeCell ref="A4:I4"/>
    <mergeCell ref="A6:F6"/>
    <mergeCell ref="G6:I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4" workbookViewId="0">
      <selection activeCell="J11" sqref="J11:L13"/>
    </sheetView>
  </sheetViews>
  <sheetFormatPr defaultColWidth="9.140625" defaultRowHeight="36" customHeight="1" x14ac:dyDescent="0.25"/>
  <cols>
    <col min="1" max="1" width="6.5703125" style="15" customWidth="1"/>
    <col min="2" max="2" width="14.28515625" style="15" customWidth="1"/>
    <col min="3" max="3" width="12.5703125" style="15" customWidth="1"/>
    <col min="4" max="4" width="15.7109375" style="15" customWidth="1"/>
    <col min="5" max="5" width="13.5703125" style="15" customWidth="1"/>
    <col min="6" max="6" width="18.7109375" style="15" customWidth="1"/>
    <col min="7" max="7" width="9.140625" style="15"/>
    <col min="8" max="8" width="18.140625" style="15" customWidth="1"/>
    <col min="9" max="9" width="20.140625" style="15" customWidth="1"/>
    <col min="10" max="10" width="19" style="15" customWidth="1"/>
    <col min="11" max="11" width="15.5703125" style="15" customWidth="1"/>
    <col min="12" max="12" width="15.85546875" style="15" customWidth="1"/>
    <col min="13" max="16384" width="9.140625" style="15"/>
  </cols>
  <sheetData>
    <row r="1" spans="1:12" s="46" customFormat="1" ht="13.5" x14ac:dyDescent="0.25">
      <c r="F1" s="55"/>
      <c r="L1" s="55" t="s">
        <v>70</v>
      </c>
    </row>
    <row r="2" spans="1:12" ht="13.5" x14ac:dyDescent="0.25">
      <c r="B2" s="94"/>
      <c r="C2" s="94"/>
      <c r="D2" s="94"/>
      <c r="E2" s="94"/>
      <c r="F2" s="94"/>
      <c r="I2" s="94" t="s">
        <v>22</v>
      </c>
      <c r="J2" s="94"/>
      <c r="K2" s="94"/>
      <c r="L2" s="94"/>
    </row>
    <row r="3" spans="1:12" ht="13.5" x14ac:dyDescent="0.25">
      <c r="B3" s="94"/>
      <c r="C3" s="94"/>
      <c r="D3" s="94"/>
      <c r="E3" s="94"/>
      <c r="F3" s="94"/>
      <c r="I3" s="94" t="s">
        <v>46</v>
      </c>
      <c r="J3" s="94"/>
      <c r="K3" s="94"/>
      <c r="L3" s="94"/>
    </row>
    <row r="4" spans="1:12" ht="13.5" x14ac:dyDescent="0.25"/>
    <row r="5" spans="1:12" ht="36" customHeight="1" x14ac:dyDescent="0.3">
      <c r="A5" s="95" t="s">
        <v>78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</row>
    <row r="7" spans="1:12" s="46" customFormat="1" ht="36" customHeight="1" x14ac:dyDescent="0.3">
      <c r="A7" s="56"/>
      <c r="B7" s="56"/>
      <c r="C7" s="56"/>
      <c r="D7" s="56"/>
      <c r="E7" s="56"/>
      <c r="F7" s="56"/>
      <c r="G7" s="56"/>
      <c r="H7" s="56"/>
      <c r="I7" s="56"/>
      <c r="J7" s="78" t="s">
        <v>71</v>
      </c>
      <c r="K7" s="78"/>
      <c r="L7" s="78"/>
    </row>
    <row r="8" spans="1:12" s="46" customFormat="1" ht="60.75" customHeight="1" x14ac:dyDescent="0.25">
      <c r="A8" s="96" t="s">
        <v>47</v>
      </c>
      <c r="B8" s="93" t="s">
        <v>48</v>
      </c>
      <c r="C8" s="93"/>
      <c r="D8" s="93" t="s">
        <v>49</v>
      </c>
      <c r="E8" s="93"/>
      <c r="F8" s="93"/>
      <c r="G8" s="93"/>
      <c r="H8" s="96" t="s">
        <v>50</v>
      </c>
      <c r="I8" s="96" t="s">
        <v>51</v>
      </c>
      <c r="J8" s="93" t="s">
        <v>27</v>
      </c>
      <c r="K8" s="93"/>
      <c r="L8" s="93"/>
    </row>
    <row r="9" spans="1:12" ht="69.75" customHeight="1" x14ac:dyDescent="0.25">
      <c r="A9" s="96"/>
      <c r="B9" s="21" t="s">
        <v>52</v>
      </c>
      <c r="C9" s="21" t="s">
        <v>53</v>
      </c>
      <c r="D9" s="21" t="s">
        <v>52</v>
      </c>
      <c r="E9" s="21" t="s">
        <v>54</v>
      </c>
      <c r="F9" s="21" t="s">
        <v>55</v>
      </c>
      <c r="G9" s="21" t="s">
        <v>56</v>
      </c>
      <c r="H9" s="96"/>
      <c r="I9" s="96"/>
      <c r="J9" s="21" t="s">
        <v>57</v>
      </c>
      <c r="K9" s="21" t="s">
        <v>58</v>
      </c>
      <c r="L9" s="21" t="s">
        <v>59</v>
      </c>
    </row>
    <row r="10" spans="1:12" ht="21.75" customHeight="1" x14ac:dyDescent="0.25">
      <c r="A10" s="92" t="s">
        <v>105</v>
      </c>
      <c r="B10" s="92"/>
      <c r="C10" s="92"/>
      <c r="D10" s="92"/>
      <c r="E10" s="92"/>
      <c r="F10" s="92"/>
      <c r="G10" s="92"/>
      <c r="H10" s="92"/>
      <c r="I10" s="92"/>
      <c r="J10" s="67" t="s">
        <v>106</v>
      </c>
      <c r="K10" s="67" t="s">
        <v>106</v>
      </c>
      <c r="L10" s="67" t="s">
        <v>106</v>
      </c>
    </row>
    <row r="11" spans="1:12" ht="30" customHeight="1" x14ac:dyDescent="0.25">
      <c r="A11" s="92" t="s">
        <v>90</v>
      </c>
      <c r="B11" s="92"/>
      <c r="C11" s="92"/>
      <c r="D11" s="92"/>
      <c r="E11" s="92"/>
      <c r="F11" s="92"/>
      <c r="G11" s="92"/>
      <c r="H11" s="92"/>
      <c r="I11" s="92"/>
      <c r="J11" s="9">
        <v>168300</v>
      </c>
      <c r="K11" s="9">
        <v>168300</v>
      </c>
      <c r="L11" s="9">
        <v>168300</v>
      </c>
    </row>
    <row r="12" spans="1:12" ht="36" customHeight="1" x14ac:dyDescent="0.25">
      <c r="A12" s="21"/>
      <c r="B12" s="63" t="s">
        <v>91</v>
      </c>
      <c r="C12" s="97" t="s">
        <v>92</v>
      </c>
      <c r="D12" s="97"/>
      <c r="E12" s="97"/>
      <c r="F12" s="97"/>
      <c r="G12" s="97"/>
      <c r="H12" s="97"/>
      <c r="I12" s="97"/>
      <c r="J12" s="9">
        <v>168300</v>
      </c>
      <c r="K12" s="9">
        <v>168300</v>
      </c>
      <c r="L12" s="9">
        <v>168300</v>
      </c>
    </row>
    <row r="13" spans="1:12" ht="36" customHeight="1" x14ac:dyDescent="0.25">
      <c r="A13" s="21"/>
      <c r="B13" s="61"/>
      <c r="C13" s="61"/>
      <c r="D13" s="63" t="s">
        <v>101</v>
      </c>
      <c r="E13" s="97" t="s">
        <v>97</v>
      </c>
      <c r="F13" s="97"/>
      <c r="G13" s="97"/>
      <c r="H13" s="97"/>
      <c r="I13" s="97"/>
      <c r="J13" s="9">
        <v>168300</v>
      </c>
      <c r="K13" s="9">
        <v>168300</v>
      </c>
      <c r="L13" s="9">
        <v>168300</v>
      </c>
    </row>
    <row r="14" spans="1:12" ht="36" customHeight="1" x14ac:dyDescent="0.25">
      <c r="A14" s="21"/>
      <c r="B14" s="61"/>
      <c r="C14" s="61"/>
      <c r="D14" s="61"/>
      <c r="E14" s="61"/>
      <c r="F14" s="97" t="s">
        <v>102</v>
      </c>
      <c r="G14" s="97"/>
      <c r="H14" s="97"/>
      <c r="I14" s="97"/>
      <c r="J14" s="97"/>
      <c r="K14" s="97"/>
      <c r="L14" s="97"/>
    </row>
    <row r="15" spans="1:12" ht="15.75" customHeight="1" x14ac:dyDescent="0.25">
      <c r="A15" s="21"/>
      <c r="B15" s="61"/>
      <c r="C15" s="61"/>
      <c r="D15" s="61"/>
      <c r="E15" s="61"/>
      <c r="F15" s="61"/>
      <c r="G15" s="97" t="s">
        <v>60</v>
      </c>
      <c r="H15" s="97"/>
      <c r="I15" s="97"/>
      <c r="J15" s="97"/>
      <c r="K15" s="97"/>
      <c r="L15" s="97"/>
    </row>
    <row r="16" spans="1:12" ht="48" customHeight="1" x14ac:dyDescent="0.25">
      <c r="A16" s="21"/>
      <c r="B16" s="61"/>
      <c r="C16" s="61"/>
      <c r="D16" s="61"/>
      <c r="E16" s="61"/>
      <c r="F16" s="61"/>
      <c r="G16" s="61"/>
      <c r="H16" s="97" t="s">
        <v>93</v>
      </c>
      <c r="I16" s="97"/>
      <c r="J16" s="97"/>
      <c r="K16" s="97"/>
      <c r="L16" s="97"/>
    </row>
    <row r="17" spans="1:12" ht="28.5" customHeight="1" x14ac:dyDescent="0.25">
      <c r="A17" s="101" t="s">
        <v>61</v>
      </c>
      <c r="B17" s="102"/>
      <c r="C17" s="102"/>
      <c r="D17" s="102"/>
      <c r="E17" s="102"/>
      <c r="F17" s="102"/>
      <c r="G17" s="102"/>
      <c r="H17" s="102"/>
      <c r="I17" s="103"/>
      <c r="J17" s="9">
        <v>-168300</v>
      </c>
      <c r="K17" s="9">
        <v>-168300</v>
      </c>
      <c r="L17" s="9">
        <v>-168300</v>
      </c>
    </row>
    <row r="18" spans="1:12" ht="36" customHeight="1" x14ac:dyDescent="0.25">
      <c r="A18" s="8"/>
      <c r="B18" s="16" t="s">
        <v>62</v>
      </c>
      <c r="C18" s="98" t="s">
        <v>63</v>
      </c>
      <c r="D18" s="99"/>
      <c r="E18" s="99"/>
      <c r="F18" s="99"/>
      <c r="G18" s="99"/>
      <c r="H18" s="99"/>
      <c r="I18" s="100"/>
      <c r="J18" s="9">
        <v>-168300</v>
      </c>
      <c r="K18" s="9">
        <v>-168300</v>
      </c>
      <c r="L18" s="9">
        <v>-168300</v>
      </c>
    </row>
    <row r="19" spans="1:12" ht="36" customHeight="1" x14ac:dyDescent="0.25">
      <c r="A19" s="22"/>
      <c r="B19" s="22"/>
      <c r="C19" s="22"/>
      <c r="D19" s="16" t="s">
        <v>64</v>
      </c>
      <c r="E19" s="98" t="s">
        <v>16</v>
      </c>
      <c r="F19" s="99"/>
      <c r="G19" s="99"/>
      <c r="H19" s="99"/>
      <c r="I19" s="100"/>
      <c r="J19" s="9">
        <v>-168300</v>
      </c>
      <c r="K19" s="9">
        <v>-168300</v>
      </c>
      <c r="L19" s="9">
        <v>-168300</v>
      </c>
    </row>
    <row r="20" spans="1:12" ht="36" customHeight="1" x14ac:dyDescent="0.25">
      <c r="A20" s="22"/>
      <c r="B20" s="22"/>
      <c r="C20" s="22"/>
      <c r="D20" s="8"/>
      <c r="E20" s="8"/>
      <c r="F20" s="98" t="s">
        <v>65</v>
      </c>
      <c r="G20" s="99"/>
      <c r="H20" s="99"/>
      <c r="I20" s="99"/>
      <c r="J20" s="99"/>
      <c r="K20" s="99"/>
      <c r="L20" s="100"/>
    </row>
    <row r="21" spans="1:12" ht="36" customHeight="1" x14ac:dyDescent="0.25">
      <c r="A21" s="22"/>
      <c r="B21" s="22"/>
      <c r="C21" s="22"/>
      <c r="D21" s="8"/>
      <c r="E21" s="8"/>
      <c r="F21" s="8"/>
      <c r="G21" s="98" t="s">
        <v>60</v>
      </c>
      <c r="H21" s="99"/>
      <c r="I21" s="99"/>
      <c r="J21" s="99"/>
      <c r="K21" s="99"/>
      <c r="L21" s="100"/>
    </row>
    <row r="22" spans="1:12" ht="36" customHeight="1" x14ac:dyDescent="0.25">
      <c r="A22" s="22"/>
      <c r="B22" s="22"/>
      <c r="C22" s="22"/>
      <c r="D22" s="8"/>
      <c r="E22" s="8"/>
      <c r="F22" s="8"/>
      <c r="G22" s="8"/>
      <c r="H22" s="98" t="s">
        <v>66</v>
      </c>
      <c r="I22" s="99"/>
      <c r="J22" s="99"/>
      <c r="K22" s="99"/>
      <c r="L22" s="100"/>
    </row>
    <row r="24" spans="1:12" s="46" customFormat="1" ht="17.25" x14ac:dyDescent="0.3">
      <c r="D24" s="47"/>
      <c r="E24" s="47"/>
      <c r="F24" s="47"/>
      <c r="G24" s="47"/>
      <c r="H24" s="47"/>
      <c r="I24" s="47"/>
      <c r="J24" s="47"/>
      <c r="K24" s="47"/>
    </row>
    <row r="25" spans="1:12" s="46" customFormat="1" ht="17.25" x14ac:dyDescent="0.3">
      <c r="D25" s="48" t="s">
        <v>73</v>
      </c>
      <c r="E25" s="49"/>
      <c r="F25" s="50"/>
      <c r="G25" s="47"/>
      <c r="H25" s="47"/>
      <c r="I25" s="47"/>
      <c r="J25" s="47"/>
      <c r="K25" s="47"/>
    </row>
    <row r="26" spans="1:12" s="46" customFormat="1" ht="17.25" x14ac:dyDescent="0.3">
      <c r="D26" s="48" t="s">
        <v>74</v>
      </c>
      <c r="E26" s="49"/>
      <c r="F26" s="50"/>
      <c r="G26" s="47"/>
      <c r="H26" s="47"/>
      <c r="I26" s="47"/>
      <c r="J26" s="47"/>
      <c r="K26" s="47"/>
    </row>
    <row r="27" spans="1:12" s="46" customFormat="1" ht="17.25" x14ac:dyDescent="0.3">
      <c r="D27" s="51"/>
      <c r="E27" s="52" t="s">
        <v>75</v>
      </c>
      <c r="F27" s="50"/>
      <c r="G27" s="47"/>
      <c r="H27" s="47"/>
      <c r="I27" s="47"/>
      <c r="J27" s="47"/>
      <c r="K27" s="47"/>
    </row>
  </sheetData>
  <mergeCells count="25">
    <mergeCell ref="H16:L16"/>
    <mergeCell ref="C18:I18"/>
    <mergeCell ref="A17:I17"/>
    <mergeCell ref="G21:L21"/>
    <mergeCell ref="H22:L22"/>
    <mergeCell ref="E19:I19"/>
    <mergeCell ref="F20:L20"/>
    <mergeCell ref="G15:L15"/>
    <mergeCell ref="A11:I11"/>
    <mergeCell ref="C12:I12"/>
    <mergeCell ref="E13:I13"/>
    <mergeCell ref="F14:L14"/>
    <mergeCell ref="A10:I10"/>
    <mergeCell ref="J8:L8"/>
    <mergeCell ref="B2:F2"/>
    <mergeCell ref="I2:L2"/>
    <mergeCell ref="B3:F3"/>
    <mergeCell ref="I3:L3"/>
    <mergeCell ref="A5:L5"/>
    <mergeCell ref="J7:L7"/>
    <mergeCell ref="A8:A9"/>
    <mergeCell ref="B8:C8"/>
    <mergeCell ref="D8:G8"/>
    <mergeCell ref="H8:H9"/>
    <mergeCell ref="I8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J10" sqref="J10"/>
    </sheetView>
  </sheetViews>
  <sheetFormatPr defaultColWidth="9.140625" defaultRowHeight="33.75" customHeight="1" x14ac:dyDescent="0.25"/>
  <cols>
    <col min="1" max="1" width="6.5703125" style="15" customWidth="1"/>
    <col min="2" max="3" width="14.28515625" style="15" customWidth="1"/>
    <col min="4" max="4" width="11.85546875" style="15" customWidth="1"/>
    <col min="5" max="5" width="13.42578125" style="15" customWidth="1"/>
    <col min="6" max="6" width="20.7109375" style="15" customWidth="1"/>
    <col min="7" max="7" width="9.140625" style="15"/>
    <col min="8" max="8" width="18.140625" style="15" customWidth="1"/>
    <col min="9" max="9" width="16.5703125" style="15" customWidth="1"/>
    <col min="10" max="10" width="17.28515625" style="15" customWidth="1"/>
    <col min="11" max="11" width="15" style="15" customWidth="1"/>
    <col min="12" max="12" width="14.140625" style="15" customWidth="1"/>
    <col min="13" max="16384" width="9.140625" style="15"/>
  </cols>
  <sheetData>
    <row r="1" spans="1:12" s="46" customFormat="1" ht="13.5" x14ac:dyDescent="0.25">
      <c r="F1" s="55"/>
      <c r="L1" s="55" t="s">
        <v>69</v>
      </c>
    </row>
    <row r="2" spans="1:12" ht="13.5" x14ac:dyDescent="0.25">
      <c r="B2" s="94"/>
      <c r="C2" s="94"/>
      <c r="D2" s="94"/>
      <c r="E2" s="94"/>
      <c r="F2" s="94"/>
      <c r="I2" s="94" t="s">
        <v>22</v>
      </c>
      <c r="J2" s="94"/>
      <c r="K2" s="94"/>
      <c r="L2" s="94"/>
    </row>
    <row r="3" spans="1:12" ht="13.5" x14ac:dyDescent="0.25">
      <c r="B3" s="94"/>
      <c r="C3" s="94"/>
      <c r="D3" s="94"/>
      <c r="E3" s="94"/>
      <c r="F3" s="94"/>
      <c r="I3" s="94" t="s">
        <v>46</v>
      </c>
      <c r="J3" s="94"/>
      <c r="K3" s="94"/>
      <c r="L3" s="94"/>
    </row>
    <row r="4" spans="1:12" ht="13.5" x14ac:dyDescent="0.25"/>
    <row r="5" spans="1:12" ht="36.75" customHeight="1" x14ac:dyDescent="0.3">
      <c r="A5" s="95" t="s">
        <v>76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</row>
    <row r="6" spans="1:12" s="46" customFormat="1" ht="33.75" customHeight="1" x14ac:dyDescent="0.35">
      <c r="A6" s="57"/>
      <c r="B6" s="58"/>
      <c r="C6" s="58"/>
      <c r="D6" s="58"/>
      <c r="E6" s="58"/>
      <c r="F6" s="58"/>
      <c r="G6" s="58"/>
      <c r="H6" s="58"/>
      <c r="I6" s="58"/>
      <c r="J6" s="59"/>
      <c r="K6" s="104" t="s">
        <v>71</v>
      </c>
      <c r="L6" s="104"/>
    </row>
    <row r="7" spans="1:12" s="46" customFormat="1" ht="48.75" customHeight="1" x14ac:dyDescent="0.25">
      <c r="A7" s="96" t="s">
        <v>67</v>
      </c>
      <c r="B7" s="93" t="s">
        <v>48</v>
      </c>
      <c r="C7" s="93"/>
      <c r="D7" s="93" t="s">
        <v>49</v>
      </c>
      <c r="E7" s="93"/>
      <c r="F7" s="93"/>
      <c r="G7" s="93"/>
      <c r="H7" s="96" t="s">
        <v>50</v>
      </c>
      <c r="I7" s="96" t="s">
        <v>51</v>
      </c>
      <c r="J7" s="93" t="s">
        <v>6</v>
      </c>
      <c r="K7" s="93"/>
      <c r="L7" s="93"/>
    </row>
    <row r="8" spans="1:12" ht="69.75" customHeight="1" x14ac:dyDescent="0.25">
      <c r="A8" s="96"/>
      <c r="B8" s="21" t="s">
        <v>52</v>
      </c>
      <c r="C8" s="21" t="s">
        <v>54</v>
      </c>
      <c r="D8" s="21" t="s">
        <v>52</v>
      </c>
      <c r="E8" s="21" t="s">
        <v>54</v>
      </c>
      <c r="F8" s="21" t="s">
        <v>77</v>
      </c>
      <c r="G8" s="21" t="s">
        <v>56</v>
      </c>
      <c r="H8" s="96"/>
      <c r="I8" s="96"/>
      <c r="J8" s="21" t="s">
        <v>57</v>
      </c>
      <c r="K8" s="21" t="s">
        <v>58</v>
      </c>
      <c r="L8" s="21" t="s">
        <v>59</v>
      </c>
    </row>
    <row r="9" spans="1:12" ht="27.75" customHeight="1" x14ac:dyDescent="0.25">
      <c r="A9" s="97" t="s">
        <v>105</v>
      </c>
      <c r="B9" s="97"/>
      <c r="C9" s="97"/>
      <c r="D9" s="97"/>
      <c r="E9" s="97"/>
      <c r="F9" s="97"/>
      <c r="G9" s="97"/>
      <c r="H9" s="97"/>
      <c r="I9" s="97"/>
      <c r="J9" s="21" t="s">
        <v>106</v>
      </c>
      <c r="K9" s="21" t="s">
        <v>106</v>
      </c>
      <c r="L9" s="21" t="s">
        <v>106</v>
      </c>
    </row>
    <row r="10" spans="1:12" s="66" customFormat="1" ht="39" customHeight="1" x14ac:dyDescent="0.25">
      <c r="A10" s="97" t="s">
        <v>94</v>
      </c>
      <c r="B10" s="97"/>
      <c r="C10" s="97"/>
      <c r="D10" s="97"/>
      <c r="E10" s="97"/>
      <c r="F10" s="97"/>
      <c r="G10" s="97"/>
      <c r="H10" s="97"/>
      <c r="I10" s="97"/>
      <c r="J10" s="9">
        <v>168300</v>
      </c>
      <c r="K10" s="9">
        <v>168300</v>
      </c>
      <c r="L10" s="9">
        <v>168300</v>
      </c>
    </row>
    <row r="11" spans="1:12" ht="18.75" customHeight="1" x14ac:dyDescent="0.25">
      <c r="A11" s="21"/>
      <c r="B11" s="63" t="s">
        <v>91</v>
      </c>
      <c r="C11" s="97" t="s">
        <v>92</v>
      </c>
      <c r="D11" s="97"/>
      <c r="E11" s="97"/>
      <c r="F11" s="97"/>
      <c r="G11" s="97"/>
      <c r="H11" s="97"/>
      <c r="I11" s="97"/>
      <c r="J11" s="9">
        <v>168300</v>
      </c>
      <c r="K11" s="9">
        <v>168300</v>
      </c>
      <c r="L11" s="9">
        <v>168300</v>
      </c>
    </row>
    <row r="12" spans="1:12" ht="33.75" customHeight="1" x14ac:dyDescent="0.25">
      <c r="A12" s="21"/>
      <c r="B12" s="61"/>
      <c r="C12" s="61"/>
      <c r="D12" s="63" t="s">
        <v>101</v>
      </c>
      <c r="E12" s="97" t="s">
        <v>97</v>
      </c>
      <c r="F12" s="97"/>
      <c r="G12" s="97"/>
      <c r="H12" s="97"/>
      <c r="I12" s="97"/>
      <c r="J12" s="9">
        <v>168300</v>
      </c>
      <c r="K12" s="9">
        <v>168300</v>
      </c>
      <c r="L12" s="9">
        <v>168300</v>
      </c>
    </row>
    <row r="13" spans="1:12" ht="60" customHeight="1" x14ac:dyDescent="0.25">
      <c r="A13" s="21"/>
      <c r="B13" s="61"/>
      <c r="C13" s="61"/>
      <c r="D13" s="61"/>
      <c r="E13" s="61"/>
      <c r="F13" s="97" t="s">
        <v>102</v>
      </c>
      <c r="G13" s="97"/>
      <c r="H13" s="97"/>
      <c r="I13" s="97"/>
      <c r="J13" s="97"/>
      <c r="K13" s="97"/>
      <c r="L13" s="97"/>
    </row>
    <row r="14" spans="1:12" ht="16.5" customHeight="1" x14ac:dyDescent="0.25">
      <c r="A14" s="21"/>
      <c r="B14" s="61"/>
      <c r="C14" s="61"/>
      <c r="D14" s="61"/>
      <c r="E14" s="61"/>
      <c r="F14" s="61"/>
      <c r="G14" s="97" t="s">
        <v>60</v>
      </c>
      <c r="H14" s="97"/>
      <c r="I14" s="97"/>
      <c r="J14" s="97"/>
      <c r="K14" s="97"/>
      <c r="L14" s="97"/>
    </row>
    <row r="15" spans="1:12" ht="48" customHeight="1" x14ac:dyDescent="0.25">
      <c r="A15" s="21"/>
      <c r="B15" s="61"/>
      <c r="C15" s="61"/>
      <c r="D15" s="61"/>
      <c r="E15" s="61"/>
      <c r="F15" s="61"/>
      <c r="G15" s="61"/>
      <c r="H15" s="97" t="s">
        <v>93</v>
      </c>
      <c r="I15" s="97"/>
      <c r="J15" s="97"/>
      <c r="K15" s="97"/>
      <c r="L15" s="97"/>
    </row>
    <row r="16" spans="1:12" ht="26.25" customHeight="1" x14ac:dyDescent="0.25">
      <c r="A16" s="106" t="s">
        <v>61</v>
      </c>
      <c r="B16" s="106"/>
      <c r="C16" s="106"/>
      <c r="D16" s="106"/>
      <c r="E16" s="106"/>
      <c r="F16" s="106"/>
      <c r="G16" s="106"/>
      <c r="H16" s="106"/>
      <c r="I16" s="106"/>
      <c r="J16" s="9">
        <v>-168300</v>
      </c>
      <c r="K16" s="9">
        <v>-168300</v>
      </c>
      <c r="L16" s="9">
        <v>-168300</v>
      </c>
    </row>
    <row r="17" spans="1:12" ht="33.75" customHeight="1" x14ac:dyDescent="0.25">
      <c r="A17" s="8"/>
      <c r="B17" s="16" t="s">
        <v>62</v>
      </c>
      <c r="C17" s="105" t="s">
        <v>63</v>
      </c>
      <c r="D17" s="105"/>
      <c r="E17" s="105"/>
      <c r="F17" s="105"/>
      <c r="G17" s="105"/>
      <c r="H17" s="105"/>
      <c r="I17" s="105"/>
      <c r="J17" s="9">
        <v>-168300</v>
      </c>
      <c r="K17" s="9">
        <v>-168300</v>
      </c>
      <c r="L17" s="9">
        <v>-168300</v>
      </c>
    </row>
    <row r="18" spans="1:12" ht="33.75" customHeight="1" x14ac:dyDescent="0.25">
      <c r="A18" s="22"/>
      <c r="B18" s="22"/>
      <c r="C18" s="22"/>
      <c r="D18" s="16" t="s">
        <v>64</v>
      </c>
      <c r="E18" s="105" t="s">
        <v>16</v>
      </c>
      <c r="F18" s="105"/>
      <c r="G18" s="105"/>
      <c r="H18" s="105"/>
      <c r="I18" s="105"/>
      <c r="J18" s="9">
        <v>-168300</v>
      </c>
      <c r="K18" s="9">
        <v>-168300</v>
      </c>
      <c r="L18" s="9">
        <v>-168300</v>
      </c>
    </row>
    <row r="19" spans="1:12" ht="33.75" customHeight="1" x14ac:dyDescent="0.25">
      <c r="A19" s="22"/>
      <c r="B19" s="22"/>
      <c r="C19" s="22"/>
      <c r="D19" s="8"/>
      <c r="E19" s="8"/>
      <c r="F19" s="105" t="s">
        <v>65</v>
      </c>
      <c r="G19" s="105"/>
      <c r="H19" s="105"/>
      <c r="I19" s="105"/>
      <c r="J19" s="105"/>
      <c r="K19" s="105"/>
      <c r="L19" s="105"/>
    </row>
    <row r="20" spans="1:12" ht="33.75" customHeight="1" x14ac:dyDescent="0.25">
      <c r="A20" s="22"/>
      <c r="B20" s="22"/>
      <c r="C20" s="22"/>
      <c r="D20" s="8"/>
      <c r="E20" s="8"/>
      <c r="F20" s="8"/>
      <c r="G20" s="105" t="s">
        <v>60</v>
      </c>
      <c r="H20" s="105"/>
      <c r="I20" s="105"/>
      <c r="J20" s="105"/>
      <c r="K20" s="105"/>
      <c r="L20" s="105"/>
    </row>
    <row r="21" spans="1:12" ht="33.75" customHeight="1" x14ac:dyDescent="0.25">
      <c r="A21" s="22"/>
      <c r="B21" s="22"/>
      <c r="C21" s="22"/>
      <c r="D21" s="8"/>
      <c r="E21" s="8"/>
      <c r="F21" s="8"/>
      <c r="G21" s="8"/>
      <c r="H21" s="105" t="s">
        <v>66</v>
      </c>
      <c r="I21" s="105"/>
      <c r="J21" s="105"/>
      <c r="K21" s="105"/>
      <c r="L21" s="105"/>
    </row>
    <row r="23" spans="1:12" s="46" customFormat="1" ht="17.25" x14ac:dyDescent="0.3">
      <c r="D23" s="47"/>
      <c r="E23" s="47"/>
      <c r="F23" s="47"/>
      <c r="G23" s="47"/>
      <c r="H23" s="47"/>
      <c r="I23" s="47"/>
      <c r="J23" s="47"/>
      <c r="K23" s="47"/>
    </row>
    <row r="24" spans="1:12" s="46" customFormat="1" ht="17.25" x14ac:dyDescent="0.3">
      <c r="D24" s="48" t="s">
        <v>73</v>
      </c>
      <c r="E24" s="49"/>
      <c r="F24" s="50"/>
      <c r="G24" s="47"/>
      <c r="H24" s="47"/>
      <c r="I24" s="47"/>
      <c r="J24" s="47"/>
      <c r="K24" s="47"/>
    </row>
    <row r="25" spans="1:12" s="46" customFormat="1" ht="17.25" x14ac:dyDescent="0.3">
      <c r="D25" s="48" t="s">
        <v>74</v>
      </c>
      <c r="E25" s="49"/>
      <c r="F25" s="50"/>
      <c r="G25" s="47"/>
      <c r="H25" s="47"/>
      <c r="I25" s="47"/>
      <c r="J25" s="47"/>
      <c r="K25" s="47"/>
    </row>
    <row r="26" spans="1:12" s="46" customFormat="1" ht="17.25" x14ac:dyDescent="0.3">
      <c r="D26" s="51"/>
      <c r="E26" s="52" t="s">
        <v>75</v>
      </c>
      <c r="F26" s="50"/>
      <c r="G26" s="47"/>
      <c r="H26" s="47"/>
      <c r="I26" s="47"/>
      <c r="J26" s="47"/>
      <c r="K26" s="47"/>
    </row>
    <row r="27" spans="1:12" ht="33.75" customHeight="1" x14ac:dyDescent="0.3">
      <c r="D27" s="42"/>
      <c r="E27" s="42"/>
      <c r="F27" s="43"/>
      <c r="G27" s="42"/>
      <c r="H27" s="42"/>
      <c r="I27" s="42"/>
      <c r="J27" s="42"/>
      <c r="K27" s="42"/>
    </row>
    <row r="28" spans="1:12" ht="33.75" customHeight="1" x14ac:dyDescent="0.3">
      <c r="D28" s="42"/>
      <c r="E28" s="42"/>
      <c r="F28" s="42"/>
      <c r="G28" s="42"/>
      <c r="H28" s="42"/>
      <c r="I28" s="42"/>
      <c r="J28" s="42"/>
      <c r="K28" s="42"/>
    </row>
    <row r="29" spans="1:12" ht="33.75" customHeight="1" x14ac:dyDescent="0.3">
      <c r="D29" s="42"/>
      <c r="E29" s="42"/>
      <c r="F29" s="42"/>
      <c r="G29" s="42"/>
      <c r="H29" s="42"/>
      <c r="I29" s="42"/>
      <c r="J29" s="42"/>
      <c r="K29" s="42"/>
    </row>
    <row r="30" spans="1:12" ht="33.75" customHeight="1" x14ac:dyDescent="0.3">
      <c r="D30" s="42"/>
      <c r="E30" s="42"/>
      <c r="F30" s="42"/>
      <c r="G30" s="42"/>
      <c r="H30" s="42"/>
      <c r="I30" s="42"/>
      <c r="J30" s="42"/>
      <c r="K30" s="42"/>
    </row>
    <row r="31" spans="1:12" ht="33.75" customHeight="1" x14ac:dyDescent="0.3">
      <c r="D31" s="42"/>
      <c r="E31" s="42"/>
      <c r="F31" s="42"/>
      <c r="G31" s="42"/>
      <c r="H31" s="42"/>
      <c r="I31" s="42"/>
      <c r="J31" s="42"/>
      <c r="K31" s="42"/>
    </row>
    <row r="32" spans="1:12" ht="33.75" customHeight="1" x14ac:dyDescent="0.3">
      <c r="D32" s="42"/>
      <c r="E32" s="42"/>
      <c r="F32" s="42"/>
      <c r="G32" s="42"/>
      <c r="H32" s="42"/>
      <c r="I32" s="42"/>
      <c r="J32" s="42"/>
      <c r="K32" s="42"/>
    </row>
    <row r="33" spans="4:11" ht="33.75" customHeight="1" x14ac:dyDescent="0.3">
      <c r="D33" s="42"/>
      <c r="E33" s="42"/>
      <c r="F33" s="42"/>
      <c r="G33" s="42"/>
      <c r="H33" s="42"/>
      <c r="I33" s="42"/>
      <c r="J33" s="42"/>
      <c r="K33" s="42"/>
    </row>
    <row r="34" spans="4:11" ht="33.75" customHeight="1" x14ac:dyDescent="0.3">
      <c r="D34" s="42"/>
      <c r="E34" s="42"/>
      <c r="F34" s="42"/>
      <c r="G34" s="42"/>
      <c r="H34" s="42"/>
      <c r="I34" s="42"/>
      <c r="J34" s="42"/>
      <c r="K34" s="42"/>
    </row>
    <row r="35" spans="4:11" ht="33.75" customHeight="1" x14ac:dyDescent="0.3">
      <c r="D35" s="42"/>
      <c r="E35" s="42"/>
      <c r="F35" s="42"/>
      <c r="G35" s="42"/>
      <c r="H35" s="42"/>
      <c r="I35" s="42"/>
      <c r="J35" s="42"/>
      <c r="K35" s="42"/>
    </row>
  </sheetData>
  <mergeCells count="25">
    <mergeCell ref="H15:L15"/>
    <mergeCell ref="A16:I16"/>
    <mergeCell ref="A10:I10"/>
    <mergeCell ref="C11:I11"/>
    <mergeCell ref="E12:I12"/>
    <mergeCell ref="F13:L13"/>
    <mergeCell ref="G14:L14"/>
    <mergeCell ref="G20:L20"/>
    <mergeCell ref="H21:L21"/>
    <mergeCell ref="E18:I18"/>
    <mergeCell ref="F19:L19"/>
    <mergeCell ref="C17:I17"/>
    <mergeCell ref="A9:I9"/>
    <mergeCell ref="J7:L7"/>
    <mergeCell ref="B2:F2"/>
    <mergeCell ref="I2:L2"/>
    <mergeCell ref="B3:F3"/>
    <mergeCell ref="I3:L3"/>
    <mergeCell ref="A5:L5"/>
    <mergeCell ref="A7:A8"/>
    <mergeCell ref="B7:C7"/>
    <mergeCell ref="D7:G7"/>
    <mergeCell ref="H7:H8"/>
    <mergeCell ref="I7:I8"/>
    <mergeCell ref="K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https:/mul2-spm.gov.am/tasks/473084/oneclick?token=8ac58ec7f97ded68ba7b78d964d43ee4</cp:keywords>
  <cp:lastModifiedBy/>
  <dcterms:created xsi:type="dcterms:W3CDTF">2015-06-05T18:17:20Z</dcterms:created>
  <dcterms:modified xsi:type="dcterms:W3CDTF">2025-04-30T04:47:30Z</dcterms:modified>
</cp:coreProperties>
</file>