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hayk.hovsepyan\Desktop\Աջակցություն 1,0մլրդ\"/>
    </mc:Choice>
  </mc:AlternateContent>
  <xr:revisionPtr revIDLastSave="0" documentId="13_ncr:1_{1ECADB5B-92B4-4892-9AE2-E7020729609B}" xr6:coauthVersionLast="47" xr6:coauthVersionMax="47" xr10:uidLastSave="{00000000-0000-0000-0000-000000000000}"/>
  <bookViews>
    <workbookView xWindow="-120" yWindow="-120" windowWidth="29040" windowHeight="15720" tabRatio="846" activeTab="4" xr2:uid="{00000000-000D-0000-FFFF-FFFF00000000}"/>
  </bookViews>
  <sheets>
    <sheet name="Հավելված 1" sheetId="1" r:id="rId1"/>
    <sheet name="Հավելված 2" sheetId="2" r:id="rId2"/>
    <sheet name="Հավելված 3" sheetId="26" r:id="rId3"/>
    <sheet name="Հավելված 4" sheetId="6" r:id="rId4"/>
    <sheet name="Հավելված 5" sheetId="7" r:id="rId5"/>
    <sheet name="Հավելված 6" sheetId="28" r:id="rId6"/>
  </sheets>
  <definedNames>
    <definedName name="_xlnm.Print_Area" localSheetId="0">'Հավելված 1'!$A$1:$D$58</definedName>
    <definedName name="_xlnm.Print_Area" localSheetId="1">'Հավելված 2'!$A$1:$G$81</definedName>
    <definedName name="_xlnm.Print_Area" localSheetId="4">'Հավելված 5'!$A$1:$C$75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28" l="1"/>
  <c r="G13" i="28"/>
  <c r="G12" i="28" s="1"/>
  <c r="G10" i="28"/>
  <c r="G9" i="28"/>
  <c r="G8" i="28" s="1"/>
  <c r="G7" i="28" s="1"/>
  <c r="C43" i="7"/>
  <c r="D28" i="1"/>
  <c r="C43" i="6"/>
  <c r="G16" i="26"/>
  <c r="G9" i="2"/>
  <c r="G16" i="2"/>
  <c r="G48" i="2"/>
  <c r="G47" i="2" s="1"/>
  <c r="G46" i="2" s="1"/>
  <c r="G45" i="2" s="1"/>
  <c r="G43" i="2" s="1"/>
  <c r="G41" i="2" s="1"/>
  <c r="C20" i="7"/>
  <c r="G80" i="2" l="1"/>
  <c r="G79" i="2" s="1"/>
  <c r="G78" i="2" s="1"/>
  <c r="G77" i="2" s="1"/>
  <c r="G75" i="2" s="1"/>
  <c r="G73" i="2" s="1"/>
  <c r="D53" i="1" s="1"/>
  <c r="G33" i="2"/>
  <c r="G34" i="2"/>
  <c r="G36" i="2"/>
  <c r="C76" i="6" l="1"/>
  <c r="C75" i="7"/>
  <c r="C20" i="6"/>
  <c r="D16" i="1"/>
  <c r="G24" i="2"/>
  <c r="G23" i="2" s="1"/>
  <c r="G22" i="2" s="1"/>
  <c r="G20" i="2" s="1"/>
  <c r="G18" i="2" s="1"/>
  <c r="G11" i="26" l="1"/>
  <c r="G63" i="2" l="1"/>
  <c r="G62" i="2" s="1"/>
  <c r="G61" i="2" s="1"/>
  <c r="G59" i="2" s="1"/>
  <c r="G57" i="2" s="1"/>
  <c r="G71" i="2"/>
  <c r="G70" i="2" s="1"/>
  <c r="G69" i="2" s="1"/>
  <c r="G67" i="2" s="1"/>
  <c r="G65" i="2" s="1"/>
  <c r="G39" i="2"/>
  <c r="G38" i="2" s="1"/>
  <c r="G14" i="26" s="1"/>
  <c r="G13" i="26" s="1"/>
  <c r="D41" i="1" l="1"/>
  <c r="G56" i="2"/>
  <c r="G54" i="2" s="1"/>
  <c r="C65" i="7"/>
  <c r="C66" i="6"/>
  <c r="D47" i="1"/>
  <c r="D34" i="1" s="1"/>
  <c r="G14" i="2"/>
  <c r="G12" i="2" s="1"/>
  <c r="G10" i="2" s="1"/>
  <c r="G15" i="26"/>
  <c r="G10" i="26" s="1"/>
  <c r="G52" i="2"/>
  <c r="G50" i="2" s="1"/>
  <c r="C55" i="6"/>
  <c r="C55" i="7"/>
  <c r="G32" i="2" l="1"/>
  <c r="G31" i="2" l="1"/>
  <c r="G29" i="2" s="1"/>
  <c r="G27" i="2" l="1"/>
  <c r="C33" i="6" s="1"/>
  <c r="C33" i="7"/>
  <c r="G8" i="2"/>
  <c r="D22" i="1" l="1"/>
  <c r="D9" i="1" s="1"/>
  <c r="D8" i="1" s="1"/>
  <c r="D7" i="1" s="1"/>
</calcChain>
</file>

<file path=xl/sharedStrings.xml><?xml version="1.0" encoding="utf-8"?>
<sst xmlns="http://schemas.openxmlformats.org/spreadsheetml/2006/main" count="463" uniqueCount="183">
  <si>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</si>
  <si>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</si>
  <si>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</si>
  <si>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</si>
  <si>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</si>
  <si>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</si>
  <si>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</si>
  <si>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</si>
  <si>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</si>
  <si>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</si>
  <si>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</si>
  <si>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</si>
  <si>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</si>
  <si>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</si>
  <si>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</si>
  <si>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</si>
  <si>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</si>
  <si>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</si>
  <si>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</si>
  <si>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</si>
  <si>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</si>
  <si>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</si>
  <si>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</si>
  <si>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</si>
  <si>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</si>
  <si>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</si>
  <si>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</si>
  <si>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</si>
  <si>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</si>
  <si>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</si>
  <si>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</si>
  <si>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</si>
  <si>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</si>
  <si>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</si>
  <si>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</si>
  <si>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</si>
  <si>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</si>
  <si>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</t>
  </si>
  <si>
    <t xml:space="preserve"> 04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</si>
  <si>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</si>
  <si>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</si>
  <si>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</si>
  <si>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ԸՆԹԱՑԻԿ ԾԱԽՍԵՐ</t>
  </si>
  <si>
    <t xml:space="preserve"> Ծառայությունների մատուցում </t>
  </si>
  <si>
    <t xml:space="preserve">ՀՀ կառավարության 2024 թվականի
N       -Ն որոշման 
</t>
  </si>
  <si>
    <t xml:space="preserve"> Ծրագրի միջոցառումները </t>
  </si>
  <si>
    <t>ՀԱՅԱՍՏԱՆԻ ՀԱՆՐԱՊԵՏՈՒԹՅԱՆ ԿԱՌԱՎԱՐՈՒԹՅԱՆ 2023 ԹՎԱԿԱՆԻ ԴԵԿՏԵՄԲԵՐԻ 28-Ի N 2323-Ն ՈՐՈՇՄԱՆ N 3 ԵՎ 4 ՀԱՎԵԼՎԱԾՆԵՐՈՒՄ ԿԱՏԱՐՎՈՂ ՓՈՓՈԽՈՒԹՅՈՒՆՆԵՐԸ</t>
  </si>
  <si>
    <t>Տարի</t>
  </si>
  <si>
    <t>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</si>
  <si>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</si>
  <si>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</si>
  <si>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</si>
  <si>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</si>
  <si>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</si>
  <si>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կառավարության 2024 թվականի
 N       -Ն որոշման 
</t>
  </si>
  <si>
    <t>Ցուցանիշների փոփոխությունը (նվազեցումները նշված են փակագծերում)</t>
  </si>
  <si>
    <t xml:space="preserve"> Մասնագիտացված կազմակերպություն </t>
  </si>
  <si>
    <t xml:space="preserve">ՀԱՅԱՍՏԱՆԻ ՀԱՆՐԱՊԵՏՈՒԹՅԱՆ 2024 ԹՎԱԿԱՆԻ ՊԵՏԱԿԱՆ ԲՅՈՒՋԵԻ ՄԱՍԻՆ ՕՐԵՆՔԻ N 1 ՀԱՎԵԼՎԱԾԻ  N 2  ԱՂՅՈՒՍԱԿՈՒՄ ԿԱՏԱՐՎՈՂ ՎԵՐԱԲԱՇԽՈՒՄԸ, ԵՎ ՀԱՅԱՍՏԱՆԻ  ՀԱՆՐԱՊԵՏՈՒԹՅԱՆ ԿԱՌԱՎԱՐՈՒԹՅԱՆ 2023 ԹՎԱԿԱՆԻ ԴԵԿՏԵՄԲԵՐԻ 28-Ի N 2323-Ն ՈՐՈՇՄԱՆ N 5 ՀԱՎԵԼՎԱԾԻ N1  ԱՂՅՈՒՍԱԿՈՒՄ ԿԱՏԱՐՎՈՂ ՓՈՓՈԽՈՒԹՅՈՒՆՆԵՐԸ </t>
  </si>
  <si>
    <t>ՀԱՅԱՍՏԱՆԻ ՀԱՆՐԱՊԵՏՈՒԹՅԱՆ ԿԱՌԱՎԱՐՈՒԹՅԱՆ 2023 ԹՎԱԿԱՆԻ ԴԵԿՏԵՄԲԵՐԻ 28-Ի N 2323-Ն ՈՐՈՇՄԱՆ N 5 ՀԱՎԵԼՎԱԾԻ 7-ՐԴ ԱՂՅՈՒՍԱԿՈՒՄ ԿԱՏԱՐՎՈՂ  ՓՈՓՈԽՈՒԹՅՈՒՆՆԵՐԸ</t>
  </si>
  <si>
    <t xml:space="preserve"> ՄԱՍ 1. ՊԵՏԱԿԱՆ ՄԱՐՄՆԻ ԳԾՈՎ ԱՐԴՅՈՒՆՔԱՅԻՆ (ԿԱՏԱՐՈՂԱԿԱՆ) ՑՈՒՑԱՆԻՇՆԵՐԸ </t>
  </si>
  <si>
    <t xml:space="preserve"> Հավելված N 1
</t>
  </si>
  <si>
    <t>Հավելված 2</t>
  </si>
  <si>
    <t>Հավելված 4</t>
  </si>
  <si>
    <t>Հավելված 5</t>
  </si>
  <si>
    <t xml:space="preserve">ՀՀ կառավարության 2024 թվականի
 N       -Ն որոշման </t>
  </si>
  <si>
    <t>Հավելված 3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</si>
  <si>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</si>
  <si>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</si>
  <si>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</si>
  <si>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</si>
  <si>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</si>
  <si>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Բարձր տեխնոլոգիական արդյունաբերության էկոհամակարգի և շուկայի զարգացման ծրագիր</t>
  </si>
  <si>
    <t xml:space="preserve"> 11009</t>
  </si>
  <si>
    <t xml:space="preserve"> Ձեռներեցության տեխնոլոգիական էկոհամակարգ</t>
  </si>
  <si>
    <t xml:space="preserve"> - Այլ ընթացիկ դրամաշնորհներ</t>
  </si>
  <si>
    <t xml:space="preserve"> 1043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</si>
  <si>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</si>
  <si>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</si>
  <si>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</si>
  <si>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 xml:space="preserve"> 1043 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</si>
  <si>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</si>
  <si>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</si>
  <si>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</si>
  <si>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Բարձր տեխնոլոգիական արդյունաբերության էկոհամակարգի և շուկայի զարգացման ծրագիր </t>
  </si>
  <si>
    <t>ՀԱՅԱՍՏԱՆԻ ՀԱՆՐԱՊԵՏՈՒԹՅԱՆ ԿԱՌԱՎԱՐՈՒԹՅԱՆ 2023 ԹՎԱԿԱՆԻ ԴԵԿՏԵՄԲԵՐԻ 28-Ի N 2323-Ն ՈՐՈՇՄԱՆ N 9 ՀԱՎԵԼՎԱԾԻ NN 9.16  ԱՂՅՈՒՍԱԿՈՒՄ  ԿԱՏԱՐՎՈՂ ՓՈՓՈԽՈՒԹՅՈՒՆՆԵՐԸ</t>
  </si>
  <si>
    <t>ՀԱՅԱՍՏԱՆԻ ՀԱՆՐԱՊԵՏՈՒԹՅԱՆ ԿԱՌԱՎԱՐՈՒԹՅԱՆ 2023 ԹՎԱԿԱՆԻ ԴԵԿՏԵՄԲԵՐԻ 28-Ի N 2323-Ն ՈՐՈՇՄԱՆ N 9.1 ՀԱՎԵԼՎԱԾԻ  N 9.1.16   ԱՂՅՈՒՍԱԿՈՒՄ  ԿԱՏԱՐՎՈՂ ՓՈՓՈԽՈՒԹՅՈՒՆՆԵՐԸ</t>
  </si>
  <si>
    <t>Ցուցանիշների փոփոխությունը (ավելացումները նշված են դրական նշանով, իսկ նվազեցումները փակագծերում)</t>
  </si>
  <si>
    <t>Բարձր տեխնոլոգիական արդյունաբերության էկոհամակարգի և շուկայի զարգացման ծրագիր</t>
  </si>
  <si>
    <t>Ձեռներեցության տեխնոլոգիական էկոհամակարգ</t>
  </si>
  <si>
    <t>Մրցույթով ընտրված կազմակերպություններ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</si>
  <si>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</si>
  <si>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</si>
  <si>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</si>
  <si>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ՊԱՇՏՊԱՆՈՒԹՅՈՒՆ</t>
  </si>
  <si>
    <t xml:space="preserve"> Հետազոտական և նախագծային աշխատանքներ պաշտպանության ոլորտում</t>
  </si>
  <si>
    <t xml:space="preserve"> 1220</t>
  </si>
  <si>
    <t xml:space="preserve"> 11002</t>
  </si>
  <si>
    <t xml:space="preserve"> Տակտիկատեխնիկական առաջադրանքների կազմում</t>
  </si>
  <si>
    <t xml:space="preserve"> 11003</t>
  </si>
  <si>
    <t xml:space="preserve"> Փորձանմուշների արտադրություն</t>
  </si>
  <si>
    <t xml:space="preserve"> ԱՅԼ  ԾԱԽՍԵՐ</t>
  </si>
  <si>
    <t xml:space="preserve"> Այլ ծախսեր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</si>
  <si>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</si>
  <si>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</si>
  <si>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</si>
  <si>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Միջոցառման տեսակը՝</t>
  </si>
  <si>
    <t xml:space="preserve"> Ծառայությունների մատուցում</t>
  </si>
  <si>
    <t xml:space="preserve"> Ռազմարդյունաբերության համալիրի զարգացում</t>
  </si>
  <si>
    <t xml:space="preserve"> Նոր արտադրությունների հիմնում, ներկրման և արտադրության  մեխանիզմի ստեղծում</t>
  </si>
  <si>
    <t xml:space="preserve"> Գիտատեխնիկական և փորձակոնստրուկտորական աշխատանքների տակտիկատեխնիկական առաջատրանքների կազմում, աշխատանքների իրականացման գիտատեխնիկական ուղեկցում</t>
  </si>
  <si>
    <t xml:space="preserve"> 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</t>
  </si>
  <si>
    <t xml:space="preserve">ՀՀ կառավարության կողմից հաստատված համապատասխան չափանիշները բավարարող շահառուներ </t>
  </si>
  <si>
    <t xml:space="preserve"> 1220 </t>
  </si>
  <si>
    <t xml:space="preserve">  ՀՀ բարձր տեխնոլոգիական արդյունաբերության նախարարություն 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</si>
  <si>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</si>
  <si>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</si>
  <si>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Շահառուների ընտրության չափանիշները՝ </t>
  </si>
  <si>
    <t xml:space="preserve"> Տեղեկատվական տեխնոլոգիաների ոլորտում գործունեություն իրականացնող կազմակերպություններ և անհատ ձեռնարկատերեր </t>
  </si>
  <si>
    <t xml:space="preserve"> Միջոցառման վրա կատարվող ծախսը (հազ. դրամ) </t>
  </si>
  <si>
    <t xml:space="preserve"> Տակտիկատեխնիկական առաջադրանքների կազմում </t>
  </si>
  <si>
    <t xml:space="preserve"> Գիտատեխնիկական և փորձակոնստրուկտորական աշխատանքների տակտիկատեխնիկական առաջատրանքների կազմում, աշխատանքների իրականացման գիտատեխնիկական ուղեկցում </t>
  </si>
  <si>
    <t xml:space="preserve"> Կազմված տակտիկատեխնիկական առաջադրանքների քանակը, հատ </t>
  </si>
  <si>
    <t xml:space="preserve"> Փորձանմուշների արտադրություն </t>
  </si>
  <si>
    <t xml:space="preserve"> 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 </t>
  </si>
  <si>
    <t xml:space="preserve"> Նախագծերի շրջանակում իրականացվող փորձանմուշների արտադրություն, քանակը, հատ </t>
  </si>
  <si>
    <t xml:space="preserve">Մասնագետների պատրաստման ԲՈՒՀ-մասնավոր հատված համագործակցություն </t>
  </si>
  <si>
    <t xml:space="preserve"> 11004</t>
  </si>
  <si>
    <t xml:space="preserve"> Մասնագետների պատրաստման ԲՈՒՀ-մասնավոր հատված համագործակցություն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</si>
  <si>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</si>
  <si>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</si>
  <si>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</si>
  <si>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</si>
  <si>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«Մուտք դեպի շուկա» դրամաշնորհների (մինչև 10 մլն դրամ) տեսքով ֆինանսավորում ստացող կազմակերպությունների թիվը, հատ </t>
  </si>
  <si>
    <t xml:space="preserve">Միջոցառման վրա կատարվող ծախսը (հազար դրամ) </t>
  </si>
  <si>
    <t xml:space="preserve">Հայ-հնդկական ՏՀՏ ուսումնական կենտրոնի կրթական ծրագրերով անցնող մասնակիցների քանակը, մարդ </t>
  </si>
  <si>
    <t xml:space="preserve">Մարզերում ուսուցանվող մասնագետների քանակը, մարդ </t>
  </si>
  <si>
    <t xml:space="preserve">Ընկերությունների մշակած կրթական ծրագրերով վերապատրաստվող մասնագետների քանակը, մարդ </t>
  </si>
  <si>
    <t xml:space="preserve">«Գաղափարի փուլ» դրամաշնորհների (մինչև 5 մլն դրամ) տեսքով ֆինանսավորում ստացող կազմակերպությունների թիվը, հատ </t>
  </si>
  <si>
    <t xml:space="preserve">Ինկուբացիոն ծրագրի շահառուների թիմերի թիվը, հատ </t>
  </si>
  <si>
    <t xml:space="preserve">Աքսելերացիոն ծրագրի շահառու թիմերի թիվը,  հատ </t>
  </si>
  <si>
    <t>Ցուցանիշների փոփոխությունը (ավելացումները նշված են դրական նշանով իսկ նվազեցումները նշված են փակագծերում)</t>
  </si>
  <si>
    <t xml:space="preserve"> - Արտասահմանյան գործուղումների գծով ծախսեր</t>
  </si>
  <si>
    <t xml:space="preserve"> Ծառայողական գործուղումների գծով ծախսեր</t>
  </si>
  <si>
    <t xml:space="preserve"> Ռազմարդյունաբերության ոլորտի նեղ մասնագիտական կադրերի ուսուցում և վերապատրաստում</t>
  </si>
  <si>
    <t xml:space="preserve"> Ռազմարդյունաբերության ոլորտի նեղ մասնագիտական կադրերի որակավորման բարձրացում</t>
  </si>
  <si>
    <t xml:space="preserve"> Ռազմարդյունաբերության ոլորտի նեղ մասնագիտական կադրերի ուսուցում և վերապատրաստում </t>
  </si>
  <si>
    <t xml:space="preserve"> Ռազմարդյունաբերության ոլորտի նեղ մասնագիտական կադրերի որակավորման բարձրացում </t>
  </si>
  <si>
    <t xml:space="preserve">  Մասնագիտացված կազմակերպություն </t>
  </si>
  <si>
    <t xml:space="preserve"> Վերապատրաստումն ստացած աշխատակիցների քանակը, մարդ </t>
  </si>
  <si>
    <t xml:space="preserve">Հայկական վիրտուալ կամուրջ ծրագրով անցնող մասնակիցներ, մարդ </t>
  </si>
  <si>
    <t>Հավելված 6</t>
  </si>
  <si>
    <t>ՀՀ կառավարության  2024 թվականի</t>
  </si>
  <si>
    <t>______________ ի    ___Ն որոշման</t>
  </si>
  <si>
    <t>ՀԱՅԱՍՏԱՆԻ ՀԱՆՐԱՊԵՏՈՒԹՅԱՆ ԿԱՌԱՎԱՐՈՒԹՅԱՆ 2023 ԹՎԱԿԱՆԻ ԴԵԿՏԵՄԲԵՐԻ 28-Ի N 2323-Ն ՈՐՈՇՄԱՆ N 10 ՀԱՎԵԼՎԱԾՈՒՄ ԿԱՏԱՐՎՈՂ ՓՈՓՈԽՈՒԹՅՈՒՆՆԵՐԸ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</si>
  <si>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</si>
  <si>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</si>
  <si>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</si>
  <si>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</si>
  <si>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</si>
  <si>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</si>
  <si>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</si>
  <si>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02</t>
  </si>
  <si>
    <t>Խումբ N 04</t>
  </si>
  <si>
    <t>Դաս N 01</t>
  </si>
  <si>
    <t>1220       11004</t>
  </si>
  <si>
    <t>79631200/1</t>
  </si>
  <si>
    <t>աշխատակիցների վերապատրաստման ծառայություններ</t>
  </si>
  <si>
    <t>ԳՀ</t>
  </si>
  <si>
    <t>դրամ</t>
  </si>
  <si>
    <t>հազ. դրամ</t>
  </si>
  <si>
    <t xml:space="preserve"> ՄԱՍ III. ԾԱՌԱՅՈՒԹՅՈՒՆՆԵՐ</t>
  </si>
  <si>
    <t>Ծրագրման և վիճակագրական ընդհանուր ծառայություններ</t>
  </si>
  <si>
    <t>1043       11009</t>
  </si>
  <si>
    <t>79951100/1</t>
  </si>
  <si>
    <t>Միջոցառումների հետ կապված ծառայություններ</t>
  </si>
  <si>
    <t>ԷԱՃ</t>
  </si>
  <si>
    <t xml:space="preserve">Ռազմարդյունաբերության ոլորտի նեղ մասնագիտական կադրերի ուսուցում և վերապատրաստում </t>
  </si>
  <si>
    <t>Բաժին N 01</t>
  </si>
  <si>
    <t>Խումբ N 03</t>
  </si>
  <si>
    <t>Դաս N 02</t>
  </si>
  <si>
    <t xml:space="preserve"> Ռազմարդյունաբերության համալիրի զարգացում </t>
  </si>
  <si>
    <t>Հետազոտական և նախագծային աշխատանքներ պաշտպանության ոլորտում</t>
  </si>
  <si>
    <t>Տեղեկատվական տեխնոլոգիաների ոլորտում գործունեություն իրականացնող պետական աջակցություն ստացող առևտրային կազմակերպությունների և անհատ ձեռնարկատերերի թիվը,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</si>
</sst>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#,##0.0"/>
    <numFmt numFmtId="170" formatCode="_(* #,##0.0_);_(* \(#,##0.0\);_(* &quot;-&quot;?_);_(@_)"/>
    <numFmt numFmtId="171" formatCode="_(* #,##0.0_);_(* \(#,##0.0\);_(* \-??_);_(@_)"/>
    <numFmt numFmtId="172" formatCode="General_)"/>
    <numFmt numFmtId="173" formatCode="_-* #,##0.0\ _₽_-;\-* #,##0.0\ _₽_-;_-* \-??\ _₽_-;_-@_-"/>
    <numFmt numFmtId="174" formatCode="_(* #,##0_);_(* \(#,##0\);_(* \-??_);_(@_)"/>
  </numFmts>
  <fonts count="102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name val="Arial Cyr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2"/>
      <name val="Arial Armenian"/>
      <family val="2"/>
      <charset val="1"/>
    </font>
    <font>
      <sz val="12"/>
      <color rgb="FFFF0000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sz val="12"/>
      <color theme="1"/>
      <name val="GHEA Grapalat"/>
      <family val="3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2"/>
      <name val="GHEA Grapalat"/>
      <family val="3"/>
      <charset val="1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/>
      <sz val="8"/>
      <name val="GHEA Grapalat"/>
      <family val="2"/>
    </font>
  </fonts>
  <fills count="64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1">
    <xf numFmtId="0" fontId="0" fillId="0" borderId="0"/>
    <xf numFmtId="165" fontId="17" fillId="0" borderId="0" applyBorder="0" applyProtection="0"/>
    <xf numFmtId="164" fontId="17" fillId="0" borderId="0" applyBorder="0" applyProtection="0"/>
    <xf numFmtId="165" fontId="17" fillId="0" borderId="0" applyBorder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0" fontId="17" fillId="0" borderId="0"/>
    <xf numFmtId="0" fontId="13" fillId="0" borderId="0">
      <alignment horizontal="left" vertical="top" wrapText="1"/>
    </xf>
    <xf numFmtId="0" fontId="12" fillId="0" borderId="0"/>
    <xf numFmtId="166" fontId="13" fillId="0" borderId="0" applyBorder="0" applyProtection="0">
      <alignment horizontal="right" vertical="top"/>
    </xf>
    <xf numFmtId="0" fontId="15" fillId="0" borderId="0"/>
    <xf numFmtId="0" fontId="17" fillId="0" borderId="0"/>
    <xf numFmtId="167" fontId="17" fillId="0" borderId="0" applyBorder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>
      <alignment horizontal="left" vertical="top" wrapText="1"/>
    </xf>
    <xf numFmtId="0" fontId="11" fillId="9" borderId="13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0" fontId="40" fillId="0" borderId="0"/>
    <xf numFmtId="0" fontId="43" fillId="5" borderId="0" applyNumberFormat="0" applyBorder="0" applyAlignment="0" applyProtection="0"/>
    <xf numFmtId="0" fontId="41" fillId="0" borderId="0"/>
    <xf numFmtId="0" fontId="42" fillId="0" borderId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7" borderId="0" applyNumberFormat="0" applyBorder="0" applyAlignment="0" applyProtection="0"/>
    <xf numFmtId="0" fontId="39" fillId="43" borderId="0" applyNumberFormat="0" applyBorder="0" applyAlignment="0" applyProtection="0"/>
    <xf numFmtId="0" fontId="39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7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39" borderId="0" applyNumberFormat="0" applyBorder="0" applyAlignment="0" applyProtection="0"/>
    <xf numFmtId="0" fontId="44" fillId="47" borderId="0" applyNumberFormat="0" applyBorder="0" applyAlignment="0" applyProtection="0"/>
    <xf numFmtId="0" fontId="44" fillId="51" borderId="0" applyNumberFormat="0" applyBorder="0" applyAlignment="0" applyProtection="0"/>
    <xf numFmtId="0" fontId="45" fillId="35" borderId="0" applyNumberFormat="0" applyBorder="0" applyAlignment="0" applyProtection="0"/>
    <xf numFmtId="0" fontId="46" fillId="52" borderId="15" applyNumberFormat="0" applyAlignment="0" applyProtection="0"/>
    <xf numFmtId="0" fontId="47" fillId="53" borderId="16" applyNumberFormat="0" applyAlignment="0" applyProtection="0"/>
    <xf numFmtId="43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6" borderId="0" applyNumberFormat="0" applyBorder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53" fillId="42" borderId="15" applyNumberFormat="0" applyAlignment="0" applyProtection="0"/>
    <xf numFmtId="0" fontId="54" fillId="0" borderId="20" applyNumberFormat="0" applyFill="0" applyAlignment="0" applyProtection="0"/>
    <xf numFmtId="0" fontId="55" fillId="54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10" fillId="0" borderId="0"/>
    <xf numFmtId="0" fontId="42" fillId="0" borderId="0"/>
    <xf numFmtId="0" fontId="42" fillId="0" borderId="0"/>
    <xf numFmtId="0" fontId="40" fillId="55" borderId="21" applyNumberFormat="0" applyFont="0" applyAlignment="0" applyProtection="0"/>
    <xf numFmtId="0" fontId="56" fillId="52" borderId="22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23" applyNumberFormat="0" applyFill="0" applyAlignment="0" applyProtection="0"/>
    <xf numFmtId="0" fontId="59" fillId="0" borderId="0" applyNumberFormat="0" applyFill="0" applyBorder="0" applyAlignment="0" applyProtection="0"/>
    <xf numFmtId="0" fontId="14" fillId="0" borderId="0"/>
    <xf numFmtId="1" fontId="61" fillId="0" borderId="0"/>
    <xf numFmtId="0" fontId="62" fillId="0" borderId="0"/>
    <xf numFmtId="0" fontId="42" fillId="0" borderId="0"/>
    <xf numFmtId="0" fontId="14" fillId="0" borderId="0"/>
    <xf numFmtId="9" fontId="10" fillId="0" borderId="0" applyFont="0" applyFill="0" applyBorder="0" applyAlignment="0" applyProtection="0"/>
    <xf numFmtId="0" fontId="60" fillId="0" borderId="0"/>
    <xf numFmtId="43" fontId="9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1" fillId="0" borderId="0"/>
    <xf numFmtId="0" fontId="8" fillId="0" borderId="0"/>
    <xf numFmtId="43" fontId="41" fillId="0" borderId="0" applyFont="0" applyFill="0" applyBorder="0" applyAlignment="0" applyProtection="0"/>
    <xf numFmtId="0" fontId="41" fillId="0" borderId="0"/>
    <xf numFmtId="0" fontId="69" fillId="0" borderId="0"/>
    <xf numFmtId="0" fontId="34" fillId="0" borderId="0">
      <alignment horizontal="left" vertical="top" wrapText="1"/>
    </xf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0" fillId="0" borderId="0"/>
    <xf numFmtId="0" fontId="40" fillId="0" borderId="0"/>
    <xf numFmtId="0" fontId="40" fillId="0" borderId="0"/>
    <xf numFmtId="0" fontId="40" fillId="0" borderId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6" fillId="0" borderId="0"/>
    <xf numFmtId="0" fontId="72" fillId="0" borderId="0"/>
    <xf numFmtId="0" fontId="73" fillId="0" borderId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38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29" borderId="0" applyNumberFormat="0" applyBorder="0" applyAlignment="0" applyProtection="0"/>
    <xf numFmtId="0" fontId="33" fillId="4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27" fillId="7" borderId="9" applyNumberFormat="0" applyAlignment="0" applyProtection="0"/>
    <xf numFmtId="0" fontId="29" fillId="8" borderId="12" applyNumberFormat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5" fillId="6" borderId="9" applyNumberFormat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28" fillId="0" borderId="11" applyNumberFormat="0" applyFill="0" applyAlignment="0" applyProtection="0"/>
    <xf numFmtId="0" fontId="24" fillId="5" borderId="0" applyNumberFormat="0" applyBorder="0" applyAlignment="0" applyProtection="0"/>
    <xf numFmtId="0" fontId="40" fillId="0" borderId="0"/>
    <xf numFmtId="0" fontId="83" fillId="0" borderId="0"/>
    <xf numFmtId="0" fontId="40" fillId="0" borderId="0"/>
    <xf numFmtId="0" fontId="14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1" fillId="0" borderId="0"/>
    <xf numFmtId="0" fontId="74" fillId="0" borderId="0"/>
    <xf numFmtId="0" fontId="81" fillId="0" borderId="0"/>
    <xf numFmtId="0" fontId="40" fillId="0" borderId="0"/>
    <xf numFmtId="0" fontId="40" fillId="0" borderId="0"/>
    <xf numFmtId="0" fontId="72" fillId="0" borderId="0"/>
    <xf numFmtId="0" fontId="42" fillId="0" borderId="0"/>
    <xf numFmtId="0" fontId="42" fillId="0" borderId="0"/>
    <xf numFmtId="0" fontId="42" fillId="0" borderId="0"/>
    <xf numFmtId="0" fontId="84" fillId="0" borderId="0"/>
    <xf numFmtId="0" fontId="40" fillId="0" borderId="0"/>
    <xf numFmtId="0" fontId="41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42" fillId="0" borderId="0"/>
    <xf numFmtId="0" fontId="14" fillId="0" borderId="0"/>
    <xf numFmtId="0" fontId="39" fillId="55" borderId="21" applyNumberFormat="0" applyFont="0" applyAlignment="0" applyProtection="0"/>
    <xf numFmtId="0" fontId="39" fillId="9" borderId="13" applyNumberFormat="0" applyFont="0" applyAlignment="0" applyProtection="0"/>
    <xf numFmtId="0" fontId="26" fillId="7" borderId="10" applyNumberFormat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32" fillId="0" borderId="14" applyNumberFormat="0" applyFill="0" applyAlignment="0" applyProtection="0"/>
    <xf numFmtId="0" fontId="30" fillId="0" borderId="0" applyNumberFormat="0" applyFill="0" applyBorder="0" applyAlignment="0" applyProtection="0"/>
    <xf numFmtId="172" fontId="72" fillId="0" borderId="28">
      <protection locked="0"/>
    </xf>
    <xf numFmtId="172" fontId="82" fillId="57" borderId="28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39" fillId="0" borderId="0"/>
    <xf numFmtId="0" fontId="42" fillId="0" borderId="0"/>
    <xf numFmtId="0" fontId="39" fillId="0" borderId="0"/>
    <xf numFmtId="0" fontId="60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38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0" fontId="42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9" fontId="40" fillId="0" borderId="0" applyFont="0" applyFill="0" applyBorder="0" applyAlignment="0" applyProtection="0"/>
    <xf numFmtId="172" fontId="72" fillId="0" borderId="28">
      <protection locked="0"/>
    </xf>
    <xf numFmtId="0" fontId="5" fillId="0" borderId="0"/>
    <xf numFmtId="0" fontId="5" fillId="0" borderId="0"/>
    <xf numFmtId="0" fontId="71" fillId="0" borderId="0"/>
    <xf numFmtId="0" fontId="5" fillId="0" borderId="0"/>
    <xf numFmtId="43" fontId="5" fillId="0" borderId="0" applyFont="0" applyFill="0" applyBorder="0" applyAlignment="0" applyProtection="0"/>
    <xf numFmtId="43" fontId="40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" fillId="9" borderId="13" applyNumberFormat="0" applyFont="0" applyAlignment="0" applyProtection="0"/>
    <xf numFmtId="0" fontId="34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40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6" borderId="0" applyNumberFormat="0" applyBorder="0" applyAlignment="0" applyProtection="0"/>
    <xf numFmtId="43" fontId="95" fillId="0" borderId="0" applyFont="0" applyFill="0" applyBorder="0" applyAlignment="0" applyProtection="0"/>
    <xf numFmtId="0" fontId="2" fillId="0" borderId="0"/>
    <xf numFmtId="0" fontId="2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5">
    <xf numFmtId="0" fontId="0" fillId="0" borderId="0" xfId="0"/>
    <xf numFmtId="0" fontId="18" fillId="0" borderId="0" xfId="0" applyFont="1"/>
    <xf numFmtId="0" fontId="63" fillId="0" borderId="0" xfId="0" applyFont="1"/>
    <xf numFmtId="0" fontId="64" fillId="0" borderId="0" xfId="0" applyFont="1" applyAlignment="1">
      <alignment horizontal="left" vertical="top" wrapText="1"/>
    </xf>
    <xf numFmtId="0" fontId="65" fillId="0" borderId="0" xfId="0" applyFont="1"/>
    <xf numFmtId="0" fontId="16" fillId="0" borderId="0" xfId="0" applyFont="1" applyAlignment="1">
      <alignment horizontal="left" vertical="top" wrapText="1"/>
    </xf>
    <xf numFmtId="0" fontId="66" fillId="0" borderId="0" xfId="0" applyFont="1"/>
    <xf numFmtId="0" fontId="0" fillId="0" borderId="0" xfId="0" applyFont="1"/>
    <xf numFmtId="0" fontId="18" fillId="0" borderId="0" xfId="0" applyFont="1" applyAlignment="1">
      <alignment horizontal="left" vertical="top" wrapText="1"/>
    </xf>
    <xf numFmtId="0" fontId="68" fillId="0" borderId="0" xfId="0" applyFont="1" applyAlignment="1">
      <alignment horizontal="left" vertical="top" wrapText="1"/>
    </xf>
    <xf numFmtId="0" fontId="36" fillId="2" borderId="0" xfId="0" applyFont="1" applyFill="1"/>
    <xf numFmtId="0" fontId="36" fillId="2" borderId="0" xfId="0" applyFont="1" applyFill="1" applyAlignment="1">
      <alignment horizontal="left"/>
    </xf>
    <xf numFmtId="0" fontId="36" fillId="2" borderId="0" xfId="0" applyFont="1" applyFill="1" applyAlignment="1">
      <alignment horizontal="center"/>
    </xf>
    <xf numFmtId="0" fontId="36" fillId="0" borderId="0" xfId="0" applyFont="1"/>
    <xf numFmtId="0" fontId="36" fillId="0" borderId="0" xfId="0" applyFont="1" applyAlignment="1">
      <alignment horizontal="left" vertical="top" wrapText="1"/>
    </xf>
    <xf numFmtId="0" fontId="67" fillId="58" borderId="0" xfId="0" applyFont="1" applyFill="1"/>
    <xf numFmtId="0" fontId="18" fillId="0" borderId="0" xfId="0" applyFont="1" applyAlignment="1">
      <alignment horizontal="left" vertical="top" wrapText="1"/>
    </xf>
    <xf numFmtId="0" fontId="37" fillId="0" borderId="24" xfId="0" applyFont="1" applyBorder="1" applyAlignment="1">
      <alignment horizontal="left" vertical="top" wrapText="1"/>
    </xf>
    <xf numFmtId="0" fontId="36" fillId="0" borderId="25" xfId="0" applyFont="1" applyBorder="1" applyAlignment="1">
      <alignment horizontal="left" vertical="top" wrapText="1"/>
    </xf>
    <xf numFmtId="0" fontId="36" fillId="0" borderId="24" xfId="0" applyFont="1" applyBorder="1"/>
    <xf numFmtId="0" fontId="85" fillId="0" borderId="0" xfId="0" applyFont="1"/>
    <xf numFmtId="0" fontId="36" fillId="2" borderId="4" xfId="0" applyFont="1" applyFill="1" applyBorder="1" applyAlignment="1">
      <alignment horizontal="left" vertical="top" wrapText="1"/>
    </xf>
    <xf numFmtId="0" fontId="36" fillId="2" borderId="2" xfId="0" applyFont="1" applyFill="1" applyBorder="1" applyAlignment="1">
      <alignment horizontal="left" vertical="top" wrapText="1"/>
    </xf>
    <xf numFmtId="0" fontId="37" fillId="2" borderId="3" xfId="0" applyFont="1" applyFill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166" fontId="36" fillId="59" borderId="24" xfId="10" applyFont="1" applyFill="1" applyBorder="1" applyProtection="1">
      <alignment horizontal="right" vertical="top"/>
    </xf>
    <xf numFmtId="0" fontId="36" fillId="0" borderId="0" xfId="0" applyFont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86" fillId="0" borderId="0" xfId="0" applyFont="1"/>
    <xf numFmtId="171" fontId="38" fillId="0" borderId="0" xfId="1" applyNumberFormat="1" applyFont="1" applyFill="1" applyBorder="1" applyAlignment="1" applyProtection="1">
      <alignment horizontal="right" vertical="top" wrapText="1"/>
    </xf>
    <xf numFmtId="0" fontId="87" fillId="0" borderId="0" xfId="0" applyFont="1" applyAlignment="1">
      <alignment horizontal="left" vertical="top" wrapText="1"/>
    </xf>
    <xf numFmtId="0" fontId="85" fillId="0" borderId="0" xfId="0" applyFont="1" applyFill="1" applyAlignment="1">
      <alignment horizontal="left" vertical="top" wrapText="1"/>
    </xf>
    <xf numFmtId="0" fontId="88" fillId="0" borderId="0" xfId="0" applyFont="1" applyAlignment="1">
      <alignment horizontal="left" vertical="top" wrapText="1"/>
    </xf>
    <xf numFmtId="0" fontId="89" fillId="0" borderId="0" xfId="0" applyFont="1"/>
    <xf numFmtId="166" fontId="37" fillId="0" borderId="24" xfId="10" applyFont="1" applyBorder="1">
      <alignment horizontal="right" vertical="top"/>
    </xf>
    <xf numFmtId="0" fontId="36" fillId="0" borderId="24" xfId="0" applyFont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168" fontId="37" fillId="2" borderId="2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top" wrapText="1"/>
    </xf>
    <xf numFmtId="0" fontId="37" fillId="56" borderId="24" xfId="0" applyFont="1" applyFill="1" applyBorder="1" applyAlignment="1">
      <alignment horizontal="center" vertical="center"/>
    </xf>
    <xf numFmtId="168" fontId="37" fillId="61" borderId="24" xfId="1" applyNumberFormat="1" applyFont="1" applyFill="1" applyBorder="1" applyAlignment="1" applyProtection="1">
      <alignment horizontal="right" vertical="center" wrapText="1"/>
    </xf>
    <xf numFmtId="0" fontId="37" fillId="56" borderId="24" xfId="0" applyFont="1" applyFill="1" applyBorder="1" applyAlignment="1">
      <alignment horizontal="center" vertical="center" wrapText="1"/>
    </xf>
    <xf numFmtId="0" fontId="37" fillId="56" borderId="24" xfId="0" applyFont="1" applyFill="1" applyBorder="1" applyAlignment="1">
      <alignment vertical="center" wrapText="1"/>
    </xf>
    <xf numFmtId="168" fontId="36" fillId="61" borderId="24" xfId="1" applyNumberFormat="1" applyFont="1" applyFill="1" applyBorder="1" applyAlignment="1" applyProtection="1">
      <alignment horizontal="right" vertical="center" wrapText="1"/>
    </xf>
    <xf numFmtId="0" fontId="37" fillId="0" borderId="24" xfId="0" applyFont="1" applyBorder="1" applyAlignment="1">
      <alignment horizontal="center" vertical="center" wrapText="1"/>
    </xf>
    <xf numFmtId="1" fontId="92" fillId="0" borderId="5" xfId="9" applyNumberFormat="1" applyFont="1" applyBorder="1" applyAlignment="1">
      <alignment horizontal="center" vertical="center"/>
    </xf>
    <xf numFmtId="0" fontId="91" fillId="61" borderId="24" xfId="0" applyFont="1" applyFill="1" applyBorder="1" applyAlignment="1">
      <alignment horizontal="center" vertical="center"/>
    </xf>
    <xf numFmtId="0" fontId="93" fillId="0" borderId="26" xfId="9" applyFont="1" applyFill="1" applyBorder="1" applyAlignment="1">
      <alignment horizontal="center" vertical="center" wrapText="1"/>
    </xf>
    <xf numFmtId="0" fontId="93" fillId="0" borderId="30" xfId="9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166" fontId="36" fillId="56" borderId="24" xfId="10" applyFont="1" applyFill="1" applyBorder="1">
      <alignment horizontal="right" vertical="top"/>
    </xf>
    <xf numFmtId="166" fontId="37" fillId="62" borderId="24" xfId="10" applyFont="1" applyFill="1" applyBorder="1" applyProtection="1">
      <alignment horizontal="right" vertical="top"/>
    </xf>
    <xf numFmtId="166" fontId="36" fillId="62" borderId="24" xfId="10" applyFont="1" applyFill="1" applyBorder="1" applyProtection="1">
      <alignment horizontal="right" vertical="top"/>
    </xf>
    <xf numFmtId="0" fontId="90" fillId="0" borderId="1" xfId="0" applyFont="1" applyFill="1" applyBorder="1" applyAlignment="1">
      <alignment horizontal="right" wrapText="1"/>
    </xf>
    <xf numFmtId="0" fontId="36" fillId="2" borderId="25" xfId="0" applyFont="1" applyFill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top" wrapText="1"/>
    </xf>
    <xf numFmtId="0" fontId="36" fillId="2" borderId="24" xfId="0" applyFont="1" applyFill="1" applyBorder="1" applyAlignment="1">
      <alignment vertical="center" wrapText="1"/>
    </xf>
    <xf numFmtId="166" fontId="36" fillId="0" borderId="0" xfId="0" applyNumberFormat="1" applyFont="1"/>
    <xf numFmtId="0" fontId="36" fillId="0" borderId="24" xfId="0" applyFont="1" applyBorder="1" applyAlignment="1">
      <alignment horizontal="left" vertical="top" wrapText="1"/>
    </xf>
    <xf numFmtId="0" fontId="36" fillId="2" borderId="24" xfId="0" applyFont="1" applyFill="1" applyBorder="1" applyAlignment="1">
      <alignment horizontal="left" vertical="center" wrapText="1"/>
    </xf>
    <xf numFmtId="0" fontId="37" fillId="2" borderId="24" xfId="0" applyFont="1" applyFill="1" applyBorder="1" applyAlignment="1">
      <alignment horizontal="left" vertical="center" wrapText="1"/>
    </xf>
    <xf numFmtId="0" fontId="36" fillId="2" borderId="24" xfId="0" applyFont="1" applyFill="1" applyBorder="1" applyAlignment="1">
      <alignment horizontal="left" vertical="top" wrapText="1"/>
    </xf>
    <xf numFmtId="0" fontId="36" fillId="2" borderId="24" xfId="0" applyFont="1" applyFill="1" applyBorder="1" applyAlignment="1">
      <alignment horizontal="center" vertical="top" wrapText="1"/>
    </xf>
    <xf numFmtId="170" fontId="37" fillId="0" borderId="24" xfId="157" applyNumberFormat="1" applyFont="1" applyFill="1" applyBorder="1" applyAlignment="1">
      <alignment horizontal="left" vertical="center" wrapText="1"/>
    </xf>
    <xf numFmtId="168" fontId="37" fillId="62" borderId="24" xfId="0" applyNumberFormat="1" applyFont="1" applyFill="1" applyBorder="1" applyAlignment="1">
      <alignment horizontal="right" vertical="center" wrapText="1"/>
    </xf>
    <xf numFmtId="166" fontId="36" fillId="0" borderId="24" xfId="10" applyFont="1" applyBorder="1" applyAlignment="1">
      <alignment horizontal="right" vertical="center"/>
    </xf>
    <xf numFmtId="0" fontId="37" fillId="2" borderId="24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24" xfId="0" applyFont="1" applyBorder="1" applyAlignment="1">
      <alignment horizontal="left" vertical="center" wrapText="1"/>
    </xf>
    <xf numFmtId="0" fontId="36" fillId="0" borderId="24" xfId="0" applyFont="1" applyBorder="1" applyAlignment="1">
      <alignment vertical="center"/>
    </xf>
    <xf numFmtId="0" fontId="38" fillId="0" borderId="24" xfId="0" applyFont="1" applyBorder="1" applyAlignment="1">
      <alignment horizontal="left" vertical="center" wrapText="1"/>
    </xf>
    <xf numFmtId="0" fontId="36" fillId="56" borderId="24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top" wrapText="1"/>
    </xf>
    <xf numFmtId="0" fontId="36" fillId="0" borderId="25" xfId="0" applyFont="1" applyBorder="1" applyAlignment="1">
      <alignment vertical="top" wrapText="1"/>
    </xf>
    <xf numFmtId="0" fontId="38" fillId="0" borderId="0" xfId="0" applyFont="1" applyAlignment="1">
      <alignment horizontal="left" vertical="center" wrapText="1"/>
    </xf>
    <xf numFmtId="0" fontId="91" fillId="61" borderId="26" xfId="0" applyFont="1" applyFill="1" applyBorder="1" applyAlignment="1">
      <alignment horizontal="center" vertical="center"/>
    </xf>
    <xf numFmtId="168" fontId="36" fillId="0" borderId="0" xfId="0" applyNumberFormat="1" applyFont="1"/>
    <xf numFmtId="171" fontId="38" fillId="0" borderId="0" xfId="1" applyNumberFormat="1" applyFont="1" applyFill="1" applyBorder="1" applyAlignment="1" applyProtection="1">
      <alignment horizontal="right" vertical="center" wrapText="1"/>
    </xf>
    <xf numFmtId="0" fontId="36" fillId="2" borderId="24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top" wrapText="1"/>
    </xf>
    <xf numFmtId="0" fontId="37" fillId="0" borderId="0" xfId="0" applyFont="1" applyBorder="1" applyAlignment="1">
      <alignment horizontal="center" vertical="center" wrapText="1"/>
    </xf>
    <xf numFmtId="0" fontId="91" fillId="0" borderId="24" xfId="9" applyFont="1" applyBorder="1" applyAlignment="1">
      <alignment horizontal="center" vertical="center" wrapText="1"/>
    </xf>
    <xf numFmtId="1" fontId="92" fillId="0" borderId="30" xfId="9" applyNumberFormat="1" applyFont="1" applyBorder="1" applyAlignment="1">
      <alignment horizontal="center" vertical="center"/>
    </xf>
    <xf numFmtId="0" fontId="37" fillId="0" borderId="0" xfId="0" applyFont="1" applyBorder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24" xfId="0" applyFont="1" applyBorder="1" applyAlignment="1">
      <alignment horizontal="left" vertical="top" wrapText="1"/>
    </xf>
    <xf numFmtId="166" fontId="36" fillId="0" borderId="24" xfId="10" applyFont="1" applyBorder="1">
      <alignment horizontal="right" vertical="top"/>
    </xf>
    <xf numFmtId="0" fontId="37" fillId="0" borderId="24" xfId="0" applyFont="1" applyBorder="1" applyAlignment="1">
      <alignment horizontal="left" vertical="center" wrapText="1"/>
    </xf>
    <xf numFmtId="0" fontId="36" fillId="0" borderId="24" xfId="360" applyFont="1" applyBorder="1">
      <alignment horizontal="left" vertical="top" wrapText="1"/>
    </xf>
    <xf numFmtId="0" fontId="38" fillId="0" borderId="24" xfId="360" applyFont="1" applyBorder="1">
      <alignment horizontal="left" vertical="top" wrapText="1"/>
    </xf>
    <xf numFmtId="0" fontId="37" fillId="0" borderId="24" xfId="362" applyFont="1" applyBorder="1">
      <alignment horizontal="left" vertical="top" wrapText="1"/>
    </xf>
    <xf numFmtId="0" fontId="36" fillId="0" borderId="24" xfId="362" applyFont="1" applyBorder="1">
      <alignment horizontal="left" vertical="top" wrapText="1"/>
    </xf>
    <xf numFmtId="0" fontId="36" fillId="0" borderId="24" xfId="361" applyFont="1" applyBorder="1">
      <alignment horizontal="left" vertical="top" wrapText="1"/>
    </xf>
    <xf numFmtId="0" fontId="37" fillId="0" borderId="24" xfId="366" applyFont="1" applyBorder="1">
      <alignment horizontal="left" vertical="top" wrapText="1"/>
    </xf>
    <xf numFmtId="0" fontId="36" fillId="0" borderId="24" xfId="366" applyFont="1" applyBorder="1">
      <alignment horizontal="left" vertical="top" wrapText="1"/>
    </xf>
    <xf numFmtId="0" fontId="36" fillId="0" borderId="24" xfId="363" applyFont="1" applyBorder="1">
      <alignment horizontal="left" vertical="top" wrapText="1"/>
    </xf>
    <xf numFmtId="0" fontId="38" fillId="0" borderId="24" xfId="363" applyFont="1" applyBorder="1">
      <alignment horizontal="left" vertical="top" wrapText="1"/>
    </xf>
    <xf numFmtId="0" fontId="38" fillId="56" borderId="32" xfId="478" applyFont="1" applyFill="1" applyBorder="1" applyAlignment="1">
      <alignment horizontal="left" vertical="center" wrapText="1"/>
    </xf>
    <xf numFmtId="0" fontId="38" fillId="56" borderId="32" xfId="0" applyFont="1" applyFill="1" applyBorder="1" applyAlignment="1">
      <alignment horizontal="left" vertical="center" wrapText="1"/>
    </xf>
    <xf numFmtId="0" fontId="36" fillId="0" borderId="0" xfId="53" applyFont="1">
      <alignment horizontal="left" vertical="top" wrapText="1"/>
    </xf>
    <xf numFmtId="0" fontId="38" fillId="0" borderId="0" xfId="53" applyFont="1">
      <alignment horizontal="left" vertical="top" wrapText="1"/>
    </xf>
    <xf numFmtId="0" fontId="36" fillId="0" borderId="0" xfId="53" applyFont="1" applyAlignment="1">
      <alignment horizontal="left" vertical="center" wrapText="1"/>
    </xf>
    <xf numFmtId="0" fontId="38" fillId="0" borderId="0" xfId="53" applyFont="1" applyAlignment="1">
      <alignment horizontal="left" vertical="center" wrapText="1"/>
    </xf>
    <xf numFmtId="0" fontId="90" fillId="0" borderId="0" xfId="0" applyFont="1" applyBorder="1" applyAlignment="1">
      <alignment horizontal="left" vertical="center" wrapText="1"/>
    </xf>
    <xf numFmtId="0" fontId="37" fillId="0" borderId="0" xfId="8" applyFont="1" applyAlignment="1">
      <alignment vertical="top" wrapText="1"/>
    </xf>
    <xf numFmtId="0" fontId="96" fillId="0" borderId="0" xfId="8" applyFont="1">
      <alignment horizontal="left" vertical="top" wrapText="1"/>
    </xf>
    <xf numFmtId="0" fontId="97" fillId="0" borderId="0" xfId="0" applyFont="1" applyAlignment="1">
      <alignment vertical="center" wrapText="1"/>
    </xf>
    <xf numFmtId="174" fontId="98" fillId="0" borderId="24" xfId="1" applyNumberFormat="1" applyFont="1" applyBorder="1" applyAlignment="1" applyProtection="1">
      <alignment horizontal="center" vertical="center" wrapText="1"/>
    </xf>
    <xf numFmtId="0" fontId="99" fillId="0" borderId="0" xfId="0" applyFont="1" applyAlignment="1">
      <alignment vertical="center" wrapText="1"/>
    </xf>
    <xf numFmtId="0" fontId="100" fillId="0" borderId="0" xfId="0" applyFont="1" applyAlignment="1">
      <alignment vertical="center" wrapText="1"/>
    </xf>
    <xf numFmtId="0" fontId="93" fillId="62" borderId="24" xfId="0" applyFont="1" applyFill="1" applyBorder="1" applyAlignment="1">
      <alignment horizontal="left" vertical="center"/>
    </xf>
    <xf numFmtId="0" fontId="97" fillId="0" borderId="24" xfId="0" applyFont="1" applyBorder="1" applyAlignment="1">
      <alignment horizontal="center" vertical="center" wrapText="1"/>
    </xf>
    <xf numFmtId="0" fontId="97" fillId="0" borderId="24" xfId="0" applyFont="1" applyBorder="1" applyAlignment="1">
      <alignment vertical="center" wrapText="1"/>
    </xf>
    <xf numFmtId="171" fontId="97" fillId="0" borderId="24" xfId="1" applyNumberFormat="1" applyFont="1" applyBorder="1" applyAlignment="1" applyProtection="1">
      <alignment vertical="center" wrapText="1"/>
    </xf>
    <xf numFmtId="0" fontId="97" fillId="0" borderId="0" xfId="0" applyFont="1" applyAlignment="1">
      <alignment horizontal="right" vertical="center" wrapText="1"/>
    </xf>
    <xf numFmtId="0" fontId="97" fillId="0" borderId="0" xfId="0" applyFont="1" applyAlignment="1">
      <alignment horizontal="center" vertical="center" wrapText="1"/>
    </xf>
    <xf numFmtId="171" fontId="97" fillId="0" borderId="0" xfId="1" applyNumberFormat="1" applyFont="1" applyBorder="1" applyAlignment="1" applyProtection="1">
      <alignment vertical="center" wrapText="1"/>
    </xf>
    <xf numFmtId="0" fontId="93" fillId="62" borderId="27" xfId="0" applyFont="1" applyFill="1" applyBorder="1" applyAlignment="1">
      <alignment horizontal="center" vertical="center" wrapText="1"/>
    </xf>
    <xf numFmtId="0" fontId="93" fillId="62" borderId="29" xfId="0" applyFont="1" applyFill="1" applyBorder="1" applyAlignment="1">
      <alignment horizontal="center" vertical="center" wrapText="1"/>
    </xf>
    <xf numFmtId="171" fontId="98" fillId="0" borderId="24" xfId="1" applyNumberFormat="1" applyFont="1" applyBorder="1" applyAlignment="1" applyProtection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168" fontId="37" fillId="56" borderId="24" xfId="1" applyNumberFormat="1" applyFont="1" applyFill="1" applyBorder="1" applyAlignment="1">
      <alignment horizontal="center" vertical="center"/>
    </xf>
    <xf numFmtId="0" fontId="91" fillId="62" borderId="24" xfId="0" applyFont="1" applyFill="1" applyBorder="1" applyAlignment="1">
      <alignment horizontal="left" vertical="center" wrapText="1"/>
    </xf>
    <xf numFmtId="171" fontId="97" fillId="0" borderId="24" xfId="1" applyNumberFormat="1" applyFont="1" applyBorder="1" applyAlignment="1" applyProtection="1">
      <alignment horizontal="center" vertical="center" wrapText="1"/>
    </xf>
    <xf numFmtId="171" fontId="38" fillId="63" borderId="0" xfId="1" applyNumberFormat="1" applyFont="1" applyFill="1" applyBorder="1" applyAlignment="1" applyProtection="1">
      <alignment horizontal="right" vertical="top" wrapText="1"/>
    </xf>
    <xf numFmtId="0" fontId="101" fillId="0" borderId="0" xfId="0" applyFont="1" applyAlignment="1">
      <alignment vertical="top" wrapText="1"/>
    </xf>
    <xf numFmtId="0" fontId="38" fillId="0" borderId="0" xfId="0" applyFont="1" applyAlignment="1">
      <alignment vertical="top" wrapText="1"/>
    </xf>
    <xf numFmtId="171" fontId="38" fillId="56" borderId="0" xfId="1" applyNumberFormat="1" applyFont="1" applyFill="1" applyBorder="1" applyAlignment="1" applyProtection="1">
      <alignment horizontal="right" vertical="top" wrapText="1"/>
    </xf>
    <xf numFmtId="0" fontId="36" fillId="0" borderId="0" xfId="0" applyFont="1" applyAlignment="1">
      <alignment horizontal="left" vertical="top" wrapText="1"/>
    </xf>
    <xf numFmtId="0" fontId="37" fillId="0" borderId="0" xfId="0" applyFont="1" applyBorder="1" applyAlignment="1">
      <alignment horizontal="left" vertical="top" wrapText="1"/>
    </xf>
    <xf numFmtId="0" fontId="36" fillId="0" borderId="24" xfId="0" applyFont="1" applyBorder="1" applyAlignment="1">
      <alignment horizontal="center" vertical="top" wrapText="1"/>
    </xf>
    <xf numFmtId="0" fontId="37" fillId="0" borderId="0" xfId="0" applyFont="1" applyAlignment="1">
      <alignment horizontal="right" vertical="top" wrapText="1"/>
    </xf>
    <xf numFmtId="0" fontId="36" fillId="2" borderId="24" xfId="0" applyFont="1" applyFill="1" applyBorder="1" applyAlignment="1">
      <alignment horizontal="center" vertical="center" wrapText="1"/>
    </xf>
    <xf numFmtId="0" fontId="93" fillId="0" borderId="0" xfId="0" applyFont="1" applyBorder="1" applyAlignment="1">
      <alignment horizontal="center" vertical="center" wrapText="1"/>
    </xf>
    <xf numFmtId="2" fontId="37" fillId="2" borderId="0" xfId="0" applyNumberFormat="1" applyFont="1" applyFill="1" applyBorder="1" applyAlignment="1">
      <alignment horizontal="right" vertical="center" wrapText="1"/>
    </xf>
    <xf numFmtId="0" fontId="36" fillId="0" borderId="24" xfId="0" applyFont="1" applyBorder="1" applyAlignment="1">
      <alignment horizontal="left" vertical="top" wrapText="1"/>
    </xf>
    <xf numFmtId="0" fontId="36" fillId="2" borderId="2" xfId="0" applyFont="1" applyFill="1" applyBorder="1" applyAlignment="1">
      <alignment horizontal="center" vertical="top" wrapText="1"/>
    </xf>
    <xf numFmtId="0" fontId="37" fillId="2" borderId="0" xfId="0" applyFont="1" applyFill="1" applyBorder="1" applyAlignment="1">
      <alignment horizontal="center" wrapText="1"/>
    </xf>
    <xf numFmtId="0" fontId="37" fillId="2" borderId="0" xfId="0" applyFont="1" applyFill="1" applyAlignment="1">
      <alignment horizontal="right" vertical="top"/>
    </xf>
    <xf numFmtId="0" fontId="36" fillId="2" borderId="26" xfId="0" applyFont="1" applyFill="1" applyBorder="1" applyAlignment="1">
      <alignment horizontal="center" vertical="top" wrapText="1"/>
    </xf>
    <xf numFmtId="0" fontId="36" fillId="2" borderId="5" xfId="0" applyFont="1" applyFill="1" applyBorder="1" applyAlignment="1">
      <alignment horizontal="center" vertical="top" wrapText="1"/>
    </xf>
    <xf numFmtId="0" fontId="36" fillId="2" borderId="32" xfId="0" applyFont="1" applyFill="1" applyBorder="1" applyAlignment="1">
      <alignment horizontal="center" vertical="center" wrapText="1"/>
    </xf>
    <xf numFmtId="0" fontId="36" fillId="2" borderId="33" xfId="0" applyFont="1" applyFill="1" applyBorder="1" applyAlignment="1">
      <alignment horizontal="center" vertical="center" wrapText="1"/>
    </xf>
    <xf numFmtId="173" fontId="37" fillId="2" borderId="0" xfId="1" applyNumberFormat="1" applyFont="1" applyFill="1" applyBorder="1" applyAlignment="1" applyProtection="1">
      <alignment horizontal="right" vertical="center" wrapText="1"/>
    </xf>
    <xf numFmtId="0" fontId="37" fillId="0" borderId="0" xfId="0" applyFont="1" applyAlignment="1">
      <alignment horizontal="right" vertical="center"/>
    </xf>
    <xf numFmtId="0" fontId="91" fillId="60" borderId="25" xfId="9" applyFont="1" applyFill="1" applyBorder="1" applyAlignment="1">
      <alignment horizontal="center" vertical="center"/>
    </xf>
    <xf numFmtId="0" fontId="91" fillId="60" borderId="27" xfId="9" applyFont="1" applyFill="1" applyBorder="1" applyAlignment="1">
      <alignment horizontal="center" vertical="center"/>
    </xf>
    <xf numFmtId="0" fontId="91" fillId="60" borderId="29" xfId="9" applyFont="1" applyFill="1" applyBorder="1" applyAlignment="1">
      <alignment horizontal="center" vertical="center"/>
    </xf>
    <xf numFmtId="0" fontId="37" fillId="56" borderId="25" xfId="0" applyFont="1" applyFill="1" applyBorder="1" applyAlignment="1">
      <alignment horizontal="left" vertical="center" wrapText="1"/>
    </xf>
    <xf numFmtId="0" fontId="37" fillId="56" borderId="27" xfId="0" applyFont="1" applyFill="1" applyBorder="1" applyAlignment="1">
      <alignment horizontal="left" vertical="center" wrapText="1"/>
    </xf>
    <xf numFmtId="0" fontId="37" fillId="56" borderId="29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91" fillId="0" borderId="24" xfId="9" applyFont="1" applyBorder="1" applyAlignment="1">
      <alignment horizontal="center" vertical="center" wrapText="1"/>
    </xf>
    <xf numFmtId="169" fontId="36" fillId="0" borderId="24" xfId="9" applyNumberFormat="1" applyFont="1" applyBorder="1" applyAlignment="1">
      <alignment horizontal="center" vertical="center" wrapText="1"/>
    </xf>
    <xf numFmtId="1" fontId="92" fillId="0" borderId="30" xfId="9" applyNumberFormat="1" applyFont="1" applyBorder="1" applyAlignment="1">
      <alignment horizontal="center" vertical="center"/>
    </xf>
    <xf numFmtId="0" fontId="37" fillId="56" borderId="25" xfId="0" applyFont="1" applyFill="1" applyBorder="1" applyAlignment="1">
      <alignment horizontal="center" vertical="center" wrapText="1"/>
    </xf>
    <xf numFmtId="0" fontId="37" fillId="56" borderId="27" xfId="0" applyFont="1" applyFill="1" applyBorder="1" applyAlignment="1">
      <alignment horizontal="center" vertical="center" wrapText="1"/>
    </xf>
    <xf numFmtId="0" fontId="37" fillId="56" borderId="29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37" fillId="0" borderId="0" xfId="0" applyFont="1" applyBorder="1" applyAlignment="1">
      <alignment horizontal="right" vertical="top" wrapText="1"/>
    </xf>
    <xf numFmtId="0" fontId="37" fillId="0" borderId="0" xfId="0" applyFont="1" applyBorder="1" applyAlignment="1">
      <alignment horizontal="center" vertical="top"/>
    </xf>
    <xf numFmtId="0" fontId="37" fillId="0" borderId="0" xfId="0" applyFont="1" applyBorder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7" fillId="2" borderId="0" xfId="0" applyFont="1" applyFill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 wrapText="1"/>
    </xf>
    <xf numFmtId="0" fontId="36" fillId="0" borderId="0" xfId="53" applyFont="1" applyAlignment="1">
      <alignment horizontal="center" vertical="top" wrapText="1"/>
    </xf>
    <xf numFmtId="0" fontId="36" fillId="0" borderId="0" xfId="53" applyFont="1">
      <alignment horizontal="left" vertical="top" wrapText="1"/>
    </xf>
    <xf numFmtId="0" fontId="36" fillId="0" borderId="0" xfId="0" applyFont="1" applyAlignment="1">
      <alignment horizontal="center" vertical="top" wrapText="1"/>
    </xf>
    <xf numFmtId="0" fontId="38" fillId="0" borderId="0" xfId="53" applyFont="1" applyAlignment="1">
      <alignment horizontal="left" vertical="center" wrapText="1"/>
    </xf>
    <xf numFmtId="0" fontId="38" fillId="0" borderId="0" xfId="53" applyFont="1">
      <alignment horizontal="left" vertical="top" wrapText="1"/>
    </xf>
    <xf numFmtId="0" fontId="37" fillId="0" borderId="0" xfId="0" applyFont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7" fillId="0" borderId="31" xfId="0" applyFont="1" applyBorder="1" applyAlignment="1">
      <alignment horizontal="left" vertical="top"/>
    </xf>
    <xf numFmtId="0" fontId="37" fillId="0" borderId="0" xfId="0" applyFont="1" applyBorder="1" applyAlignment="1">
      <alignment horizontal="left" vertical="top"/>
    </xf>
    <xf numFmtId="0" fontId="91" fillId="56" borderId="25" xfId="0" applyFont="1" applyFill="1" applyBorder="1" applyAlignment="1">
      <alignment vertical="center" wrapText="1"/>
    </xf>
    <xf numFmtId="0" fontId="91" fillId="56" borderId="27" xfId="0" applyFont="1" applyFill="1" applyBorder="1" applyAlignment="1">
      <alignment vertical="center" wrapText="1"/>
    </xf>
    <xf numFmtId="0" fontId="91" fillId="56" borderId="29" xfId="0" applyFont="1" applyFill="1" applyBorder="1" applyAlignment="1">
      <alignment vertical="center" wrapText="1"/>
    </xf>
    <xf numFmtId="0" fontId="37" fillId="0" borderId="25" xfId="0" applyFont="1" applyBorder="1" applyAlignment="1">
      <alignment horizontal="left" vertical="top" wrapText="1"/>
    </xf>
    <xf numFmtId="0" fontId="37" fillId="0" borderId="27" xfId="0" applyFont="1" applyBorder="1" applyAlignment="1">
      <alignment horizontal="left" vertical="top" wrapText="1"/>
    </xf>
    <xf numFmtId="0" fontId="37" fillId="0" borderId="29" xfId="0" applyFont="1" applyBorder="1" applyAlignment="1">
      <alignment horizontal="left" vertical="top" wrapText="1"/>
    </xf>
    <xf numFmtId="0" fontId="93" fillId="62" borderId="25" xfId="0" applyFont="1" applyFill="1" applyBorder="1" applyAlignment="1">
      <alignment horizontal="left" vertical="center" wrapText="1"/>
    </xf>
    <xf numFmtId="0" fontId="93" fillId="62" borderId="27" xfId="0" applyFont="1" applyFill="1" applyBorder="1" applyAlignment="1">
      <alignment horizontal="left" vertical="center" wrapText="1"/>
    </xf>
    <xf numFmtId="0" fontId="93" fillId="62" borderId="29" xfId="0" applyFont="1" applyFill="1" applyBorder="1" applyAlignment="1">
      <alignment horizontal="left" vertical="center" wrapText="1"/>
    </xf>
    <xf numFmtId="0" fontId="37" fillId="56" borderId="0" xfId="8" applyFont="1" applyFill="1" applyAlignment="1">
      <alignment horizontal="right" vertical="top" wrapText="1"/>
    </xf>
    <xf numFmtId="0" fontId="37" fillId="0" borderId="0" xfId="8" applyFont="1" applyAlignment="1">
      <alignment horizontal="right" vertical="top" wrapText="1"/>
    </xf>
    <xf numFmtId="0" fontId="91" fillId="0" borderId="0" xfId="0" applyFont="1" applyAlignment="1">
      <alignment horizontal="center" vertical="center" wrapText="1"/>
    </xf>
    <xf numFmtId="0" fontId="98" fillId="0" borderId="24" xfId="0" applyFont="1" applyBorder="1" applyAlignment="1">
      <alignment horizontal="center" vertical="center" wrapText="1"/>
    </xf>
    <xf numFmtId="171" fontId="98" fillId="0" borderId="24" xfId="1" applyNumberFormat="1" applyFont="1" applyBorder="1" applyAlignment="1" applyProtection="1">
      <alignment horizontal="center" vertical="center" wrapText="1"/>
    </xf>
    <xf numFmtId="0" fontId="36" fillId="0" borderId="0" xfId="0" applyFont="1" applyAlignment="1">
      <alignment horizontal="left" vertical="center" wrapText="1"/>
    </xf>
  </cellXfs>
  <cellStyles count="511">
    <cellStyle name="20% - Accent1" xfId="30" builtinId="30" customBuiltin="1"/>
    <cellStyle name="20% - Accent1 2" xfId="72" xr:uid="{00000000-0005-0000-0000-000001000000}"/>
    <cellStyle name="20% - Accent1 2 2" xfId="303" xr:uid="{00000000-0005-0000-0000-000002000000}"/>
    <cellStyle name="20% - Accent1 2 2 2" xfId="434" xr:uid="{8E435C08-A561-4CC5-9C56-149561583082}"/>
    <cellStyle name="20% - Accent1 2 3" xfId="166" xr:uid="{00000000-0005-0000-0000-000003000000}"/>
    <cellStyle name="20% - Accent1 2 3 2" xfId="419" xr:uid="{B3030E1F-EBEA-49B5-8AC7-BF1E04ACDB65}"/>
    <cellStyle name="20% - Accent1 2 4" xfId="348" xr:uid="{0A2098AB-E48D-4574-94BE-CC2A3F2F6097}"/>
    <cellStyle name="20% - Accent1 2 4 2" xfId="466" xr:uid="{F50F1A26-3E07-403E-BE7D-4DC137BCADCA}"/>
    <cellStyle name="20% - Accent1 2 5" xfId="380" xr:uid="{E6F9F51A-0FF2-4433-832A-97D584D58EEA}"/>
    <cellStyle name="20% - Accent1 3" xfId="139" xr:uid="{00000000-0005-0000-0000-000004000000}"/>
    <cellStyle name="20% - Accent1 3 2" xfId="399" xr:uid="{AE7F42F4-CBD2-4C18-B993-20B60A3489EC}"/>
    <cellStyle name="20% - Accent1 4" xfId="335" xr:uid="{3196397F-1C2B-49BA-997C-918C15A76E33}"/>
    <cellStyle name="20% - Accent1 4 2" xfId="453" xr:uid="{9401F7E4-AE2C-4A42-B6F1-A1C591E92E94}"/>
    <cellStyle name="20% - Accent1 5" xfId="482" xr:uid="{A10141B2-F683-40BF-8E58-765EDB109B63}"/>
    <cellStyle name="20% - Accent1 6" xfId="499" xr:uid="{CB4B11FD-D2B2-4EE4-919A-40EF09D16BB1}"/>
    <cellStyle name="20% - Accent2" xfId="34" builtinId="34" customBuiltin="1"/>
    <cellStyle name="20% - Accent2 2" xfId="73" xr:uid="{00000000-0005-0000-0000-000006000000}"/>
    <cellStyle name="20% - Accent2 2 2" xfId="304" xr:uid="{00000000-0005-0000-0000-000007000000}"/>
    <cellStyle name="20% - Accent2 2 2 2" xfId="435" xr:uid="{A8703407-DF3C-4918-943B-D1850836B580}"/>
    <cellStyle name="20% - Accent2 2 3" xfId="167" xr:uid="{00000000-0005-0000-0000-000008000000}"/>
    <cellStyle name="20% - Accent2 2 3 2" xfId="420" xr:uid="{85950734-5B55-4B23-9651-795E489DDB5F}"/>
    <cellStyle name="20% - Accent2 2 4" xfId="350" xr:uid="{0B934E5B-2036-4ADA-BB1A-AC8AD8AEE0C6}"/>
    <cellStyle name="20% - Accent2 2 4 2" xfId="468" xr:uid="{09F89A49-69EC-4876-AFC0-B5C65D63E9CA}"/>
    <cellStyle name="20% - Accent2 2 5" xfId="382" xr:uid="{38471E4B-0D4C-4380-981C-2B62FBA78B51}"/>
    <cellStyle name="20% - Accent2 3" xfId="141" xr:uid="{00000000-0005-0000-0000-000009000000}"/>
    <cellStyle name="20% - Accent2 3 2" xfId="401" xr:uid="{665D21C4-E4DF-4591-A0BF-15E33971F6D6}"/>
    <cellStyle name="20% - Accent2 4" xfId="337" xr:uid="{5164056F-52B6-4936-9FC1-FFA700713F70}"/>
    <cellStyle name="20% - Accent2 4 2" xfId="455" xr:uid="{5E202D04-AE48-4A83-89C0-FBAC3F8001C6}"/>
    <cellStyle name="20% - Accent2 5" xfId="490" xr:uid="{5C2E326A-225E-4ADD-847D-8E963CDE9BAB}"/>
    <cellStyle name="20% - Accent2 6" xfId="501" xr:uid="{A173C412-6CAD-41E6-BF91-4F015E776C53}"/>
    <cellStyle name="20% - Accent3" xfId="38" builtinId="38" customBuiltin="1"/>
    <cellStyle name="20% - Accent3 2" xfId="74" xr:uid="{00000000-0005-0000-0000-00000B000000}"/>
    <cellStyle name="20% - Accent3 2 2" xfId="305" xr:uid="{00000000-0005-0000-0000-00000C000000}"/>
    <cellStyle name="20% - Accent3 2 2 2" xfId="436" xr:uid="{0E9AC6FF-8F26-4DEB-9106-D2387ACE1916}"/>
    <cellStyle name="20% - Accent3 2 3" xfId="168" xr:uid="{00000000-0005-0000-0000-00000D000000}"/>
    <cellStyle name="20% - Accent3 2 3 2" xfId="421" xr:uid="{6145B36D-AC95-447E-99F4-125E3E04D0B8}"/>
    <cellStyle name="20% - Accent3 2 4" xfId="352" xr:uid="{D263FF58-EA13-49FF-A31D-7149E9A54C1E}"/>
    <cellStyle name="20% - Accent3 2 4 2" xfId="470" xr:uid="{D46E2E17-434B-46E5-81C5-A1A1448FF6DC}"/>
    <cellStyle name="20% - Accent3 2 5" xfId="384" xr:uid="{CE6AC43F-1C26-47CB-A96A-7E86EB90B174}"/>
    <cellStyle name="20% - Accent3 3" xfId="143" xr:uid="{00000000-0005-0000-0000-00000E000000}"/>
    <cellStyle name="20% - Accent3 3 2" xfId="403" xr:uid="{280E9A4D-F2F8-449A-9488-832303743FB1}"/>
    <cellStyle name="20% - Accent3 4" xfId="339" xr:uid="{0DF49EA9-E635-489D-A7F6-8B1D1E512116}"/>
    <cellStyle name="20% - Accent3 4 2" xfId="457" xr:uid="{D14975FB-5D0E-4A3D-8E74-BE6DEFB40885}"/>
    <cellStyle name="20% - Accent3 5" xfId="489" xr:uid="{F30150BB-782B-42B0-BDE5-5932C82B4985}"/>
    <cellStyle name="20% - Accent3 6" xfId="503" xr:uid="{1E94C2CD-D5FF-46C1-864C-EDA5A7A3F601}"/>
    <cellStyle name="20% - Accent4" xfId="42" builtinId="42" customBuiltin="1"/>
    <cellStyle name="20% - Accent4 2" xfId="75" xr:uid="{00000000-0005-0000-0000-000010000000}"/>
    <cellStyle name="20% - Accent4 2 2" xfId="306" xr:uid="{00000000-0005-0000-0000-000011000000}"/>
    <cellStyle name="20% - Accent4 2 2 2" xfId="437" xr:uid="{D9C2AD2A-2371-46BC-A34A-A9AF615FA510}"/>
    <cellStyle name="20% - Accent4 2 3" xfId="169" xr:uid="{00000000-0005-0000-0000-000012000000}"/>
    <cellStyle name="20% - Accent4 2 3 2" xfId="422" xr:uid="{0512D56F-C7AA-4A81-95F8-FB3D743C7678}"/>
    <cellStyle name="20% - Accent4 2 4" xfId="354" xr:uid="{39B2145C-7DF7-4D1C-8F93-DE75CC39FDE3}"/>
    <cellStyle name="20% - Accent4 2 4 2" xfId="472" xr:uid="{C2AA6AA3-29DB-4724-9A7D-FC5E65C9965E}"/>
    <cellStyle name="20% - Accent4 2 5" xfId="386" xr:uid="{FD05845D-9701-45B8-8983-8F9003136EDC}"/>
    <cellStyle name="20% - Accent4 3" xfId="145" xr:uid="{00000000-0005-0000-0000-000013000000}"/>
    <cellStyle name="20% - Accent4 3 2" xfId="405" xr:uid="{E4690A2B-3FFA-408F-A61F-1F8113EBFB6E}"/>
    <cellStyle name="20% - Accent4 4" xfId="341" xr:uid="{D6058D95-31C9-42C6-A89D-C18225079096}"/>
    <cellStyle name="20% - Accent4 4 2" xfId="459" xr:uid="{B81A436F-C0E3-48B2-AC71-E64AF626469C}"/>
    <cellStyle name="20% - Accent4 5" xfId="488" xr:uid="{C23B1D13-0FFC-46E8-9D5D-4775B0DF041D}"/>
    <cellStyle name="20% - Accent4 6" xfId="505" xr:uid="{03226078-5AC3-4825-9533-2DBD03F7AF85}"/>
    <cellStyle name="20% - Accent5" xfId="46" builtinId="46" customBuiltin="1"/>
    <cellStyle name="20% - Accent5 2" xfId="76" xr:uid="{00000000-0005-0000-0000-000015000000}"/>
    <cellStyle name="20% - Accent5 2 2" xfId="307" xr:uid="{00000000-0005-0000-0000-000016000000}"/>
    <cellStyle name="20% - Accent5 2 2 2" xfId="438" xr:uid="{51177BF9-9F56-42F6-9627-420668FA51E7}"/>
    <cellStyle name="20% - Accent5 2 3" xfId="170" xr:uid="{00000000-0005-0000-0000-000017000000}"/>
    <cellStyle name="20% - Accent5 2 3 2" xfId="423" xr:uid="{9FC3EA80-5D0A-4C6A-B691-02EC3A1DD87B}"/>
    <cellStyle name="20% - Accent5 2 4" xfId="356" xr:uid="{E5924901-902E-4A7B-81AB-D3D776860D52}"/>
    <cellStyle name="20% - Accent5 2 4 2" xfId="474" xr:uid="{5BD6EDE6-1AF0-40AB-AC0E-8AB64B9DAB7A}"/>
    <cellStyle name="20% - Accent5 2 5" xfId="388" xr:uid="{24A81769-1952-4212-B6F8-3EB8387EE6E7}"/>
    <cellStyle name="20% - Accent5 3" xfId="147" xr:uid="{00000000-0005-0000-0000-000018000000}"/>
    <cellStyle name="20% - Accent5 3 2" xfId="407" xr:uid="{4A299517-E792-405A-9335-4FB4FBA9BE1D}"/>
    <cellStyle name="20% - Accent5 4" xfId="343" xr:uid="{AB2386C7-1ED3-4DC3-A49A-C09330BF6793}"/>
    <cellStyle name="20% - Accent5 4 2" xfId="461" xr:uid="{63DCE3BB-8894-4932-AF82-AD760E43871C}"/>
    <cellStyle name="20% - Accent5 5" xfId="486" xr:uid="{6F02A648-BEC2-4FFF-AA86-25DAB7AE79F6}"/>
    <cellStyle name="20% - Accent5 6" xfId="507" xr:uid="{F60328FE-EAB3-4F10-BDBC-4DDA4D2EC1C9}"/>
    <cellStyle name="20% - Accent6" xfId="50" builtinId="50" customBuiltin="1"/>
    <cellStyle name="20% - Accent6 2" xfId="77" xr:uid="{00000000-0005-0000-0000-00001A000000}"/>
    <cellStyle name="20% - Accent6 2 2" xfId="308" xr:uid="{00000000-0005-0000-0000-00001B000000}"/>
    <cellStyle name="20% - Accent6 2 2 2" xfId="439" xr:uid="{96A54936-050B-4A0F-A82A-BB0577537F4D}"/>
    <cellStyle name="20% - Accent6 2 3" xfId="171" xr:uid="{00000000-0005-0000-0000-00001C000000}"/>
    <cellStyle name="20% - Accent6 2 3 2" xfId="424" xr:uid="{8D52E167-EFA2-4A81-9D5F-799B7A8D0D16}"/>
    <cellStyle name="20% - Accent6 2 4" xfId="358" xr:uid="{540D7381-E0B8-4EB6-B23E-B0E497054D2E}"/>
    <cellStyle name="20% - Accent6 2 4 2" xfId="476" xr:uid="{6A05B63A-AB03-4F18-936A-C844A71134CA}"/>
    <cellStyle name="20% - Accent6 2 5" xfId="390" xr:uid="{88AB4EA1-1D82-4827-8CC7-C619D7332495}"/>
    <cellStyle name="20% - Accent6 3" xfId="149" xr:uid="{00000000-0005-0000-0000-00001D000000}"/>
    <cellStyle name="20% - Accent6 3 2" xfId="409" xr:uid="{14BAC747-F3A3-475A-AEEE-6F456BEA6F64}"/>
    <cellStyle name="20% - Accent6 4" xfId="345" xr:uid="{10571EE7-853C-4888-8A7F-CC69BC4B5C16}"/>
    <cellStyle name="20% - Accent6 4 2" xfId="463" xr:uid="{03E0936E-61A7-4684-95AA-F5923A03674A}"/>
    <cellStyle name="20% - Accent6 5" xfId="480" xr:uid="{99D90014-7C5A-47E1-B309-A3555CEB4B6F}"/>
    <cellStyle name="20% - Accent6 6" xfId="509" xr:uid="{578F5467-E2D0-4BB2-AD03-0F5263C1136E}"/>
    <cellStyle name="20% — акцент1 2" xfId="367" xr:uid="{D781A573-FF4E-476A-874A-0A8624DEFD5E}"/>
    <cellStyle name="20% — акцент2 2" xfId="369" xr:uid="{24B8416A-05D3-4113-BC23-B2E7D85B814C}"/>
    <cellStyle name="20% — акцент3 2" xfId="371" xr:uid="{55B37CED-4E2D-4813-A40E-CDC15F496983}"/>
    <cellStyle name="20% — акцент4 2" xfId="373" xr:uid="{65B62039-1FE9-4B1F-8C16-4AB4F176A8D0}"/>
    <cellStyle name="20% — акцент5 2" xfId="375" xr:uid="{3F3AD954-0739-435B-BBDE-8C162186D165}"/>
    <cellStyle name="20% — акцент6 2" xfId="377" xr:uid="{F3552E9A-EE27-42FB-B80B-7B6475FF74C3}"/>
    <cellStyle name="40% - Accent1" xfId="31" builtinId="31" customBuiltin="1"/>
    <cellStyle name="40% - Accent1 2" xfId="78" xr:uid="{00000000-0005-0000-0000-00001F000000}"/>
    <cellStyle name="40% - Accent1 2 2" xfId="309" xr:uid="{00000000-0005-0000-0000-000020000000}"/>
    <cellStyle name="40% - Accent1 2 2 2" xfId="440" xr:uid="{F95A3609-1D5D-4339-9EA4-24AC61EFC31B}"/>
    <cellStyle name="40% - Accent1 2 3" xfId="172" xr:uid="{00000000-0005-0000-0000-000021000000}"/>
    <cellStyle name="40% - Accent1 2 3 2" xfId="425" xr:uid="{8FC46830-54A1-4FD6-848A-C5B1F05D0491}"/>
    <cellStyle name="40% - Accent1 2 4" xfId="349" xr:uid="{CDAE1F2B-A587-4F75-A847-979C28D26F76}"/>
    <cellStyle name="40% - Accent1 2 4 2" xfId="467" xr:uid="{27708982-AFA8-4E19-8271-E5B7A3BBA5D7}"/>
    <cellStyle name="40% - Accent1 2 5" xfId="381" xr:uid="{AE024FA4-CFF7-428B-8CE6-A815DD6181DE}"/>
    <cellStyle name="40% - Accent1 3" xfId="140" xr:uid="{00000000-0005-0000-0000-000022000000}"/>
    <cellStyle name="40% - Accent1 3 2" xfId="400" xr:uid="{FC8CBD9E-BE2F-42DA-97F4-342A1D485B95}"/>
    <cellStyle name="40% - Accent1 4" xfId="336" xr:uid="{1B75BA19-4FDB-49C7-BEB4-F7113601242A}"/>
    <cellStyle name="40% - Accent1 4 2" xfId="454" xr:uid="{757A7500-B672-4D45-80BD-DE8B10D51DB3}"/>
    <cellStyle name="40% - Accent1 5" xfId="491" xr:uid="{2E31F548-A43C-4CFC-9EBD-90186F6A6A55}"/>
    <cellStyle name="40% - Accent1 6" xfId="500" xr:uid="{225D094D-A7B1-4609-9ADF-071049FBCCE1}"/>
    <cellStyle name="40% - Accent2" xfId="35" builtinId="35" customBuiltin="1"/>
    <cellStyle name="40% - Accent2 2" xfId="79" xr:uid="{00000000-0005-0000-0000-000024000000}"/>
    <cellStyle name="40% - Accent2 2 2" xfId="310" xr:uid="{00000000-0005-0000-0000-000025000000}"/>
    <cellStyle name="40% - Accent2 2 2 2" xfId="441" xr:uid="{32812DC3-FF20-4AF2-9D26-75E6A287CCAD}"/>
    <cellStyle name="40% - Accent2 2 3" xfId="173" xr:uid="{00000000-0005-0000-0000-000026000000}"/>
    <cellStyle name="40% - Accent2 2 3 2" xfId="426" xr:uid="{14E42957-004E-4669-B7F6-397EF8FC130F}"/>
    <cellStyle name="40% - Accent2 2 4" xfId="351" xr:uid="{686F5C9A-45DC-44A3-8EDB-7691144D485C}"/>
    <cellStyle name="40% - Accent2 2 4 2" xfId="469" xr:uid="{17612CB6-2675-431C-A711-74EE207223FF}"/>
    <cellStyle name="40% - Accent2 2 5" xfId="383" xr:uid="{6D18EF28-E3DF-4434-94C7-5BCAEF668933}"/>
    <cellStyle name="40% - Accent2 3" xfId="142" xr:uid="{00000000-0005-0000-0000-000027000000}"/>
    <cellStyle name="40% - Accent2 3 2" xfId="402" xr:uid="{BDBBB40F-A0A9-4F19-98FE-376F6C960A09}"/>
    <cellStyle name="40% - Accent2 4" xfId="338" xr:uid="{07102B92-F529-45B2-8184-4705ADBD78CB}"/>
    <cellStyle name="40% - Accent2 4 2" xfId="456" xr:uid="{1682AC1D-8252-4F35-8B4C-91EB648EC7ED}"/>
    <cellStyle name="40% - Accent2 5" xfId="494" xr:uid="{137B7808-8EC1-4EF9-AB52-442FC44C1E5F}"/>
    <cellStyle name="40% - Accent2 6" xfId="502" xr:uid="{B2FB2F30-EFD3-44B6-9DE5-45D22A7BD20E}"/>
    <cellStyle name="40% - Accent3" xfId="39" builtinId="39" customBuiltin="1"/>
    <cellStyle name="40% - Accent3 2" xfId="80" xr:uid="{00000000-0005-0000-0000-000029000000}"/>
    <cellStyle name="40% - Accent3 2 2" xfId="311" xr:uid="{00000000-0005-0000-0000-00002A000000}"/>
    <cellStyle name="40% - Accent3 2 2 2" xfId="442" xr:uid="{23B4A4D2-A48F-4DC8-A6AB-FDCD616D4789}"/>
    <cellStyle name="40% - Accent3 2 3" xfId="174" xr:uid="{00000000-0005-0000-0000-00002B000000}"/>
    <cellStyle name="40% - Accent3 2 3 2" xfId="427" xr:uid="{35251BA7-24F7-4E88-B78D-E8E0766AB4D8}"/>
    <cellStyle name="40% - Accent3 2 4" xfId="353" xr:uid="{11197D4B-C48F-443B-8BDC-31FDD9C6720A}"/>
    <cellStyle name="40% - Accent3 2 4 2" xfId="471" xr:uid="{AB4E4404-BB74-4409-8A5E-23938A744CC2}"/>
    <cellStyle name="40% - Accent3 2 5" xfId="385" xr:uid="{D20D2384-0361-4F83-96B6-1159D34C1455}"/>
    <cellStyle name="40% - Accent3 3" xfId="144" xr:uid="{00000000-0005-0000-0000-00002C000000}"/>
    <cellStyle name="40% - Accent3 3 2" xfId="404" xr:uid="{22181F09-2EF8-4ADE-AC99-6AE39AA1BA95}"/>
    <cellStyle name="40% - Accent3 4" xfId="340" xr:uid="{D91186E3-FE26-4D89-8F80-1689688640E8}"/>
    <cellStyle name="40% - Accent3 4 2" xfId="458" xr:uid="{8D4C8DCD-4450-43BE-B2EA-F46A8D647FA2}"/>
    <cellStyle name="40% - Accent3 5" xfId="481" xr:uid="{734C4CDA-6CDD-4BF5-82ED-24711C75A347}"/>
    <cellStyle name="40% - Accent3 6" xfId="504" xr:uid="{2C010F1E-7BED-4719-8882-CD410384830D}"/>
    <cellStyle name="40% - Accent4" xfId="43" builtinId="43" customBuiltin="1"/>
    <cellStyle name="40% - Accent4 2" xfId="81" xr:uid="{00000000-0005-0000-0000-00002E000000}"/>
    <cellStyle name="40% - Accent4 2 2" xfId="312" xr:uid="{00000000-0005-0000-0000-00002F000000}"/>
    <cellStyle name="40% - Accent4 2 2 2" xfId="443" xr:uid="{D3C1253F-C414-4220-9C93-F223B2379DFF}"/>
    <cellStyle name="40% - Accent4 2 3" xfId="175" xr:uid="{00000000-0005-0000-0000-000030000000}"/>
    <cellStyle name="40% - Accent4 2 3 2" xfId="428" xr:uid="{3FEB731C-8DCB-4FBF-8F10-51A5DE4E66E8}"/>
    <cellStyle name="40% - Accent4 2 4" xfId="355" xr:uid="{3148927D-BD5A-4323-A55B-25500E91BD46}"/>
    <cellStyle name="40% - Accent4 2 4 2" xfId="473" xr:uid="{0E9A9CEF-52B6-4F29-87BF-B41096488B61}"/>
    <cellStyle name="40% - Accent4 2 5" xfId="387" xr:uid="{462528B4-E26E-4862-8ABB-77A59855CA81}"/>
    <cellStyle name="40% - Accent4 3" xfId="146" xr:uid="{00000000-0005-0000-0000-000031000000}"/>
    <cellStyle name="40% - Accent4 3 2" xfId="406" xr:uid="{4A14E472-8AF3-4E87-B935-B514472BB9DB}"/>
    <cellStyle name="40% - Accent4 4" xfId="342" xr:uid="{5EE5AFF4-59ED-4780-9881-15C0B8AC4AEB}"/>
    <cellStyle name="40% - Accent4 4 2" xfId="460" xr:uid="{1E835898-3016-4475-9480-B81DA3089F33}"/>
    <cellStyle name="40% - Accent4 5" xfId="487" xr:uid="{82C1EE6F-6BEC-4F86-B55A-450D15BFA806}"/>
    <cellStyle name="40% - Accent4 6" xfId="506" xr:uid="{A51B3930-FCBA-4E4A-BB2D-2FEEAABB0519}"/>
    <cellStyle name="40% - Accent5" xfId="47" builtinId="47" customBuiltin="1"/>
    <cellStyle name="40% - Accent5 2" xfId="82" xr:uid="{00000000-0005-0000-0000-000033000000}"/>
    <cellStyle name="40% - Accent5 2 2" xfId="313" xr:uid="{00000000-0005-0000-0000-000034000000}"/>
    <cellStyle name="40% - Accent5 2 2 2" xfId="444" xr:uid="{F48900D0-A854-4B64-A21A-59311F73613A}"/>
    <cellStyle name="40% - Accent5 2 3" xfId="176" xr:uid="{00000000-0005-0000-0000-000035000000}"/>
    <cellStyle name="40% - Accent5 2 3 2" xfId="429" xr:uid="{282E5248-FBCC-4954-9C5F-26EA7566BFCE}"/>
    <cellStyle name="40% - Accent5 2 4" xfId="357" xr:uid="{965B5149-1BAE-4D8C-8CF6-A35F80244AF3}"/>
    <cellStyle name="40% - Accent5 2 4 2" xfId="475" xr:uid="{53B4FC2C-1C31-4F62-906E-03D4AD9D83AD}"/>
    <cellStyle name="40% - Accent5 2 5" xfId="389" xr:uid="{F3C12E16-B40E-4FCC-BA33-A1FB8A4297D4}"/>
    <cellStyle name="40% - Accent5 3" xfId="148" xr:uid="{00000000-0005-0000-0000-000036000000}"/>
    <cellStyle name="40% - Accent5 3 2" xfId="408" xr:uid="{84F80365-4A32-4ECC-8A49-682A9D4CF9C4}"/>
    <cellStyle name="40% - Accent5 4" xfId="344" xr:uid="{E58FE5A0-40D2-4845-BBD4-A77E7D863336}"/>
    <cellStyle name="40% - Accent5 4 2" xfId="462" xr:uid="{EC732516-F8A3-4633-AEE7-EFF37A990D63}"/>
    <cellStyle name="40% - Accent5 5" xfId="485" xr:uid="{0D20BFA7-AC4D-4EAE-83B3-AD13D4011A5F}"/>
    <cellStyle name="40% - Accent5 6" xfId="508" xr:uid="{B75B9ABD-B602-4090-B0CA-B60B33798876}"/>
    <cellStyle name="40% - Accent6" xfId="51" builtinId="51" customBuiltin="1"/>
    <cellStyle name="40% - Accent6 2" xfId="83" xr:uid="{00000000-0005-0000-0000-000038000000}"/>
    <cellStyle name="40% - Accent6 2 2" xfId="314" xr:uid="{00000000-0005-0000-0000-000039000000}"/>
    <cellStyle name="40% - Accent6 2 2 2" xfId="445" xr:uid="{7230E39E-4EC4-49F6-A34E-E9EAD46EB05E}"/>
    <cellStyle name="40% - Accent6 2 3" xfId="177" xr:uid="{00000000-0005-0000-0000-00003A000000}"/>
    <cellStyle name="40% - Accent6 2 3 2" xfId="430" xr:uid="{C7335982-CAF1-4D11-B86D-FE32AB67EE7F}"/>
    <cellStyle name="40% - Accent6 2 4" xfId="359" xr:uid="{55CE276A-AD38-4F1B-A3B0-63BC3A171B60}"/>
    <cellStyle name="40% - Accent6 2 4 2" xfId="477" xr:uid="{6F82CA35-E02F-4004-AAA4-60F5F1E0FDE2}"/>
    <cellStyle name="40% - Accent6 2 5" xfId="391" xr:uid="{094C8A38-BF5A-402B-BDEA-1FA9414A8AB9}"/>
    <cellStyle name="40% - Accent6 3" xfId="150" xr:uid="{00000000-0005-0000-0000-00003B000000}"/>
    <cellStyle name="40% - Accent6 3 2" xfId="410" xr:uid="{06AC47D5-3FE4-44E7-B545-EF583D0AE834}"/>
    <cellStyle name="40% - Accent6 4" xfId="346" xr:uid="{4BF32F5C-A994-46C2-861D-467DFCD80032}"/>
    <cellStyle name="40% - Accent6 4 2" xfId="464" xr:uid="{16D5AED7-B9C4-4954-9F8C-F5AC5DAEF6AF}"/>
    <cellStyle name="40% - Accent6 5" xfId="483" xr:uid="{E28903E6-8F75-4CA2-9144-E09E04D902DD}"/>
    <cellStyle name="40% - Accent6 6" xfId="510" xr:uid="{1B0594BA-5C6A-45E9-A356-748ACAC6BEBF}"/>
    <cellStyle name="40% — акцент1 2" xfId="368" xr:uid="{90AB5246-B3C8-44FC-8536-8FE015EC03FA}"/>
    <cellStyle name="40% — акцент2 2" xfId="370" xr:uid="{697ADD6F-46DD-4720-B77E-A9E88AFBDDF1}"/>
    <cellStyle name="40% — акцент3 2" xfId="372" xr:uid="{657845D6-B66A-4A5C-9129-5F498F6A3331}"/>
    <cellStyle name="40% — акцент4 2" xfId="374" xr:uid="{8CBBBD76-CA35-49F1-9349-1E9D31BCDA33}"/>
    <cellStyle name="40% — акцент5 2" xfId="376" xr:uid="{20AE2C2D-338E-418A-AB30-F6480C72B3A7}"/>
    <cellStyle name="40% — акцент6 2" xfId="378" xr:uid="{9F9CAFF3-95D7-4424-B41A-396D45D56EFF}"/>
    <cellStyle name="60% - Accent1" xfId="32" builtinId="32" customBuiltin="1"/>
    <cellStyle name="60% - Accent1 2" xfId="84" xr:uid="{00000000-0005-0000-0000-00003D000000}"/>
    <cellStyle name="60% - Accent1 2 2" xfId="178" xr:uid="{00000000-0005-0000-0000-00003E000000}"/>
    <cellStyle name="60% - Accent2" xfId="36" builtinId="36" customBuiltin="1"/>
    <cellStyle name="60% - Accent2 2" xfId="85" xr:uid="{00000000-0005-0000-0000-000040000000}"/>
    <cellStyle name="60% - Accent2 2 2" xfId="179" xr:uid="{00000000-0005-0000-0000-000041000000}"/>
    <cellStyle name="60% - Accent3" xfId="40" builtinId="40" customBuiltin="1"/>
    <cellStyle name="60% - Accent3 2" xfId="86" xr:uid="{00000000-0005-0000-0000-000043000000}"/>
    <cellStyle name="60% - Accent3 2 2" xfId="180" xr:uid="{00000000-0005-0000-0000-000044000000}"/>
    <cellStyle name="60% - Accent4" xfId="44" builtinId="44" customBuiltin="1"/>
    <cellStyle name="60% - Accent4 2" xfId="87" xr:uid="{00000000-0005-0000-0000-000046000000}"/>
    <cellStyle name="60% - Accent4 2 2" xfId="181" xr:uid="{00000000-0005-0000-0000-000047000000}"/>
    <cellStyle name="60% - Accent5" xfId="48" builtinId="48" customBuiltin="1"/>
    <cellStyle name="60% - Accent5 2" xfId="88" xr:uid="{00000000-0005-0000-0000-000049000000}"/>
    <cellStyle name="60% - Accent5 2 2" xfId="182" xr:uid="{00000000-0005-0000-0000-00004A000000}"/>
    <cellStyle name="60% - Accent6" xfId="52" builtinId="52" customBuiltin="1"/>
    <cellStyle name="60% - Accent6 2" xfId="89" xr:uid="{00000000-0005-0000-0000-00004C000000}"/>
    <cellStyle name="60% - Accent6 2 2" xfId="183" xr:uid="{00000000-0005-0000-0000-00004D000000}"/>
    <cellStyle name="Accent1" xfId="29" builtinId="29" customBuiltin="1"/>
    <cellStyle name="Accent1 2" xfId="90" xr:uid="{00000000-0005-0000-0000-00004F000000}"/>
    <cellStyle name="Accent1 2 2" xfId="184" xr:uid="{00000000-0005-0000-0000-000050000000}"/>
    <cellStyle name="Accent2" xfId="33" builtinId="33" customBuiltin="1"/>
    <cellStyle name="Accent2 2" xfId="91" xr:uid="{00000000-0005-0000-0000-000052000000}"/>
    <cellStyle name="Accent2 2 2" xfId="185" xr:uid="{00000000-0005-0000-0000-000053000000}"/>
    <cellStyle name="Accent3" xfId="37" builtinId="37" customBuiltin="1"/>
    <cellStyle name="Accent3 2" xfId="92" xr:uid="{00000000-0005-0000-0000-000055000000}"/>
    <cellStyle name="Accent3 2 2" xfId="186" xr:uid="{00000000-0005-0000-0000-000056000000}"/>
    <cellStyle name="Accent4" xfId="41" builtinId="41" customBuiltin="1"/>
    <cellStyle name="Accent4 2" xfId="93" xr:uid="{00000000-0005-0000-0000-000058000000}"/>
    <cellStyle name="Accent4 2 2" xfId="187" xr:uid="{00000000-0005-0000-0000-000059000000}"/>
    <cellStyle name="Accent5" xfId="45" builtinId="45" customBuiltin="1"/>
    <cellStyle name="Accent5 2" xfId="94" xr:uid="{00000000-0005-0000-0000-00005B000000}"/>
    <cellStyle name="Accent5 2 2" xfId="188" xr:uid="{00000000-0005-0000-0000-00005C000000}"/>
    <cellStyle name="Accent6" xfId="49" builtinId="49" customBuiltin="1"/>
    <cellStyle name="Accent6 2" xfId="95" xr:uid="{00000000-0005-0000-0000-00005E000000}"/>
    <cellStyle name="Accent6 2 2" xfId="189" xr:uid="{00000000-0005-0000-0000-00005F000000}"/>
    <cellStyle name="Bad" xfId="19" builtinId="27" customBuiltin="1"/>
    <cellStyle name="Bad 2" xfId="96" xr:uid="{00000000-0005-0000-0000-000061000000}"/>
    <cellStyle name="Bad 2 2" xfId="190" xr:uid="{00000000-0005-0000-0000-000062000000}"/>
    <cellStyle name="Calculation" xfId="23" builtinId="22" customBuiltin="1"/>
    <cellStyle name="Calculation 2" xfId="97" xr:uid="{00000000-0005-0000-0000-000064000000}"/>
    <cellStyle name="Calculation 2 2" xfId="191" xr:uid="{00000000-0005-0000-0000-000065000000}"/>
    <cellStyle name="Check Cell" xfId="25" builtinId="23" customBuiltin="1"/>
    <cellStyle name="Check Cell 2" xfId="98" xr:uid="{00000000-0005-0000-0000-000067000000}"/>
    <cellStyle name="Check Cell 2 2" xfId="192" xr:uid="{00000000-0005-0000-0000-000068000000}"/>
    <cellStyle name="Comma" xfId="1" builtinId="3"/>
    <cellStyle name="Comma 10" xfId="330" xr:uid="{00000000-0005-0000-0000-00006A000000}"/>
    <cellStyle name="Comma 10 2" xfId="450" xr:uid="{A3F3990A-D864-438F-95D0-E3572FC7ABF2}"/>
    <cellStyle name="Comma 11" xfId="131" xr:uid="{00000000-0005-0000-0000-00006B000000}"/>
    <cellStyle name="Comma 11 2" xfId="397" xr:uid="{AD778CFA-E094-4087-A01A-54242BE6DE6B}"/>
    <cellStyle name="Comma 12" xfId="479" xr:uid="{549B0875-B8FE-43E5-AD5C-F26F9EEC8C58}"/>
    <cellStyle name="Comma 15" xfId="132" xr:uid="{00000000-0005-0000-0000-00006C000000}"/>
    <cellStyle name="Comma 2" xfId="2" xr:uid="{00000000-0005-0000-0000-00006D000000}"/>
    <cellStyle name="Comma 2 2" xfId="63" xr:uid="{00000000-0005-0000-0000-00006E000000}"/>
    <cellStyle name="Comma 2 2 2" xfId="99" xr:uid="{00000000-0005-0000-0000-00006F000000}"/>
    <cellStyle name="Comma 2 2 2 2" xfId="193" xr:uid="{00000000-0005-0000-0000-000070000000}"/>
    <cellStyle name="Comma 2 2 2 3" xfId="135" xr:uid="{00000000-0005-0000-0000-000071000000}"/>
    <cellStyle name="Comma 2 2 3" xfId="194" xr:uid="{00000000-0005-0000-0000-000072000000}"/>
    <cellStyle name="Comma 2 2 4" xfId="315" xr:uid="{00000000-0005-0000-0000-000073000000}"/>
    <cellStyle name="Comma 2 3" xfId="66" xr:uid="{00000000-0005-0000-0000-000074000000}"/>
    <cellStyle name="Comma 2 3 2" xfId="196" xr:uid="{00000000-0005-0000-0000-000075000000}"/>
    <cellStyle name="Comma 2 3 3" xfId="195" xr:uid="{00000000-0005-0000-0000-000076000000}"/>
    <cellStyle name="Comma 2 4" xfId="59" xr:uid="{00000000-0005-0000-0000-000077000000}"/>
    <cellStyle name="Comma 2 4 2" xfId="197" xr:uid="{00000000-0005-0000-0000-000078000000}"/>
    <cellStyle name="Comma 2 5" xfId="162" xr:uid="{00000000-0005-0000-0000-000079000000}"/>
    <cellStyle name="Comma 2 6" xfId="495" xr:uid="{3F5C5A00-9029-4553-93E3-436BF503CCD6}"/>
    <cellStyle name="Comma 3" xfId="3" xr:uid="{00000000-0005-0000-0000-00007A000000}"/>
    <cellStyle name="Comma 3 2" xfId="100" xr:uid="{00000000-0005-0000-0000-00007B000000}"/>
    <cellStyle name="Comma 3 2 2" xfId="154" xr:uid="{00000000-0005-0000-0000-00007C000000}"/>
    <cellStyle name="Comma 3 2 2 2" xfId="414" xr:uid="{9B8DCFA8-9701-466E-9FBB-DC3CD7DFB8EE}"/>
    <cellStyle name="Comma 3 2 3" xfId="198" xr:uid="{00000000-0005-0000-0000-00007D000000}"/>
    <cellStyle name="Comma 3 2 4" xfId="394" xr:uid="{B3D0838B-E9AE-42EC-BDA4-79981DE34BD1}"/>
    <cellStyle name="Comma 3 2 5" xfId="484" xr:uid="{BA6EA19D-2FAA-46E3-8D78-7067C22EC891}"/>
    <cellStyle name="Comma 3 3" xfId="62" xr:uid="{00000000-0005-0000-0000-00007E000000}"/>
    <cellStyle name="Comma 3 3 2" xfId="316" xr:uid="{00000000-0005-0000-0000-00007F000000}"/>
    <cellStyle name="Comma 3 3 3" xfId="199" xr:uid="{00000000-0005-0000-0000-000080000000}"/>
    <cellStyle name="Comma 4" xfId="65" xr:uid="{00000000-0005-0000-0000-000081000000}"/>
    <cellStyle name="Comma 4 2" xfId="200" xr:uid="{00000000-0005-0000-0000-000082000000}"/>
    <cellStyle name="Comma 4 2 2" xfId="331" xr:uid="{00000000-0005-0000-0000-000083000000}"/>
    <cellStyle name="Comma 4 3" xfId="201" xr:uid="{00000000-0005-0000-0000-000084000000}"/>
    <cellStyle name="Comma 5" xfId="57" xr:uid="{00000000-0005-0000-0000-000085000000}"/>
    <cellStyle name="Comma 5 2" xfId="153" xr:uid="{00000000-0005-0000-0000-000086000000}"/>
    <cellStyle name="Comma 5 2 2" xfId="203" xr:uid="{00000000-0005-0000-0000-000087000000}"/>
    <cellStyle name="Comma 5 2 3" xfId="413" xr:uid="{64310CE2-286B-468E-8279-B43960FF68D5}"/>
    <cellStyle name="Comma 5 3" xfId="202" xr:uid="{00000000-0005-0000-0000-000088000000}"/>
    <cellStyle name="Comma 5 4" xfId="393" xr:uid="{FBF52270-0971-49CC-A58C-F58FACBBBAFD}"/>
    <cellStyle name="Comma 6" xfId="204" xr:uid="{00000000-0005-0000-0000-000089000000}"/>
    <cellStyle name="Comma 6 2" xfId="205" xr:uid="{00000000-0005-0000-0000-00008A000000}"/>
    <cellStyle name="Comma 7" xfId="206" xr:uid="{00000000-0005-0000-0000-00008B000000}"/>
    <cellStyle name="Comma 7 2" xfId="207" xr:uid="{00000000-0005-0000-0000-00008C000000}"/>
    <cellStyle name="Comma 7 2 2" xfId="208" xr:uid="{00000000-0005-0000-0000-00008D000000}"/>
    <cellStyle name="Comma 7 3" xfId="209" xr:uid="{00000000-0005-0000-0000-00008E000000}"/>
    <cellStyle name="Comma 8" xfId="210" xr:uid="{00000000-0005-0000-0000-00008F000000}"/>
    <cellStyle name="Comma 9" xfId="211" xr:uid="{00000000-0005-0000-0000-000090000000}"/>
    <cellStyle name="Comma 9 2" xfId="317" xr:uid="{00000000-0005-0000-0000-000091000000}"/>
    <cellStyle name="Currency 2" xfId="332" xr:uid="{00000000-0005-0000-0000-000092000000}"/>
    <cellStyle name="Currency 2 2" xfId="451" xr:uid="{B6343FDA-0F33-46FC-B601-292AAC7CCFF8}"/>
    <cellStyle name="Explanatory Text" xfId="27" builtinId="53" customBuiltin="1"/>
    <cellStyle name="Explanatory Text 2" xfId="101" xr:uid="{00000000-0005-0000-0000-000094000000}"/>
    <cellStyle name="Explanatory Text 2 2" xfId="212" xr:uid="{00000000-0005-0000-0000-000095000000}"/>
    <cellStyle name="Good" xfId="18" builtinId="26" customBuiltin="1"/>
    <cellStyle name="Good 2" xfId="102" xr:uid="{00000000-0005-0000-0000-000097000000}"/>
    <cellStyle name="Good 2 2" xfId="213" xr:uid="{00000000-0005-0000-0000-000098000000}"/>
    <cellStyle name="Heading 1" xfId="14" builtinId="16" customBuiltin="1"/>
    <cellStyle name="Heading 1 2" xfId="103" xr:uid="{00000000-0005-0000-0000-00009A000000}"/>
    <cellStyle name="Heading 1 2 2" xfId="214" xr:uid="{00000000-0005-0000-0000-00009B000000}"/>
    <cellStyle name="Heading 2" xfId="15" builtinId="17" customBuiltin="1"/>
    <cellStyle name="Heading 2 2" xfId="104" xr:uid="{00000000-0005-0000-0000-00009D000000}"/>
    <cellStyle name="Heading 2 2 2" xfId="215" xr:uid="{00000000-0005-0000-0000-00009E000000}"/>
    <cellStyle name="Heading 3" xfId="16" builtinId="18" customBuiltin="1"/>
    <cellStyle name="Heading 3 2" xfId="105" xr:uid="{00000000-0005-0000-0000-0000A0000000}"/>
    <cellStyle name="Heading 3 2 2" xfId="216" xr:uid="{00000000-0005-0000-0000-0000A1000000}"/>
    <cellStyle name="Heading 4" xfId="17" builtinId="19" customBuiltin="1"/>
    <cellStyle name="Heading 4 2" xfId="106" xr:uid="{00000000-0005-0000-0000-0000A3000000}"/>
    <cellStyle name="Heading 4 2 2" xfId="217" xr:uid="{00000000-0005-0000-0000-0000A4000000}"/>
    <cellStyle name="Input" xfId="21" builtinId="20" customBuiltin="1"/>
    <cellStyle name="Input 2" xfId="107" xr:uid="{00000000-0005-0000-0000-0000A6000000}"/>
    <cellStyle name="Input 2 2" xfId="218" xr:uid="{00000000-0005-0000-0000-0000A7000000}"/>
    <cellStyle name="KPMG Heading 1" xfId="219" xr:uid="{00000000-0005-0000-0000-0000A8000000}"/>
    <cellStyle name="KPMG Heading 2" xfId="220" xr:uid="{00000000-0005-0000-0000-0000A9000000}"/>
    <cellStyle name="KPMG Heading 3" xfId="221" xr:uid="{00000000-0005-0000-0000-0000AA000000}"/>
    <cellStyle name="KPMG Heading 4" xfId="222" xr:uid="{00000000-0005-0000-0000-0000AB000000}"/>
    <cellStyle name="KPMG Normal" xfId="223" xr:uid="{00000000-0005-0000-0000-0000AC000000}"/>
    <cellStyle name="KPMG Normal Text" xfId="224" xr:uid="{00000000-0005-0000-0000-0000AD000000}"/>
    <cellStyle name="KPMG Normal_123" xfId="225" xr:uid="{00000000-0005-0000-0000-0000AE000000}"/>
    <cellStyle name="Linked Cell" xfId="24" builtinId="24" customBuiltin="1"/>
    <cellStyle name="Linked Cell 2" xfId="108" xr:uid="{00000000-0005-0000-0000-0000B0000000}"/>
    <cellStyle name="Linked Cell 2 2" xfId="226" xr:uid="{00000000-0005-0000-0000-0000B1000000}"/>
    <cellStyle name="Neutral" xfId="20" builtinId="28" customBuiltin="1"/>
    <cellStyle name="Neutral 2" xfId="69" xr:uid="{00000000-0005-0000-0000-0000B3000000}"/>
    <cellStyle name="Neutral 2 2" xfId="227" xr:uid="{00000000-0005-0000-0000-0000B4000000}"/>
    <cellStyle name="Neutral 3" xfId="109" xr:uid="{00000000-0005-0000-0000-0000B5000000}"/>
    <cellStyle name="Normal" xfId="0" builtinId="0"/>
    <cellStyle name="Normal 10" xfId="4" xr:uid="{00000000-0005-0000-0000-0000B7000000}"/>
    <cellStyle name="Normal 10 2" xfId="229" xr:uid="{00000000-0005-0000-0000-0000B8000000}"/>
    <cellStyle name="Normal 10 2 3" xfId="497" xr:uid="{F5098B99-F186-4E58-9FAE-A30316502AFE}"/>
    <cellStyle name="Normal 10 3" xfId="318" xr:uid="{00000000-0005-0000-0000-0000B9000000}"/>
    <cellStyle name="Normal 10 4" xfId="228" xr:uid="{00000000-0005-0000-0000-0000BA000000}"/>
    <cellStyle name="Normal 11" xfId="56" xr:uid="{00000000-0005-0000-0000-0000BB000000}"/>
    <cellStyle name="Normal 11 2" xfId="136" xr:uid="{00000000-0005-0000-0000-0000BC000000}"/>
    <cellStyle name="Normal 11 2 2" xfId="302" xr:uid="{00000000-0005-0000-0000-0000BD000000}"/>
    <cellStyle name="Normal 11 3" xfId="152" xr:uid="{00000000-0005-0000-0000-0000BE000000}"/>
    <cellStyle name="Normal 11 3 2" xfId="412" xr:uid="{DBEA6ABD-3F44-4538-9511-FA30866DCB59}"/>
    <cellStyle name="Normal 11 4" xfId="230" xr:uid="{00000000-0005-0000-0000-0000BF000000}"/>
    <cellStyle name="Normal 11 5" xfId="392" xr:uid="{5B119387-B435-47D6-92C2-B101B847B32C}"/>
    <cellStyle name="Normal 12" xfId="137" xr:uid="{00000000-0005-0000-0000-0000C0000000}"/>
    <cellStyle name="Normal 12 2" xfId="231" xr:uid="{00000000-0005-0000-0000-0000C1000000}"/>
    <cellStyle name="Normal 12 3" xfId="496" xr:uid="{886C4D96-CF4A-4671-BEEB-DE7710AD012D}"/>
    <cellStyle name="Normal 13" xfId="232" xr:uid="{00000000-0005-0000-0000-0000C2000000}"/>
    <cellStyle name="Normal 14" xfId="233" xr:uid="{00000000-0005-0000-0000-0000C3000000}"/>
    <cellStyle name="Normal 14 2" xfId="234" xr:uid="{00000000-0005-0000-0000-0000C4000000}"/>
    <cellStyle name="Normal 15" xfId="235" xr:uid="{00000000-0005-0000-0000-0000C5000000}"/>
    <cellStyle name="Normal 16" xfId="236" xr:uid="{00000000-0005-0000-0000-0000C6000000}"/>
    <cellStyle name="Normal 16 2" xfId="319" xr:uid="{00000000-0005-0000-0000-0000C7000000}"/>
    <cellStyle name="Normal 17" xfId="163" xr:uid="{00000000-0005-0000-0000-0000C8000000}"/>
    <cellStyle name="Normal 17 2" xfId="329" xr:uid="{00000000-0005-0000-0000-0000C9000000}"/>
    <cellStyle name="Normal 17 2 2" xfId="449" xr:uid="{C9FAFC2A-5D65-4E18-81C0-B60C8C6666DB}"/>
    <cellStyle name="Normal 17 3" xfId="417" xr:uid="{C6788F83-2F3E-4244-B74C-8471E3A7DCBF}"/>
    <cellStyle name="Normal 18" xfId="165" xr:uid="{00000000-0005-0000-0000-0000CA000000}"/>
    <cellStyle name="Normal 18 2" xfId="418" xr:uid="{DEFC7FDB-404A-4D36-85B4-680AC16DBF59}"/>
    <cellStyle name="Normal 19" xfId="478" xr:uid="{F18E2BDB-2FF1-4065-A8DD-2E18B6768E96}"/>
    <cellStyle name="Normal 2" xfId="5" xr:uid="{00000000-0005-0000-0000-0000CB000000}"/>
    <cellStyle name="Normal 2 2" xfId="110" xr:uid="{00000000-0005-0000-0000-0000CC000000}"/>
    <cellStyle name="Normal 2 2 2" xfId="127" xr:uid="{00000000-0005-0000-0000-0000CD000000}"/>
    <cellStyle name="Normal 2 2 2 2" xfId="239" xr:uid="{00000000-0005-0000-0000-0000CE000000}"/>
    <cellStyle name="Normal 2 2 3" xfId="328" xr:uid="{00000000-0005-0000-0000-0000CF000000}"/>
    <cellStyle name="Normal 2 2 4" xfId="238" xr:uid="{00000000-0005-0000-0000-0000D0000000}"/>
    <cellStyle name="Normal 2 3" xfId="111" xr:uid="{00000000-0005-0000-0000-0000D1000000}"/>
    <cellStyle name="Normal 2 3 2" xfId="241" xr:uid="{00000000-0005-0000-0000-0000D2000000}"/>
    <cellStyle name="Normal 2 3 2 2" xfId="321" xr:uid="{00000000-0005-0000-0000-0000D3000000}"/>
    <cellStyle name="Normal 2 3 3" xfId="320" xr:uid="{00000000-0005-0000-0000-0000D4000000}"/>
    <cellStyle name="Normal 2 3 4" xfId="240" xr:uid="{00000000-0005-0000-0000-0000D5000000}"/>
    <cellStyle name="Normal 2 4" xfId="58" xr:uid="{00000000-0005-0000-0000-0000D6000000}"/>
    <cellStyle name="Normal 2 4 2" xfId="242" xr:uid="{00000000-0005-0000-0000-0000D7000000}"/>
    <cellStyle name="Normal 2 5" xfId="243" xr:uid="{00000000-0005-0000-0000-0000D8000000}"/>
    <cellStyle name="Normal 2 6" xfId="237" xr:uid="{00000000-0005-0000-0000-0000D9000000}"/>
    <cellStyle name="Normal 3" xfId="53" xr:uid="{00000000-0005-0000-0000-0000DA000000}"/>
    <cellStyle name="Normal 3 2" xfId="67" xr:uid="{00000000-0005-0000-0000-0000DB000000}"/>
    <cellStyle name="Normal 3 2 2" xfId="112" xr:uid="{00000000-0005-0000-0000-0000DC000000}"/>
    <cellStyle name="Normal 3 2 3" xfId="245" xr:uid="{00000000-0005-0000-0000-0000DD000000}"/>
    <cellStyle name="Normal 3 3" xfId="61" xr:uid="{00000000-0005-0000-0000-0000DE000000}"/>
    <cellStyle name="Normal 3 3 2" xfId="246" xr:uid="{00000000-0005-0000-0000-0000DF000000}"/>
    <cellStyle name="Normal 3 4" xfId="247" xr:uid="{00000000-0005-0000-0000-0000E0000000}"/>
    <cellStyle name="Normal 3 4 2" xfId="322" xr:uid="{00000000-0005-0000-0000-0000E1000000}"/>
    <cellStyle name="Normal 3 5" xfId="244" xr:uid="{00000000-0005-0000-0000-0000E2000000}"/>
    <cellStyle name="Normal 3_HavelvacN2axjusakN3" xfId="70" xr:uid="{00000000-0005-0000-0000-0000E3000000}"/>
    <cellStyle name="Normal 37" xfId="138" xr:uid="{00000000-0005-0000-0000-0000E4000000}"/>
    <cellStyle name="Normal 4" xfId="6" xr:uid="{00000000-0005-0000-0000-0000E5000000}"/>
    <cellStyle name="Normal 4 2" xfId="68" xr:uid="{00000000-0005-0000-0000-0000E6000000}"/>
    <cellStyle name="Normal 4 3" xfId="64" xr:uid="{00000000-0005-0000-0000-0000E7000000}"/>
    <cellStyle name="Normal 5" xfId="7" xr:uid="{00000000-0005-0000-0000-0000E8000000}"/>
    <cellStyle name="Normal 5 2" xfId="113" xr:uid="{00000000-0005-0000-0000-0000E9000000}"/>
    <cellStyle name="Normal 5 2 2" xfId="155" xr:uid="{00000000-0005-0000-0000-0000EA000000}"/>
    <cellStyle name="Normal 5 2 2 2" xfId="415" xr:uid="{51ABCCE4-90C2-4CFB-974B-CEC29E9EAD29}"/>
    <cellStyle name="Normal 5 2 2 4" xfId="158" xr:uid="{00000000-0005-0000-0000-0000EB000000}"/>
    <cellStyle name="Normal 5 2 3" xfId="395" xr:uid="{23785773-1E01-4615-B528-79CA9D5367CA}"/>
    <cellStyle name="Normal 5 2 4" xfId="492" xr:uid="{56A5AC6F-89EC-4736-A4EE-CF8465F50DB4}"/>
    <cellStyle name="Normal 5 2 5" xfId="159" xr:uid="{00000000-0005-0000-0000-0000EC000000}"/>
    <cellStyle name="Normal 5 3" xfId="71" xr:uid="{00000000-0005-0000-0000-0000ED000000}"/>
    <cellStyle name="Normal 5 4" xfId="248" xr:uid="{00000000-0005-0000-0000-0000EE000000}"/>
    <cellStyle name="Normal 6" xfId="114" xr:uid="{00000000-0005-0000-0000-0000EF000000}"/>
    <cellStyle name="Normal 6 2" xfId="250" xr:uid="{00000000-0005-0000-0000-0000F0000000}"/>
    <cellStyle name="Normal 6 3" xfId="249" xr:uid="{00000000-0005-0000-0000-0000F1000000}"/>
    <cellStyle name="Normal 7" xfId="115" xr:uid="{00000000-0005-0000-0000-0000F2000000}"/>
    <cellStyle name="Normal 7 2" xfId="164" xr:uid="{00000000-0005-0000-0000-0000F3000000}"/>
    <cellStyle name="Normal 8" xfId="8" xr:uid="{00000000-0005-0000-0000-0000F4000000}"/>
    <cellStyle name="Normal 8 2" xfId="126" xr:uid="{00000000-0005-0000-0000-0000F5000000}"/>
    <cellStyle name="Normal 8 2 2" xfId="252" xr:uid="{00000000-0005-0000-0000-0000F6000000}"/>
    <cellStyle name="Normal 8 3" xfId="323" xr:uid="{00000000-0005-0000-0000-0000F7000000}"/>
    <cellStyle name="Normal 8 3 2" xfId="446" xr:uid="{3EE31A33-6F22-4846-9536-6E2651E0F12A}"/>
    <cellStyle name="Normal 8 4" xfId="251" xr:uid="{00000000-0005-0000-0000-0000F8000000}"/>
    <cellStyle name="Normal 8 4 2" xfId="431" xr:uid="{FD3D80CF-D996-4BD6-B74F-CBF8776329E6}"/>
    <cellStyle name="Normal 9" xfId="9" xr:uid="{00000000-0005-0000-0000-0000F9000000}"/>
    <cellStyle name="Normal 9 2" xfId="254" xr:uid="{00000000-0005-0000-0000-0000FA000000}"/>
    <cellStyle name="Normal 9 3" xfId="253" xr:uid="{00000000-0005-0000-0000-0000FB000000}"/>
    <cellStyle name="Normal_Book2" xfId="157" xr:uid="{00000000-0005-0000-0000-0000FC000000}"/>
    <cellStyle name="Note 2" xfId="54" xr:uid="{00000000-0005-0000-0000-0000FD000000}"/>
    <cellStyle name="Note 2 2" xfId="116" xr:uid="{00000000-0005-0000-0000-0000FE000000}"/>
    <cellStyle name="Note 2 2 2" xfId="256" xr:uid="{00000000-0005-0000-0000-0000FF000000}"/>
    <cellStyle name="Note 2 3" xfId="151" xr:uid="{00000000-0005-0000-0000-000000010000}"/>
    <cellStyle name="Note 2 3 2" xfId="411" xr:uid="{458B38F7-A5B3-47AF-9D36-A90E8D2FDA56}"/>
    <cellStyle name="Note 2 4" xfId="255" xr:uid="{00000000-0005-0000-0000-000001010000}"/>
    <cellStyle name="Note 2 5" xfId="347" xr:uid="{92821AD8-611E-4940-B5EB-1394E9AA0759}"/>
    <cellStyle name="Note 2 5 2" xfId="465" xr:uid="{A5129304-30E4-4832-819D-CB0F4A312ABB}"/>
    <cellStyle name="Note 2 6" xfId="379" xr:uid="{D7E426C2-8C28-4BA1-ACFA-6C250C038AC0}"/>
    <cellStyle name="Note 3" xfId="334" xr:uid="{CF363179-9B67-416B-9F3A-FF776192DF95}"/>
    <cellStyle name="Note 3 2" xfId="452" xr:uid="{6BA8CB58-95F4-48DC-9B84-2E0A7D6906EC}"/>
    <cellStyle name="Note 4" xfId="493" xr:uid="{5B8F496F-8A68-463A-AF79-0E9F39569021}"/>
    <cellStyle name="Note 5" xfId="498" xr:uid="{F2615AB0-F1E1-474E-9799-ED51C9FD8F3F}"/>
    <cellStyle name="Output" xfId="22" builtinId="21" customBuiltin="1"/>
    <cellStyle name="Output 2" xfId="117" xr:uid="{00000000-0005-0000-0000-000003010000}"/>
    <cellStyle name="Output 2 2" xfId="257" xr:uid="{00000000-0005-0000-0000-000004010000}"/>
    <cellStyle name="Percent 2" xfId="60" xr:uid="{00000000-0005-0000-0000-000005010000}"/>
    <cellStyle name="Percent 2 2" xfId="259" xr:uid="{00000000-0005-0000-0000-000006010000}"/>
    <cellStyle name="Percent 2 2 2" xfId="260" xr:uid="{00000000-0005-0000-0000-000007010000}"/>
    <cellStyle name="Percent 2 3" xfId="261" xr:uid="{00000000-0005-0000-0000-000008010000}"/>
    <cellStyle name="Percent 2 3 2" xfId="324" xr:uid="{00000000-0005-0000-0000-000009010000}"/>
    <cellStyle name="Percent 2 4" xfId="258" xr:uid="{00000000-0005-0000-0000-00000A010000}"/>
    <cellStyle name="Percent 3" xfId="129" xr:uid="{00000000-0005-0000-0000-00000B010000}"/>
    <cellStyle name="Percent 3 2" xfId="156" xr:uid="{00000000-0005-0000-0000-00000C010000}"/>
    <cellStyle name="Percent 3 2 2" xfId="263" xr:uid="{00000000-0005-0000-0000-00000D010000}"/>
    <cellStyle name="Percent 3 2 3" xfId="416" xr:uid="{53A7A2CB-F8E6-413E-A4D6-8DDC8AC96A58}"/>
    <cellStyle name="Percent 3 3" xfId="262" xr:uid="{00000000-0005-0000-0000-00000E010000}"/>
    <cellStyle name="Percent 3 4" xfId="396" xr:uid="{E235FFE3-D544-4228-8B4C-7B11A6A13269}"/>
    <cellStyle name="Percent 4" xfId="264" xr:uid="{00000000-0005-0000-0000-00000F010000}"/>
    <cellStyle name="Percent 4 2" xfId="265" xr:uid="{00000000-0005-0000-0000-000010010000}"/>
    <cellStyle name="Percent 5" xfId="266" xr:uid="{00000000-0005-0000-0000-000011010000}"/>
    <cellStyle name="Percent 5 2" xfId="267" xr:uid="{00000000-0005-0000-0000-000012010000}"/>
    <cellStyle name="Percent 5 2 2" xfId="268" xr:uid="{00000000-0005-0000-0000-000013010000}"/>
    <cellStyle name="Percent 5 3" xfId="269" xr:uid="{00000000-0005-0000-0000-000014010000}"/>
    <cellStyle name="SN_241" xfId="10" xr:uid="{00000000-0005-0000-0000-000015010000}"/>
    <cellStyle name="Style 1" xfId="11" xr:uid="{00000000-0005-0000-0000-000017010000}"/>
    <cellStyle name="Style 1 2" xfId="119" xr:uid="{00000000-0005-0000-0000-000018010000}"/>
    <cellStyle name="Style 1 2 2" xfId="130" xr:uid="{00000000-0005-0000-0000-000019010000}"/>
    <cellStyle name="Style 1 3" xfId="118" xr:uid="{00000000-0005-0000-0000-00001A010000}"/>
    <cellStyle name="Style 1_verchnakan_ax21-25_2018" xfId="120" xr:uid="{00000000-0005-0000-0000-00001B010000}"/>
    <cellStyle name="Title" xfId="333" builtinId="15" customBuiltin="1"/>
    <cellStyle name="Title 2" xfId="55" xr:uid="{00000000-0005-0000-0000-00001C010000}"/>
    <cellStyle name="Title 2 2" xfId="121" xr:uid="{00000000-0005-0000-0000-00001D010000}"/>
    <cellStyle name="Total" xfId="28" builtinId="25" customBuiltin="1"/>
    <cellStyle name="Total 2" xfId="122" xr:uid="{00000000-0005-0000-0000-00001F010000}"/>
    <cellStyle name="Total 2 2" xfId="270" xr:uid="{00000000-0005-0000-0000-000020010000}"/>
    <cellStyle name="Warning Text" xfId="26" builtinId="11" customBuiltin="1"/>
    <cellStyle name="Warning Text 2" xfId="123" xr:uid="{00000000-0005-0000-0000-000022010000}"/>
    <cellStyle name="Warning Text 2 2" xfId="271" xr:uid="{00000000-0005-0000-0000-000023010000}"/>
    <cellStyle name="Беззащитный" xfId="272" xr:uid="{00000000-0005-0000-0000-000024010000}"/>
    <cellStyle name="Беззащитный 2" xfId="325" xr:uid="{00000000-0005-0000-0000-000025010000}"/>
    <cellStyle name="Защитный" xfId="273" xr:uid="{00000000-0005-0000-0000-000026010000}"/>
    <cellStyle name="Обычный 10" xfId="364" xr:uid="{F17081BF-E106-4FDB-8013-409B94F042D4}"/>
    <cellStyle name="Обычный 2" xfId="12" xr:uid="{00000000-0005-0000-0000-000027010000}"/>
    <cellStyle name="Обычный 2 10" xfId="275" xr:uid="{00000000-0005-0000-0000-000028010000}"/>
    <cellStyle name="Обычный 2 11" xfId="276" xr:uid="{00000000-0005-0000-0000-000029010000}"/>
    <cellStyle name="Обычный 2 12" xfId="277" xr:uid="{00000000-0005-0000-0000-00002A010000}"/>
    <cellStyle name="Обычный 2 13" xfId="278" xr:uid="{00000000-0005-0000-0000-00002B010000}"/>
    <cellStyle name="Обычный 2 14" xfId="326" xr:uid="{00000000-0005-0000-0000-00002C010000}"/>
    <cellStyle name="Обычный 2 14 2" xfId="447" xr:uid="{FDEB927E-C8E7-4EC9-A353-FA96FFA1F031}"/>
    <cellStyle name="Обычный 2 15" xfId="274" xr:uid="{00000000-0005-0000-0000-00002D010000}"/>
    <cellStyle name="Обычный 2 15 2" xfId="432" xr:uid="{722B89DA-051D-4B2C-9176-36043F283574}"/>
    <cellStyle name="Обычный 2 2" xfId="125" xr:uid="{00000000-0005-0000-0000-00002E010000}"/>
    <cellStyle name="Обычный 2 2 2" xfId="280" xr:uid="{00000000-0005-0000-0000-00002F010000}"/>
    <cellStyle name="Обычный 2 2 3" xfId="279" xr:uid="{00000000-0005-0000-0000-000030010000}"/>
    <cellStyle name="Обычный 2 3" xfId="128" xr:uid="{00000000-0005-0000-0000-000031010000}"/>
    <cellStyle name="Обычный 2 3 2" xfId="281" xr:uid="{00000000-0005-0000-0000-000032010000}"/>
    <cellStyle name="Обычный 2 4" xfId="124" xr:uid="{00000000-0005-0000-0000-000033010000}"/>
    <cellStyle name="Обычный 2 4 2" xfId="283" xr:uid="{00000000-0005-0000-0000-000034010000}"/>
    <cellStyle name="Обычный 2 4 3" xfId="282" xr:uid="{00000000-0005-0000-0000-000035010000}"/>
    <cellStyle name="Обычный 2 5" xfId="284" xr:uid="{00000000-0005-0000-0000-000036010000}"/>
    <cellStyle name="Обычный 2 5 2" xfId="285" xr:uid="{00000000-0005-0000-0000-000037010000}"/>
    <cellStyle name="Обычный 2 6" xfId="286" xr:uid="{00000000-0005-0000-0000-000038010000}"/>
    <cellStyle name="Обычный 2 6 2" xfId="287" xr:uid="{00000000-0005-0000-0000-000039010000}"/>
    <cellStyle name="Обычный 2 7" xfId="288" xr:uid="{00000000-0005-0000-0000-00003A010000}"/>
    <cellStyle name="Обычный 2 7 2" xfId="289" xr:uid="{00000000-0005-0000-0000-00003B010000}"/>
    <cellStyle name="Обычный 2 8" xfId="290" xr:uid="{00000000-0005-0000-0000-00003C010000}"/>
    <cellStyle name="Обычный 2 8 2" xfId="291" xr:uid="{00000000-0005-0000-0000-00003D010000}"/>
    <cellStyle name="Обычный 2 9" xfId="292" xr:uid="{00000000-0005-0000-0000-00003E010000}"/>
    <cellStyle name="Обычный 2 9 2" xfId="327" xr:uid="{00000000-0005-0000-0000-00003F010000}"/>
    <cellStyle name="Обычный 2 9 2 2" xfId="448" xr:uid="{E3ED99A8-7903-4FD9-AAEB-7B0C71CEE5FD}"/>
    <cellStyle name="Обычный 2 9 3" xfId="433" xr:uid="{1412E0C8-073E-4DBB-BCB0-BB02EFCBA84C}"/>
    <cellStyle name="Обычный 2_900005052015" xfId="293" xr:uid="{00000000-0005-0000-0000-000040010000}"/>
    <cellStyle name="Обычный 3" xfId="134" xr:uid="{00000000-0005-0000-0000-000041010000}"/>
    <cellStyle name="Обычный 3 2" xfId="295" xr:uid="{00000000-0005-0000-0000-000042010000}"/>
    <cellStyle name="Обычный 3 3" xfId="294" xr:uid="{00000000-0005-0000-0000-000043010000}"/>
    <cellStyle name="Обычный 3 4" xfId="398" xr:uid="{77097C92-0F69-4CF8-8A31-299C5FA1A768}"/>
    <cellStyle name="Обычный 4" xfId="360" xr:uid="{F7AB9830-C135-4AD7-A325-94718356D4A3}"/>
    <cellStyle name="Обычный 5" xfId="133" xr:uid="{00000000-0005-0000-0000-000044010000}"/>
    <cellStyle name="Обычный 6" xfId="362" xr:uid="{439C73F3-DE54-44DC-8113-1C99452B7BB3}"/>
    <cellStyle name="Обычный 7" xfId="361" xr:uid="{FF4545E5-8194-4AE3-AA69-7218906E9DB4}"/>
    <cellStyle name="Обычный 8" xfId="366" xr:uid="{993AD342-69A4-4068-96AF-DB34878D2533}"/>
    <cellStyle name="Обычный 9" xfId="363" xr:uid="{305DDB82-E8BC-4EB8-A291-C536C93B3FF5}"/>
    <cellStyle name="Обычный 9 2" xfId="160" xr:uid="{00000000-0005-0000-0000-000045010000}"/>
    <cellStyle name="Примечание 2" xfId="365" xr:uid="{E596C29D-41B9-46F9-9C00-4C271CCCDA7F}"/>
    <cellStyle name="Стиль 1" xfId="296" xr:uid="{00000000-0005-0000-0000-000046010000}"/>
    <cellStyle name="Финансовый 16" xfId="161" xr:uid="{00000000-0005-0000-0000-000047010000}"/>
    <cellStyle name="Финансовый 2" xfId="13" xr:uid="{00000000-0005-0000-0000-000048010000}"/>
    <cellStyle name="Финансовый 2 2" xfId="298" xr:uid="{00000000-0005-0000-0000-000049010000}"/>
    <cellStyle name="Финансовый 2 3" xfId="297" xr:uid="{00000000-0005-0000-0000-00004A010000}"/>
    <cellStyle name="Финансовый 3" xfId="299" xr:uid="{00000000-0005-0000-0000-00004B010000}"/>
    <cellStyle name="Финансовый 4" xfId="300" xr:uid="{00000000-0005-0000-0000-00004C010000}"/>
    <cellStyle name="Финансовый 4 2" xfId="301" xr:uid="{00000000-0005-0000-0000-00004D01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8"/>
  <sheetViews>
    <sheetView view="pageBreakPreview" zoomScale="115" zoomScaleNormal="100" zoomScaleSheetLayoutView="115" zoomScalePageLayoutView="120" workbookViewId="0">
      <selection activeCell="D4" sqref="D4"/>
    </sheetView>
  </sheetViews>
  <sheetFormatPr defaultColWidth="9.140625" defaultRowHeight="16.5"/>
  <cols>
    <col min="1" max="1" width="9.85546875" style="8" customWidth="1"/>
    <col min="2" max="2" width="15" style="8" customWidth="1"/>
    <col min="3" max="3" width="53.28515625" style="8" customWidth="1"/>
    <col min="4" max="4" width="33.85546875" style="1" customWidth="1"/>
    <col min="5" max="16384" width="9.140625" style="1"/>
  </cols>
  <sheetData>
    <row r="1" spans="1:4" ht="24" customHeight="1">
      <c r="A1" s="74"/>
      <c r="B1" s="74"/>
      <c r="C1" s="136" t="s">
        <v>60</v>
      </c>
      <c r="D1" s="136"/>
    </row>
    <row r="2" spans="1:4" ht="45.75" customHeight="1">
      <c r="A2" s="74"/>
      <c r="B2" s="74"/>
      <c r="C2" s="139" t="s">
        <v>64</v>
      </c>
      <c r="D2" s="139"/>
    </row>
    <row r="3" spans="1:4" ht="84" customHeight="1">
      <c r="A3" s="138" t="s">
        <v>57</v>
      </c>
      <c r="B3" s="138"/>
      <c r="C3" s="138"/>
      <c r="D3" s="138"/>
    </row>
    <row r="4" spans="1:4" ht="29.25" customHeight="1">
      <c r="A4" s="49"/>
      <c r="B4" s="49"/>
      <c r="C4" s="49"/>
      <c r="D4" s="53" t="s">
        <v>169</v>
      </c>
    </row>
    <row r="5" spans="1:4" s="13" customFormat="1" ht="103.5" customHeight="1">
      <c r="A5" s="137" t="s">
        <v>0</v>
      </c>
      <c r="B5" s="137"/>
      <c r="C5" s="58" t="s">
        <v>1</v>
      </c>
      <c r="D5" s="54" t="s">
        <v>41</v>
      </c>
    </row>
    <row r="6" spans="1:4" s="13" customFormat="1" ht="34.5" customHeight="1">
      <c r="A6" s="80" t="s">
        <v>2</v>
      </c>
      <c r="B6" s="61" t="s">
        <v>3</v>
      </c>
      <c r="C6" s="58"/>
      <c r="D6" s="35" t="s">
        <v>47</v>
      </c>
    </row>
    <row r="7" spans="1:4" s="13" customFormat="1" ht="25.5" customHeight="1">
      <c r="A7" s="80"/>
      <c r="B7" s="61"/>
      <c r="C7" s="62" t="s">
        <v>4</v>
      </c>
      <c r="D7" s="34">
        <f>D8</f>
        <v>0</v>
      </c>
    </row>
    <row r="8" spans="1:4" s="13" customFormat="1" ht="37.5" customHeight="1">
      <c r="A8" s="17"/>
      <c r="B8" s="17"/>
      <c r="C8" s="17" t="s">
        <v>39</v>
      </c>
      <c r="D8" s="34">
        <f>D9+D34</f>
        <v>0</v>
      </c>
    </row>
    <row r="9" spans="1:4" s="14" customFormat="1" ht="17.25">
      <c r="A9" s="60" t="s">
        <v>75</v>
      </c>
      <c r="B9" s="60"/>
      <c r="C9" s="88" t="s">
        <v>5</v>
      </c>
      <c r="D9" s="89">
        <f>D16+D22+D28</f>
        <v>470000</v>
      </c>
    </row>
    <row r="10" spans="1:4" s="14" customFormat="1" ht="51.75">
      <c r="A10" s="60"/>
      <c r="B10" s="60"/>
      <c r="C10" s="60" t="s">
        <v>71</v>
      </c>
      <c r="D10" s="60"/>
    </row>
    <row r="11" spans="1:4" s="14" customFormat="1" ht="17.25">
      <c r="A11" s="60"/>
      <c r="B11" s="60"/>
      <c r="C11" s="88" t="s">
        <v>6</v>
      </c>
      <c r="D11" s="60"/>
    </row>
    <row r="12" spans="1:4" s="14" customFormat="1" ht="34.5">
      <c r="A12" s="60"/>
      <c r="B12" s="60"/>
      <c r="C12" s="60" t="s">
        <v>76</v>
      </c>
      <c r="D12" s="60"/>
    </row>
    <row r="13" spans="1:4" s="14" customFormat="1" ht="17.25">
      <c r="A13" s="60"/>
      <c r="B13" s="60"/>
      <c r="C13" s="88" t="s">
        <v>7</v>
      </c>
      <c r="D13" s="60"/>
    </row>
    <row r="14" spans="1:4" s="14" customFormat="1" ht="17.25" customHeight="1">
      <c r="A14" s="60"/>
      <c r="B14" s="60"/>
      <c r="C14" s="60" t="s">
        <v>77</v>
      </c>
      <c r="D14" s="60"/>
    </row>
    <row r="15" spans="1:4" s="14" customFormat="1" ht="17.25" customHeight="1">
      <c r="A15" s="140" t="s">
        <v>37</v>
      </c>
      <c r="B15" s="140"/>
      <c r="C15" s="140"/>
      <c r="D15" s="140"/>
    </row>
    <row r="16" spans="1:4" s="15" customFormat="1" ht="17.25">
      <c r="A16" s="60"/>
      <c r="B16" s="60" t="s">
        <v>126</v>
      </c>
      <c r="C16" s="88" t="s">
        <v>8</v>
      </c>
      <c r="D16" s="89">
        <f>'Հավելված 2'!G26</f>
        <v>-330000</v>
      </c>
    </row>
    <row r="17" spans="1:4" s="15" customFormat="1" ht="34.5">
      <c r="A17" s="60"/>
      <c r="B17" s="60"/>
      <c r="C17" s="60" t="s">
        <v>127</v>
      </c>
      <c r="D17" s="60"/>
    </row>
    <row r="18" spans="1:4" s="15" customFormat="1" ht="17.25">
      <c r="A18" s="60"/>
      <c r="B18" s="60"/>
      <c r="C18" s="88" t="s">
        <v>9</v>
      </c>
      <c r="D18" s="60"/>
    </row>
    <row r="19" spans="1:4" s="15" customFormat="1" ht="120.75">
      <c r="A19" s="60"/>
      <c r="B19" s="60"/>
      <c r="C19" s="60" t="s">
        <v>128</v>
      </c>
      <c r="D19" s="60"/>
    </row>
    <row r="20" spans="1:4" s="15" customFormat="1" ht="17.25">
      <c r="A20" s="60"/>
      <c r="B20" s="60"/>
      <c r="C20" s="88" t="s">
        <v>10</v>
      </c>
      <c r="D20" s="60"/>
    </row>
    <row r="21" spans="1:4" s="15" customFormat="1" ht="17.25">
      <c r="A21" s="60"/>
      <c r="B21" s="60"/>
      <c r="C21" s="60" t="s">
        <v>106</v>
      </c>
      <c r="D21" s="60"/>
    </row>
    <row r="22" spans="1:4" s="15" customFormat="1" ht="17.25" customHeight="1">
      <c r="A22" s="75" t="s">
        <v>37</v>
      </c>
      <c r="B22" s="60" t="s">
        <v>72</v>
      </c>
      <c r="C22" s="88" t="s">
        <v>8</v>
      </c>
      <c r="D22" s="89">
        <f>'Հավելված 2'!G27</f>
        <v>-200053</v>
      </c>
    </row>
    <row r="23" spans="1:4" s="15" customFormat="1" ht="34.5">
      <c r="A23" s="19"/>
      <c r="B23" s="60"/>
      <c r="C23" s="60" t="s">
        <v>73</v>
      </c>
      <c r="D23" s="60"/>
    </row>
    <row r="24" spans="1:4" s="15" customFormat="1" ht="17.25">
      <c r="A24" s="19"/>
      <c r="B24" s="60"/>
      <c r="C24" s="88" t="s">
        <v>9</v>
      </c>
      <c r="D24" s="60"/>
    </row>
    <row r="25" spans="1:4" s="15" customFormat="1" ht="120.75">
      <c r="A25" s="19"/>
      <c r="B25" s="60"/>
      <c r="C25" s="60" t="s">
        <v>78</v>
      </c>
      <c r="D25" s="60"/>
    </row>
    <row r="26" spans="1:4" s="15" customFormat="1" ht="17.25">
      <c r="A26" s="19"/>
      <c r="B26" s="60"/>
      <c r="C26" s="88" t="s">
        <v>10</v>
      </c>
      <c r="D26" s="60"/>
    </row>
    <row r="27" spans="1:4" s="15" customFormat="1" ht="17.25">
      <c r="A27" s="19"/>
      <c r="B27" s="60"/>
      <c r="C27" s="60" t="s">
        <v>106</v>
      </c>
      <c r="D27" s="60"/>
    </row>
    <row r="28" spans="1:4" s="15" customFormat="1" ht="17.25">
      <c r="A28" s="60"/>
      <c r="B28" s="60">
        <v>11018</v>
      </c>
      <c r="C28" s="60" t="s">
        <v>8</v>
      </c>
      <c r="D28" s="89">
        <f>'Հավելված 2'!G41</f>
        <v>1000053</v>
      </c>
    </row>
    <row r="29" spans="1:4" s="15" customFormat="1" ht="86.25">
      <c r="A29" s="60"/>
      <c r="B29" s="60"/>
      <c r="C29" s="88" t="s">
        <v>103</v>
      </c>
      <c r="D29" s="60"/>
    </row>
    <row r="30" spans="1:4" s="15" customFormat="1" ht="17.25">
      <c r="A30" s="60"/>
      <c r="B30" s="60"/>
      <c r="C30" s="60" t="s">
        <v>9</v>
      </c>
      <c r="D30" s="60"/>
    </row>
    <row r="31" spans="1:4" s="15" customFormat="1" ht="86.25">
      <c r="A31" s="60"/>
      <c r="B31" s="60"/>
      <c r="C31" s="88" t="s">
        <v>104</v>
      </c>
      <c r="D31" s="60"/>
    </row>
    <row r="32" spans="1:4" s="15" customFormat="1" ht="17.25">
      <c r="A32" s="60"/>
      <c r="B32" s="60"/>
      <c r="C32" s="60" t="s">
        <v>105</v>
      </c>
      <c r="D32" s="60"/>
    </row>
    <row r="33" spans="1:4" s="15" customFormat="1" ht="17.25">
      <c r="A33" s="60"/>
      <c r="B33" s="60"/>
      <c r="C33" s="88" t="s">
        <v>106</v>
      </c>
      <c r="D33" s="60"/>
    </row>
    <row r="34" spans="1:4" ht="17.25">
      <c r="A34" s="60" t="s">
        <v>95</v>
      </c>
      <c r="B34" s="60"/>
      <c r="C34" s="88" t="s">
        <v>5</v>
      </c>
      <c r="D34" s="89">
        <f>D41+D47+D53</f>
        <v>-470000</v>
      </c>
    </row>
    <row r="35" spans="1:4" ht="34.5">
      <c r="A35" s="60"/>
      <c r="B35" s="60"/>
      <c r="C35" s="60" t="s">
        <v>107</v>
      </c>
      <c r="D35" s="60"/>
    </row>
    <row r="36" spans="1:4" ht="17.25">
      <c r="A36" s="60"/>
      <c r="B36" s="60"/>
      <c r="C36" s="88" t="s">
        <v>6</v>
      </c>
      <c r="D36" s="60"/>
    </row>
    <row r="37" spans="1:4" ht="34.5">
      <c r="A37" s="60"/>
      <c r="B37" s="60"/>
      <c r="C37" s="60" t="s">
        <v>108</v>
      </c>
      <c r="D37" s="60"/>
    </row>
    <row r="38" spans="1:4" ht="17.25">
      <c r="A38" s="60"/>
      <c r="B38" s="60"/>
      <c r="C38" s="88" t="s">
        <v>7</v>
      </c>
      <c r="D38" s="60"/>
    </row>
    <row r="39" spans="1:4" ht="34.5">
      <c r="A39" s="60"/>
      <c r="B39" s="60"/>
      <c r="C39" s="60" t="s">
        <v>107</v>
      </c>
      <c r="D39" s="60"/>
    </row>
    <row r="40" spans="1:4" ht="17.25">
      <c r="A40" s="135" t="s">
        <v>37</v>
      </c>
      <c r="B40" s="135"/>
      <c r="C40" s="135"/>
      <c r="D40" s="135"/>
    </row>
    <row r="41" spans="1:4" ht="17.25">
      <c r="A41" s="60"/>
      <c r="B41" s="60" t="s">
        <v>96</v>
      </c>
      <c r="C41" s="88" t="s">
        <v>8</v>
      </c>
      <c r="D41" s="89">
        <f>'Հավելված 2'!G57</f>
        <v>-100000</v>
      </c>
    </row>
    <row r="42" spans="1:4" ht="36.75" customHeight="1">
      <c r="A42" s="60"/>
      <c r="B42" s="60"/>
      <c r="C42" s="60" t="s">
        <v>97</v>
      </c>
      <c r="D42" s="60"/>
    </row>
    <row r="43" spans="1:4" ht="17.25">
      <c r="A43" s="60"/>
      <c r="B43" s="60"/>
      <c r="C43" s="88" t="s">
        <v>9</v>
      </c>
      <c r="D43" s="60"/>
    </row>
    <row r="44" spans="1:4" ht="86.25">
      <c r="A44" s="60"/>
      <c r="B44" s="60"/>
      <c r="C44" s="60" t="s">
        <v>109</v>
      </c>
      <c r="D44" s="60"/>
    </row>
    <row r="45" spans="1:4" ht="17.25">
      <c r="A45" s="60"/>
      <c r="B45" s="60"/>
      <c r="C45" s="88" t="s">
        <v>10</v>
      </c>
      <c r="D45" s="60"/>
    </row>
    <row r="46" spans="1:4" ht="17.25">
      <c r="A46" s="60"/>
      <c r="B46" s="60"/>
      <c r="C46" s="60" t="s">
        <v>106</v>
      </c>
      <c r="D46" s="60"/>
    </row>
    <row r="47" spans="1:4" ht="17.25">
      <c r="A47" s="60"/>
      <c r="B47" s="60" t="s">
        <v>98</v>
      </c>
      <c r="C47" s="88" t="s">
        <v>8</v>
      </c>
      <c r="D47" s="89">
        <f>'Հավելված 2'!G65</f>
        <v>-330000</v>
      </c>
    </row>
    <row r="48" spans="1:4" ht="17.25">
      <c r="A48" s="60"/>
      <c r="B48" s="60"/>
      <c r="C48" s="60" t="s">
        <v>99</v>
      </c>
      <c r="D48" s="60"/>
    </row>
    <row r="49" spans="1:4" ht="17.25">
      <c r="A49" s="60"/>
      <c r="B49" s="60"/>
      <c r="C49" s="88" t="s">
        <v>9</v>
      </c>
      <c r="D49" s="60"/>
    </row>
    <row r="50" spans="1:4" ht="103.5">
      <c r="A50" s="60"/>
      <c r="B50" s="60"/>
      <c r="C50" s="60" t="s">
        <v>110</v>
      </c>
      <c r="D50" s="60"/>
    </row>
    <row r="51" spans="1:4" ht="17.25">
      <c r="A51" s="60"/>
      <c r="B51" s="60"/>
      <c r="C51" s="88" t="s">
        <v>10</v>
      </c>
      <c r="D51" s="60"/>
    </row>
    <row r="52" spans="1:4" ht="17.25">
      <c r="A52" s="60"/>
      <c r="B52" s="60"/>
      <c r="C52" s="60" t="s">
        <v>106</v>
      </c>
      <c r="D52" s="60"/>
    </row>
    <row r="53" spans="1:4" ht="17.25">
      <c r="A53" s="60"/>
      <c r="B53" s="60" t="s">
        <v>126</v>
      </c>
      <c r="C53" s="60" t="s">
        <v>8</v>
      </c>
      <c r="D53" s="89">
        <f>'Հավելված 2'!G73</f>
        <v>-40000</v>
      </c>
    </row>
    <row r="54" spans="1:4" ht="51.75">
      <c r="A54" s="60"/>
      <c r="B54" s="60"/>
      <c r="C54" s="60" t="s">
        <v>143</v>
      </c>
      <c r="D54" s="60"/>
    </row>
    <row r="55" spans="1:4" ht="17.25">
      <c r="A55" s="60"/>
      <c r="B55" s="60"/>
      <c r="C55" s="60" t="s">
        <v>9</v>
      </c>
      <c r="D55" s="60"/>
    </row>
    <row r="56" spans="1:4" ht="51.75">
      <c r="A56" s="60"/>
      <c r="B56" s="60"/>
      <c r="C56" s="60" t="s">
        <v>144</v>
      </c>
      <c r="D56" s="60"/>
    </row>
    <row r="57" spans="1:4" ht="17.25">
      <c r="A57" s="60"/>
      <c r="B57" s="60"/>
      <c r="C57" s="60" t="s">
        <v>10</v>
      </c>
      <c r="D57" s="60"/>
    </row>
    <row r="58" spans="1:4" ht="17.25">
      <c r="A58" s="60"/>
      <c r="B58" s="60"/>
      <c r="C58" s="60" t="s">
        <v>106</v>
      </c>
      <c r="D58" s="60"/>
    </row>
  </sheetData>
  <mergeCells count="6">
    <mergeCell ref="A40:D40"/>
    <mergeCell ref="C1:D1"/>
    <mergeCell ref="A5:B5"/>
    <mergeCell ref="A3:D3"/>
    <mergeCell ref="C2:D2"/>
    <mergeCell ref="A15:D15"/>
  </mergeCells>
  <pageMargins left="0.25" right="0.25" top="0.16" bottom="0.21" header="0.16" footer="0.16"/>
  <pageSetup paperSize="9" scale="7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1"/>
  <sheetViews>
    <sheetView view="pageBreakPreview" zoomScaleNormal="100" zoomScaleSheetLayoutView="100" zoomScalePageLayoutView="120" workbookViewId="0">
      <selection activeCell="Q7" sqref="Q7"/>
    </sheetView>
  </sheetViews>
  <sheetFormatPr defaultColWidth="9.140625" defaultRowHeight="17.25"/>
  <cols>
    <col min="1" max="3" width="9.140625" style="10"/>
    <col min="4" max="4" width="11.42578125" style="11" customWidth="1"/>
    <col min="5" max="5" width="11.28515625" style="12" customWidth="1"/>
    <col min="6" max="6" width="47" style="10" customWidth="1"/>
    <col min="7" max="7" width="31" style="13" customWidth="1"/>
    <col min="8" max="8" width="13.42578125" style="13" bestFit="1" customWidth="1"/>
    <col min="9" max="16384" width="9.140625" style="13"/>
  </cols>
  <sheetData>
    <row r="1" spans="1:8" ht="27" customHeight="1">
      <c r="F1" s="143" t="s">
        <v>61</v>
      </c>
      <c r="G1" s="143"/>
    </row>
    <row r="2" spans="1:8" ht="47.25" customHeight="1">
      <c r="F2" s="139" t="s">
        <v>54</v>
      </c>
      <c r="G2" s="139"/>
    </row>
    <row r="3" spans="1:8" ht="37.5" customHeight="1">
      <c r="A3" s="142" t="s">
        <v>46</v>
      </c>
      <c r="B3" s="142"/>
      <c r="C3" s="142"/>
      <c r="D3" s="142"/>
      <c r="E3" s="142"/>
      <c r="F3" s="142"/>
      <c r="G3" s="142"/>
    </row>
    <row r="4" spans="1:8" ht="18" customHeight="1">
      <c r="G4" s="53" t="s">
        <v>169</v>
      </c>
    </row>
    <row r="5" spans="1:8" ht="108" customHeight="1">
      <c r="A5" s="141" t="s">
        <v>12</v>
      </c>
      <c r="B5" s="141"/>
      <c r="C5" s="141"/>
      <c r="D5" s="141" t="s">
        <v>13</v>
      </c>
      <c r="E5" s="141"/>
      <c r="F5" s="144" t="s">
        <v>14</v>
      </c>
      <c r="G5" s="146" t="s">
        <v>41</v>
      </c>
    </row>
    <row r="6" spans="1:8" ht="16.5" customHeight="1">
      <c r="A6" s="141"/>
      <c r="B6" s="141"/>
      <c r="C6" s="141"/>
      <c r="D6" s="141"/>
      <c r="E6" s="141"/>
      <c r="F6" s="145"/>
      <c r="G6" s="147"/>
    </row>
    <row r="7" spans="1:8" ht="39.75" customHeight="1">
      <c r="A7" s="38" t="s">
        <v>15</v>
      </c>
      <c r="B7" s="38" t="s">
        <v>16</v>
      </c>
      <c r="C7" s="38" t="s">
        <v>17</v>
      </c>
      <c r="D7" s="21" t="s">
        <v>18</v>
      </c>
      <c r="E7" s="38" t="s">
        <v>19</v>
      </c>
      <c r="F7" s="57"/>
      <c r="G7" s="55" t="s">
        <v>47</v>
      </c>
    </row>
    <row r="8" spans="1:8" ht="21.75" customHeight="1">
      <c r="A8" s="22"/>
      <c r="B8" s="22"/>
      <c r="C8" s="22"/>
      <c r="D8" s="22"/>
      <c r="E8" s="81"/>
      <c r="F8" s="23" t="s">
        <v>20</v>
      </c>
      <c r="G8" s="37">
        <f>G9</f>
        <v>0</v>
      </c>
    </row>
    <row r="9" spans="1:8" ht="53.25" customHeight="1">
      <c r="A9" s="63"/>
      <c r="B9" s="63"/>
      <c r="C9" s="63"/>
      <c r="D9" s="63"/>
      <c r="E9" s="64"/>
      <c r="F9" s="65" t="s">
        <v>39</v>
      </c>
      <c r="G9" s="37">
        <f>G10+G50</f>
        <v>0</v>
      </c>
      <c r="H9" s="78"/>
    </row>
    <row r="10" spans="1:8" s="14" customFormat="1" ht="38.25" customHeight="1">
      <c r="A10" s="68" t="s">
        <v>21</v>
      </c>
      <c r="B10" s="80"/>
      <c r="C10" s="80"/>
      <c r="D10" s="80"/>
      <c r="E10" s="80"/>
      <c r="F10" s="62" t="s">
        <v>66</v>
      </c>
      <c r="G10" s="66">
        <f>G12</f>
        <v>470000</v>
      </c>
    </row>
    <row r="11" spans="1:8" s="14" customFormat="1">
      <c r="A11" s="80"/>
      <c r="B11" s="80"/>
      <c r="C11" s="80"/>
      <c r="D11" s="80"/>
      <c r="E11" s="80"/>
      <c r="F11" s="61" t="s">
        <v>11</v>
      </c>
      <c r="G11" s="66"/>
    </row>
    <row r="12" spans="1:8" s="20" customFormat="1" ht="21.75" customHeight="1">
      <c r="A12" s="80"/>
      <c r="B12" s="68" t="s">
        <v>67</v>
      </c>
      <c r="C12" s="80"/>
      <c r="D12" s="80"/>
      <c r="E12" s="80"/>
      <c r="F12" s="90" t="s">
        <v>68</v>
      </c>
      <c r="G12" s="66">
        <f>G14</f>
        <v>470000</v>
      </c>
    </row>
    <row r="13" spans="1:8" s="20" customFormat="1" ht="21.75" customHeight="1">
      <c r="A13" s="80"/>
      <c r="B13" s="80"/>
      <c r="C13" s="80"/>
      <c r="D13" s="80"/>
      <c r="E13" s="80"/>
      <c r="F13" s="61" t="s">
        <v>11</v>
      </c>
      <c r="G13" s="66"/>
    </row>
    <row r="14" spans="1:8" s="20" customFormat="1" ht="27.75" customHeight="1">
      <c r="A14" s="80"/>
      <c r="B14" s="80"/>
      <c r="C14" s="68" t="s">
        <v>69</v>
      </c>
      <c r="D14" s="80"/>
      <c r="E14" s="80"/>
      <c r="F14" s="90" t="s">
        <v>70</v>
      </c>
      <c r="G14" s="66">
        <f>G16</f>
        <v>470000</v>
      </c>
    </row>
    <row r="15" spans="1:8" s="20" customFormat="1" ht="21.75" customHeight="1">
      <c r="A15" s="80"/>
      <c r="B15" s="80"/>
      <c r="C15" s="80"/>
      <c r="D15" s="80"/>
      <c r="E15" s="80"/>
      <c r="F15" s="61" t="s">
        <v>11</v>
      </c>
      <c r="G15" s="66"/>
    </row>
    <row r="16" spans="1:8" s="24" customFormat="1" ht="51.75">
      <c r="A16" s="80"/>
      <c r="B16" s="80"/>
      <c r="C16" s="80"/>
      <c r="D16" s="68">
        <v>1043</v>
      </c>
      <c r="E16" s="69"/>
      <c r="F16" s="90" t="s">
        <v>71</v>
      </c>
      <c r="G16" s="66">
        <f>G18+G27+G41</f>
        <v>470000</v>
      </c>
    </row>
    <row r="17" spans="1:7" s="24" customFormat="1">
      <c r="A17" s="80"/>
      <c r="B17" s="80"/>
      <c r="C17" s="80"/>
      <c r="D17" s="80"/>
      <c r="E17" s="80"/>
      <c r="F17" s="61" t="s">
        <v>11</v>
      </c>
      <c r="G17" s="66"/>
    </row>
    <row r="18" spans="1:7" ht="51.75">
      <c r="A18" s="60"/>
      <c r="B18" s="60"/>
      <c r="C18" s="60"/>
      <c r="D18" s="60"/>
      <c r="E18" s="60" t="s">
        <v>126</v>
      </c>
      <c r="F18" s="60" t="s">
        <v>127</v>
      </c>
      <c r="G18" s="25">
        <f>G20</f>
        <v>-330000</v>
      </c>
    </row>
    <row r="19" spans="1:7" ht="23.25" customHeight="1">
      <c r="A19" s="60"/>
      <c r="B19" s="60"/>
      <c r="C19" s="60"/>
      <c r="D19" s="60"/>
      <c r="E19" s="60"/>
      <c r="F19" s="60" t="s">
        <v>22</v>
      </c>
      <c r="G19" s="25"/>
    </row>
    <row r="20" spans="1:7" ht="34.5">
      <c r="A20" s="60"/>
      <c r="B20" s="60"/>
      <c r="C20" s="60"/>
      <c r="D20" s="60"/>
      <c r="E20" s="60"/>
      <c r="F20" s="88" t="s">
        <v>23</v>
      </c>
      <c r="G20" s="25">
        <f>G22</f>
        <v>-330000</v>
      </c>
    </row>
    <row r="21" spans="1:7" ht="51.75">
      <c r="A21" s="60"/>
      <c r="B21" s="60"/>
      <c r="C21" s="60"/>
      <c r="D21" s="60"/>
      <c r="E21" s="60"/>
      <c r="F21" s="60" t="s">
        <v>24</v>
      </c>
      <c r="G21" s="25"/>
    </row>
    <row r="22" spans="1:7" ht="23.25" customHeight="1">
      <c r="A22" s="60"/>
      <c r="B22" s="60"/>
      <c r="C22" s="60"/>
      <c r="D22" s="60"/>
      <c r="E22" s="60"/>
      <c r="F22" s="60" t="s">
        <v>20</v>
      </c>
      <c r="G22" s="25">
        <f>G23</f>
        <v>-330000</v>
      </c>
    </row>
    <row r="23" spans="1:7" ht="23.25" customHeight="1">
      <c r="A23" s="60"/>
      <c r="B23" s="60"/>
      <c r="C23" s="60"/>
      <c r="D23" s="60"/>
      <c r="E23" s="60"/>
      <c r="F23" s="60" t="s">
        <v>42</v>
      </c>
      <c r="G23" s="25">
        <f>G24</f>
        <v>-330000</v>
      </c>
    </row>
    <row r="24" spans="1:7" ht="23.25" customHeight="1">
      <c r="A24" s="60"/>
      <c r="B24" s="60"/>
      <c r="C24" s="60"/>
      <c r="D24" s="60"/>
      <c r="E24" s="60"/>
      <c r="F24" s="60" t="s">
        <v>49</v>
      </c>
      <c r="G24" s="25">
        <f>G26</f>
        <v>-330000</v>
      </c>
    </row>
    <row r="25" spans="1:7" ht="34.5">
      <c r="A25" s="60"/>
      <c r="B25" s="60"/>
      <c r="C25" s="60"/>
      <c r="D25" s="60"/>
      <c r="E25" s="60"/>
      <c r="F25" s="60" t="s">
        <v>50</v>
      </c>
      <c r="G25" s="25"/>
    </row>
    <row r="26" spans="1:7">
      <c r="A26" s="60"/>
      <c r="B26" s="60"/>
      <c r="C26" s="60"/>
      <c r="D26" s="60"/>
      <c r="E26" s="60"/>
      <c r="F26" s="60" t="s">
        <v>74</v>
      </c>
      <c r="G26" s="25">
        <v>-330000</v>
      </c>
    </row>
    <row r="27" spans="1:7" ht="36" customHeight="1">
      <c r="A27" s="60"/>
      <c r="B27" s="60"/>
      <c r="C27" s="60"/>
      <c r="D27" s="60"/>
      <c r="E27" s="91" t="s">
        <v>72</v>
      </c>
      <c r="F27" s="91" t="s">
        <v>73</v>
      </c>
      <c r="G27" s="50">
        <f>G29</f>
        <v>-200053</v>
      </c>
    </row>
    <row r="28" spans="1:7" ht="23.25" customHeight="1">
      <c r="A28" s="60"/>
      <c r="B28" s="60"/>
      <c r="C28" s="60"/>
      <c r="D28" s="60"/>
      <c r="E28" s="91"/>
      <c r="F28" s="91" t="s">
        <v>22</v>
      </c>
      <c r="G28" s="52"/>
    </row>
    <row r="29" spans="1:7" ht="41.25" customHeight="1">
      <c r="A29" s="60"/>
      <c r="B29" s="60"/>
      <c r="C29" s="60"/>
      <c r="D29" s="60"/>
      <c r="E29" s="91"/>
      <c r="F29" s="92" t="s">
        <v>23</v>
      </c>
      <c r="G29" s="50">
        <f>G31</f>
        <v>-200053</v>
      </c>
    </row>
    <row r="30" spans="1:7" ht="56.25" customHeight="1">
      <c r="A30" s="60"/>
      <c r="B30" s="60"/>
      <c r="C30" s="60"/>
      <c r="D30" s="60"/>
      <c r="E30" s="91"/>
      <c r="F30" s="91" t="s">
        <v>24</v>
      </c>
      <c r="G30" s="52"/>
    </row>
    <row r="31" spans="1:7" ht="18" customHeight="1">
      <c r="A31" s="60"/>
      <c r="B31" s="60"/>
      <c r="C31" s="18"/>
      <c r="D31" s="60"/>
      <c r="E31" s="91"/>
      <c r="F31" s="91" t="s">
        <v>20</v>
      </c>
      <c r="G31" s="50">
        <f>G32</f>
        <v>-200053</v>
      </c>
    </row>
    <row r="32" spans="1:7" ht="20.25" customHeight="1">
      <c r="A32" s="60"/>
      <c r="B32" s="60"/>
      <c r="C32" s="18"/>
      <c r="D32" s="60"/>
      <c r="E32" s="91"/>
      <c r="F32" s="91" t="s">
        <v>42</v>
      </c>
      <c r="G32" s="50">
        <f>G38+G33</f>
        <v>-200053</v>
      </c>
    </row>
    <row r="33" spans="1:7" ht="36" customHeight="1">
      <c r="A33" s="60"/>
      <c r="B33" s="60"/>
      <c r="C33" s="18"/>
      <c r="D33" s="60"/>
      <c r="E33" s="91"/>
      <c r="F33" s="91" t="s">
        <v>90</v>
      </c>
      <c r="G33" s="50">
        <f>G37+G35</f>
        <v>-52180.6</v>
      </c>
    </row>
    <row r="34" spans="1:7" ht="20.25" customHeight="1">
      <c r="A34" s="19"/>
      <c r="B34" s="19"/>
      <c r="C34" s="19"/>
      <c r="D34" s="19"/>
      <c r="E34" s="91"/>
      <c r="F34" s="60" t="s">
        <v>142</v>
      </c>
      <c r="G34" s="50">
        <f>G35</f>
        <v>-710.6</v>
      </c>
    </row>
    <row r="35" spans="1:7" ht="33.75" customHeight="1">
      <c r="A35" s="19"/>
      <c r="B35" s="19"/>
      <c r="C35" s="19"/>
      <c r="D35" s="19"/>
      <c r="E35" s="91"/>
      <c r="F35" s="60" t="s">
        <v>141</v>
      </c>
      <c r="G35" s="50">
        <v>-710.6</v>
      </c>
    </row>
    <row r="36" spans="1:7" ht="33.75" customHeight="1">
      <c r="A36" s="19"/>
      <c r="B36" s="19"/>
      <c r="C36" s="19"/>
      <c r="D36" s="19"/>
      <c r="E36" s="91"/>
      <c r="F36" s="91" t="s">
        <v>91</v>
      </c>
      <c r="G36" s="50">
        <f>G37</f>
        <v>-51470</v>
      </c>
    </row>
    <row r="37" spans="1:7" ht="34.5">
      <c r="A37" s="19"/>
      <c r="B37" s="19"/>
      <c r="C37" s="19"/>
      <c r="D37" s="19"/>
      <c r="E37" s="91"/>
      <c r="F37" s="91" t="s">
        <v>92</v>
      </c>
      <c r="G37" s="50">
        <v>-51470</v>
      </c>
    </row>
    <row r="38" spans="1:7">
      <c r="A38" s="19"/>
      <c r="B38" s="19"/>
      <c r="C38" s="19"/>
      <c r="D38" s="19"/>
      <c r="E38" s="91"/>
      <c r="F38" s="91" t="s">
        <v>49</v>
      </c>
      <c r="G38" s="50">
        <f>G39</f>
        <v>-147872.4</v>
      </c>
    </row>
    <row r="39" spans="1:7" ht="34.5">
      <c r="A39" s="19"/>
      <c r="B39" s="19"/>
      <c r="C39" s="19"/>
      <c r="D39" s="19"/>
      <c r="E39" s="91"/>
      <c r="F39" s="91" t="s">
        <v>50</v>
      </c>
      <c r="G39" s="50">
        <f>G40</f>
        <v>-147872.4</v>
      </c>
    </row>
    <row r="40" spans="1:7">
      <c r="A40" s="19"/>
      <c r="B40" s="19"/>
      <c r="C40" s="19"/>
      <c r="D40" s="19"/>
      <c r="E40" s="91"/>
      <c r="F40" s="91" t="s">
        <v>74</v>
      </c>
      <c r="G40" s="50">
        <v>-147872.4</v>
      </c>
    </row>
    <row r="41" spans="1:7" ht="103.5">
      <c r="A41" s="19"/>
      <c r="B41" s="19"/>
      <c r="C41" s="19"/>
      <c r="D41" s="19"/>
      <c r="E41" s="68">
        <v>11018</v>
      </c>
      <c r="F41" s="90" t="s">
        <v>102</v>
      </c>
      <c r="G41" s="67">
        <f>G43</f>
        <v>1000053</v>
      </c>
    </row>
    <row r="42" spans="1:7">
      <c r="A42" s="19"/>
      <c r="B42" s="19"/>
      <c r="C42" s="19"/>
      <c r="D42" s="19"/>
      <c r="E42" s="60"/>
      <c r="F42" s="70" t="s">
        <v>22</v>
      </c>
      <c r="G42" s="71"/>
    </row>
    <row r="43" spans="1:7" ht="34.5">
      <c r="A43" s="19"/>
      <c r="B43" s="19"/>
      <c r="C43" s="19"/>
      <c r="D43" s="19"/>
      <c r="E43" s="60"/>
      <c r="F43" s="72" t="s">
        <v>23</v>
      </c>
      <c r="G43" s="67">
        <f>G45</f>
        <v>1000053</v>
      </c>
    </row>
    <row r="44" spans="1:7" ht="51.75">
      <c r="A44" s="19"/>
      <c r="B44" s="19"/>
      <c r="C44" s="19"/>
      <c r="D44" s="19"/>
      <c r="E44" s="60"/>
      <c r="F44" s="70" t="s">
        <v>24</v>
      </c>
      <c r="G44" s="71"/>
    </row>
    <row r="45" spans="1:7">
      <c r="A45" s="19"/>
      <c r="B45" s="19"/>
      <c r="C45" s="19"/>
      <c r="D45" s="19"/>
      <c r="E45" s="60"/>
      <c r="F45" s="70" t="s">
        <v>20</v>
      </c>
      <c r="G45" s="67">
        <f>G46</f>
        <v>1000053</v>
      </c>
    </row>
    <row r="46" spans="1:7">
      <c r="A46" s="19"/>
      <c r="B46" s="19"/>
      <c r="C46" s="19"/>
      <c r="D46" s="19"/>
      <c r="E46" s="60"/>
      <c r="F46" s="70" t="s">
        <v>42</v>
      </c>
      <c r="G46" s="67">
        <f>G47</f>
        <v>1000053</v>
      </c>
    </row>
    <row r="47" spans="1:7">
      <c r="A47" s="19"/>
      <c r="B47" s="19"/>
      <c r="C47" s="19"/>
      <c r="D47" s="19"/>
      <c r="E47" s="60"/>
      <c r="F47" s="73" t="s">
        <v>49</v>
      </c>
      <c r="G47" s="67">
        <f>G48</f>
        <v>1000053</v>
      </c>
    </row>
    <row r="48" spans="1:7" ht="34.5">
      <c r="A48" s="19"/>
      <c r="B48" s="19"/>
      <c r="C48" s="19"/>
      <c r="D48" s="19"/>
      <c r="E48" s="60"/>
      <c r="F48" s="73" t="s">
        <v>50</v>
      </c>
      <c r="G48" s="67">
        <f>G49</f>
        <v>1000053</v>
      </c>
    </row>
    <row r="49" spans="1:7">
      <c r="A49" s="19"/>
      <c r="B49" s="19"/>
      <c r="C49" s="19"/>
      <c r="D49" s="19"/>
      <c r="E49" s="60"/>
      <c r="F49" s="73" t="s">
        <v>74</v>
      </c>
      <c r="G49" s="67">
        <v>1000053</v>
      </c>
    </row>
    <row r="50" spans="1:7">
      <c r="A50" s="93" t="s">
        <v>69</v>
      </c>
      <c r="B50" s="94"/>
      <c r="C50" s="94"/>
      <c r="D50" s="94"/>
      <c r="E50" s="94"/>
      <c r="F50" s="93" t="s">
        <v>93</v>
      </c>
      <c r="G50" s="51">
        <f>G52</f>
        <v>-470000</v>
      </c>
    </row>
    <row r="51" spans="1:7">
      <c r="A51" s="95"/>
      <c r="B51" s="95"/>
      <c r="C51" s="95"/>
      <c r="D51" s="95"/>
      <c r="E51" s="95"/>
      <c r="F51" s="95" t="s">
        <v>11</v>
      </c>
      <c r="G51" s="50"/>
    </row>
    <row r="52" spans="1:7" ht="51.75">
      <c r="A52" s="95"/>
      <c r="B52" s="96" t="s">
        <v>38</v>
      </c>
      <c r="C52" s="97"/>
      <c r="D52" s="97"/>
      <c r="E52" s="97"/>
      <c r="F52" s="96" t="s">
        <v>94</v>
      </c>
      <c r="G52" s="50">
        <f>G54</f>
        <v>-470000</v>
      </c>
    </row>
    <row r="53" spans="1:7">
      <c r="A53" s="95"/>
      <c r="B53" s="97"/>
      <c r="C53" s="97"/>
      <c r="D53" s="97"/>
      <c r="E53" s="97"/>
      <c r="F53" s="97" t="s">
        <v>11</v>
      </c>
      <c r="G53" s="50"/>
    </row>
    <row r="54" spans="1:7" ht="51.75">
      <c r="A54" s="95"/>
      <c r="B54" s="97"/>
      <c r="C54" s="96" t="s">
        <v>21</v>
      </c>
      <c r="D54" s="97"/>
      <c r="E54" s="97"/>
      <c r="F54" s="96" t="s">
        <v>94</v>
      </c>
      <c r="G54" s="50">
        <f>G56</f>
        <v>-470000</v>
      </c>
    </row>
    <row r="55" spans="1:7">
      <c r="A55" s="95"/>
      <c r="B55" s="97"/>
      <c r="C55" s="97"/>
      <c r="D55" s="97"/>
      <c r="E55" s="97"/>
      <c r="F55" s="97" t="s">
        <v>11</v>
      </c>
      <c r="G55" s="50"/>
    </row>
    <row r="56" spans="1:7" ht="34.5">
      <c r="A56" s="95"/>
      <c r="B56" s="97"/>
      <c r="C56" s="97"/>
      <c r="D56" s="96">
        <v>1220</v>
      </c>
      <c r="E56" s="97"/>
      <c r="F56" s="96" t="s">
        <v>107</v>
      </c>
      <c r="G56" s="50">
        <f>G57+G65+G73</f>
        <v>-470000</v>
      </c>
    </row>
    <row r="57" spans="1:7" ht="34.5">
      <c r="A57" s="95"/>
      <c r="B57" s="97"/>
      <c r="C57" s="97"/>
      <c r="D57" s="97"/>
      <c r="E57" s="98" t="s">
        <v>96</v>
      </c>
      <c r="F57" s="98" t="s">
        <v>97</v>
      </c>
      <c r="G57" s="59">
        <f>G59</f>
        <v>-100000</v>
      </c>
    </row>
    <row r="58" spans="1:7">
      <c r="A58" s="95"/>
      <c r="B58" s="97"/>
      <c r="C58" s="97"/>
      <c r="D58" s="97"/>
      <c r="E58" s="98"/>
      <c r="F58" s="98" t="s">
        <v>22</v>
      </c>
      <c r="G58" s="50"/>
    </row>
    <row r="59" spans="1:7" ht="34.5">
      <c r="A59" s="95"/>
      <c r="B59" s="97"/>
      <c r="C59" s="97"/>
      <c r="D59" s="97"/>
      <c r="E59" s="98"/>
      <c r="F59" s="99" t="s">
        <v>23</v>
      </c>
      <c r="G59" s="50">
        <f>G61</f>
        <v>-100000</v>
      </c>
    </row>
    <row r="60" spans="1:7" ht="51.75">
      <c r="A60" s="95"/>
      <c r="B60" s="97"/>
      <c r="C60" s="97"/>
      <c r="D60" s="97"/>
      <c r="E60" s="98"/>
      <c r="F60" s="98" t="s">
        <v>24</v>
      </c>
      <c r="G60" s="50"/>
    </row>
    <row r="61" spans="1:7">
      <c r="E61" s="98"/>
      <c r="F61" s="98" t="s">
        <v>20</v>
      </c>
      <c r="G61" s="59">
        <f>G62</f>
        <v>-100000</v>
      </c>
    </row>
    <row r="62" spans="1:7">
      <c r="A62" s="95"/>
      <c r="B62" s="97"/>
      <c r="C62" s="97"/>
      <c r="D62" s="97"/>
      <c r="E62" s="98"/>
      <c r="F62" s="98" t="s">
        <v>42</v>
      </c>
      <c r="G62" s="50">
        <f>G63</f>
        <v>-100000</v>
      </c>
    </row>
    <row r="63" spans="1:7">
      <c r="A63" s="95"/>
      <c r="B63" s="97"/>
      <c r="C63" s="97"/>
      <c r="D63" s="97"/>
      <c r="E63" s="98"/>
      <c r="F63" s="98" t="s">
        <v>100</v>
      </c>
      <c r="G63" s="50">
        <f>G64</f>
        <v>-100000</v>
      </c>
    </row>
    <row r="64" spans="1:7">
      <c r="A64" s="95"/>
      <c r="B64" s="97"/>
      <c r="C64" s="97"/>
      <c r="D64" s="97"/>
      <c r="E64" s="98"/>
      <c r="F64" s="98" t="s">
        <v>101</v>
      </c>
      <c r="G64" s="50">
        <v>-100000</v>
      </c>
    </row>
    <row r="65" spans="1:7" ht="28.5" customHeight="1">
      <c r="A65" s="95"/>
      <c r="B65" s="97"/>
      <c r="C65" s="97"/>
      <c r="D65" s="97"/>
      <c r="E65" s="98" t="s">
        <v>98</v>
      </c>
      <c r="F65" s="98" t="s">
        <v>99</v>
      </c>
      <c r="G65" s="50">
        <f>G67</f>
        <v>-330000</v>
      </c>
    </row>
    <row r="66" spans="1:7">
      <c r="A66" s="95"/>
      <c r="B66" s="97"/>
      <c r="C66" s="97"/>
      <c r="D66" s="97"/>
      <c r="E66" s="98"/>
      <c r="F66" s="98" t="s">
        <v>22</v>
      </c>
      <c r="G66" s="50"/>
    </row>
    <row r="67" spans="1:7" ht="34.5">
      <c r="A67" s="95"/>
      <c r="B67" s="97"/>
      <c r="C67" s="97"/>
      <c r="D67" s="97"/>
      <c r="E67" s="98"/>
      <c r="F67" s="98" t="s">
        <v>23</v>
      </c>
      <c r="G67" s="50">
        <f>G69</f>
        <v>-330000</v>
      </c>
    </row>
    <row r="68" spans="1:7" ht="51.75">
      <c r="A68" s="95"/>
      <c r="B68" s="97"/>
      <c r="C68" s="97"/>
      <c r="D68" s="97"/>
      <c r="E68" s="98"/>
      <c r="F68" s="98" t="s">
        <v>24</v>
      </c>
      <c r="G68" s="50"/>
    </row>
    <row r="69" spans="1:7">
      <c r="A69" s="95"/>
      <c r="B69" s="97"/>
      <c r="C69" s="97"/>
      <c r="D69" s="97"/>
      <c r="E69" s="98"/>
      <c r="F69" s="98" t="s">
        <v>20</v>
      </c>
      <c r="G69" s="50">
        <f>G70</f>
        <v>-330000</v>
      </c>
    </row>
    <row r="70" spans="1:7">
      <c r="A70" s="95"/>
      <c r="B70" s="97"/>
      <c r="C70" s="97"/>
      <c r="D70" s="97"/>
      <c r="E70" s="98"/>
      <c r="F70" s="98" t="s">
        <v>42</v>
      </c>
      <c r="G70" s="50">
        <f>G71</f>
        <v>-330000</v>
      </c>
    </row>
    <row r="71" spans="1:7">
      <c r="A71" s="95"/>
      <c r="B71" s="97"/>
      <c r="C71" s="97"/>
      <c r="D71" s="97"/>
      <c r="E71" s="98"/>
      <c r="F71" s="98" t="s">
        <v>100</v>
      </c>
      <c r="G71" s="50">
        <f>G72</f>
        <v>-330000</v>
      </c>
    </row>
    <row r="72" spans="1:7">
      <c r="A72" s="95"/>
      <c r="B72" s="97"/>
      <c r="C72" s="97"/>
      <c r="D72" s="97"/>
      <c r="E72" s="98"/>
      <c r="F72" s="98" t="s">
        <v>101</v>
      </c>
      <c r="G72" s="50">
        <v>-330000</v>
      </c>
    </row>
    <row r="73" spans="1:7" ht="51.75">
      <c r="A73" s="95"/>
      <c r="B73" s="97"/>
      <c r="C73" s="97"/>
      <c r="D73" s="97"/>
      <c r="E73" s="60" t="s">
        <v>126</v>
      </c>
      <c r="F73" s="60" t="s">
        <v>143</v>
      </c>
      <c r="G73" s="50">
        <f>G75</f>
        <v>-40000</v>
      </c>
    </row>
    <row r="74" spans="1:7">
      <c r="A74" s="95"/>
      <c r="B74" s="97"/>
      <c r="C74" s="97"/>
      <c r="D74" s="97"/>
      <c r="E74" s="60"/>
      <c r="F74" s="60" t="s">
        <v>22</v>
      </c>
      <c r="G74" s="50"/>
    </row>
    <row r="75" spans="1:7" ht="34.5">
      <c r="A75" s="95"/>
      <c r="B75" s="97"/>
      <c r="C75" s="97"/>
      <c r="D75" s="97"/>
      <c r="E75" s="60"/>
      <c r="F75" s="88" t="s">
        <v>23</v>
      </c>
      <c r="G75" s="50">
        <f>G77</f>
        <v>-40000</v>
      </c>
    </row>
    <row r="76" spans="1:7" ht="51.75">
      <c r="A76" s="95"/>
      <c r="B76" s="97"/>
      <c r="C76" s="97"/>
      <c r="D76" s="97"/>
      <c r="E76" s="60"/>
      <c r="F76" s="60" t="s">
        <v>24</v>
      </c>
      <c r="G76" s="50"/>
    </row>
    <row r="77" spans="1:7">
      <c r="A77" s="95"/>
      <c r="B77" s="97"/>
      <c r="C77" s="97"/>
      <c r="D77" s="97"/>
      <c r="E77" s="60"/>
      <c r="F77" s="60" t="s">
        <v>20</v>
      </c>
      <c r="G77" s="50">
        <f>G78</f>
        <v>-40000</v>
      </c>
    </row>
    <row r="78" spans="1:7">
      <c r="A78" s="95"/>
      <c r="B78" s="97"/>
      <c r="C78" s="97"/>
      <c r="D78" s="97"/>
      <c r="E78" s="60"/>
      <c r="F78" s="60" t="s">
        <v>42</v>
      </c>
      <c r="G78" s="50">
        <f>G79</f>
        <v>-40000</v>
      </c>
    </row>
    <row r="79" spans="1:7" ht="34.5">
      <c r="A79" s="95"/>
      <c r="B79" s="97"/>
      <c r="C79" s="97"/>
      <c r="D79" s="97"/>
      <c r="E79" s="60"/>
      <c r="F79" s="60" t="s">
        <v>90</v>
      </c>
      <c r="G79" s="50">
        <f>G80</f>
        <v>-40000</v>
      </c>
    </row>
    <row r="80" spans="1:7" ht="34.5">
      <c r="A80" s="95"/>
      <c r="B80" s="97"/>
      <c r="C80" s="97"/>
      <c r="D80" s="97"/>
      <c r="E80" s="60"/>
      <c r="F80" s="60" t="s">
        <v>91</v>
      </c>
      <c r="G80" s="50">
        <f>G81</f>
        <v>-40000</v>
      </c>
    </row>
    <row r="81" spans="1:7" ht="34.5">
      <c r="A81" s="95"/>
      <c r="B81" s="97"/>
      <c r="C81" s="97"/>
      <c r="D81" s="97"/>
      <c r="E81" s="60"/>
      <c r="F81" s="60" t="s">
        <v>92</v>
      </c>
      <c r="G81" s="50">
        <v>-40000</v>
      </c>
    </row>
  </sheetData>
  <mergeCells count="7">
    <mergeCell ref="A5:C6"/>
    <mergeCell ref="D5:E6"/>
    <mergeCell ref="A3:G3"/>
    <mergeCell ref="F2:G2"/>
    <mergeCell ref="F1:G1"/>
    <mergeCell ref="F5:F6"/>
    <mergeCell ref="G5:G6"/>
  </mergeCells>
  <pageMargins left="0.25" right="0.25" top="0.75" bottom="0.75" header="0.51180555555555496" footer="0.51180555555555496"/>
  <pageSetup paperSize="9" scale="79" firstPageNumber="0" orientation="landscape" r:id="rId1"/>
  <rowBreaks count="2" manualBreakCount="2">
    <brk id="32" max="6" man="1"/>
    <brk id="5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6"/>
  <sheetViews>
    <sheetView view="pageBreakPreview" topLeftCell="A7" zoomScale="115" zoomScaleNormal="115" zoomScaleSheetLayoutView="115" workbookViewId="0">
      <selection activeCell="G4" sqref="G4"/>
    </sheetView>
  </sheetViews>
  <sheetFormatPr defaultRowHeight="14.25"/>
  <cols>
    <col min="1" max="1" width="10.28515625" style="6" customWidth="1"/>
    <col min="2" max="2" width="15.42578125" style="6" customWidth="1"/>
    <col min="3" max="3" width="9.140625" style="6"/>
    <col min="4" max="4" width="15.28515625" style="6" customWidth="1"/>
    <col min="5" max="5" width="9.140625" style="6"/>
    <col min="6" max="6" width="36.42578125" style="6" customWidth="1"/>
    <col min="7" max="7" width="29.7109375" style="6" customWidth="1"/>
    <col min="8" max="16384" width="9.140625" style="6"/>
  </cols>
  <sheetData>
    <row r="1" spans="1:7" ht="23.25" customHeight="1">
      <c r="A1" s="13"/>
      <c r="B1" s="13"/>
      <c r="C1" s="13"/>
      <c r="D1" s="13"/>
      <c r="E1" s="13"/>
      <c r="F1" s="149" t="s">
        <v>65</v>
      </c>
      <c r="G1" s="149"/>
    </row>
    <row r="2" spans="1:7" ht="48" customHeight="1">
      <c r="A2" s="10"/>
      <c r="B2" s="10"/>
      <c r="C2" s="10"/>
      <c r="D2" s="11"/>
      <c r="E2" s="12"/>
      <c r="F2" s="148" t="s">
        <v>64</v>
      </c>
      <c r="G2" s="148"/>
    </row>
    <row r="3" spans="1:7" ht="54" customHeight="1">
      <c r="A3" s="156" t="s">
        <v>58</v>
      </c>
      <c r="B3" s="156"/>
      <c r="C3" s="156"/>
      <c r="D3" s="156"/>
      <c r="E3" s="156"/>
      <c r="F3" s="156"/>
      <c r="G3" s="156"/>
    </row>
    <row r="4" spans="1:7" ht="17.25">
      <c r="A4" s="13"/>
      <c r="B4" s="82"/>
      <c r="C4" s="82"/>
      <c r="D4" s="82"/>
      <c r="E4" s="82"/>
      <c r="F4" s="82"/>
      <c r="G4" s="53" t="s">
        <v>169</v>
      </c>
    </row>
    <row r="5" spans="1:7" ht="17.25">
      <c r="A5" s="157" t="s">
        <v>51</v>
      </c>
      <c r="B5" s="157"/>
      <c r="C5" s="157" t="s">
        <v>52</v>
      </c>
      <c r="D5" s="157"/>
      <c r="E5" s="157"/>
      <c r="F5" s="157" t="s">
        <v>53</v>
      </c>
      <c r="G5" s="44" t="s">
        <v>47</v>
      </c>
    </row>
    <row r="6" spans="1:7">
      <c r="A6" s="157"/>
      <c r="B6" s="157"/>
      <c r="C6" s="157"/>
      <c r="D6" s="157"/>
      <c r="E6" s="157"/>
      <c r="F6" s="157"/>
      <c r="G6" s="158" t="s">
        <v>86</v>
      </c>
    </row>
    <row r="7" spans="1:7" ht="87.75" customHeight="1">
      <c r="A7" s="83" t="s">
        <v>2</v>
      </c>
      <c r="B7" s="83" t="s">
        <v>3</v>
      </c>
      <c r="C7" s="157"/>
      <c r="D7" s="157"/>
      <c r="E7" s="157"/>
      <c r="F7" s="157"/>
      <c r="G7" s="158"/>
    </row>
    <row r="8" spans="1:7" ht="17.25">
      <c r="A8" s="84">
        <v>1</v>
      </c>
      <c r="B8" s="84">
        <v>2</v>
      </c>
      <c r="C8" s="159">
        <v>3</v>
      </c>
      <c r="D8" s="159"/>
      <c r="E8" s="159"/>
      <c r="F8" s="84">
        <v>4</v>
      </c>
      <c r="G8" s="45">
        <v>5</v>
      </c>
    </row>
    <row r="9" spans="1:7" ht="17.25">
      <c r="A9" s="150" t="s">
        <v>48</v>
      </c>
      <c r="B9" s="151"/>
      <c r="C9" s="151"/>
      <c r="D9" s="151"/>
      <c r="E9" s="151"/>
      <c r="F9" s="151"/>
      <c r="G9" s="152"/>
    </row>
    <row r="10" spans="1:7" ht="58.5" customHeight="1">
      <c r="A10" s="46">
        <v>1043</v>
      </c>
      <c r="B10" s="160" t="s">
        <v>87</v>
      </c>
      <c r="C10" s="161"/>
      <c r="D10" s="161"/>
      <c r="E10" s="162"/>
      <c r="F10" s="39"/>
      <c r="G10" s="40">
        <f>SUM(G11+G13+G15)</f>
        <v>522180.6</v>
      </c>
    </row>
    <row r="11" spans="1:7" ht="74.25" customHeight="1">
      <c r="A11" s="47"/>
      <c r="B11" s="39">
        <v>11004</v>
      </c>
      <c r="C11" s="153" t="s">
        <v>125</v>
      </c>
      <c r="D11" s="154"/>
      <c r="E11" s="155"/>
      <c r="F11" s="41"/>
      <c r="G11" s="40">
        <f>+G12</f>
        <v>-330000</v>
      </c>
    </row>
    <row r="12" spans="1:7" ht="58.5" customHeight="1">
      <c r="A12" s="77"/>
      <c r="B12" s="39"/>
      <c r="C12" s="42"/>
      <c r="D12" s="42"/>
      <c r="E12" s="42"/>
      <c r="F12" s="100" t="s">
        <v>89</v>
      </c>
      <c r="G12" s="40">
        <v>-330000</v>
      </c>
    </row>
    <row r="13" spans="1:7" ht="58.5" customHeight="1">
      <c r="A13" s="47"/>
      <c r="B13" s="39">
        <v>11009</v>
      </c>
      <c r="C13" s="153" t="s">
        <v>88</v>
      </c>
      <c r="D13" s="154"/>
      <c r="E13" s="155"/>
      <c r="F13" s="41"/>
      <c r="G13" s="40">
        <f>+G14</f>
        <v>-147872.4</v>
      </c>
    </row>
    <row r="14" spans="1:7" ht="34.5">
      <c r="A14" s="48"/>
      <c r="B14" s="39"/>
      <c r="C14" s="42"/>
      <c r="D14" s="42"/>
      <c r="E14" s="42"/>
      <c r="F14" s="101" t="s">
        <v>89</v>
      </c>
      <c r="G14" s="43">
        <f>'Հավելված 2'!G38</f>
        <v>-147872.4</v>
      </c>
    </row>
    <row r="15" spans="1:7" ht="142.5" customHeight="1">
      <c r="A15" s="47"/>
      <c r="B15" s="39">
        <v>11018</v>
      </c>
      <c r="C15" s="153" t="s">
        <v>102</v>
      </c>
      <c r="D15" s="154"/>
      <c r="E15" s="155"/>
      <c r="F15" s="41"/>
      <c r="G15" s="40">
        <f>G16</f>
        <v>1000053</v>
      </c>
    </row>
    <row r="16" spans="1:7" ht="102" customHeight="1">
      <c r="A16" s="48"/>
      <c r="B16" s="39"/>
      <c r="C16" s="42"/>
      <c r="D16" s="42"/>
      <c r="E16" s="42"/>
      <c r="F16" s="101" t="s">
        <v>111</v>
      </c>
      <c r="G16" s="43">
        <f>'Հավելված 2'!G49</f>
        <v>1000053</v>
      </c>
    </row>
  </sheetData>
  <mergeCells count="13">
    <mergeCell ref="F2:G2"/>
    <mergeCell ref="F1:G1"/>
    <mergeCell ref="A9:G9"/>
    <mergeCell ref="C15:E15"/>
    <mergeCell ref="A3:G3"/>
    <mergeCell ref="A5:B6"/>
    <mergeCell ref="C5:E7"/>
    <mergeCell ref="F5:F7"/>
    <mergeCell ref="G6:G7"/>
    <mergeCell ref="C8:E8"/>
    <mergeCell ref="B10:E10"/>
    <mergeCell ref="C13:E13"/>
    <mergeCell ref="C11:E11"/>
  </mergeCells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X76"/>
  <sheetViews>
    <sheetView view="pageBreakPreview" topLeftCell="A37" zoomScaleNormal="100" zoomScaleSheetLayoutView="100" zoomScalePageLayoutView="120" workbookViewId="0">
      <selection activeCell="A41" sqref="A41:C42"/>
    </sheetView>
  </sheetViews>
  <sheetFormatPr defaultColWidth="9.140625" defaultRowHeight="17.25"/>
  <cols>
    <col min="1" max="1" width="28.5703125" style="27" customWidth="1"/>
    <col min="2" max="2" width="61.5703125" style="27" customWidth="1"/>
    <col min="3" max="3" width="32.42578125" style="32" customWidth="1"/>
    <col min="4" max="993" width="9.140625" style="32"/>
    <col min="994" max="998" width="11.5703125" style="33" customWidth="1"/>
    <col min="999" max="16384" width="9.140625" style="33"/>
  </cols>
  <sheetData>
    <row r="1" spans="1:993" s="20" customFormat="1" ht="23.25" customHeight="1">
      <c r="A1" s="74"/>
      <c r="B1" s="164" t="s">
        <v>62</v>
      </c>
      <c r="C1" s="164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30"/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30"/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30"/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30"/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30"/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30"/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  <c r="OH1" s="30"/>
      <c r="OI1" s="30"/>
      <c r="OJ1" s="30"/>
      <c r="OK1" s="30"/>
      <c r="OL1" s="30"/>
      <c r="OM1" s="30"/>
      <c r="ON1" s="30"/>
      <c r="OO1" s="30"/>
      <c r="OP1" s="30"/>
      <c r="OQ1" s="30"/>
      <c r="OR1" s="30"/>
      <c r="OS1" s="30"/>
      <c r="OT1" s="30"/>
      <c r="OU1" s="30"/>
      <c r="OV1" s="30"/>
      <c r="OW1" s="30"/>
      <c r="OX1" s="30"/>
      <c r="OY1" s="30"/>
      <c r="OZ1" s="30"/>
      <c r="PA1" s="30"/>
      <c r="PB1" s="30"/>
      <c r="PC1" s="30"/>
      <c r="PD1" s="30"/>
      <c r="PE1" s="30"/>
      <c r="PF1" s="30"/>
      <c r="PG1" s="30"/>
      <c r="PH1" s="30"/>
      <c r="PI1" s="30"/>
      <c r="PJ1" s="30"/>
      <c r="PK1" s="30"/>
      <c r="PL1" s="30"/>
      <c r="PM1" s="30"/>
      <c r="PN1" s="30"/>
      <c r="PO1" s="30"/>
      <c r="PP1" s="30"/>
      <c r="PQ1" s="30"/>
      <c r="PR1" s="30"/>
      <c r="PS1" s="30"/>
      <c r="PT1" s="30"/>
      <c r="PU1" s="30"/>
      <c r="PV1" s="30"/>
      <c r="PW1" s="30"/>
      <c r="PX1" s="30"/>
      <c r="PY1" s="30"/>
      <c r="PZ1" s="30"/>
      <c r="QA1" s="30"/>
      <c r="QB1" s="30"/>
      <c r="QC1" s="30"/>
      <c r="QD1" s="30"/>
      <c r="QE1" s="30"/>
      <c r="QF1" s="30"/>
      <c r="QG1" s="30"/>
      <c r="QH1" s="30"/>
      <c r="QI1" s="30"/>
      <c r="QJ1" s="30"/>
      <c r="QK1" s="30"/>
      <c r="QL1" s="30"/>
      <c r="QM1" s="30"/>
      <c r="QN1" s="30"/>
      <c r="QO1" s="30"/>
      <c r="QP1" s="30"/>
      <c r="QQ1" s="30"/>
      <c r="QR1" s="30"/>
      <c r="QS1" s="30"/>
      <c r="QT1" s="30"/>
      <c r="QU1" s="30"/>
      <c r="QV1" s="30"/>
      <c r="QW1" s="30"/>
      <c r="QX1" s="30"/>
      <c r="QY1" s="30"/>
      <c r="QZ1" s="30"/>
      <c r="RA1" s="30"/>
      <c r="RB1" s="30"/>
      <c r="RC1" s="30"/>
      <c r="RD1" s="30"/>
      <c r="RE1" s="30"/>
      <c r="RF1" s="30"/>
      <c r="RG1" s="30"/>
      <c r="RH1" s="30"/>
      <c r="RI1" s="30"/>
      <c r="RJ1" s="30"/>
      <c r="RK1" s="30"/>
      <c r="RL1" s="30"/>
      <c r="RM1" s="30"/>
      <c r="RN1" s="30"/>
      <c r="RO1" s="30"/>
      <c r="RP1" s="30"/>
      <c r="RQ1" s="30"/>
      <c r="RR1" s="30"/>
      <c r="RS1" s="30"/>
      <c r="RT1" s="30"/>
      <c r="RU1" s="30"/>
      <c r="RV1" s="30"/>
      <c r="RW1" s="30"/>
      <c r="RX1" s="30"/>
      <c r="RY1" s="30"/>
      <c r="RZ1" s="30"/>
      <c r="SA1" s="30"/>
      <c r="SB1" s="30"/>
      <c r="SC1" s="30"/>
      <c r="SD1" s="30"/>
      <c r="SE1" s="30"/>
      <c r="SF1" s="30"/>
      <c r="SG1" s="30"/>
      <c r="SH1" s="30"/>
      <c r="SI1" s="30"/>
      <c r="SJ1" s="30"/>
      <c r="SK1" s="30"/>
      <c r="SL1" s="30"/>
      <c r="SM1" s="30"/>
      <c r="SN1" s="30"/>
      <c r="SO1" s="30"/>
      <c r="SP1" s="30"/>
      <c r="SQ1" s="30"/>
      <c r="SR1" s="30"/>
      <c r="SS1" s="30"/>
      <c r="ST1" s="30"/>
      <c r="SU1" s="30"/>
      <c r="SV1" s="30"/>
      <c r="SW1" s="30"/>
      <c r="SX1" s="30"/>
      <c r="SY1" s="30"/>
      <c r="SZ1" s="30"/>
      <c r="TA1" s="30"/>
      <c r="TB1" s="30"/>
      <c r="TC1" s="30"/>
      <c r="TD1" s="30"/>
      <c r="TE1" s="30"/>
      <c r="TF1" s="30"/>
      <c r="TG1" s="30"/>
      <c r="TH1" s="30"/>
      <c r="TI1" s="30"/>
      <c r="TJ1" s="30"/>
      <c r="TK1" s="30"/>
      <c r="TL1" s="30"/>
      <c r="TM1" s="30"/>
      <c r="TN1" s="30"/>
      <c r="TO1" s="30"/>
      <c r="TP1" s="30"/>
      <c r="TQ1" s="30"/>
      <c r="TR1" s="30"/>
      <c r="TS1" s="30"/>
      <c r="TT1" s="30"/>
      <c r="TU1" s="30"/>
      <c r="TV1" s="30"/>
      <c r="TW1" s="30"/>
      <c r="TX1" s="30"/>
      <c r="TY1" s="30"/>
      <c r="TZ1" s="30"/>
      <c r="UA1" s="30"/>
      <c r="UB1" s="30"/>
      <c r="UC1" s="30"/>
      <c r="UD1" s="30"/>
      <c r="UE1" s="30"/>
      <c r="UF1" s="30"/>
      <c r="UG1" s="30"/>
      <c r="UH1" s="30"/>
      <c r="UI1" s="30"/>
      <c r="UJ1" s="30"/>
      <c r="UK1" s="30"/>
      <c r="UL1" s="30"/>
      <c r="UM1" s="30"/>
      <c r="UN1" s="30"/>
      <c r="UO1" s="30"/>
      <c r="UP1" s="30"/>
      <c r="UQ1" s="30"/>
      <c r="UR1" s="30"/>
      <c r="US1" s="30"/>
      <c r="UT1" s="30"/>
      <c r="UU1" s="30"/>
      <c r="UV1" s="30"/>
      <c r="UW1" s="30"/>
      <c r="UX1" s="30"/>
      <c r="UY1" s="30"/>
      <c r="UZ1" s="30"/>
      <c r="VA1" s="30"/>
      <c r="VB1" s="30"/>
      <c r="VC1" s="30"/>
      <c r="VD1" s="30"/>
      <c r="VE1" s="30"/>
      <c r="VF1" s="30"/>
      <c r="VG1" s="30"/>
      <c r="VH1" s="30"/>
      <c r="VI1" s="30"/>
      <c r="VJ1" s="30"/>
      <c r="VK1" s="30"/>
      <c r="VL1" s="30"/>
      <c r="VM1" s="30"/>
      <c r="VN1" s="30"/>
      <c r="VO1" s="30"/>
      <c r="VP1" s="30"/>
      <c r="VQ1" s="30"/>
      <c r="VR1" s="30"/>
      <c r="VS1" s="30"/>
      <c r="VT1" s="30"/>
      <c r="VU1" s="30"/>
      <c r="VV1" s="30"/>
      <c r="VW1" s="30"/>
      <c r="VX1" s="30"/>
      <c r="VY1" s="30"/>
      <c r="VZ1" s="30"/>
      <c r="WA1" s="30"/>
      <c r="WB1" s="30"/>
      <c r="WC1" s="30"/>
      <c r="WD1" s="30"/>
      <c r="WE1" s="30"/>
      <c r="WF1" s="30"/>
      <c r="WG1" s="30"/>
      <c r="WH1" s="30"/>
      <c r="WI1" s="30"/>
      <c r="WJ1" s="30"/>
      <c r="WK1" s="30"/>
      <c r="WL1" s="30"/>
      <c r="WM1" s="30"/>
      <c r="WN1" s="30"/>
      <c r="WO1" s="30"/>
      <c r="WP1" s="30"/>
      <c r="WQ1" s="30"/>
      <c r="WR1" s="30"/>
      <c r="WS1" s="30"/>
      <c r="WT1" s="30"/>
      <c r="WU1" s="30"/>
      <c r="WV1" s="30"/>
      <c r="WW1" s="30"/>
      <c r="WX1" s="30"/>
      <c r="WY1" s="30"/>
      <c r="WZ1" s="30"/>
      <c r="XA1" s="30"/>
      <c r="XB1" s="30"/>
      <c r="XC1" s="30"/>
      <c r="XD1" s="30"/>
      <c r="XE1" s="30"/>
      <c r="XF1" s="30"/>
      <c r="XG1" s="30"/>
      <c r="XH1" s="30"/>
      <c r="XI1" s="30"/>
      <c r="XJ1" s="30"/>
      <c r="XK1" s="30"/>
      <c r="XL1" s="30"/>
      <c r="XM1" s="30"/>
      <c r="XN1" s="30"/>
      <c r="XO1" s="30"/>
      <c r="XP1" s="30"/>
      <c r="XQ1" s="30"/>
      <c r="XR1" s="30"/>
      <c r="XS1" s="30"/>
      <c r="XT1" s="30"/>
      <c r="XU1" s="30"/>
      <c r="XV1" s="30"/>
      <c r="XW1" s="30"/>
      <c r="XX1" s="30"/>
      <c r="XY1" s="30"/>
      <c r="XZ1" s="30"/>
      <c r="YA1" s="30"/>
      <c r="YB1" s="30"/>
      <c r="YC1" s="30"/>
      <c r="YD1" s="30"/>
      <c r="YE1" s="30"/>
      <c r="YF1" s="30"/>
      <c r="YG1" s="30"/>
      <c r="YH1" s="30"/>
      <c r="YI1" s="30"/>
      <c r="YJ1" s="30"/>
      <c r="YK1" s="30"/>
      <c r="YL1" s="30"/>
      <c r="YM1" s="30"/>
      <c r="YN1" s="30"/>
      <c r="YO1" s="30"/>
      <c r="YP1" s="30"/>
      <c r="YQ1" s="30"/>
      <c r="YR1" s="30"/>
      <c r="YS1" s="30"/>
      <c r="YT1" s="30"/>
      <c r="YU1" s="30"/>
      <c r="YV1" s="30"/>
      <c r="YW1" s="30"/>
      <c r="YX1" s="30"/>
      <c r="YY1" s="30"/>
      <c r="YZ1" s="30"/>
      <c r="ZA1" s="30"/>
      <c r="ZB1" s="30"/>
      <c r="ZC1" s="30"/>
      <c r="ZD1" s="30"/>
      <c r="ZE1" s="30"/>
      <c r="ZF1" s="30"/>
      <c r="ZG1" s="30"/>
      <c r="ZH1" s="30"/>
      <c r="ZI1" s="30"/>
      <c r="ZJ1" s="30"/>
      <c r="ZK1" s="30"/>
      <c r="ZL1" s="30"/>
      <c r="ZM1" s="30"/>
      <c r="ZN1" s="30"/>
      <c r="ZO1" s="30"/>
      <c r="ZP1" s="30"/>
      <c r="ZQ1" s="30"/>
      <c r="ZR1" s="30"/>
      <c r="ZS1" s="30"/>
      <c r="ZT1" s="30"/>
      <c r="ZU1" s="30"/>
      <c r="ZV1" s="30"/>
      <c r="ZW1" s="30"/>
      <c r="ZX1" s="30"/>
      <c r="ZY1" s="30"/>
      <c r="ZZ1" s="30"/>
      <c r="AAA1" s="30"/>
      <c r="AAB1" s="30"/>
      <c r="AAC1" s="30"/>
      <c r="AAD1" s="30"/>
      <c r="AAE1" s="30"/>
      <c r="AAF1" s="30"/>
      <c r="AAG1" s="30"/>
      <c r="AAH1" s="30"/>
      <c r="AAI1" s="30"/>
      <c r="AAJ1" s="30"/>
      <c r="AAK1" s="30"/>
      <c r="AAL1" s="30"/>
      <c r="AAM1" s="30"/>
      <c r="AAN1" s="30"/>
      <c r="AAO1" s="30"/>
      <c r="AAP1" s="30"/>
      <c r="AAQ1" s="30"/>
      <c r="AAR1" s="30"/>
      <c r="AAS1" s="30"/>
      <c r="AAT1" s="30"/>
      <c r="AAU1" s="30"/>
      <c r="AAV1" s="30"/>
      <c r="AAW1" s="30"/>
      <c r="AAX1" s="30"/>
      <c r="AAY1" s="30"/>
      <c r="AAZ1" s="30"/>
      <c r="ABA1" s="30"/>
      <c r="ABB1" s="30"/>
      <c r="ABC1" s="30"/>
      <c r="ABD1" s="30"/>
      <c r="ABE1" s="30"/>
      <c r="ABF1" s="30"/>
      <c r="ABG1" s="30"/>
      <c r="ABH1" s="30"/>
      <c r="ABI1" s="30"/>
      <c r="ABJ1" s="30"/>
      <c r="ABK1" s="30"/>
      <c r="ABL1" s="30"/>
      <c r="ABM1" s="30"/>
      <c r="ABN1" s="30"/>
      <c r="ABO1" s="30"/>
      <c r="ABP1" s="30"/>
      <c r="ABQ1" s="30"/>
      <c r="ABR1" s="30"/>
      <c r="ABS1" s="30"/>
      <c r="ABT1" s="30"/>
      <c r="ABU1" s="30"/>
      <c r="ABV1" s="30"/>
      <c r="ABW1" s="30"/>
      <c r="ABX1" s="30"/>
      <c r="ABY1" s="30"/>
      <c r="ABZ1" s="30"/>
      <c r="ACA1" s="30"/>
      <c r="ACB1" s="30"/>
      <c r="ACC1" s="30"/>
      <c r="ACD1" s="30"/>
      <c r="ACE1" s="30"/>
      <c r="ACF1" s="30"/>
      <c r="ACG1" s="30"/>
      <c r="ACH1" s="30"/>
      <c r="ACI1" s="30"/>
      <c r="ACJ1" s="30"/>
      <c r="ACK1" s="30"/>
      <c r="ACL1" s="30"/>
      <c r="ACM1" s="30"/>
      <c r="ACN1" s="30"/>
      <c r="ACO1" s="30"/>
      <c r="ACP1" s="30"/>
      <c r="ACQ1" s="30"/>
      <c r="ACR1" s="30"/>
      <c r="ACS1" s="30"/>
      <c r="ACT1" s="30"/>
      <c r="ACU1" s="30"/>
      <c r="ACV1" s="30"/>
      <c r="ACW1" s="30"/>
      <c r="ACX1" s="30"/>
      <c r="ACY1" s="30"/>
      <c r="ACZ1" s="30"/>
      <c r="ADA1" s="30"/>
      <c r="ADB1" s="30"/>
      <c r="ADC1" s="30"/>
      <c r="ADD1" s="30"/>
      <c r="ADE1" s="30"/>
      <c r="ADF1" s="30"/>
      <c r="ADG1" s="30"/>
      <c r="ADH1" s="30"/>
      <c r="ADI1" s="30"/>
      <c r="ADJ1" s="30"/>
      <c r="ADK1" s="30"/>
      <c r="ADL1" s="30"/>
      <c r="ADM1" s="30"/>
      <c r="ADN1" s="30"/>
      <c r="ADO1" s="30"/>
      <c r="ADP1" s="30"/>
      <c r="ADQ1" s="30"/>
      <c r="ADR1" s="30"/>
      <c r="ADS1" s="30"/>
      <c r="ADT1" s="30"/>
      <c r="ADU1" s="30"/>
      <c r="ADV1" s="30"/>
      <c r="ADW1" s="30"/>
      <c r="ADX1" s="30"/>
      <c r="ADY1" s="30"/>
      <c r="ADZ1" s="30"/>
      <c r="AEA1" s="30"/>
      <c r="AEB1" s="30"/>
      <c r="AEC1" s="30"/>
      <c r="AED1" s="30"/>
      <c r="AEE1" s="30"/>
      <c r="AEF1" s="30"/>
      <c r="AEG1" s="30"/>
      <c r="AEH1" s="30"/>
      <c r="AEI1" s="30"/>
      <c r="AEJ1" s="30"/>
      <c r="AEK1" s="30"/>
      <c r="AEL1" s="30"/>
      <c r="AEM1" s="30"/>
      <c r="AEN1" s="30"/>
      <c r="AEO1" s="30"/>
      <c r="AEP1" s="30"/>
      <c r="AEQ1" s="30"/>
      <c r="AER1" s="30"/>
      <c r="AES1" s="30"/>
      <c r="AET1" s="30"/>
      <c r="AEU1" s="30"/>
      <c r="AEV1" s="30"/>
      <c r="AEW1" s="30"/>
      <c r="AEX1" s="30"/>
      <c r="AEY1" s="30"/>
      <c r="AEZ1" s="30"/>
      <c r="AFA1" s="30"/>
      <c r="AFB1" s="30"/>
      <c r="AFC1" s="30"/>
      <c r="AFD1" s="30"/>
      <c r="AFE1" s="30"/>
      <c r="AFF1" s="30"/>
      <c r="AFG1" s="30"/>
      <c r="AFH1" s="30"/>
      <c r="AFI1" s="30"/>
      <c r="AFJ1" s="30"/>
      <c r="AFK1" s="30"/>
      <c r="AFL1" s="30"/>
      <c r="AFM1" s="30"/>
      <c r="AFN1" s="30"/>
      <c r="AFO1" s="30"/>
      <c r="AFP1" s="30"/>
      <c r="AFQ1" s="30"/>
      <c r="AFR1" s="30"/>
      <c r="AFS1" s="30"/>
      <c r="AFT1" s="30"/>
      <c r="AFU1" s="30"/>
      <c r="AFV1" s="30"/>
      <c r="AFW1" s="30"/>
      <c r="AFX1" s="30"/>
      <c r="AFY1" s="30"/>
      <c r="AFZ1" s="30"/>
      <c r="AGA1" s="30"/>
      <c r="AGB1" s="30"/>
      <c r="AGC1" s="30"/>
      <c r="AGD1" s="30"/>
      <c r="AGE1" s="30"/>
      <c r="AGF1" s="30"/>
      <c r="AGG1" s="30"/>
      <c r="AGH1" s="30"/>
      <c r="AGI1" s="30"/>
      <c r="AGJ1" s="30"/>
      <c r="AGK1" s="30"/>
      <c r="AGL1" s="30"/>
      <c r="AGM1" s="30"/>
      <c r="AGN1" s="30"/>
      <c r="AGO1" s="30"/>
      <c r="AGP1" s="30"/>
      <c r="AGQ1" s="30"/>
      <c r="AGR1" s="30"/>
      <c r="AGS1" s="30"/>
      <c r="AGT1" s="30"/>
      <c r="AGU1" s="30"/>
      <c r="AGV1" s="30"/>
      <c r="AGW1" s="30"/>
      <c r="AGX1" s="30"/>
      <c r="AGY1" s="30"/>
      <c r="AGZ1" s="30"/>
      <c r="AHA1" s="30"/>
      <c r="AHB1" s="30"/>
      <c r="AHC1" s="30"/>
      <c r="AHD1" s="30"/>
      <c r="AHE1" s="30"/>
      <c r="AHF1" s="30"/>
      <c r="AHG1" s="30"/>
      <c r="AHH1" s="30"/>
      <c r="AHI1" s="30"/>
      <c r="AHJ1" s="30"/>
      <c r="AHK1" s="30"/>
      <c r="AHL1" s="30"/>
      <c r="AHM1" s="30"/>
      <c r="AHN1" s="30"/>
      <c r="AHO1" s="30"/>
      <c r="AHP1" s="30"/>
      <c r="AHQ1" s="30"/>
      <c r="AHR1" s="30"/>
      <c r="AHS1" s="30"/>
      <c r="AHT1" s="30"/>
      <c r="AHU1" s="30"/>
      <c r="AHV1" s="30"/>
      <c r="AHW1" s="30"/>
      <c r="AHX1" s="30"/>
      <c r="AHY1" s="30"/>
      <c r="AHZ1" s="30"/>
      <c r="AIA1" s="30"/>
      <c r="AIB1" s="30"/>
      <c r="AIC1" s="30"/>
      <c r="AID1" s="30"/>
      <c r="AIE1" s="30"/>
      <c r="AIF1" s="30"/>
      <c r="AIG1" s="30"/>
      <c r="AIH1" s="30"/>
      <c r="AII1" s="30"/>
      <c r="AIJ1" s="30"/>
      <c r="AIK1" s="30"/>
      <c r="AIL1" s="30"/>
      <c r="AIM1" s="30"/>
      <c r="AIN1" s="30"/>
      <c r="AIO1" s="30"/>
      <c r="AIP1" s="30"/>
      <c r="AIQ1" s="30"/>
      <c r="AIR1" s="30"/>
      <c r="AIS1" s="30"/>
      <c r="AIT1" s="30"/>
      <c r="AIU1" s="30"/>
      <c r="AIV1" s="30"/>
      <c r="AIW1" s="30"/>
      <c r="AIX1" s="30"/>
      <c r="AIY1" s="30"/>
      <c r="AIZ1" s="30"/>
      <c r="AJA1" s="30"/>
      <c r="AJB1" s="30"/>
      <c r="AJC1" s="30"/>
      <c r="AJD1" s="30"/>
      <c r="AJE1" s="30"/>
      <c r="AJF1" s="30"/>
      <c r="AJG1" s="30"/>
      <c r="AJH1" s="30"/>
      <c r="AJI1" s="30"/>
      <c r="AJJ1" s="30"/>
      <c r="AJK1" s="30"/>
      <c r="AJL1" s="30"/>
      <c r="AJM1" s="30"/>
      <c r="AJN1" s="30"/>
      <c r="AJO1" s="30"/>
      <c r="AJP1" s="30"/>
      <c r="AJQ1" s="30"/>
      <c r="AJR1" s="30"/>
      <c r="AJS1" s="30"/>
      <c r="AJT1" s="30"/>
      <c r="AJU1" s="30"/>
      <c r="AJV1" s="30"/>
      <c r="AJW1" s="30"/>
      <c r="AJX1" s="30"/>
      <c r="AJY1" s="30"/>
      <c r="AJZ1" s="30"/>
      <c r="AKA1" s="30"/>
      <c r="AKB1" s="30"/>
      <c r="AKC1" s="30"/>
      <c r="AKD1" s="30"/>
      <c r="AKE1" s="30"/>
      <c r="AKF1" s="30"/>
      <c r="AKG1" s="30"/>
      <c r="AKH1" s="30"/>
      <c r="AKI1" s="30"/>
      <c r="AKJ1" s="30"/>
      <c r="AKK1" s="30"/>
      <c r="AKL1" s="30"/>
      <c r="AKM1" s="30"/>
      <c r="AKN1" s="30"/>
      <c r="AKO1" s="30"/>
      <c r="AKP1" s="30"/>
      <c r="AKQ1" s="30"/>
      <c r="AKR1" s="30"/>
      <c r="AKS1" s="30"/>
      <c r="AKT1" s="30"/>
      <c r="AKU1" s="30"/>
      <c r="AKV1" s="30"/>
      <c r="AKW1" s="30"/>
      <c r="AKX1" s="30"/>
      <c r="AKY1" s="30"/>
      <c r="AKZ1" s="30"/>
      <c r="ALA1" s="30"/>
      <c r="ALB1" s="30"/>
      <c r="ALC1" s="30"/>
      <c r="ALD1" s="30"/>
      <c r="ALE1" s="30"/>
    </row>
    <row r="2" spans="1:993" s="20" customFormat="1" ht="47.85" customHeight="1">
      <c r="A2" s="74"/>
      <c r="B2" s="139" t="s">
        <v>44</v>
      </c>
      <c r="C2" s="139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0"/>
      <c r="OI2" s="30"/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0"/>
      <c r="OU2" s="30"/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0"/>
      <c r="PG2" s="30"/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0"/>
      <c r="PS2" s="30"/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0"/>
      <c r="QE2" s="30"/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0"/>
      <c r="QQ2" s="30"/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0"/>
      <c r="RC2" s="30"/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0"/>
      <c r="RO2" s="30"/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0"/>
      <c r="SA2" s="30"/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0"/>
      <c r="SM2" s="30"/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0"/>
      <c r="SY2" s="30"/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0"/>
      <c r="TK2" s="30"/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0"/>
      <c r="TW2" s="30"/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  <c r="YA2" s="30"/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0"/>
      <c r="YM2" s="30"/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0"/>
      <c r="YY2" s="30"/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0"/>
      <c r="ZK2" s="30"/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0"/>
      <c r="ZW2" s="30"/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0"/>
      <c r="AAI2" s="30"/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0"/>
      <c r="AAU2" s="30"/>
      <c r="AAV2" s="30"/>
      <c r="AAW2" s="30"/>
      <c r="AAX2" s="30"/>
      <c r="AAY2" s="30"/>
      <c r="AAZ2" s="30"/>
      <c r="ABA2" s="30"/>
      <c r="ABB2" s="30"/>
      <c r="ABC2" s="30"/>
      <c r="ABD2" s="30"/>
      <c r="ABE2" s="30"/>
      <c r="ABF2" s="30"/>
      <c r="ABG2" s="30"/>
      <c r="ABH2" s="30"/>
      <c r="ABI2" s="30"/>
      <c r="ABJ2" s="30"/>
      <c r="ABK2" s="30"/>
      <c r="ABL2" s="30"/>
      <c r="ABM2" s="30"/>
      <c r="ABN2" s="30"/>
      <c r="ABO2" s="30"/>
      <c r="ABP2" s="30"/>
      <c r="ABQ2" s="30"/>
      <c r="ABR2" s="30"/>
      <c r="ABS2" s="30"/>
      <c r="ABT2" s="30"/>
      <c r="ABU2" s="30"/>
      <c r="ABV2" s="30"/>
      <c r="ABW2" s="30"/>
      <c r="ABX2" s="30"/>
      <c r="ABY2" s="30"/>
      <c r="ABZ2" s="30"/>
      <c r="ACA2" s="30"/>
      <c r="ACB2" s="30"/>
      <c r="ACC2" s="30"/>
      <c r="ACD2" s="30"/>
      <c r="ACE2" s="30"/>
      <c r="ACF2" s="30"/>
      <c r="ACG2" s="30"/>
      <c r="ACH2" s="30"/>
      <c r="ACI2" s="30"/>
      <c r="ACJ2" s="30"/>
      <c r="ACK2" s="30"/>
      <c r="ACL2" s="30"/>
      <c r="ACM2" s="30"/>
      <c r="ACN2" s="30"/>
      <c r="ACO2" s="30"/>
      <c r="ACP2" s="30"/>
      <c r="ACQ2" s="30"/>
      <c r="ACR2" s="30"/>
      <c r="ACS2" s="30"/>
      <c r="ACT2" s="30"/>
      <c r="ACU2" s="30"/>
      <c r="ACV2" s="30"/>
      <c r="ACW2" s="30"/>
      <c r="ACX2" s="30"/>
      <c r="ACY2" s="30"/>
      <c r="ACZ2" s="30"/>
      <c r="ADA2" s="30"/>
      <c r="ADB2" s="30"/>
      <c r="ADC2" s="30"/>
      <c r="ADD2" s="30"/>
      <c r="ADE2" s="30"/>
      <c r="ADF2" s="30"/>
      <c r="ADG2" s="30"/>
      <c r="ADH2" s="30"/>
      <c r="ADI2" s="30"/>
      <c r="ADJ2" s="30"/>
      <c r="ADK2" s="30"/>
      <c r="ADL2" s="30"/>
      <c r="ADM2" s="30"/>
      <c r="ADN2" s="30"/>
      <c r="ADO2" s="30"/>
      <c r="ADP2" s="30"/>
      <c r="ADQ2" s="30"/>
      <c r="ADR2" s="30"/>
      <c r="ADS2" s="30"/>
      <c r="ADT2" s="30"/>
      <c r="ADU2" s="30"/>
      <c r="ADV2" s="30"/>
      <c r="ADW2" s="30"/>
      <c r="ADX2" s="30"/>
      <c r="ADY2" s="30"/>
      <c r="ADZ2" s="30"/>
      <c r="AEA2" s="30"/>
      <c r="AEB2" s="30"/>
      <c r="AEC2" s="30"/>
      <c r="AED2" s="30"/>
      <c r="AEE2" s="30"/>
      <c r="AEF2" s="30"/>
      <c r="AEG2" s="30"/>
      <c r="AEH2" s="30"/>
      <c r="AEI2" s="30"/>
      <c r="AEJ2" s="30"/>
      <c r="AEK2" s="30"/>
      <c r="AEL2" s="30"/>
      <c r="AEM2" s="30"/>
      <c r="AEN2" s="30"/>
      <c r="AEO2" s="30"/>
      <c r="AEP2" s="30"/>
      <c r="AEQ2" s="30"/>
      <c r="AER2" s="30"/>
      <c r="AES2" s="30"/>
      <c r="AET2" s="30"/>
      <c r="AEU2" s="30"/>
      <c r="AEV2" s="30"/>
      <c r="AEW2" s="30"/>
      <c r="AEX2" s="30"/>
      <c r="AEY2" s="30"/>
      <c r="AEZ2" s="30"/>
      <c r="AFA2" s="30"/>
      <c r="AFB2" s="30"/>
      <c r="AFC2" s="30"/>
      <c r="AFD2" s="30"/>
      <c r="AFE2" s="30"/>
      <c r="AFF2" s="30"/>
      <c r="AFG2" s="30"/>
      <c r="AFH2" s="30"/>
      <c r="AFI2" s="30"/>
      <c r="AFJ2" s="30"/>
      <c r="AFK2" s="30"/>
      <c r="AFL2" s="30"/>
      <c r="AFM2" s="30"/>
      <c r="AFN2" s="30"/>
      <c r="AFO2" s="30"/>
      <c r="AFP2" s="30"/>
      <c r="AFQ2" s="30"/>
      <c r="AFR2" s="30"/>
      <c r="AFS2" s="30"/>
      <c r="AFT2" s="30"/>
      <c r="AFU2" s="30"/>
      <c r="AFV2" s="30"/>
      <c r="AFW2" s="30"/>
      <c r="AFX2" s="30"/>
      <c r="AFY2" s="30"/>
      <c r="AFZ2" s="30"/>
      <c r="AGA2" s="30"/>
      <c r="AGB2" s="30"/>
      <c r="AGC2" s="30"/>
      <c r="AGD2" s="30"/>
      <c r="AGE2" s="30"/>
      <c r="AGF2" s="30"/>
      <c r="AGG2" s="30"/>
      <c r="AGH2" s="30"/>
      <c r="AGI2" s="30"/>
      <c r="AGJ2" s="30"/>
      <c r="AGK2" s="30"/>
      <c r="AGL2" s="30"/>
      <c r="AGM2" s="30"/>
      <c r="AGN2" s="30"/>
      <c r="AGO2" s="30"/>
      <c r="AGP2" s="30"/>
      <c r="AGQ2" s="30"/>
      <c r="AGR2" s="30"/>
      <c r="AGS2" s="30"/>
      <c r="AGT2" s="30"/>
      <c r="AGU2" s="30"/>
      <c r="AGV2" s="30"/>
      <c r="AGW2" s="30"/>
      <c r="AGX2" s="30"/>
      <c r="AGY2" s="30"/>
      <c r="AGZ2" s="30"/>
      <c r="AHA2" s="30"/>
      <c r="AHB2" s="30"/>
      <c r="AHC2" s="30"/>
      <c r="AHD2" s="30"/>
      <c r="AHE2" s="30"/>
      <c r="AHF2" s="30"/>
      <c r="AHG2" s="30"/>
      <c r="AHH2" s="30"/>
      <c r="AHI2" s="30"/>
      <c r="AHJ2" s="30"/>
      <c r="AHK2" s="30"/>
      <c r="AHL2" s="30"/>
      <c r="AHM2" s="30"/>
      <c r="AHN2" s="30"/>
      <c r="AHO2" s="30"/>
      <c r="AHP2" s="30"/>
      <c r="AHQ2" s="30"/>
      <c r="AHR2" s="30"/>
      <c r="AHS2" s="30"/>
      <c r="AHT2" s="30"/>
      <c r="AHU2" s="30"/>
      <c r="AHV2" s="30"/>
      <c r="AHW2" s="30"/>
      <c r="AHX2" s="30"/>
      <c r="AHY2" s="30"/>
      <c r="AHZ2" s="30"/>
      <c r="AIA2" s="30"/>
      <c r="AIB2" s="30"/>
      <c r="AIC2" s="30"/>
      <c r="AID2" s="30"/>
      <c r="AIE2" s="30"/>
      <c r="AIF2" s="30"/>
      <c r="AIG2" s="30"/>
      <c r="AIH2" s="30"/>
      <c r="AII2" s="30"/>
      <c r="AIJ2" s="30"/>
      <c r="AIK2" s="30"/>
      <c r="AIL2" s="30"/>
      <c r="AIM2" s="30"/>
      <c r="AIN2" s="30"/>
      <c r="AIO2" s="30"/>
      <c r="AIP2" s="30"/>
      <c r="AIQ2" s="30"/>
      <c r="AIR2" s="30"/>
      <c r="AIS2" s="30"/>
      <c r="AIT2" s="30"/>
      <c r="AIU2" s="30"/>
      <c r="AIV2" s="30"/>
      <c r="AIW2" s="30"/>
      <c r="AIX2" s="30"/>
      <c r="AIY2" s="30"/>
      <c r="AIZ2" s="30"/>
      <c r="AJA2" s="30"/>
      <c r="AJB2" s="30"/>
      <c r="AJC2" s="30"/>
      <c r="AJD2" s="30"/>
      <c r="AJE2" s="30"/>
      <c r="AJF2" s="30"/>
      <c r="AJG2" s="30"/>
      <c r="AJH2" s="30"/>
      <c r="AJI2" s="30"/>
      <c r="AJJ2" s="30"/>
      <c r="AJK2" s="30"/>
      <c r="AJL2" s="30"/>
      <c r="AJM2" s="30"/>
      <c r="AJN2" s="30"/>
      <c r="AJO2" s="30"/>
      <c r="AJP2" s="30"/>
      <c r="AJQ2" s="30"/>
      <c r="AJR2" s="30"/>
      <c r="AJS2" s="30"/>
      <c r="AJT2" s="30"/>
      <c r="AJU2" s="30"/>
      <c r="AJV2" s="30"/>
      <c r="AJW2" s="30"/>
      <c r="AJX2" s="30"/>
      <c r="AJY2" s="30"/>
      <c r="AJZ2" s="30"/>
      <c r="AKA2" s="30"/>
      <c r="AKB2" s="30"/>
      <c r="AKC2" s="30"/>
      <c r="AKD2" s="30"/>
      <c r="AKE2" s="30"/>
      <c r="AKF2" s="30"/>
      <c r="AKG2" s="30"/>
      <c r="AKH2" s="30"/>
      <c r="AKI2" s="30"/>
      <c r="AKJ2" s="30"/>
      <c r="AKK2" s="30"/>
      <c r="AKL2" s="30"/>
      <c r="AKM2" s="30"/>
      <c r="AKN2" s="30"/>
      <c r="AKO2" s="30"/>
      <c r="AKP2" s="30"/>
      <c r="AKQ2" s="30"/>
      <c r="AKR2" s="30"/>
      <c r="AKS2" s="30"/>
      <c r="AKT2" s="30"/>
      <c r="AKU2" s="30"/>
      <c r="AKV2" s="30"/>
      <c r="AKW2" s="30"/>
      <c r="AKX2" s="30"/>
      <c r="AKY2" s="30"/>
      <c r="AKZ2" s="30"/>
      <c r="ALA2" s="30"/>
      <c r="ALB2" s="30"/>
      <c r="ALC2" s="30"/>
      <c r="ALD2" s="30"/>
      <c r="ALE2" s="30"/>
    </row>
    <row r="3" spans="1:993" s="20" customFormat="1" ht="44.25" customHeight="1">
      <c r="A3" s="168" t="s">
        <v>84</v>
      </c>
      <c r="B3" s="168"/>
      <c r="C3" s="168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  <c r="LY3" s="30"/>
      <c r="LZ3" s="30"/>
      <c r="MA3" s="30"/>
      <c r="MB3" s="30"/>
      <c r="MC3" s="30"/>
      <c r="MD3" s="30"/>
      <c r="ME3" s="30"/>
      <c r="MF3" s="30"/>
      <c r="MG3" s="30"/>
      <c r="MH3" s="30"/>
      <c r="MI3" s="30"/>
      <c r="MJ3" s="30"/>
      <c r="MK3" s="30"/>
      <c r="ML3" s="30"/>
      <c r="MM3" s="30"/>
      <c r="MN3" s="30"/>
      <c r="MO3" s="30"/>
      <c r="MP3" s="30"/>
      <c r="MQ3" s="30"/>
      <c r="MR3" s="30"/>
      <c r="MS3" s="30"/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30"/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0"/>
      <c r="NR3" s="30"/>
      <c r="NS3" s="30"/>
      <c r="NT3" s="30"/>
      <c r="NU3" s="30"/>
      <c r="NV3" s="30"/>
      <c r="NW3" s="30"/>
      <c r="NX3" s="30"/>
      <c r="NY3" s="30"/>
      <c r="NZ3" s="30"/>
      <c r="OA3" s="30"/>
      <c r="OB3" s="30"/>
      <c r="OC3" s="30"/>
      <c r="OD3" s="30"/>
      <c r="OE3" s="30"/>
      <c r="OF3" s="30"/>
      <c r="OG3" s="30"/>
      <c r="OH3" s="30"/>
      <c r="OI3" s="30"/>
      <c r="OJ3" s="30"/>
      <c r="OK3" s="30"/>
      <c r="OL3" s="30"/>
      <c r="OM3" s="30"/>
      <c r="ON3" s="30"/>
      <c r="OO3" s="30"/>
      <c r="OP3" s="30"/>
      <c r="OQ3" s="30"/>
      <c r="OR3" s="30"/>
      <c r="OS3" s="30"/>
      <c r="OT3" s="30"/>
      <c r="OU3" s="30"/>
      <c r="OV3" s="30"/>
      <c r="OW3" s="30"/>
      <c r="OX3" s="30"/>
      <c r="OY3" s="30"/>
      <c r="OZ3" s="30"/>
      <c r="PA3" s="30"/>
      <c r="PB3" s="30"/>
      <c r="PC3" s="30"/>
      <c r="PD3" s="30"/>
      <c r="PE3" s="30"/>
      <c r="PF3" s="30"/>
      <c r="PG3" s="30"/>
      <c r="PH3" s="30"/>
      <c r="PI3" s="30"/>
      <c r="PJ3" s="30"/>
      <c r="PK3" s="30"/>
      <c r="PL3" s="30"/>
      <c r="PM3" s="30"/>
      <c r="PN3" s="30"/>
      <c r="PO3" s="30"/>
      <c r="PP3" s="30"/>
      <c r="PQ3" s="30"/>
      <c r="PR3" s="30"/>
      <c r="PS3" s="30"/>
      <c r="PT3" s="30"/>
      <c r="PU3" s="30"/>
      <c r="PV3" s="30"/>
      <c r="PW3" s="30"/>
      <c r="PX3" s="30"/>
      <c r="PY3" s="30"/>
      <c r="PZ3" s="30"/>
      <c r="QA3" s="30"/>
      <c r="QB3" s="30"/>
      <c r="QC3" s="30"/>
      <c r="QD3" s="30"/>
      <c r="QE3" s="30"/>
      <c r="QF3" s="30"/>
      <c r="QG3" s="30"/>
      <c r="QH3" s="30"/>
      <c r="QI3" s="30"/>
      <c r="QJ3" s="30"/>
      <c r="QK3" s="30"/>
      <c r="QL3" s="30"/>
      <c r="QM3" s="30"/>
      <c r="QN3" s="30"/>
      <c r="QO3" s="30"/>
      <c r="QP3" s="30"/>
      <c r="QQ3" s="30"/>
      <c r="QR3" s="30"/>
      <c r="QS3" s="30"/>
      <c r="QT3" s="30"/>
      <c r="QU3" s="30"/>
      <c r="QV3" s="30"/>
      <c r="QW3" s="30"/>
      <c r="QX3" s="30"/>
      <c r="QY3" s="30"/>
      <c r="QZ3" s="30"/>
      <c r="RA3" s="30"/>
      <c r="RB3" s="30"/>
      <c r="RC3" s="30"/>
      <c r="RD3" s="30"/>
      <c r="RE3" s="30"/>
      <c r="RF3" s="30"/>
      <c r="RG3" s="30"/>
      <c r="RH3" s="30"/>
      <c r="RI3" s="30"/>
      <c r="RJ3" s="30"/>
      <c r="RK3" s="30"/>
      <c r="RL3" s="30"/>
      <c r="RM3" s="30"/>
      <c r="RN3" s="30"/>
      <c r="RO3" s="30"/>
      <c r="RP3" s="30"/>
      <c r="RQ3" s="30"/>
      <c r="RR3" s="30"/>
      <c r="RS3" s="30"/>
      <c r="RT3" s="30"/>
      <c r="RU3" s="30"/>
      <c r="RV3" s="30"/>
      <c r="RW3" s="30"/>
      <c r="RX3" s="30"/>
      <c r="RY3" s="30"/>
      <c r="RZ3" s="30"/>
      <c r="SA3" s="30"/>
      <c r="SB3" s="30"/>
      <c r="SC3" s="30"/>
      <c r="SD3" s="30"/>
      <c r="SE3" s="30"/>
      <c r="SF3" s="30"/>
      <c r="SG3" s="30"/>
      <c r="SH3" s="30"/>
      <c r="SI3" s="30"/>
      <c r="SJ3" s="30"/>
      <c r="SK3" s="30"/>
      <c r="SL3" s="30"/>
      <c r="SM3" s="30"/>
      <c r="SN3" s="30"/>
      <c r="SO3" s="30"/>
      <c r="SP3" s="30"/>
      <c r="SQ3" s="30"/>
      <c r="SR3" s="30"/>
      <c r="SS3" s="30"/>
      <c r="ST3" s="30"/>
      <c r="SU3" s="30"/>
      <c r="SV3" s="30"/>
      <c r="SW3" s="30"/>
      <c r="SX3" s="30"/>
      <c r="SY3" s="30"/>
      <c r="SZ3" s="30"/>
      <c r="TA3" s="30"/>
      <c r="TB3" s="30"/>
      <c r="TC3" s="30"/>
      <c r="TD3" s="30"/>
      <c r="TE3" s="30"/>
      <c r="TF3" s="30"/>
      <c r="TG3" s="30"/>
      <c r="TH3" s="30"/>
      <c r="TI3" s="30"/>
      <c r="TJ3" s="30"/>
      <c r="TK3" s="30"/>
      <c r="TL3" s="30"/>
      <c r="TM3" s="30"/>
      <c r="TN3" s="30"/>
      <c r="TO3" s="30"/>
      <c r="TP3" s="30"/>
      <c r="TQ3" s="30"/>
      <c r="TR3" s="30"/>
      <c r="TS3" s="30"/>
      <c r="TT3" s="30"/>
      <c r="TU3" s="30"/>
      <c r="TV3" s="30"/>
      <c r="TW3" s="30"/>
      <c r="TX3" s="30"/>
      <c r="TY3" s="30"/>
      <c r="TZ3" s="30"/>
      <c r="UA3" s="30"/>
      <c r="UB3" s="30"/>
      <c r="UC3" s="30"/>
      <c r="UD3" s="30"/>
      <c r="UE3" s="30"/>
      <c r="UF3" s="30"/>
      <c r="UG3" s="30"/>
      <c r="UH3" s="30"/>
      <c r="UI3" s="30"/>
      <c r="UJ3" s="30"/>
      <c r="UK3" s="30"/>
      <c r="UL3" s="30"/>
      <c r="UM3" s="30"/>
      <c r="UN3" s="30"/>
      <c r="UO3" s="30"/>
      <c r="UP3" s="30"/>
      <c r="UQ3" s="30"/>
      <c r="UR3" s="30"/>
      <c r="US3" s="30"/>
      <c r="UT3" s="30"/>
      <c r="UU3" s="30"/>
      <c r="UV3" s="30"/>
      <c r="UW3" s="30"/>
      <c r="UX3" s="30"/>
      <c r="UY3" s="30"/>
      <c r="UZ3" s="30"/>
      <c r="VA3" s="30"/>
      <c r="VB3" s="30"/>
      <c r="VC3" s="30"/>
      <c r="VD3" s="30"/>
      <c r="VE3" s="30"/>
      <c r="VF3" s="30"/>
      <c r="VG3" s="30"/>
      <c r="VH3" s="30"/>
      <c r="VI3" s="30"/>
      <c r="VJ3" s="30"/>
      <c r="VK3" s="30"/>
      <c r="VL3" s="30"/>
      <c r="VM3" s="30"/>
      <c r="VN3" s="30"/>
      <c r="VO3" s="30"/>
      <c r="VP3" s="30"/>
      <c r="VQ3" s="30"/>
      <c r="VR3" s="30"/>
      <c r="VS3" s="30"/>
      <c r="VT3" s="30"/>
      <c r="VU3" s="30"/>
      <c r="VV3" s="30"/>
      <c r="VW3" s="30"/>
      <c r="VX3" s="30"/>
      <c r="VY3" s="30"/>
      <c r="VZ3" s="30"/>
      <c r="WA3" s="30"/>
      <c r="WB3" s="30"/>
      <c r="WC3" s="30"/>
      <c r="WD3" s="30"/>
      <c r="WE3" s="30"/>
      <c r="WF3" s="30"/>
      <c r="WG3" s="30"/>
      <c r="WH3" s="30"/>
      <c r="WI3" s="30"/>
      <c r="WJ3" s="30"/>
      <c r="WK3" s="30"/>
      <c r="WL3" s="30"/>
      <c r="WM3" s="30"/>
      <c r="WN3" s="30"/>
      <c r="WO3" s="30"/>
      <c r="WP3" s="30"/>
      <c r="WQ3" s="30"/>
      <c r="WR3" s="30"/>
      <c r="WS3" s="30"/>
      <c r="WT3" s="30"/>
      <c r="WU3" s="30"/>
      <c r="WV3" s="30"/>
      <c r="WW3" s="30"/>
      <c r="WX3" s="30"/>
      <c r="WY3" s="30"/>
      <c r="WZ3" s="30"/>
      <c r="XA3" s="30"/>
      <c r="XB3" s="30"/>
      <c r="XC3" s="30"/>
      <c r="XD3" s="30"/>
      <c r="XE3" s="30"/>
      <c r="XF3" s="30"/>
      <c r="XG3" s="30"/>
      <c r="XH3" s="30"/>
      <c r="XI3" s="30"/>
      <c r="XJ3" s="30"/>
      <c r="XK3" s="30"/>
      <c r="XL3" s="30"/>
      <c r="XM3" s="30"/>
      <c r="XN3" s="30"/>
      <c r="XO3" s="30"/>
      <c r="XP3" s="30"/>
      <c r="XQ3" s="30"/>
      <c r="XR3" s="30"/>
      <c r="XS3" s="30"/>
      <c r="XT3" s="30"/>
      <c r="XU3" s="30"/>
      <c r="XV3" s="30"/>
      <c r="XW3" s="30"/>
      <c r="XX3" s="30"/>
      <c r="XY3" s="30"/>
      <c r="XZ3" s="30"/>
      <c r="YA3" s="30"/>
      <c r="YB3" s="30"/>
      <c r="YC3" s="30"/>
      <c r="YD3" s="30"/>
      <c r="YE3" s="30"/>
      <c r="YF3" s="30"/>
      <c r="YG3" s="30"/>
      <c r="YH3" s="30"/>
      <c r="YI3" s="30"/>
      <c r="YJ3" s="30"/>
      <c r="YK3" s="30"/>
      <c r="YL3" s="30"/>
      <c r="YM3" s="30"/>
      <c r="YN3" s="30"/>
      <c r="YO3" s="30"/>
      <c r="YP3" s="30"/>
      <c r="YQ3" s="30"/>
      <c r="YR3" s="30"/>
      <c r="YS3" s="30"/>
      <c r="YT3" s="30"/>
      <c r="YU3" s="30"/>
      <c r="YV3" s="30"/>
      <c r="YW3" s="30"/>
      <c r="YX3" s="30"/>
      <c r="YY3" s="30"/>
      <c r="YZ3" s="30"/>
      <c r="ZA3" s="30"/>
      <c r="ZB3" s="30"/>
      <c r="ZC3" s="30"/>
      <c r="ZD3" s="30"/>
      <c r="ZE3" s="30"/>
      <c r="ZF3" s="30"/>
      <c r="ZG3" s="30"/>
      <c r="ZH3" s="30"/>
      <c r="ZI3" s="30"/>
      <c r="ZJ3" s="30"/>
      <c r="ZK3" s="30"/>
      <c r="ZL3" s="30"/>
      <c r="ZM3" s="30"/>
      <c r="ZN3" s="30"/>
      <c r="ZO3" s="30"/>
      <c r="ZP3" s="30"/>
      <c r="ZQ3" s="30"/>
      <c r="ZR3" s="30"/>
      <c r="ZS3" s="30"/>
      <c r="ZT3" s="30"/>
      <c r="ZU3" s="30"/>
      <c r="ZV3" s="30"/>
      <c r="ZW3" s="30"/>
      <c r="ZX3" s="30"/>
      <c r="ZY3" s="30"/>
      <c r="ZZ3" s="30"/>
      <c r="AAA3" s="30"/>
      <c r="AAB3" s="30"/>
      <c r="AAC3" s="30"/>
      <c r="AAD3" s="30"/>
      <c r="AAE3" s="30"/>
      <c r="AAF3" s="30"/>
      <c r="AAG3" s="30"/>
      <c r="AAH3" s="30"/>
      <c r="AAI3" s="30"/>
      <c r="AAJ3" s="30"/>
      <c r="AAK3" s="30"/>
      <c r="AAL3" s="30"/>
      <c r="AAM3" s="30"/>
      <c r="AAN3" s="30"/>
      <c r="AAO3" s="30"/>
      <c r="AAP3" s="30"/>
      <c r="AAQ3" s="30"/>
      <c r="AAR3" s="30"/>
      <c r="AAS3" s="30"/>
      <c r="AAT3" s="30"/>
      <c r="AAU3" s="30"/>
      <c r="AAV3" s="30"/>
      <c r="AAW3" s="30"/>
      <c r="AAX3" s="30"/>
      <c r="AAY3" s="30"/>
      <c r="AAZ3" s="30"/>
      <c r="ABA3" s="30"/>
      <c r="ABB3" s="30"/>
      <c r="ABC3" s="30"/>
      <c r="ABD3" s="30"/>
      <c r="ABE3" s="30"/>
      <c r="ABF3" s="30"/>
      <c r="ABG3" s="30"/>
      <c r="ABH3" s="30"/>
      <c r="ABI3" s="30"/>
      <c r="ABJ3" s="30"/>
      <c r="ABK3" s="30"/>
      <c r="ABL3" s="30"/>
      <c r="ABM3" s="30"/>
      <c r="ABN3" s="30"/>
      <c r="ABO3" s="30"/>
      <c r="ABP3" s="30"/>
      <c r="ABQ3" s="30"/>
      <c r="ABR3" s="30"/>
      <c r="ABS3" s="30"/>
      <c r="ABT3" s="30"/>
      <c r="ABU3" s="30"/>
      <c r="ABV3" s="30"/>
      <c r="ABW3" s="30"/>
      <c r="ABX3" s="30"/>
      <c r="ABY3" s="30"/>
      <c r="ABZ3" s="30"/>
      <c r="ACA3" s="30"/>
      <c r="ACB3" s="30"/>
      <c r="ACC3" s="30"/>
      <c r="ACD3" s="30"/>
      <c r="ACE3" s="30"/>
      <c r="ACF3" s="30"/>
      <c r="ACG3" s="30"/>
      <c r="ACH3" s="30"/>
      <c r="ACI3" s="30"/>
      <c r="ACJ3" s="30"/>
      <c r="ACK3" s="30"/>
      <c r="ACL3" s="30"/>
      <c r="ACM3" s="30"/>
      <c r="ACN3" s="30"/>
      <c r="ACO3" s="30"/>
      <c r="ACP3" s="30"/>
      <c r="ACQ3" s="30"/>
      <c r="ACR3" s="30"/>
      <c r="ACS3" s="30"/>
      <c r="ACT3" s="30"/>
      <c r="ACU3" s="30"/>
      <c r="ACV3" s="30"/>
      <c r="ACW3" s="30"/>
      <c r="ACX3" s="30"/>
      <c r="ACY3" s="30"/>
      <c r="ACZ3" s="30"/>
      <c r="ADA3" s="30"/>
      <c r="ADB3" s="30"/>
      <c r="ADC3" s="30"/>
      <c r="ADD3" s="30"/>
      <c r="ADE3" s="30"/>
      <c r="ADF3" s="30"/>
      <c r="ADG3" s="30"/>
      <c r="ADH3" s="30"/>
      <c r="ADI3" s="30"/>
      <c r="ADJ3" s="30"/>
      <c r="ADK3" s="30"/>
      <c r="ADL3" s="30"/>
      <c r="ADM3" s="30"/>
      <c r="ADN3" s="30"/>
      <c r="ADO3" s="30"/>
      <c r="ADP3" s="30"/>
      <c r="ADQ3" s="30"/>
      <c r="ADR3" s="30"/>
      <c r="ADS3" s="30"/>
      <c r="ADT3" s="30"/>
      <c r="ADU3" s="30"/>
      <c r="ADV3" s="30"/>
      <c r="ADW3" s="30"/>
      <c r="ADX3" s="30"/>
      <c r="ADY3" s="30"/>
      <c r="ADZ3" s="30"/>
      <c r="AEA3" s="30"/>
      <c r="AEB3" s="30"/>
      <c r="AEC3" s="30"/>
      <c r="AED3" s="30"/>
      <c r="AEE3" s="30"/>
      <c r="AEF3" s="30"/>
      <c r="AEG3" s="30"/>
      <c r="AEH3" s="30"/>
      <c r="AEI3" s="30"/>
      <c r="AEJ3" s="30"/>
      <c r="AEK3" s="30"/>
      <c r="AEL3" s="30"/>
      <c r="AEM3" s="30"/>
      <c r="AEN3" s="30"/>
      <c r="AEO3" s="30"/>
      <c r="AEP3" s="30"/>
      <c r="AEQ3" s="30"/>
      <c r="AER3" s="30"/>
      <c r="AES3" s="30"/>
      <c r="AET3" s="30"/>
      <c r="AEU3" s="30"/>
      <c r="AEV3" s="30"/>
      <c r="AEW3" s="30"/>
      <c r="AEX3" s="30"/>
      <c r="AEY3" s="30"/>
      <c r="AEZ3" s="30"/>
      <c r="AFA3" s="30"/>
      <c r="AFB3" s="30"/>
      <c r="AFC3" s="30"/>
      <c r="AFD3" s="30"/>
      <c r="AFE3" s="30"/>
      <c r="AFF3" s="30"/>
      <c r="AFG3" s="30"/>
      <c r="AFH3" s="30"/>
      <c r="AFI3" s="30"/>
      <c r="AFJ3" s="30"/>
      <c r="AFK3" s="30"/>
      <c r="AFL3" s="30"/>
      <c r="AFM3" s="30"/>
      <c r="AFN3" s="30"/>
      <c r="AFO3" s="30"/>
      <c r="AFP3" s="30"/>
      <c r="AFQ3" s="30"/>
      <c r="AFR3" s="30"/>
      <c r="AFS3" s="30"/>
      <c r="AFT3" s="30"/>
      <c r="AFU3" s="30"/>
      <c r="AFV3" s="30"/>
      <c r="AFW3" s="30"/>
      <c r="AFX3" s="30"/>
      <c r="AFY3" s="30"/>
      <c r="AFZ3" s="30"/>
      <c r="AGA3" s="30"/>
      <c r="AGB3" s="30"/>
      <c r="AGC3" s="30"/>
      <c r="AGD3" s="30"/>
      <c r="AGE3" s="30"/>
      <c r="AGF3" s="30"/>
      <c r="AGG3" s="30"/>
      <c r="AGH3" s="30"/>
      <c r="AGI3" s="30"/>
      <c r="AGJ3" s="30"/>
      <c r="AGK3" s="30"/>
      <c r="AGL3" s="30"/>
      <c r="AGM3" s="30"/>
      <c r="AGN3" s="30"/>
      <c r="AGO3" s="30"/>
      <c r="AGP3" s="30"/>
      <c r="AGQ3" s="30"/>
      <c r="AGR3" s="30"/>
      <c r="AGS3" s="30"/>
      <c r="AGT3" s="30"/>
      <c r="AGU3" s="30"/>
      <c r="AGV3" s="30"/>
      <c r="AGW3" s="30"/>
      <c r="AGX3" s="30"/>
      <c r="AGY3" s="30"/>
      <c r="AGZ3" s="30"/>
      <c r="AHA3" s="30"/>
      <c r="AHB3" s="30"/>
      <c r="AHC3" s="30"/>
      <c r="AHD3" s="30"/>
      <c r="AHE3" s="30"/>
      <c r="AHF3" s="30"/>
      <c r="AHG3" s="30"/>
      <c r="AHH3" s="30"/>
      <c r="AHI3" s="30"/>
      <c r="AHJ3" s="30"/>
      <c r="AHK3" s="30"/>
      <c r="AHL3" s="30"/>
      <c r="AHM3" s="30"/>
      <c r="AHN3" s="30"/>
      <c r="AHO3" s="30"/>
      <c r="AHP3" s="30"/>
      <c r="AHQ3" s="30"/>
      <c r="AHR3" s="30"/>
      <c r="AHS3" s="30"/>
      <c r="AHT3" s="30"/>
      <c r="AHU3" s="30"/>
      <c r="AHV3" s="30"/>
      <c r="AHW3" s="30"/>
      <c r="AHX3" s="30"/>
      <c r="AHY3" s="30"/>
      <c r="AHZ3" s="30"/>
      <c r="AIA3" s="30"/>
      <c r="AIB3" s="30"/>
      <c r="AIC3" s="30"/>
      <c r="AID3" s="30"/>
      <c r="AIE3" s="30"/>
      <c r="AIF3" s="30"/>
      <c r="AIG3" s="30"/>
      <c r="AIH3" s="30"/>
      <c r="AII3" s="30"/>
      <c r="AIJ3" s="30"/>
      <c r="AIK3" s="30"/>
      <c r="AIL3" s="30"/>
      <c r="AIM3" s="30"/>
      <c r="AIN3" s="30"/>
      <c r="AIO3" s="30"/>
      <c r="AIP3" s="30"/>
      <c r="AIQ3" s="30"/>
      <c r="AIR3" s="30"/>
      <c r="AIS3" s="30"/>
      <c r="AIT3" s="30"/>
      <c r="AIU3" s="30"/>
      <c r="AIV3" s="30"/>
      <c r="AIW3" s="30"/>
      <c r="AIX3" s="30"/>
      <c r="AIY3" s="30"/>
      <c r="AIZ3" s="30"/>
      <c r="AJA3" s="30"/>
      <c r="AJB3" s="30"/>
      <c r="AJC3" s="30"/>
      <c r="AJD3" s="30"/>
      <c r="AJE3" s="30"/>
      <c r="AJF3" s="30"/>
      <c r="AJG3" s="30"/>
      <c r="AJH3" s="30"/>
      <c r="AJI3" s="30"/>
      <c r="AJJ3" s="30"/>
      <c r="AJK3" s="30"/>
      <c r="AJL3" s="30"/>
      <c r="AJM3" s="30"/>
      <c r="AJN3" s="30"/>
      <c r="AJO3" s="30"/>
      <c r="AJP3" s="30"/>
      <c r="AJQ3" s="30"/>
      <c r="AJR3" s="30"/>
      <c r="AJS3" s="30"/>
      <c r="AJT3" s="30"/>
      <c r="AJU3" s="30"/>
      <c r="AJV3" s="30"/>
      <c r="AJW3" s="30"/>
      <c r="AJX3" s="30"/>
      <c r="AJY3" s="30"/>
      <c r="AJZ3" s="30"/>
      <c r="AKA3" s="30"/>
      <c r="AKB3" s="30"/>
      <c r="AKC3" s="30"/>
      <c r="AKD3" s="30"/>
      <c r="AKE3" s="30"/>
      <c r="AKF3" s="30"/>
      <c r="AKG3" s="30"/>
      <c r="AKH3" s="30"/>
      <c r="AKI3" s="30"/>
      <c r="AKJ3" s="30"/>
      <c r="AKK3" s="30"/>
      <c r="AKL3" s="30"/>
      <c r="AKM3" s="30"/>
      <c r="AKN3" s="30"/>
      <c r="AKO3" s="30"/>
      <c r="AKP3" s="30"/>
      <c r="AKQ3" s="30"/>
      <c r="AKR3" s="30"/>
      <c r="AKS3" s="30"/>
      <c r="AKT3" s="30"/>
      <c r="AKU3" s="30"/>
      <c r="AKV3" s="30"/>
      <c r="AKW3" s="30"/>
      <c r="AKX3" s="30"/>
      <c r="AKY3" s="30"/>
      <c r="AKZ3" s="30"/>
      <c r="ALA3" s="30"/>
      <c r="ALB3" s="30"/>
      <c r="ALC3" s="30"/>
      <c r="ALD3" s="30"/>
      <c r="ALE3" s="30"/>
    </row>
    <row r="4" spans="1:993" s="20" customFormat="1" ht="20.25" customHeight="1">
      <c r="A4" s="165" t="s">
        <v>25</v>
      </c>
      <c r="B4" s="165"/>
      <c r="C4" s="74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30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30"/>
      <c r="MQ4" s="30"/>
      <c r="MR4" s="30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  <c r="NI4" s="30"/>
      <c r="NJ4" s="30"/>
      <c r="NK4" s="30"/>
      <c r="NL4" s="30"/>
      <c r="NM4" s="30"/>
      <c r="NN4" s="30"/>
      <c r="NO4" s="30"/>
      <c r="NP4" s="30"/>
      <c r="NQ4" s="30"/>
      <c r="NR4" s="30"/>
      <c r="NS4" s="30"/>
      <c r="NT4" s="30"/>
      <c r="NU4" s="30"/>
      <c r="NV4" s="30"/>
      <c r="NW4" s="30"/>
      <c r="NX4" s="30"/>
      <c r="NY4" s="30"/>
      <c r="NZ4" s="30"/>
      <c r="OA4" s="30"/>
      <c r="OB4" s="30"/>
      <c r="OC4" s="30"/>
      <c r="OD4" s="30"/>
      <c r="OE4" s="30"/>
      <c r="OF4" s="30"/>
      <c r="OG4" s="30"/>
      <c r="OH4" s="30"/>
      <c r="OI4" s="30"/>
      <c r="OJ4" s="30"/>
      <c r="OK4" s="30"/>
      <c r="OL4" s="30"/>
      <c r="OM4" s="30"/>
      <c r="ON4" s="30"/>
      <c r="OO4" s="30"/>
      <c r="OP4" s="30"/>
      <c r="OQ4" s="30"/>
      <c r="OR4" s="30"/>
      <c r="OS4" s="30"/>
      <c r="OT4" s="30"/>
      <c r="OU4" s="30"/>
      <c r="OV4" s="30"/>
      <c r="OW4" s="30"/>
      <c r="OX4" s="30"/>
      <c r="OY4" s="30"/>
      <c r="OZ4" s="30"/>
      <c r="PA4" s="30"/>
      <c r="PB4" s="30"/>
      <c r="PC4" s="30"/>
      <c r="PD4" s="30"/>
      <c r="PE4" s="30"/>
      <c r="PF4" s="30"/>
      <c r="PG4" s="30"/>
      <c r="PH4" s="30"/>
      <c r="PI4" s="30"/>
      <c r="PJ4" s="30"/>
      <c r="PK4" s="30"/>
      <c r="PL4" s="30"/>
      <c r="PM4" s="30"/>
      <c r="PN4" s="30"/>
      <c r="PO4" s="30"/>
      <c r="PP4" s="30"/>
      <c r="PQ4" s="30"/>
      <c r="PR4" s="30"/>
      <c r="PS4" s="30"/>
      <c r="PT4" s="30"/>
      <c r="PU4" s="30"/>
      <c r="PV4" s="30"/>
      <c r="PW4" s="30"/>
      <c r="PX4" s="30"/>
      <c r="PY4" s="30"/>
      <c r="PZ4" s="30"/>
      <c r="QA4" s="30"/>
      <c r="QB4" s="30"/>
      <c r="QC4" s="30"/>
      <c r="QD4" s="30"/>
      <c r="QE4" s="30"/>
      <c r="QF4" s="30"/>
      <c r="QG4" s="30"/>
      <c r="QH4" s="30"/>
      <c r="QI4" s="30"/>
      <c r="QJ4" s="30"/>
      <c r="QK4" s="30"/>
      <c r="QL4" s="30"/>
      <c r="QM4" s="30"/>
      <c r="QN4" s="30"/>
      <c r="QO4" s="30"/>
      <c r="QP4" s="30"/>
      <c r="QQ4" s="30"/>
      <c r="QR4" s="30"/>
      <c r="QS4" s="30"/>
      <c r="QT4" s="30"/>
      <c r="QU4" s="30"/>
      <c r="QV4" s="30"/>
      <c r="QW4" s="30"/>
      <c r="QX4" s="30"/>
      <c r="QY4" s="30"/>
      <c r="QZ4" s="30"/>
      <c r="RA4" s="30"/>
      <c r="RB4" s="30"/>
      <c r="RC4" s="30"/>
      <c r="RD4" s="30"/>
      <c r="RE4" s="30"/>
      <c r="RF4" s="30"/>
      <c r="RG4" s="30"/>
      <c r="RH4" s="30"/>
      <c r="RI4" s="30"/>
      <c r="RJ4" s="30"/>
      <c r="RK4" s="30"/>
      <c r="RL4" s="30"/>
      <c r="RM4" s="30"/>
      <c r="RN4" s="30"/>
      <c r="RO4" s="30"/>
      <c r="RP4" s="30"/>
      <c r="RQ4" s="30"/>
      <c r="RR4" s="30"/>
      <c r="RS4" s="30"/>
      <c r="RT4" s="30"/>
      <c r="RU4" s="30"/>
      <c r="RV4" s="30"/>
      <c r="RW4" s="30"/>
      <c r="RX4" s="30"/>
      <c r="RY4" s="30"/>
      <c r="RZ4" s="30"/>
      <c r="SA4" s="30"/>
      <c r="SB4" s="30"/>
      <c r="SC4" s="30"/>
      <c r="SD4" s="30"/>
      <c r="SE4" s="30"/>
      <c r="SF4" s="30"/>
      <c r="SG4" s="30"/>
      <c r="SH4" s="30"/>
      <c r="SI4" s="30"/>
      <c r="SJ4" s="30"/>
      <c r="SK4" s="30"/>
      <c r="SL4" s="30"/>
      <c r="SM4" s="30"/>
      <c r="SN4" s="30"/>
      <c r="SO4" s="30"/>
      <c r="SP4" s="30"/>
      <c r="SQ4" s="30"/>
      <c r="SR4" s="30"/>
      <c r="SS4" s="30"/>
      <c r="ST4" s="30"/>
      <c r="SU4" s="30"/>
      <c r="SV4" s="30"/>
      <c r="SW4" s="30"/>
      <c r="SX4" s="30"/>
      <c r="SY4" s="30"/>
      <c r="SZ4" s="30"/>
      <c r="TA4" s="30"/>
      <c r="TB4" s="30"/>
      <c r="TC4" s="30"/>
      <c r="TD4" s="30"/>
      <c r="TE4" s="30"/>
      <c r="TF4" s="30"/>
      <c r="TG4" s="30"/>
      <c r="TH4" s="30"/>
      <c r="TI4" s="30"/>
      <c r="TJ4" s="30"/>
      <c r="TK4" s="30"/>
      <c r="TL4" s="30"/>
      <c r="TM4" s="30"/>
      <c r="TN4" s="30"/>
      <c r="TO4" s="30"/>
      <c r="TP4" s="30"/>
      <c r="TQ4" s="30"/>
      <c r="TR4" s="30"/>
      <c r="TS4" s="30"/>
      <c r="TT4" s="30"/>
      <c r="TU4" s="30"/>
      <c r="TV4" s="30"/>
      <c r="TW4" s="30"/>
      <c r="TX4" s="30"/>
      <c r="TY4" s="30"/>
      <c r="TZ4" s="30"/>
      <c r="UA4" s="30"/>
      <c r="UB4" s="30"/>
      <c r="UC4" s="30"/>
      <c r="UD4" s="30"/>
      <c r="UE4" s="30"/>
      <c r="UF4" s="30"/>
      <c r="UG4" s="30"/>
      <c r="UH4" s="30"/>
      <c r="UI4" s="30"/>
      <c r="UJ4" s="30"/>
      <c r="UK4" s="30"/>
      <c r="UL4" s="30"/>
      <c r="UM4" s="30"/>
      <c r="UN4" s="30"/>
      <c r="UO4" s="30"/>
      <c r="UP4" s="30"/>
      <c r="UQ4" s="30"/>
      <c r="UR4" s="30"/>
      <c r="US4" s="30"/>
      <c r="UT4" s="30"/>
      <c r="UU4" s="30"/>
      <c r="UV4" s="30"/>
      <c r="UW4" s="30"/>
      <c r="UX4" s="30"/>
      <c r="UY4" s="30"/>
      <c r="UZ4" s="30"/>
      <c r="VA4" s="30"/>
      <c r="VB4" s="30"/>
      <c r="VC4" s="30"/>
      <c r="VD4" s="30"/>
      <c r="VE4" s="30"/>
      <c r="VF4" s="30"/>
      <c r="VG4" s="30"/>
      <c r="VH4" s="30"/>
      <c r="VI4" s="30"/>
      <c r="VJ4" s="30"/>
      <c r="VK4" s="30"/>
      <c r="VL4" s="30"/>
      <c r="VM4" s="30"/>
      <c r="VN4" s="30"/>
      <c r="VO4" s="30"/>
      <c r="VP4" s="30"/>
      <c r="VQ4" s="30"/>
      <c r="VR4" s="30"/>
      <c r="VS4" s="30"/>
      <c r="VT4" s="30"/>
      <c r="VU4" s="30"/>
      <c r="VV4" s="30"/>
      <c r="VW4" s="30"/>
      <c r="VX4" s="30"/>
      <c r="VY4" s="30"/>
      <c r="VZ4" s="30"/>
      <c r="WA4" s="30"/>
      <c r="WB4" s="30"/>
      <c r="WC4" s="30"/>
      <c r="WD4" s="30"/>
      <c r="WE4" s="30"/>
      <c r="WF4" s="30"/>
      <c r="WG4" s="30"/>
      <c r="WH4" s="30"/>
      <c r="WI4" s="30"/>
      <c r="WJ4" s="30"/>
      <c r="WK4" s="30"/>
      <c r="WL4" s="30"/>
      <c r="WM4" s="30"/>
      <c r="WN4" s="30"/>
      <c r="WO4" s="30"/>
      <c r="WP4" s="30"/>
      <c r="WQ4" s="30"/>
      <c r="WR4" s="30"/>
      <c r="WS4" s="30"/>
      <c r="WT4" s="30"/>
      <c r="WU4" s="30"/>
      <c r="WV4" s="30"/>
      <c r="WW4" s="30"/>
      <c r="WX4" s="30"/>
      <c r="WY4" s="30"/>
      <c r="WZ4" s="30"/>
      <c r="XA4" s="30"/>
      <c r="XB4" s="30"/>
      <c r="XC4" s="30"/>
      <c r="XD4" s="30"/>
      <c r="XE4" s="30"/>
      <c r="XF4" s="30"/>
      <c r="XG4" s="30"/>
      <c r="XH4" s="30"/>
      <c r="XI4" s="30"/>
      <c r="XJ4" s="30"/>
      <c r="XK4" s="30"/>
      <c r="XL4" s="30"/>
      <c r="XM4" s="30"/>
      <c r="XN4" s="30"/>
      <c r="XO4" s="30"/>
      <c r="XP4" s="30"/>
      <c r="XQ4" s="30"/>
      <c r="XR4" s="30"/>
      <c r="XS4" s="30"/>
      <c r="XT4" s="30"/>
      <c r="XU4" s="30"/>
      <c r="XV4" s="30"/>
      <c r="XW4" s="30"/>
      <c r="XX4" s="30"/>
      <c r="XY4" s="30"/>
      <c r="XZ4" s="30"/>
      <c r="YA4" s="30"/>
      <c r="YB4" s="30"/>
      <c r="YC4" s="30"/>
      <c r="YD4" s="30"/>
      <c r="YE4" s="30"/>
      <c r="YF4" s="30"/>
      <c r="YG4" s="30"/>
      <c r="YH4" s="30"/>
      <c r="YI4" s="30"/>
      <c r="YJ4" s="30"/>
      <c r="YK4" s="30"/>
      <c r="YL4" s="30"/>
      <c r="YM4" s="30"/>
      <c r="YN4" s="30"/>
      <c r="YO4" s="30"/>
      <c r="YP4" s="30"/>
      <c r="YQ4" s="30"/>
      <c r="YR4" s="30"/>
      <c r="YS4" s="30"/>
      <c r="YT4" s="30"/>
      <c r="YU4" s="30"/>
      <c r="YV4" s="30"/>
      <c r="YW4" s="30"/>
      <c r="YX4" s="30"/>
      <c r="YY4" s="30"/>
      <c r="YZ4" s="30"/>
      <c r="ZA4" s="30"/>
      <c r="ZB4" s="30"/>
      <c r="ZC4" s="30"/>
      <c r="ZD4" s="30"/>
      <c r="ZE4" s="30"/>
      <c r="ZF4" s="30"/>
      <c r="ZG4" s="30"/>
      <c r="ZH4" s="30"/>
      <c r="ZI4" s="30"/>
      <c r="ZJ4" s="30"/>
      <c r="ZK4" s="30"/>
      <c r="ZL4" s="30"/>
      <c r="ZM4" s="30"/>
      <c r="ZN4" s="30"/>
      <c r="ZO4" s="30"/>
      <c r="ZP4" s="30"/>
      <c r="ZQ4" s="30"/>
      <c r="ZR4" s="30"/>
      <c r="ZS4" s="30"/>
      <c r="ZT4" s="30"/>
      <c r="ZU4" s="30"/>
      <c r="ZV4" s="30"/>
      <c r="ZW4" s="30"/>
      <c r="ZX4" s="30"/>
      <c r="ZY4" s="30"/>
      <c r="ZZ4" s="30"/>
      <c r="AAA4" s="30"/>
      <c r="AAB4" s="30"/>
      <c r="AAC4" s="30"/>
      <c r="AAD4" s="30"/>
      <c r="AAE4" s="30"/>
      <c r="AAF4" s="30"/>
      <c r="AAG4" s="30"/>
      <c r="AAH4" s="30"/>
      <c r="AAI4" s="30"/>
      <c r="AAJ4" s="30"/>
      <c r="AAK4" s="30"/>
      <c r="AAL4" s="30"/>
      <c r="AAM4" s="30"/>
      <c r="AAN4" s="30"/>
      <c r="AAO4" s="30"/>
      <c r="AAP4" s="30"/>
      <c r="AAQ4" s="30"/>
      <c r="AAR4" s="30"/>
      <c r="AAS4" s="30"/>
      <c r="AAT4" s="30"/>
      <c r="AAU4" s="30"/>
      <c r="AAV4" s="30"/>
      <c r="AAW4" s="30"/>
      <c r="AAX4" s="30"/>
      <c r="AAY4" s="30"/>
      <c r="AAZ4" s="30"/>
      <c r="ABA4" s="30"/>
      <c r="ABB4" s="30"/>
      <c r="ABC4" s="30"/>
      <c r="ABD4" s="30"/>
      <c r="ABE4" s="30"/>
      <c r="ABF4" s="30"/>
      <c r="ABG4" s="30"/>
      <c r="ABH4" s="30"/>
      <c r="ABI4" s="30"/>
      <c r="ABJ4" s="30"/>
      <c r="ABK4" s="30"/>
      <c r="ABL4" s="30"/>
      <c r="ABM4" s="30"/>
      <c r="ABN4" s="30"/>
      <c r="ABO4" s="30"/>
      <c r="ABP4" s="30"/>
      <c r="ABQ4" s="30"/>
      <c r="ABR4" s="30"/>
      <c r="ABS4" s="30"/>
      <c r="ABT4" s="30"/>
      <c r="ABU4" s="30"/>
      <c r="ABV4" s="30"/>
      <c r="ABW4" s="30"/>
      <c r="ABX4" s="30"/>
      <c r="ABY4" s="30"/>
      <c r="ABZ4" s="30"/>
      <c r="ACA4" s="30"/>
      <c r="ACB4" s="30"/>
      <c r="ACC4" s="30"/>
      <c r="ACD4" s="30"/>
      <c r="ACE4" s="30"/>
      <c r="ACF4" s="30"/>
      <c r="ACG4" s="30"/>
      <c r="ACH4" s="30"/>
      <c r="ACI4" s="30"/>
      <c r="ACJ4" s="30"/>
      <c r="ACK4" s="30"/>
      <c r="ACL4" s="30"/>
      <c r="ACM4" s="30"/>
      <c r="ACN4" s="30"/>
      <c r="ACO4" s="30"/>
      <c r="ACP4" s="30"/>
      <c r="ACQ4" s="30"/>
      <c r="ACR4" s="30"/>
      <c r="ACS4" s="30"/>
      <c r="ACT4" s="30"/>
      <c r="ACU4" s="30"/>
      <c r="ACV4" s="30"/>
      <c r="ACW4" s="30"/>
      <c r="ACX4" s="30"/>
      <c r="ACY4" s="30"/>
      <c r="ACZ4" s="30"/>
      <c r="ADA4" s="30"/>
      <c r="ADB4" s="30"/>
      <c r="ADC4" s="30"/>
      <c r="ADD4" s="30"/>
      <c r="ADE4" s="30"/>
      <c r="ADF4" s="30"/>
      <c r="ADG4" s="30"/>
      <c r="ADH4" s="30"/>
      <c r="ADI4" s="30"/>
      <c r="ADJ4" s="30"/>
      <c r="ADK4" s="30"/>
      <c r="ADL4" s="30"/>
      <c r="ADM4" s="30"/>
      <c r="ADN4" s="30"/>
      <c r="ADO4" s="30"/>
      <c r="ADP4" s="30"/>
      <c r="ADQ4" s="30"/>
      <c r="ADR4" s="30"/>
      <c r="ADS4" s="30"/>
      <c r="ADT4" s="30"/>
      <c r="ADU4" s="30"/>
      <c r="ADV4" s="30"/>
      <c r="ADW4" s="30"/>
      <c r="ADX4" s="30"/>
      <c r="ADY4" s="30"/>
      <c r="ADZ4" s="30"/>
      <c r="AEA4" s="30"/>
      <c r="AEB4" s="30"/>
      <c r="AEC4" s="30"/>
      <c r="AED4" s="30"/>
      <c r="AEE4" s="30"/>
      <c r="AEF4" s="30"/>
      <c r="AEG4" s="30"/>
      <c r="AEH4" s="30"/>
      <c r="AEI4" s="30"/>
      <c r="AEJ4" s="30"/>
      <c r="AEK4" s="30"/>
      <c r="AEL4" s="30"/>
      <c r="AEM4" s="30"/>
      <c r="AEN4" s="30"/>
      <c r="AEO4" s="30"/>
      <c r="AEP4" s="30"/>
      <c r="AEQ4" s="30"/>
      <c r="AER4" s="30"/>
      <c r="AES4" s="30"/>
      <c r="AET4" s="30"/>
      <c r="AEU4" s="30"/>
      <c r="AEV4" s="30"/>
      <c r="AEW4" s="30"/>
      <c r="AEX4" s="30"/>
      <c r="AEY4" s="30"/>
      <c r="AEZ4" s="30"/>
      <c r="AFA4" s="30"/>
      <c r="AFB4" s="30"/>
      <c r="AFC4" s="30"/>
      <c r="AFD4" s="30"/>
      <c r="AFE4" s="30"/>
      <c r="AFF4" s="30"/>
      <c r="AFG4" s="30"/>
      <c r="AFH4" s="30"/>
      <c r="AFI4" s="30"/>
      <c r="AFJ4" s="30"/>
      <c r="AFK4" s="30"/>
      <c r="AFL4" s="30"/>
      <c r="AFM4" s="30"/>
      <c r="AFN4" s="30"/>
      <c r="AFO4" s="30"/>
      <c r="AFP4" s="30"/>
      <c r="AFQ4" s="30"/>
      <c r="AFR4" s="30"/>
      <c r="AFS4" s="30"/>
      <c r="AFT4" s="30"/>
      <c r="AFU4" s="30"/>
      <c r="AFV4" s="30"/>
      <c r="AFW4" s="30"/>
      <c r="AFX4" s="30"/>
      <c r="AFY4" s="30"/>
      <c r="AFZ4" s="30"/>
      <c r="AGA4" s="30"/>
      <c r="AGB4" s="30"/>
      <c r="AGC4" s="30"/>
      <c r="AGD4" s="30"/>
      <c r="AGE4" s="30"/>
      <c r="AGF4" s="30"/>
      <c r="AGG4" s="30"/>
      <c r="AGH4" s="30"/>
      <c r="AGI4" s="30"/>
      <c r="AGJ4" s="30"/>
      <c r="AGK4" s="30"/>
      <c r="AGL4" s="30"/>
      <c r="AGM4" s="30"/>
      <c r="AGN4" s="30"/>
      <c r="AGO4" s="30"/>
      <c r="AGP4" s="30"/>
      <c r="AGQ4" s="30"/>
      <c r="AGR4" s="30"/>
      <c r="AGS4" s="30"/>
      <c r="AGT4" s="30"/>
      <c r="AGU4" s="30"/>
      <c r="AGV4" s="30"/>
      <c r="AGW4" s="30"/>
      <c r="AGX4" s="30"/>
      <c r="AGY4" s="30"/>
      <c r="AGZ4" s="30"/>
      <c r="AHA4" s="30"/>
      <c r="AHB4" s="30"/>
      <c r="AHC4" s="30"/>
      <c r="AHD4" s="30"/>
      <c r="AHE4" s="30"/>
      <c r="AHF4" s="30"/>
      <c r="AHG4" s="30"/>
      <c r="AHH4" s="30"/>
      <c r="AHI4" s="30"/>
      <c r="AHJ4" s="30"/>
      <c r="AHK4" s="30"/>
      <c r="AHL4" s="30"/>
      <c r="AHM4" s="30"/>
      <c r="AHN4" s="30"/>
      <c r="AHO4" s="30"/>
      <c r="AHP4" s="30"/>
      <c r="AHQ4" s="30"/>
      <c r="AHR4" s="30"/>
      <c r="AHS4" s="30"/>
      <c r="AHT4" s="30"/>
      <c r="AHU4" s="30"/>
      <c r="AHV4" s="30"/>
      <c r="AHW4" s="30"/>
      <c r="AHX4" s="30"/>
      <c r="AHY4" s="30"/>
      <c r="AHZ4" s="30"/>
      <c r="AIA4" s="30"/>
      <c r="AIB4" s="30"/>
      <c r="AIC4" s="30"/>
      <c r="AID4" s="30"/>
      <c r="AIE4" s="30"/>
      <c r="AIF4" s="30"/>
      <c r="AIG4" s="30"/>
      <c r="AIH4" s="30"/>
      <c r="AII4" s="30"/>
      <c r="AIJ4" s="30"/>
      <c r="AIK4" s="30"/>
      <c r="AIL4" s="30"/>
      <c r="AIM4" s="30"/>
      <c r="AIN4" s="30"/>
      <c r="AIO4" s="30"/>
      <c r="AIP4" s="30"/>
      <c r="AIQ4" s="30"/>
      <c r="AIR4" s="30"/>
      <c r="AIS4" s="30"/>
      <c r="AIT4" s="30"/>
      <c r="AIU4" s="30"/>
      <c r="AIV4" s="30"/>
      <c r="AIW4" s="30"/>
      <c r="AIX4" s="30"/>
      <c r="AIY4" s="30"/>
      <c r="AIZ4" s="30"/>
      <c r="AJA4" s="30"/>
      <c r="AJB4" s="30"/>
      <c r="AJC4" s="30"/>
      <c r="AJD4" s="30"/>
      <c r="AJE4" s="30"/>
      <c r="AJF4" s="30"/>
      <c r="AJG4" s="30"/>
      <c r="AJH4" s="30"/>
      <c r="AJI4" s="30"/>
      <c r="AJJ4" s="30"/>
      <c r="AJK4" s="30"/>
      <c r="AJL4" s="30"/>
      <c r="AJM4" s="30"/>
      <c r="AJN4" s="30"/>
      <c r="AJO4" s="30"/>
      <c r="AJP4" s="30"/>
      <c r="AJQ4" s="30"/>
      <c r="AJR4" s="30"/>
      <c r="AJS4" s="30"/>
      <c r="AJT4" s="30"/>
      <c r="AJU4" s="30"/>
      <c r="AJV4" s="30"/>
      <c r="AJW4" s="30"/>
      <c r="AJX4" s="30"/>
      <c r="AJY4" s="30"/>
      <c r="AJZ4" s="30"/>
      <c r="AKA4" s="30"/>
      <c r="AKB4" s="30"/>
      <c r="AKC4" s="30"/>
      <c r="AKD4" s="30"/>
      <c r="AKE4" s="30"/>
      <c r="AKF4" s="30"/>
      <c r="AKG4" s="30"/>
      <c r="AKH4" s="30"/>
      <c r="AKI4" s="30"/>
      <c r="AKJ4" s="30"/>
      <c r="AKK4" s="30"/>
      <c r="AKL4" s="30"/>
      <c r="AKM4" s="30"/>
      <c r="AKN4" s="30"/>
      <c r="AKO4" s="30"/>
      <c r="AKP4" s="30"/>
      <c r="AKQ4" s="30"/>
      <c r="AKR4" s="30"/>
      <c r="AKS4" s="30"/>
      <c r="AKT4" s="30"/>
      <c r="AKU4" s="30"/>
      <c r="AKV4" s="30"/>
      <c r="AKW4" s="30"/>
      <c r="AKX4" s="30"/>
      <c r="AKY4" s="30"/>
      <c r="AKZ4" s="30"/>
      <c r="ALA4" s="30"/>
      <c r="ALB4" s="30"/>
      <c r="ALC4" s="30"/>
      <c r="ALD4" s="30"/>
      <c r="ALE4" s="30"/>
    </row>
    <row r="5" spans="1:993" s="14" customFormat="1" ht="17.25" customHeight="1">
      <c r="A5" s="166" t="s">
        <v>26</v>
      </c>
      <c r="B5" s="166"/>
      <c r="C5" s="166"/>
    </row>
    <row r="6" spans="1:993" s="74" customFormat="1" ht="20.25" customHeight="1">
      <c r="A6" s="86" t="s">
        <v>27</v>
      </c>
      <c r="B6" s="86" t="s">
        <v>28</v>
      </c>
      <c r="C6" s="85"/>
    </row>
    <row r="7" spans="1:993" s="74" customFormat="1" ht="36.75" customHeight="1">
      <c r="A7" s="76">
        <v>1043</v>
      </c>
      <c r="B7" s="87" t="s">
        <v>83</v>
      </c>
      <c r="C7" s="85"/>
    </row>
    <row r="8" spans="1:993" s="14" customFormat="1" ht="21.75" customHeight="1">
      <c r="A8" s="167" t="s">
        <v>45</v>
      </c>
      <c r="B8" s="167"/>
      <c r="C8" s="74"/>
    </row>
    <row r="9" spans="1:993" s="14" customFormat="1" ht="103.5">
      <c r="A9" s="102" t="s">
        <v>29</v>
      </c>
      <c r="B9" s="103" t="s">
        <v>79</v>
      </c>
      <c r="C9" s="56" t="s">
        <v>140</v>
      </c>
      <c r="D9" s="74"/>
    </row>
    <row r="10" spans="1:993" s="14" customFormat="1" ht="17.25" customHeight="1">
      <c r="A10" s="102" t="s">
        <v>30</v>
      </c>
      <c r="B10" s="103" t="s">
        <v>129</v>
      </c>
      <c r="C10" s="26" t="s">
        <v>47</v>
      </c>
      <c r="D10" s="74"/>
    </row>
    <row r="11" spans="1:993" s="14" customFormat="1" ht="72.75" customHeight="1">
      <c r="A11" s="102" t="s">
        <v>31</v>
      </c>
      <c r="B11" s="103" t="s">
        <v>130</v>
      </c>
      <c r="C11" s="87"/>
      <c r="D11" s="74"/>
    </row>
    <row r="12" spans="1:993" s="14" customFormat="1" ht="120.75">
      <c r="A12" s="102" t="s">
        <v>32</v>
      </c>
      <c r="B12" s="103" t="s">
        <v>131</v>
      </c>
      <c r="C12" s="87"/>
      <c r="D12" s="74"/>
    </row>
    <row r="13" spans="1:993" s="14" customFormat="1">
      <c r="A13" s="102" t="s">
        <v>33</v>
      </c>
      <c r="B13" s="103" t="s">
        <v>43</v>
      </c>
      <c r="C13" s="87"/>
      <c r="D13" s="74"/>
    </row>
    <row r="14" spans="1:993" s="14" customFormat="1" ht="54" customHeight="1">
      <c r="A14" s="102" t="s">
        <v>34</v>
      </c>
      <c r="B14" s="103" t="s">
        <v>25</v>
      </c>
      <c r="C14" s="87"/>
      <c r="D14" s="74"/>
    </row>
    <row r="15" spans="1:993" s="14" customFormat="1">
      <c r="A15" s="171" t="s">
        <v>35</v>
      </c>
      <c r="B15" s="171"/>
      <c r="C15" s="87"/>
      <c r="D15" s="74"/>
    </row>
    <row r="16" spans="1:993" s="14" customFormat="1" ht="34.5" customHeight="1">
      <c r="A16" s="175" t="s">
        <v>136</v>
      </c>
      <c r="B16" s="175"/>
      <c r="C16" s="129">
        <v>-294</v>
      </c>
      <c r="D16" s="74"/>
    </row>
    <row r="17" spans="1:1012" s="31" customFormat="1" ht="24" customHeight="1">
      <c r="A17" s="174" t="s">
        <v>135</v>
      </c>
      <c r="B17" s="174"/>
      <c r="C17" s="29">
        <v>-850</v>
      </c>
    </row>
    <row r="18" spans="1:1012" s="27" customFormat="1" ht="39" customHeight="1">
      <c r="A18" s="175" t="s">
        <v>134</v>
      </c>
      <c r="B18" s="175"/>
      <c r="C18" s="29">
        <v>99</v>
      </c>
      <c r="ALT18" s="28"/>
      <c r="ALU18" s="28"/>
      <c r="ALV18" s="28"/>
      <c r="ALW18" s="28"/>
      <c r="ALX18" s="28"/>
    </row>
    <row r="19" spans="1:1012" s="27" customFormat="1" ht="22.5" customHeight="1">
      <c r="A19" s="175" t="s">
        <v>149</v>
      </c>
      <c r="B19" s="175"/>
      <c r="C19" s="29">
        <v>-16</v>
      </c>
      <c r="ALT19" s="28"/>
      <c r="ALU19" s="28"/>
      <c r="ALV19" s="28"/>
      <c r="ALW19" s="28"/>
      <c r="ALX19" s="28"/>
    </row>
    <row r="20" spans="1:1012" s="27" customFormat="1" ht="24.75" customHeight="1">
      <c r="A20" s="172" t="s">
        <v>133</v>
      </c>
      <c r="B20" s="172"/>
      <c r="C20" s="29">
        <f>'Հավելված 2'!G26</f>
        <v>-330000</v>
      </c>
      <c r="ALT20" s="28"/>
      <c r="ALU20" s="28"/>
      <c r="ALV20" s="28"/>
      <c r="ALW20" s="28"/>
      <c r="ALX20" s="28"/>
    </row>
    <row r="21" spans="1:1012" s="14" customFormat="1">
      <c r="A21" s="167" t="s">
        <v>45</v>
      </c>
      <c r="B21" s="167"/>
      <c r="C21" s="29"/>
      <c r="ALT21" s="13"/>
      <c r="ALU21" s="13"/>
      <c r="ALV21" s="13"/>
      <c r="ALW21" s="13"/>
      <c r="ALX21" s="13"/>
    </row>
    <row r="22" spans="1:1012" s="14" customFormat="1" ht="122.25" customHeight="1">
      <c r="A22" s="87" t="s">
        <v>29</v>
      </c>
      <c r="B22" s="87" t="s">
        <v>79</v>
      </c>
      <c r="C22" s="56" t="s">
        <v>140</v>
      </c>
      <c r="ALT22" s="13"/>
      <c r="ALU22" s="13"/>
      <c r="ALV22" s="13"/>
      <c r="ALW22" s="13"/>
      <c r="ALX22" s="13"/>
    </row>
    <row r="23" spans="1:1012" s="14" customFormat="1">
      <c r="A23" s="87" t="s">
        <v>30</v>
      </c>
      <c r="B23" s="87" t="s">
        <v>80</v>
      </c>
      <c r="C23" s="26" t="s">
        <v>47</v>
      </c>
      <c r="ALS23" s="13"/>
      <c r="ALT23" s="13"/>
      <c r="ALU23" s="13"/>
      <c r="ALV23" s="13"/>
      <c r="ALW23" s="13"/>
    </row>
    <row r="24" spans="1:1012" s="14" customFormat="1" ht="34.5">
      <c r="A24" s="87" t="s">
        <v>31</v>
      </c>
      <c r="B24" s="87" t="s">
        <v>81</v>
      </c>
      <c r="C24" s="74"/>
      <c r="ALS24" s="13"/>
      <c r="ALT24" s="13"/>
      <c r="ALU24" s="13"/>
      <c r="ALV24" s="13"/>
      <c r="ALW24" s="13"/>
    </row>
    <row r="25" spans="1:1012" s="14" customFormat="1" ht="103.5">
      <c r="A25" s="87" t="s">
        <v>32</v>
      </c>
      <c r="B25" s="87" t="s">
        <v>82</v>
      </c>
      <c r="C25" s="74"/>
      <c r="ALS25" s="13"/>
      <c r="ALT25" s="13"/>
      <c r="ALU25" s="13"/>
      <c r="ALV25" s="13"/>
      <c r="ALW25" s="13"/>
    </row>
    <row r="26" spans="1:1012" s="14" customFormat="1" ht="20.25" customHeight="1">
      <c r="A26" s="87" t="s">
        <v>33</v>
      </c>
      <c r="B26" s="87" t="s">
        <v>43</v>
      </c>
      <c r="C26" s="74"/>
      <c r="ALS26" s="13"/>
      <c r="ALT26" s="13"/>
      <c r="ALU26" s="13"/>
      <c r="ALV26" s="13"/>
      <c r="ALW26" s="13"/>
    </row>
    <row r="27" spans="1:1012" s="36" customFormat="1" ht="54.75" customHeight="1">
      <c r="A27" s="87" t="s">
        <v>34</v>
      </c>
      <c r="B27" s="87" t="s">
        <v>25</v>
      </c>
      <c r="C27" s="87"/>
    </row>
    <row r="28" spans="1:1012" s="14" customFormat="1" ht="25.5" customHeight="1">
      <c r="A28" s="170" t="s">
        <v>35</v>
      </c>
      <c r="B28" s="170"/>
      <c r="C28" s="74"/>
      <c r="ALS28" s="13"/>
      <c r="ALT28" s="13"/>
      <c r="ALU28" s="13"/>
      <c r="ALV28" s="13"/>
      <c r="ALW28" s="13"/>
    </row>
    <row r="29" spans="1:1012" s="74" customFormat="1" ht="42.75" customHeight="1">
      <c r="A29" s="175" t="s">
        <v>137</v>
      </c>
      <c r="B29" s="175"/>
      <c r="C29" s="29">
        <v>-39</v>
      </c>
      <c r="ALS29" s="13"/>
      <c r="ALT29" s="13"/>
      <c r="ALU29" s="13"/>
      <c r="ALV29" s="13"/>
      <c r="ALW29" s="13"/>
    </row>
    <row r="30" spans="1:1012" s="74" customFormat="1" ht="39" customHeight="1">
      <c r="A30" s="175" t="s">
        <v>132</v>
      </c>
      <c r="B30" s="175"/>
      <c r="C30" s="29">
        <v>9</v>
      </c>
      <c r="ALS30" s="13"/>
      <c r="ALT30" s="13"/>
      <c r="ALU30" s="13"/>
      <c r="ALV30" s="13"/>
      <c r="ALW30" s="13"/>
    </row>
    <row r="31" spans="1:1012" s="74" customFormat="1" ht="24" customHeight="1">
      <c r="A31" s="175" t="s">
        <v>138</v>
      </c>
      <c r="B31" s="175"/>
      <c r="C31" s="29">
        <v>-78</v>
      </c>
      <c r="ALS31" s="13"/>
      <c r="ALT31" s="13"/>
      <c r="ALU31" s="13"/>
      <c r="ALV31" s="13"/>
      <c r="ALW31" s="13"/>
    </row>
    <row r="32" spans="1:1012" s="74" customFormat="1" ht="25.5" customHeight="1">
      <c r="A32" s="175" t="s">
        <v>139</v>
      </c>
      <c r="B32" s="175"/>
      <c r="C32" s="29">
        <v>28</v>
      </c>
      <c r="ALS32" s="13"/>
      <c r="ALT32" s="13"/>
      <c r="ALU32" s="13"/>
      <c r="ALV32" s="13"/>
      <c r="ALW32" s="13"/>
    </row>
    <row r="33" spans="1:993" ht="24" customHeight="1">
      <c r="A33" s="169" t="s">
        <v>36</v>
      </c>
      <c r="B33" s="169"/>
      <c r="C33" s="29">
        <f>'Հավելված 2'!G27</f>
        <v>-200053</v>
      </c>
      <c r="ALE33" s="33"/>
    </row>
    <row r="34" spans="1:993" ht="24" customHeight="1">
      <c r="A34" s="167" t="s">
        <v>45</v>
      </c>
      <c r="B34" s="167"/>
      <c r="C34" s="85"/>
      <c r="ALE34" s="33"/>
    </row>
    <row r="35" spans="1:993" ht="72.75" customHeight="1">
      <c r="A35" s="74" t="s">
        <v>29</v>
      </c>
      <c r="B35" s="87">
        <v>1043</v>
      </c>
      <c r="C35" s="56" t="s">
        <v>40</v>
      </c>
      <c r="ALE35" s="33"/>
    </row>
    <row r="36" spans="1:993" ht="24" customHeight="1">
      <c r="A36" s="74" t="s">
        <v>30</v>
      </c>
      <c r="B36" s="87">
        <v>11018</v>
      </c>
      <c r="C36" s="26" t="s">
        <v>47</v>
      </c>
      <c r="ALE36" s="33"/>
    </row>
    <row r="37" spans="1:993" ht="75" customHeight="1">
      <c r="A37" s="74" t="s">
        <v>31</v>
      </c>
      <c r="B37" s="87" t="s">
        <v>114</v>
      </c>
      <c r="C37" s="85"/>
      <c r="ALE37" s="33"/>
    </row>
    <row r="38" spans="1:993" ht="72" customHeight="1">
      <c r="A38" s="74" t="s">
        <v>32</v>
      </c>
      <c r="B38" s="87" t="s">
        <v>115</v>
      </c>
      <c r="C38" s="85"/>
      <c r="ALE38" s="33"/>
    </row>
    <row r="39" spans="1:993" ht="24" customHeight="1">
      <c r="A39" s="74" t="s">
        <v>33</v>
      </c>
      <c r="B39" s="87" t="s">
        <v>43</v>
      </c>
      <c r="C39" s="85"/>
      <c r="ALE39" s="33"/>
    </row>
    <row r="40" spans="1:993" ht="51" customHeight="1">
      <c r="A40" s="74" t="s">
        <v>116</v>
      </c>
      <c r="B40" s="87" t="s">
        <v>117</v>
      </c>
      <c r="C40" s="85"/>
      <c r="ALE40" s="33"/>
    </row>
    <row r="41" spans="1:993" ht="31.5" customHeight="1">
      <c r="A41" s="194" t="s">
        <v>35</v>
      </c>
      <c r="B41" s="194"/>
      <c r="C41" s="85"/>
      <c r="ALE41" s="33"/>
    </row>
    <row r="42" spans="1:993" ht="55.5" customHeight="1">
      <c r="A42" s="163" t="s">
        <v>182</v>
      </c>
      <c r="B42" s="163"/>
      <c r="C42" s="29">
        <v>-3</v>
      </c>
      <c r="ALE42" s="33"/>
    </row>
    <row r="43" spans="1:993" ht="24" customHeight="1">
      <c r="A43" s="163" t="s">
        <v>118</v>
      </c>
      <c r="B43" s="163"/>
      <c r="C43" s="29">
        <f>'Հավելված 2'!G41</f>
        <v>1000053</v>
      </c>
      <c r="ALE43" s="33"/>
    </row>
    <row r="44" spans="1:993" ht="24" customHeight="1">
      <c r="A44" s="124" t="s">
        <v>27</v>
      </c>
      <c r="B44" s="124" t="s">
        <v>28</v>
      </c>
      <c r="C44" s="29"/>
      <c r="ALE44" s="33"/>
    </row>
    <row r="45" spans="1:993" ht="24" customHeight="1">
      <c r="A45" s="125" t="s">
        <v>112</v>
      </c>
      <c r="B45" s="131" t="s">
        <v>180</v>
      </c>
      <c r="C45" s="130"/>
      <c r="D45" s="130"/>
      <c r="E45" s="130"/>
      <c r="F45" s="130"/>
      <c r="ALE45" s="33"/>
    </row>
    <row r="46" spans="1:993" ht="30.75" customHeight="1">
      <c r="A46" s="167" t="s">
        <v>45</v>
      </c>
      <c r="B46" s="167"/>
      <c r="C46" s="29"/>
    </row>
    <row r="47" spans="1:993" ht="64.5" customHeight="1">
      <c r="A47" s="74" t="s">
        <v>29</v>
      </c>
      <c r="B47" s="87" t="s">
        <v>112</v>
      </c>
      <c r="C47" s="56" t="s">
        <v>55</v>
      </c>
    </row>
    <row r="48" spans="1:993">
      <c r="A48" s="74" t="s">
        <v>30</v>
      </c>
      <c r="B48" s="87">
        <v>11002</v>
      </c>
      <c r="C48" s="26" t="s">
        <v>47</v>
      </c>
    </row>
    <row r="49" spans="1:3" ht="34.5">
      <c r="A49" s="74" t="s">
        <v>31</v>
      </c>
      <c r="B49" s="87" t="s">
        <v>119</v>
      </c>
      <c r="C49" s="27"/>
    </row>
    <row r="50" spans="1:3" ht="69">
      <c r="A50" s="74" t="s">
        <v>32</v>
      </c>
      <c r="B50" s="87" t="s">
        <v>120</v>
      </c>
      <c r="C50" s="27"/>
    </row>
    <row r="51" spans="1:3">
      <c r="A51" s="74" t="s">
        <v>33</v>
      </c>
      <c r="B51" s="87" t="s">
        <v>43</v>
      </c>
      <c r="C51" s="27"/>
    </row>
    <row r="52" spans="1:3" ht="51.75">
      <c r="A52" s="74" t="s">
        <v>34</v>
      </c>
      <c r="B52" s="87" t="s">
        <v>113</v>
      </c>
      <c r="C52" s="27"/>
    </row>
    <row r="53" spans="1:3" ht="17.25" customHeight="1">
      <c r="A53" s="173" t="s">
        <v>35</v>
      </c>
      <c r="B53" s="173"/>
      <c r="C53" s="27"/>
    </row>
    <row r="54" spans="1:3" ht="17.25" customHeight="1">
      <c r="A54" s="163" t="s">
        <v>121</v>
      </c>
      <c r="B54" s="163"/>
      <c r="C54" s="29">
        <v>-7</v>
      </c>
    </row>
    <row r="55" spans="1:3" ht="17.25" customHeight="1">
      <c r="A55" s="163" t="s">
        <v>36</v>
      </c>
      <c r="B55" s="163"/>
      <c r="C55" s="29">
        <f>+'Հավելված 2'!G57</f>
        <v>-100000</v>
      </c>
    </row>
    <row r="56" spans="1:3" ht="17.25" customHeight="1">
      <c r="A56" s="123"/>
      <c r="B56" s="123"/>
      <c r="C56" s="29"/>
    </row>
    <row r="57" spans="1:3">
      <c r="A57" s="167" t="s">
        <v>45</v>
      </c>
      <c r="B57" s="167"/>
      <c r="C57" s="29"/>
    </row>
    <row r="58" spans="1:3" ht="69">
      <c r="A58" s="74" t="s">
        <v>29</v>
      </c>
      <c r="B58" s="87" t="s">
        <v>112</v>
      </c>
      <c r="C58" s="56" t="s">
        <v>55</v>
      </c>
    </row>
    <row r="59" spans="1:3">
      <c r="A59" s="74" t="s">
        <v>30</v>
      </c>
      <c r="B59" s="87">
        <v>11003</v>
      </c>
      <c r="C59" s="26" t="s">
        <v>47</v>
      </c>
    </row>
    <row r="60" spans="1:3" ht="34.5">
      <c r="A60" s="74" t="s">
        <v>31</v>
      </c>
      <c r="B60" s="87" t="s">
        <v>122</v>
      </c>
      <c r="C60" s="27"/>
    </row>
    <row r="61" spans="1:3" ht="86.25">
      <c r="A61" s="74" t="s">
        <v>32</v>
      </c>
      <c r="B61" s="87" t="s">
        <v>123</v>
      </c>
      <c r="C61" s="27"/>
    </row>
    <row r="62" spans="1:3">
      <c r="A62" s="74" t="s">
        <v>33</v>
      </c>
      <c r="B62" s="87" t="s">
        <v>43</v>
      </c>
      <c r="C62" s="27"/>
    </row>
    <row r="63" spans="1:3" ht="51.75">
      <c r="A63" s="74" t="s">
        <v>34</v>
      </c>
      <c r="B63" s="87" t="s">
        <v>56</v>
      </c>
      <c r="C63" s="27"/>
    </row>
    <row r="64" spans="1:3" ht="17.25" customHeight="1">
      <c r="A64" s="173" t="s">
        <v>35</v>
      </c>
      <c r="B64" s="173"/>
      <c r="C64" s="27"/>
    </row>
    <row r="65" spans="1:3" ht="17.25" customHeight="1">
      <c r="A65" s="163" t="s">
        <v>124</v>
      </c>
      <c r="B65" s="163"/>
      <c r="C65" s="29">
        <v>-6</v>
      </c>
    </row>
    <row r="66" spans="1:3" ht="33" customHeight="1">
      <c r="A66" s="163" t="s">
        <v>36</v>
      </c>
      <c r="B66" s="163"/>
      <c r="C66" s="29">
        <f>+'Հավելված 2'!G65</f>
        <v>-330000</v>
      </c>
    </row>
    <row r="67" spans="1:3">
      <c r="A67" s="176" t="s">
        <v>45</v>
      </c>
      <c r="B67" s="176"/>
      <c r="C67" s="27"/>
    </row>
    <row r="68" spans="1:3">
      <c r="A68" s="74" t="s">
        <v>29</v>
      </c>
      <c r="B68" s="87" t="s">
        <v>112</v>
      </c>
      <c r="C68" s="27"/>
    </row>
    <row r="69" spans="1:3">
      <c r="A69" s="74" t="s">
        <v>30</v>
      </c>
      <c r="B69" s="87" t="s">
        <v>129</v>
      </c>
      <c r="C69" s="27"/>
    </row>
    <row r="70" spans="1:3" ht="51.75">
      <c r="A70" s="74" t="s">
        <v>31</v>
      </c>
      <c r="B70" s="87" t="s">
        <v>145</v>
      </c>
      <c r="C70" s="27"/>
    </row>
    <row r="71" spans="1:3" ht="51.75">
      <c r="A71" s="74" t="s">
        <v>32</v>
      </c>
      <c r="B71" s="87" t="s">
        <v>146</v>
      </c>
      <c r="C71" s="27"/>
    </row>
    <row r="72" spans="1:3">
      <c r="A72" s="74" t="s">
        <v>33</v>
      </c>
      <c r="B72" s="87" t="s">
        <v>43</v>
      </c>
      <c r="C72" s="27"/>
    </row>
    <row r="73" spans="1:3" ht="51.75">
      <c r="A73" s="74" t="s">
        <v>34</v>
      </c>
      <c r="B73" s="87" t="s">
        <v>147</v>
      </c>
      <c r="C73" s="27"/>
    </row>
    <row r="74" spans="1:3" ht="17.25" customHeight="1">
      <c r="A74" s="173" t="s">
        <v>35</v>
      </c>
      <c r="B74" s="173"/>
      <c r="C74" s="27"/>
    </row>
    <row r="75" spans="1:3" ht="17.25" customHeight="1">
      <c r="A75" s="163" t="s">
        <v>148</v>
      </c>
      <c r="B75" s="163"/>
      <c r="C75" s="29">
        <v>-20</v>
      </c>
    </row>
    <row r="76" spans="1:3">
      <c r="A76" s="163" t="s">
        <v>36</v>
      </c>
      <c r="B76" s="163"/>
      <c r="C76" s="29">
        <f>'Հավելված 2'!G73</f>
        <v>-40000</v>
      </c>
    </row>
  </sheetData>
  <mergeCells count="35">
    <mergeCell ref="A74:B74"/>
    <mergeCell ref="A67:B67"/>
    <mergeCell ref="A29:B29"/>
    <mergeCell ref="A30:B30"/>
    <mergeCell ref="A31:B31"/>
    <mergeCell ref="A32:B32"/>
    <mergeCell ref="A66:B66"/>
    <mergeCell ref="A53:B53"/>
    <mergeCell ref="A54:B54"/>
    <mergeCell ref="A55:B55"/>
    <mergeCell ref="A34:B34"/>
    <mergeCell ref="A43:B43"/>
    <mergeCell ref="A42:B42"/>
    <mergeCell ref="A41:B41"/>
    <mergeCell ref="A8:B8"/>
    <mergeCell ref="A17:B17"/>
    <mergeCell ref="A18:B18"/>
    <mergeCell ref="A19:B19"/>
    <mergeCell ref="A16:B16"/>
    <mergeCell ref="A75:B75"/>
    <mergeCell ref="A76:B76"/>
    <mergeCell ref="B1:C1"/>
    <mergeCell ref="A4:B4"/>
    <mergeCell ref="A5:C5"/>
    <mergeCell ref="A46:B46"/>
    <mergeCell ref="A3:C3"/>
    <mergeCell ref="B2:C2"/>
    <mergeCell ref="A33:B33"/>
    <mergeCell ref="A21:B21"/>
    <mergeCell ref="A28:B28"/>
    <mergeCell ref="A15:B15"/>
    <mergeCell ref="A20:B20"/>
    <mergeCell ref="A57:B57"/>
    <mergeCell ref="A64:B64"/>
    <mergeCell ref="A65:B65"/>
  </mergeCells>
  <pageMargins left="0.7" right="0.7" top="0.75" bottom="0.75" header="0.51180555555555496" footer="0.51180555555555496"/>
  <pageSetup paperSize="9" scale="84" firstPageNumber="0" orientation="landscape" r:id="rId1"/>
  <rowBreaks count="3" manualBreakCount="3">
    <brk id="7" max="16383" man="1"/>
    <brk id="20" max="16383" man="1"/>
    <brk id="33" max="16383" man="1"/>
  </rowBreaks>
  <ignoredErrors>
    <ignoredError sqref="B4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X75"/>
  <sheetViews>
    <sheetView tabSelected="1" view="pageBreakPreview" topLeftCell="A37" zoomScaleNormal="100" zoomScaleSheetLayoutView="100" zoomScalePageLayoutView="120" workbookViewId="0">
      <selection activeCell="B47" sqref="B47"/>
    </sheetView>
  </sheetViews>
  <sheetFormatPr defaultColWidth="9.140625" defaultRowHeight="16.5"/>
  <cols>
    <col min="1" max="1" width="28.5703125" style="9" customWidth="1"/>
    <col min="2" max="2" width="73.7109375" style="9" customWidth="1"/>
    <col min="3" max="3" width="30" style="3" customWidth="1"/>
    <col min="4" max="999" width="9.140625" style="3"/>
    <col min="1000" max="1002" width="11.5703125" style="4" customWidth="1"/>
    <col min="1003" max="1004" width="11.5703125" style="2" customWidth="1"/>
    <col min="1005" max="16384" width="9.140625" style="2"/>
  </cols>
  <sheetData>
    <row r="1" spans="1:1002" s="7" customFormat="1" ht="23.25" customHeight="1">
      <c r="A1" s="74"/>
      <c r="B1" s="164" t="s">
        <v>63</v>
      </c>
      <c r="C1" s="16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6"/>
      <c r="ALM1" s="6"/>
      <c r="ALN1" s="6"/>
    </row>
    <row r="2" spans="1:1002" s="7" customFormat="1" ht="47.85" customHeight="1">
      <c r="A2" s="74"/>
      <c r="B2" s="139" t="s">
        <v>54</v>
      </c>
      <c r="C2" s="139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6"/>
      <c r="ALM2" s="6"/>
      <c r="ALN2" s="6"/>
    </row>
    <row r="3" spans="1:1002" s="7" customFormat="1" ht="43.5" customHeight="1">
      <c r="A3" s="168" t="s">
        <v>85</v>
      </c>
      <c r="B3" s="168"/>
      <c r="C3" s="16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6"/>
      <c r="ALM3" s="6"/>
      <c r="ALN3" s="6"/>
    </row>
    <row r="4" spans="1:1002" s="7" customFormat="1" ht="20.25" customHeight="1">
      <c r="A4" s="178" t="s">
        <v>25</v>
      </c>
      <c r="B4" s="179"/>
      <c r="C4" s="179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6"/>
      <c r="ALM4" s="6"/>
      <c r="ALN4" s="6"/>
    </row>
    <row r="5" spans="1:1002" s="16" customFormat="1" ht="40.5" customHeight="1">
      <c r="A5" s="177" t="s">
        <v>59</v>
      </c>
      <c r="B5" s="177"/>
      <c r="C5" s="177"/>
    </row>
    <row r="6" spans="1:1002" s="74" customFormat="1" ht="20.25" customHeight="1">
      <c r="A6" s="86" t="s">
        <v>27</v>
      </c>
      <c r="B6" s="86" t="s">
        <v>28</v>
      </c>
      <c r="C6" s="85"/>
    </row>
    <row r="7" spans="1:1002" s="74" customFormat="1" ht="36.75" customHeight="1">
      <c r="A7" s="76">
        <v>1043</v>
      </c>
      <c r="B7" s="87" t="s">
        <v>83</v>
      </c>
      <c r="C7" s="85"/>
    </row>
    <row r="8" spans="1:1002" s="74" customFormat="1" ht="21.75" customHeight="1">
      <c r="A8" s="167" t="s">
        <v>45</v>
      </c>
      <c r="B8" s="167"/>
    </row>
    <row r="9" spans="1:1002" s="74" customFormat="1" ht="103.5">
      <c r="A9" s="104" t="s">
        <v>29</v>
      </c>
      <c r="B9" s="105" t="s">
        <v>79</v>
      </c>
      <c r="C9" s="56" t="s">
        <v>140</v>
      </c>
    </row>
    <row r="10" spans="1:1002" s="74" customFormat="1" ht="17.25">
      <c r="A10" s="104" t="s">
        <v>30</v>
      </c>
      <c r="B10" s="105" t="s">
        <v>129</v>
      </c>
      <c r="C10" s="26" t="s">
        <v>47</v>
      </c>
    </row>
    <row r="11" spans="1:1002" s="74" customFormat="1" ht="37.5" customHeight="1">
      <c r="A11" s="104" t="s">
        <v>31</v>
      </c>
      <c r="B11" s="105" t="s">
        <v>130</v>
      </c>
      <c r="C11" s="87"/>
    </row>
    <row r="12" spans="1:1002" s="74" customFormat="1" ht="86.25">
      <c r="A12" s="104" t="s">
        <v>32</v>
      </c>
      <c r="B12" s="105" t="s">
        <v>131</v>
      </c>
      <c r="C12" s="87"/>
    </row>
    <row r="13" spans="1:1002" s="74" customFormat="1" ht="17.25">
      <c r="A13" s="104" t="s">
        <v>33</v>
      </c>
      <c r="B13" s="105" t="s">
        <v>43</v>
      </c>
      <c r="C13" s="87"/>
    </row>
    <row r="14" spans="1:1002" s="74" customFormat="1" ht="54" customHeight="1">
      <c r="A14" s="104" t="s">
        <v>34</v>
      </c>
      <c r="B14" s="105" t="s">
        <v>25</v>
      </c>
      <c r="C14" s="87"/>
    </row>
    <row r="15" spans="1:1002" s="74" customFormat="1" ht="17.25" customHeight="1">
      <c r="A15" s="171" t="s">
        <v>35</v>
      </c>
      <c r="B15" s="171"/>
      <c r="C15" s="87"/>
    </row>
    <row r="16" spans="1:1002" s="74" customFormat="1" ht="37.5" customHeight="1">
      <c r="A16" s="175" t="s">
        <v>136</v>
      </c>
      <c r="B16" s="175"/>
      <c r="C16" s="79">
        <v>-294</v>
      </c>
    </row>
    <row r="17" spans="1:1012" s="31" customFormat="1" ht="25.5" customHeight="1">
      <c r="A17" s="174" t="s">
        <v>135</v>
      </c>
      <c r="B17" s="174"/>
      <c r="C17" s="79">
        <v>-850</v>
      </c>
    </row>
    <row r="18" spans="1:1012" s="27" customFormat="1" ht="38.25" customHeight="1">
      <c r="A18" s="175" t="s">
        <v>134</v>
      </c>
      <c r="B18" s="175"/>
      <c r="C18" s="79">
        <v>99</v>
      </c>
      <c r="ALT18" s="28"/>
      <c r="ALU18" s="28"/>
      <c r="ALV18" s="28"/>
      <c r="ALW18" s="28"/>
      <c r="ALX18" s="28"/>
    </row>
    <row r="19" spans="1:1012" s="27" customFormat="1" ht="21" customHeight="1">
      <c r="A19" s="175" t="s">
        <v>149</v>
      </c>
      <c r="B19" s="175"/>
      <c r="C19" s="79">
        <v>-16</v>
      </c>
      <c r="ALT19" s="28"/>
      <c r="ALU19" s="28"/>
      <c r="ALV19" s="28"/>
      <c r="ALW19" s="28"/>
      <c r="ALX19" s="28"/>
    </row>
    <row r="20" spans="1:1012" s="27" customFormat="1" ht="17.25" customHeight="1">
      <c r="A20" s="172" t="s">
        <v>133</v>
      </c>
      <c r="B20" s="172"/>
      <c r="C20" s="79">
        <f>'Հավելված 2'!G26</f>
        <v>-330000</v>
      </c>
      <c r="ALT20" s="28"/>
      <c r="ALU20" s="28"/>
      <c r="ALV20" s="28"/>
      <c r="ALW20" s="28"/>
      <c r="ALX20" s="28"/>
    </row>
    <row r="21" spans="1:1012" s="74" customFormat="1" ht="17.25">
      <c r="A21" s="167" t="s">
        <v>45</v>
      </c>
      <c r="B21" s="167"/>
      <c r="ALT21" s="13"/>
      <c r="ALU21" s="13"/>
      <c r="ALV21" s="13"/>
      <c r="ALW21" s="13"/>
      <c r="ALX21" s="13"/>
    </row>
    <row r="22" spans="1:1012" s="74" customFormat="1" ht="107.25" customHeight="1">
      <c r="A22" s="87" t="s">
        <v>29</v>
      </c>
      <c r="B22" s="87" t="s">
        <v>79</v>
      </c>
      <c r="C22" s="56" t="s">
        <v>140</v>
      </c>
      <c r="ALT22" s="13"/>
      <c r="ALU22" s="13"/>
      <c r="ALV22" s="13"/>
      <c r="ALW22" s="13"/>
      <c r="ALX22" s="13"/>
    </row>
    <row r="23" spans="1:1012" s="74" customFormat="1" ht="17.25">
      <c r="A23" s="87" t="s">
        <v>30</v>
      </c>
      <c r="B23" s="87" t="s">
        <v>80</v>
      </c>
      <c r="C23" s="26" t="s">
        <v>47</v>
      </c>
      <c r="ALS23" s="13"/>
      <c r="ALT23" s="13"/>
      <c r="ALU23" s="13"/>
      <c r="ALV23" s="13"/>
      <c r="ALW23" s="13"/>
    </row>
    <row r="24" spans="1:1012" s="74" customFormat="1" ht="34.5">
      <c r="A24" s="87" t="s">
        <v>31</v>
      </c>
      <c r="B24" s="87" t="s">
        <v>81</v>
      </c>
      <c r="ALS24" s="13"/>
      <c r="ALT24" s="13"/>
      <c r="ALU24" s="13"/>
      <c r="ALV24" s="13"/>
      <c r="ALW24" s="13"/>
    </row>
    <row r="25" spans="1:1012" s="74" customFormat="1" ht="86.25">
      <c r="A25" s="87" t="s">
        <v>32</v>
      </c>
      <c r="B25" s="87" t="s">
        <v>82</v>
      </c>
      <c r="ALS25" s="13"/>
      <c r="ALT25" s="13"/>
      <c r="ALU25" s="13"/>
      <c r="ALV25" s="13"/>
      <c r="ALW25" s="13"/>
    </row>
    <row r="26" spans="1:1012" s="74" customFormat="1" ht="20.25" customHeight="1">
      <c r="A26" s="87" t="s">
        <v>33</v>
      </c>
      <c r="B26" s="87" t="s">
        <v>43</v>
      </c>
      <c r="ALS26" s="13"/>
      <c r="ALT26" s="13"/>
      <c r="ALU26" s="13"/>
      <c r="ALV26" s="13"/>
      <c r="ALW26" s="13"/>
    </row>
    <row r="27" spans="1:1012" s="74" customFormat="1" ht="54.75" customHeight="1">
      <c r="A27" s="87" t="s">
        <v>34</v>
      </c>
      <c r="B27" s="87" t="s">
        <v>25</v>
      </c>
      <c r="C27" s="87"/>
    </row>
    <row r="28" spans="1:1012" s="74" customFormat="1" ht="25.5" customHeight="1">
      <c r="A28" s="170" t="s">
        <v>35</v>
      </c>
      <c r="B28" s="170"/>
      <c r="ALS28" s="13"/>
      <c r="ALT28" s="13"/>
      <c r="ALU28" s="13"/>
      <c r="ALV28" s="13"/>
      <c r="ALW28" s="13"/>
    </row>
    <row r="29" spans="1:1012" s="74" customFormat="1" ht="39.75" customHeight="1">
      <c r="A29" s="175" t="s">
        <v>137</v>
      </c>
      <c r="B29" s="175"/>
      <c r="C29" s="29">
        <v>-39</v>
      </c>
      <c r="ALS29" s="13"/>
      <c r="ALT29" s="13"/>
      <c r="ALU29" s="13"/>
      <c r="ALV29" s="13"/>
      <c r="ALW29" s="13"/>
    </row>
    <row r="30" spans="1:1012" s="74" customFormat="1" ht="41.25" customHeight="1">
      <c r="A30" s="175" t="s">
        <v>132</v>
      </c>
      <c r="B30" s="175"/>
      <c r="C30" s="29">
        <v>9</v>
      </c>
      <c r="ALS30" s="13"/>
      <c r="ALT30" s="13"/>
      <c r="ALU30" s="13"/>
      <c r="ALV30" s="13"/>
      <c r="ALW30" s="13"/>
    </row>
    <row r="31" spans="1:1012" s="74" customFormat="1" ht="25.5" customHeight="1">
      <c r="A31" s="175" t="s">
        <v>138</v>
      </c>
      <c r="B31" s="175"/>
      <c r="C31" s="29">
        <v>-78</v>
      </c>
      <c r="ALS31" s="13"/>
      <c r="ALT31" s="13"/>
      <c r="ALU31" s="13"/>
      <c r="ALV31" s="13"/>
      <c r="ALW31" s="13"/>
    </row>
    <row r="32" spans="1:1012" s="74" customFormat="1" ht="25.5" customHeight="1">
      <c r="A32" s="175" t="s">
        <v>139</v>
      </c>
      <c r="B32" s="175"/>
      <c r="C32" s="29">
        <v>28</v>
      </c>
      <c r="ALS32" s="13"/>
      <c r="ALT32" s="13"/>
      <c r="ALU32" s="13"/>
      <c r="ALV32" s="13"/>
      <c r="ALW32" s="13"/>
    </row>
    <row r="33" spans="1:1011" s="74" customFormat="1" ht="25.5" customHeight="1">
      <c r="A33" s="169" t="s">
        <v>36</v>
      </c>
      <c r="B33" s="169"/>
      <c r="C33" s="29">
        <f>'Հավելված 2'!G29</f>
        <v>-200053</v>
      </c>
      <c r="ALS33" s="13"/>
      <c r="ALT33" s="13"/>
      <c r="ALU33" s="13"/>
      <c r="ALV33" s="13"/>
      <c r="ALW33" s="13"/>
    </row>
    <row r="34" spans="1:1011" s="74" customFormat="1" ht="25.5" customHeight="1">
      <c r="A34" s="167" t="s">
        <v>45</v>
      </c>
      <c r="B34" s="167"/>
      <c r="C34" s="85"/>
      <c r="ALS34" s="13"/>
      <c r="ALT34" s="13"/>
      <c r="ALU34" s="13"/>
      <c r="ALV34" s="13"/>
      <c r="ALW34" s="13"/>
    </row>
    <row r="35" spans="1:1011" s="74" customFormat="1" ht="69">
      <c r="A35" s="74" t="s">
        <v>29</v>
      </c>
      <c r="B35" s="106">
        <v>1043</v>
      </c>
      <c r="C35" s="56" t="s">
        <v>40</v>
      </c>
      <c r="ALS35" s="13"/>
      <c r="ALT35" s="13"/>
      <c r="ALU35" s="13"/>
      <c r="ALV35" s="13"/>
      <c r="ALW35" s="13"/>
    </row>
    <row r="36" spans="1:1011" s="74" customFormat="1" ht="25.5" customHeight="1">
      <c r="A36" s="74" t="s">
        <v>30</v>
      </c>
      <c r="B36" s="106">
        <v>11018</v>
      </c>
      <c r="C36" s="26" t="s">
        <v>47</v>
      </c>
      <c r="ALS36" s="13"/>
      <c r="ALT36" s="13"/>
      <c r="ALU36" s="13"/>
      <c r="ALV36" s="13"/>
      <c r="ALW36" s="13"/>
    </row>
    <row r="37" spans="1:1011" s="74" customFormat="1" ht="62.25" customHeight="1">
      <c r="A37" s="74" t="s">
        <v>31</v>
      </c>
      <c r="B37" s="87" t="s">
        <v>114</v>
      </c>
      <c r="C37" s="85"/>
      <c r="ALS37" s="13"/>
      <c r="ALT37" s="13"/>
      <c r="ALU37" s="13"/>
      <c r="ALV37" s="13"/>
      <c r="ALW37" s="13"/>
    </row>
    <row r="38" spans="1:1011" s="74" customFormat="1" ht="59.25" customHeight="1">
      <c r="A38" s="74" t="s">
        <v>32</v>
      </c>
      <c r="B38" s="87" t="s">
        <v>115</v>
      </c>
      <c r="C38" s="85"/>
      <c r="ALS38" s="13"/>
      <c r="ALT38" s="13"/>
      <c r="ALU38" s="13"/>
      <c r="ALV38" s="13"/>
      <c r="ALW38" s="13"/>
    </row>
    <row r="39" spans="1:1011" s="74" customFormat="1" ht="25.5" customHeight="1">
      <c r="A39" s="74" t="s">
        <v>33</v>
      </c>
      <c r="B39" s="87" t="s">
        <v>43</v>
      </c>
      <c r="C39" s="85"/>
      <c r="ALS39" s="13"/>
      <c r="ALT39" s="13"/>
      <c r="ALU39" s="13"/>
      <c r="ALV39" s="13"/>
      <c r="ALW39" s="13"/>
    </row>
    <row r="40" spans="1:1011" s="74" customFormat="1" ht="52.5" customHeight="1">
      <c r="A40" s="74" t="s">
        <v>116</v>
      </c>
      <c r="B40" s="87" t="s">
        <v>117</v>
      </c>
      <c r="C40" s="85"/>
      <c r="ALS40" s="13"/>
      <c r="ALT40" s="13"/>
      <c r="ALU40" s="13"/>
      <c r="ALV40" s="13"/>
      <c r="ALW40" s="13"/>
    </row>
    <row r="41" spans="1:1011" s="74" customFormat="1" ht="28.5" customHeight="1">
      <c r="A41" s="194" t="s">
        <v>35</v>
      </c>
      <c r="B41" s="194"/>
      <c r="C41" s="134"/>
      <c r="ALS41" s="13"/>
      <c r="ALT41" s="13"/>
      <c r="ALU41" s="13"/>
      <c r="ALV41" s="13"/>
      <c r="ALW41" s="13"/>
    </row>
    <row r="42" spans="1:1011" s="133" customFormat="1" ht="39" customHeight="1">
      <c r="A42" s="163" t="s">
        <v>182</v>
      </c>
      <c r="B42" s="163"/>
      <c r="C42" s="29">
        <v>-3</v>
      </c>
      <c r="ALS42" s="13"/>
      <c r="ALT42" s="13"/>
      <c r="ALU42" s="13"/>
      <c r="ALV42" s="13"/>
      <c r="ALW42" s="13"/>
    </row>
    <row r="43" spans="1:1011" s="74" customFormat="1" ht="25.5" customHeight="1">
      <c r="A43" s="163" t="s">
        <v>118</v>
      </c>
      <c r="B43" s="163"/>
      <c r="C43" s="29">
        <f>'Հավելված 2'!G41</f>
        <v>1000053</v>
      </c>
      <c r="ALS43" s="13"/>
      <c r="ALT43" s="13"/>
      <c r="ALU43" s="13"/>
      <c r="ALV43" s="13"/>
      <c r="ALW43" s="13"/>
    </row>
    <row r="44" spans="1:1011" s="123" customFormat="1" ht="25.5" customHeight="1">
      <c r="A44" s="124" t="s">
        <v>27</v>
      </c>
      <c r="B44" s="124" t="s">
        <v>28</v>
      </c>
      <c r="C44" s="132"/>
      <c r="ALS44" s="13"/>
      <c r="ALT44" s="13"/>
      <c r="ALU44" s="13"/>
      <c r="ALV44" s="13"/>
      <c r="ALW44" s="13"/>
    </row>
    <row r="45" spans="1:1011" s="123" customFormat="1" ht="25.5" customHeight="1">
      <c r="A45" s="125" t="s">
        <v>112</v>
      </c>
      <c r="B45" s="131" t="s">
        <v>180</v>
      </c>
      <c r="C45" s="132"/>
      <c r="ALS45" s="13"/>
      <c r="ALT45" s="13"/>
      <c r="ALU45" s="13"/>
      <c r="ALV45" s="13"/>
      <c r="ALW45" s="13"/>
    </row>
    <row r="46" spans="1:1011" s="33" customFormat="1" ht="24" customHeight="1">
      <c r="A46" s="167" t="s">
        <v>45</v>
      </c>
      <c r="B46" s="167"/>
      <c r="C46" s="29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  <c r="IK46" s="32"/>
      <c r="IL46" s="32"/>
      <c r="IM46" s="32"/>
      <c r="IN46" s="32"/>
      <c r="IO46" s="32"/>
      <c r="IP46" s="32"/>
      <c r="IQ46" s="32"/>
      <c r="IR46" s="32"/>
      <c r="IS46" s="32"/>
      <c r="IT46" s="32"/>
      <c r="IU46" s="32"/>
      <c r="IV46" s="32"/>
      <c r="IW46" s="32"/>
      <c r="IX46" s="32"/>
      <c r="IY46" s="32"/>
      <c r="IZ46" s="32"/>
      <c r="JA46" s="32"/>
      <c r="JB46" s="32"/>
      <c r="JC46" s="32"/>
      <c r="JD46" s="32"/>
      <c r="JE46" s="32"/>
      <c r="JF46" s="32"/>
      <c r="JG46" s="32"/>
      <c r="JH46" s="32"/>
      <c r="JI46" s="32"/>
      <c r="JJ46" s="32"/>
      <c r="JK46" s="32"/>
      <c r="JL46" s="32"/>
      <c r="JM46" s="32"/>
      <c r="JN46" s="32"/>
      <c r="JO46" s="32"/>
      <c r="JP46" s="32"/>
      <c r="JQ46" s="32"/>
      <c r="JR46" s="32"/>
      <c r="JS46" s="32"/>
      <c r="JT46" s="32"/>
      <c r="JU46" s="32"/>
      <c r="JV46" s="32"/>
      <c r="JW46" s="32"/>
      <c r="JX46" s="32"/>
      <c r="JY46" s="32"/>
      <c r="JZ46" s="32"/>
      <c r="KA46" s="32"/>
      <c r="KB46" s="32"/>
      <c r="KC46" s="32"/>
      <c r="KD46" s="32"/>
      <c r="KE46" s="32"/>
      <c r="KF46" s="32"/>
      <c r="KG46" s="32"/>
      <c r="KH46" s="32"/>
      <c r="KI46" s="32"/>
      <c r="KJ46" s="32"/>
      <c r="KK46" s="32"/>
      <c r="KL46" s="32"/>
      <c r="KM46" s="32"/>
      <c r="KN46" s="32"/>
      <c r="KO46" s="32"/>
      <c r="KP46" s="32"/>
      <c r="KQ46" s="32"/>
      <c r="KR46" s="32"/>
      <c r="KS46" s="32"/>
      <c r="KT46" s="32"/>
      <c r="KU46" s="32"/>
      <c r="KV46" s="32"/>
      <c r="KW46" s="32"/>
      <c r="KX46" s="32"/>
      <c r="KY46" s="32"/>
      <c r="KZ46" s="32"/>
      <c r="LA46" s="32"/>
      <c r="LB46" s="32"/>
      <c r="LC46" s="32"/>
      <c r="LD46" s="32"/>
      <c r="LE46" s="32"/>
      <c r="LF46" s="32"/>
      <c r="LG46" s="32"/>
      <c r="LH46" s="32"/>
      <c r="LI46" s="32"/>
      <c r="LJ46" s="32"/>
      <c r="LK46" s="32"/>
      <c r="LL46" s="32"/>
      <c r="LM46" s="32"/>
      <c r="LN46" s="32"/>
      <c r="LO46" s="32"/>
      <c r="LP46" s="32"/>
      <c r="LQ46" s="32"/>
      <c r="LR46" s="32"/>
      <c r="LS46" s="32"/>
      <c r="LT46" s="32"/>
      <c r="LU46" s="32"/>
      <c r="LV46" s="32"/>
      <c r="LW46" s="32"/>
      <c r="LX46" s="32"/>
      <c r="LY46" s="32"/>
      <c r="LZ46" s="32"/>
      <c r="MA46" s="32"/>
      <c r="MB46" s="32"/>
      <c r="MC46" s="32"/>
      <c r="MD46" s="32"/>
      <c r="ME46" s="32"/>
      <c r="MF46" s="32"/>
      <c r="MG46" s="32"/>
      <c r="MH46" s="32"/>
      <c r="MI46" s="32"/>
      <c r="MJ46" s="32"/>
      <c r="MK46" s="32"/>
      <c r="ML46" s="32"/>
      <c r="MM46" s="32"/>
      <c r="MN46" s="32"/>
      <c r="MO46" s="32"/>
      <c r="MP46" s="32"/>
      <c r="MQ46" s="32"/>
      <c r="MR46" s="32"/>
      <c r="MS46" s="32"/>
      <c r="MT46" s="32"/>
      <c r="MU46" s="32"/>
      <c r="MV46" s="32"/>
      <c r="MW46" s="32"/>
      <c r="MX46" s="32"/>
      <c r="MY46" s="32"/>
      <c r="MZ46" s="32"/>
      <c r="NA46" s="32"/>
      <c r="NB46" s="32"/>
      <c r="NC46" s="32"/>
      <c r="ND46" s="32"/>
      <c r="NE46" s="32"/>
      <c r="NF46" s="32"/>
      <c r="NG46" s="32"/>
      <c r="NH46" s="32"/>
      <c r="NI46" s="32"/>
      <c r="NJ46" s="32"/>
      <c r="NK46" s="32"/>
      <c r="NL46" s="32"/>
      <c r="NM46" s="32"/>
      <c r="NN46" s="32"/>
      <c r="NO46" s="32"/>
      <c r="NP46" s="32"/>
      <c r="NQ46" s="32"/>
      <c r="NR46" s="32"/>
      <c r="NS46" s="32"/>
      <c r="NT46" s="32"/>
      <c r="NU46" s="32"/>
      <c r="NV46" s="32"/>
      <c r="NW46" s="32"/>
      <c r="NX46" s="32"/>
      <c r="NY46" s="32"/>
      <c r="NZ46" s="32"/>
      <c r="OA46" s="32"/>
      <c r="OB46" s="32"/>
      <c r="OC46" s="32"/>
      <c r="OD46" s="32"/>
      <c r="OE46" s="32"/>
      <c r="OF46" s="32"/>
      <c r="OG46" s="32"/>
      <c r="OH46" s="32"/>
      <c r="OI46" s="32"/>
      <c r="OJ46" s="32"/>
      <c r="OK46" s="32"/>
      <c r="OL46" s="32"/>
      <c r="OM46" s="32"/>
      <c r="ON46" s="32"/>
      <c r="OO46" s="32"/>
      <c r="OP46" s="32"/>
      <c r="OQ46" s="32"/>
      <c r="OR46" s="32"/>
      <c r="OS46" s="32"/>
      <c r="OT46" s="32"/>
      <c r="OU46" s="32"/>
      <c r="OV46" s="32"/>
      <c r="OW46" s="32"/>
      <c r="OX46" s="32"/>
      <c r="OY46" s="32"/>
      <c r="OZ46" s="32"/>
      <c r="PA46" s="32"/>
      <c r="PB46" s="32"/>
      <c r="PC46" s="32"/>
      <c r="PD46" s="32"/>
      <c r="PE46" s="32"/>
      <c r="PF46" s="32"/>
      <c r="PG46" s="32"/>
      <c r="PH46" s="32"/>
      <c r="PI46" s="32"/>
      <c r="PJ46" s="32"/>
      <c r="PK46" s="32"/>
      <c r="PL46" s="32"/>
      <c r="PM46" s="32"/>
      <c r="PN46" s="32"/>
      <c r="PO46" s="32"/>
      <c r="PP46" s="32"/>
      <c r="PQ46" s="32"/>
      <c r="PR46" s="32"/>
      <c r="PS46" s="32"/>
      <c r="PT46" s="32"/>
      <c r="PU46" s="32"/>
      <c r="PV46" s="32"/>
      <c r="PW46" s="32"/>
      <c r="PX46" s="32"/>
      <c r="PY46" s="32"/>
      <c r="PZ46" s="32"/>
      <c r="QA46" s="32"/>
      <c r="QB46" s="32"/>
      <c r="QC46" s="32"/>
      <c r="QD46" s="32"/>
      <c r="QE46" s="32"/>
      <c r="QF46" s="32"/>
      <c r="QG46" s="32"/>
      <c r="QH46" s="32"/>
      <c r="QI46" s="32"/>
      <c r="QJ46" s="32"/>
      <c r="QK46" s="32"/>
      <c r="QL46" s="32"/>
      <c r="QM46" s="32"/>
      <c r="QN46" s="32"/>
      <c r="QO46" s="32"/>
      <c r="QP46" s="32"/>
      <c r="QQ46" s="32"/>
      <c r="QR46" s="32"/>
      <c r="QS46" s="32"/>
      <c r="QT46" s="32"/>
      <c r="QU46" s="32"/>
      <c r="QV46" s="32"/>
      <c r="QW46" s="32"/>
      <c r="QX46" s="32"/>
      <c r="QY46" s="32"/>
      <c r="QZ46" s="32"/>
      <c r="RA46" s="32"/>
      <c r="RB46" s="32"/>
      <c r="RC46" s="32"/>
      <c r="RD46" s="32"/>
      <c r="RE46" s="32"/>
      <c r="RF46" s="32"/>
      <c r="RG46" s="32"/>
      <c r="RH46" s="32"/>
      <c r="RI46" s="32"/>
      <c r="RJ46" s="32"/>
      <c r="RK46" s="32"/>
      <c r="RL46" s="32"/>
      <c r="RM46" s="32"/>
      <c r="RN46" s="32"/>
      <c r="RO46" s="32"/>
      <c r="RP46" s="32"/>
      <c r="RQ46" s="32"/>
      <c r="RR46" s="32"/>
      <c r="RS46" s="32"/>
      <c r="RT46" s="32"/>
      <c r="RU46" s="32"/>
      <c r="RV46" s="32"/>
      <c r="RW46" s="32"/>
      <c r="RX46" s="32"/>
      <c r="RY46" s="32"/>
      <c r="RZ46" s="32"/>
      <c r="SA46" s="32"/>
      <c r="SB46" s="32"/>
      <c r="SC46" s="32"/>
      <c r="SD46" s="32"/>
      <c r="SE46" s="32"/>
      <c r="SF46" s="32"/>
      <c r="SG46" s="32"/>
      <c r="SH46" s="32"/>
      <c r="SI46" s="32"/>
      <c r="SJ46" s="32"/>
      <c r="SK46" s="32"/>
      <c r="SL46" s="32"/>
      <c r="SM46" s="32"/>
      <c r="SN46" s="32"/>
      <c r="SO46" s="32"/>
      <c r="SP46" s="32"/>
      <c r="SQ46" s="32"/>
      <c r="SR46" s="32"/>
      <c r="SS46" s="32"/>
      <c r="ST46" s="32"/>
      <c r="SU46" s="32"/>
      <c r="SV46" s="32"/>
      <c r="SW46" s="32"/>
      <c r="SX46" s="32"/>
      <c r="SY46" s="32"/>
      <c r="SZ46" s="32"/>
      <c r="TA46" s="32"/>
      <c r="TB46" s="32"/>
      <c r="TC46" s="32"/>
      <c r="TD46" s="32"/>
      <c r="TE46" s="32"/>
      <c r="TF46" s="32"/>
      <c r="TG46" s="32"/>
      <c r="TH46" s="32"/>
      <c r="TI46" s="32"/>
      <c r="TJ46" s="32"/>
      <c r="TK46" s="32"/>
      <c r="TL46" s="32"/>
      <c r="TM46" s="32"/>
      <c r="TN46" s="32"/>
      <c r="TO46" s="32"/>
      <c r="TP46" s="32"/>
      <c r="TQ46" s="32"/>
      <c r="TR46" s="32"/>
      <c r="TS46" s="32"/>
      <c r="TT46" s="32"/>
      <c r="TU46" s="32"/>
      <c r="TV46" s="32"/>
      <c r="TW46" s="32"/>
      <c r="TX46" s="32"/>
      <c r="TY46" s="32"/>
      <c r="TZ46" s="32"/>
      <c r="UA46" s="32"/>
      <c r="UB46" s="32"/>
      <c r="UC46" s="32"/>
      <c r="UD46" s="32"/>
      <c r="UE46" s="32"/>
      <c r="UF46" s="32"/>
      <c r="UG46" s="32"/>
      <c r="UH46" s="32"/>
      <c r="UI46" s="32"/>
      <c r="UJ46" s="32"/>
      <c r="UK46" s="32"/>
      <c r="UL46" s="32"/>
      <c r="UM46" s="32"/>
      <c r="UN46" s="32"/>
      <c r="UO46" s="32"/>
      <c r="UP46" s="32"/>
      <c r="UQ46" s="32"/>
      <c r="UR46" s="32"/>
      <c r="US46" s="32"/>
      <c r="UT46" s="32"/>
      <c r="UU46" s="32"/>
      <c r="UV46" s="32"/>
      <c r="UW46" s="32"/>
      <c r="UX46" s="32"/>
      <c r="UY46" s="32"/>
      <c r="UZ46" s="32"/>
      <c r="VA46" s="32"/>
      <c r="VB46" s="32"/>
      <c r="VC46" s="32"/>
      <c r="VD46" s="32"/>
      <c r="VE46" s="32"/>
      <c r="VF46" s="32"/>
      <c r="VG46" s="32"/>
      <c r="VH46" s="32"/>
      <c r="VI46" s="32"/>
      <c r="VJ46" s="32"/>
      <c r="VK46" s="32"/>
      <c r="VL46" s="32"/>
      <c r="VM46" s="32"/>
      <c r="VN46" s="32"/>
      <c r="VO46" s="32"/>
      <c r="VP46" s="32"/>
      <c r="VQ46" s="32"/>
      <c r="VR46" s="32"/>
      <c r="VS46" s="32"/>
      <c r="VT46" s="32"/>
      <c r="VU46" s="32"/>
      <c r="VV46" s="32"/>
      <c r="VW46" s="32"/>
      <c r="VX46" s="32"/>
      <c r="VY46" s="32"/>
      <c r="VZ46" s="32"/>
      <c r="WA46" s="32"/>
      <c r="WB46" s="32"/>
      <c r="WC46" s="32"/>
      <c r="WD46" s="32"/>
      <c r="WE46" s="32"/>
      <c r="WF46" s="32"/>
      <c r="WG46" s="32"/>
      <c r="WH46" s="32"/>
      <c r="WI46" s="32"/>
      <c r="WJ46" s="32"/>
      <c r="WK46" s="32"/>
      <c r="WL46" s="32"/>
      <c r="WM46" s="32"/>
      <c r="WN46" s="32"/>
      <c r="WO46" s="32"/>
      <c r="WP46" s="32"/>
      <c r="WQ46" s="32"/>
      <c r="WR46" s="32"/>
      <c r="WS46" s="32"/>
      <c r="WT46" s="32"/>
      <c r="WU46" s="32"/>
      <c r="WV46" s="32"/>
      <c r="WW46" s="32"/>
      <c r="WX46" s="32"/>
      <c r="WY46" s="32"/>
      <c r="WZ46" s="32"/>
      <c r="XA46" s="32"/>
      <c r="XB46" s="32"/>
      <c r="XC46" s="32"/>
      <c r="XD46" s="32"/>
      <c r="XE46" s="32"/>
      <c r="XF46" s="32"/>
      <c r="XG46" s="32"/>
      <c r="XH46" s="32"/>
      <c r="XI46" s="32"/>
      <c r="XJ46" s="32"/>
      <c r="XK46" s="32"/>
      <c r="XL46" s="32"/>
      <c r="XM46" s="32"/>
      <c r="XN46" s="32"/>
      <c r="XO46" s="32"/>
      <c r="XP46" s="32"/>
      <c r="XQ46" s="32"/>
      <c r="XR46" s="32"/>
      <c r="XS46" s="32"/>
      <c r="XT46" s="32"/>
      <c r="XU46" s="32"/>
      <c r="XV46" s="32"/>
      <c r="XW46" s="32"/>
      <c r="XX46" s="32"/>
      <c r="XY46" s="32"/>
      <c r="XZ46" s="32"/>
      <c r="YA46" s="32"/>
      <c r="YB46" s="32"/>
      <c r="YC46" s="32"/>
      <c r="YD46" s="32"/>
      <c r="YE46" s="32"/>
      <c r="YF46" s="32"/>
      <c r="YG46" s="32"/>
      <c r="YH46" s="32"/>
      <c r="YI46" s="32"/>
      <c r="YJ46" s="32"/>
      <c r="YK46" s="32"/>
      <c r="YL46" s="32"/>
      <c r="YM46" s="32"/>
      <c r="YN46" s="32"/>
      <c r="YO46" s="32"/>
      <c r="YP46" s="32"/>
      <c r="YQ46" s="32"/>
      <c r="YR46" s="32"/>
      <c r="YS46" s="32"/>
      <c r="YT46" s="32"/>
      <c r="YU46" s="32"/>
      <c r="YV46" s="32"/>
      <c r="YW46" s="32"/>
      <c r="YX46" s="32"/>
      <c r="YY46" s="32"/>
      <c r="YZ46" s="32"/>
      <c r="ZA46" s="32"/>
      <c r="ZB46" s="32"/>
      <c r="ZC46" s="32"/>
      <c r="ZD46" s="32"/>
      <c r="ZE46" s="32"/>
      <c r="ZF46" s="32"/>
      <c r="ZG46" s="32"/>
      <c r="ZH46" s="32"/>
      <c r="ZI46" s="32"/>
      <c r="ZJ46" s="32"/>
      <c r="ZK46" s="32"/>
      <c r="ZL46" s="32"/>
      <c r="ZM46" s="32"/>
      <c r="ZN46" s="32"/>
      <c r="ZO46" s="32"/>
      <c r="ZP46" s="32"/>
      <c r="ZQ46" s="32"/>
      <c r="ZR46" s="32"/>
      <c r="ZS46" s="32"/>
      <c r="ZT46" s="32"/>
      <c r="ZU46" s="32"/>
      <c r="ZV46" s="32"/>
      <c r="ZW46" s="32"/>
      <c r="ZX46" s="32"/>
      <c r="ZY46" s="32"/>
      <c r="ZZ46" s="32"/>
      <c r="AAA46" s="32"/>
      <c r="AAB46" s="32"/>
      <c r="AAC46" s="32"/>
      <c r="AAD46" s="32"/>
      <c r="AAE46" s="32"/>
      <c r="AAF46" s="32"/>
      <c r="AAG46" s="32"/>
      <c r="AAH46" s="32"/>
      <c r="AAI46" s="32"/>
      <c r="AAJ46" s="32"/>
      <c r="AAK46" s="32"/>
      <c r="AAL46" s="32"/>
      <c r="AAM46" s="32"/>
      <c r="AAN46" s="32"/>
      <c r="AAO46" s="32"/>
      <c r="AAP46" s="32"/>
      <c r="AAQ46" s="32"/>
      <c r="AAR46" s="32"/>
      <c r="AAS46" s="32"/>
      <c r="AAT46" s="32"/>
      <c r="AAU46" s="32"/>
      <c r="AAV46" s="32"/>
      <c r="AAW46" s="32"/>
      <c r="AAX46" s="32"/>
      <c r="AAY46" s="32"/>
      <c r="AAZ46" s="32"/>
      <c r="ABA46" s="32"/>
      <c r="ABB46" s="32"/>
      <c r="ABC46" s="32"/>
      <c r="ABD46" s="32"/>
      <c r="ABE46" s="32"/>
      <c r="ABF46" s="32"/>
      <c r="ABG46" s="32"/>
      <c r="ABH46" s="32"/>
      <c r="ABI46" s="32"/>
      <c r="ABJ46" s="32"/>
      <c r="ABK46" s="32"/>
      <c r="ABL46" s="32"/>
      <c r="ABM46" s="32"/>
      <c r="ABN46" s="32"/>
      <c r="ABO46" s="32"/>
      <c r="ABP46" s="32"/>
      <c r="ABQ46" s="32"/>
      <c r="ABR46" s="32"/>
      <c r="ABS46" s="32"/>
      <c r="ABT46" s="32"/>
      <c r="ABU46" s="32"/>
      <c r="ABV46" s="32"/>
      <c r="ABW46" s="32"/>
      <c r="ABX46" s="32"/>
      <c r="ABY46" s="32"/>
      <c r="ABZ46" s="32"/>
      <c r="ACA46" s="32"/>
      <c r="ACB46" s="32"/>
      <c r="ACC46" s="32"/>
      <c r="ACD46" s="32"/>
      <c r="ACE46" s="32"/>
      <c r="ACF46" s="32"/>
      <c r="ACG46" s="32"/>
      <c r="ACH46" s="32"/>
      <c r="ACI46" s="32"/>
      <c r="ACJ46" s="32"/>
      <c r="ACK46" s="32"/>
      <c r="ACL46" s="32"/>
      <c r="ACM46" s="32"/>
      <c r="ACN46" s="32"/>
      <c r="ACO46" s="32"/>
      <c r="ACP46" s="32"/>
      <c r="ACQ46" s="32"/>
      <c r="ACR46" s="32"/>
      <c r="ACS46" s="32"/>
      <c r="ACT46" s="32"/>
      <c r="ACU46" s="32"/>
      <c r="ACV46" s="32"/>
      <c r="ACW46" s="32"/>
      <c r="ACX46" s="32"/>
      <c r="ACY46" s="32"/>
      <c r="ACZ46" s="32"/>
      <c r="ADA46" s="32"/>
      <c r="ADB46" s="32"/>
      <c r="ADC46" s="32"/>
      <c r="ADD46" s="32"/>
      <c r="ADE46" s="32"/>
      <c r="ADF46" s="32"/>
      <c r="ADG46" s="32"/>
      <c r="ADH46" s="32"/>
      <c r="ADI46" s="32"/>
      <c r="ADJ46" s="32"/>
      <c r="ADK46" s="32"/>
      <c r="ADL46" s="32"/>
      <c r="ADM46" s="32"/>
      <c r="ADN46" s="32"/>
      <c r="ADO46" s="32"/>
      <c r="ADP46" s="32"/>
      <c r="ADQ46" s="32"/>
      <c r="ADR46" s="32"/>
      <c r="ADS46" s="32"/>
      <c r="ADT46" s="32"/>
      <c r="ADU46" s="32"/>
      <c r="ADV46" s="32"/>
      <c r="ADW46" s="32"/>
      <c r="ADX46" s="32"/>
      <c r="ADY46" s="32"/>
      <c r="ADZ46" s="32"/>
      <c r="AEA46" s="32"/>
      <c r="AEB46" s="32"/>
      <c r="AEC46" s="32"/>
      <c r="AED46" s="32"/>
      <c r="AEE46" s="32"/>
      <c r="AEF46" s="32"/>
      <c r="AEG46" s="32"/>
      <c r="AEH46" s="32"/>
      <c r="AEI46" s="32"/>
      <c r="AEJ46" s="32"/>
      <c r="AEK46" s="32"/>
      <c r="AEL46" s="32"/>
      <c r="AEM46" s="32"/>
      <c r="AEN46" s="32"/>
      <c r="AEO46" s="32"/>
      <c r="AEP46" s="32"/>
      <c r="AEQ46" s="32"/>
      <c r="AER46" s="32"/>
      <c r="AES46" s="32"/>
      <c r="AET46" s="32"/>
      <c r="AEU46" s="32"/>
      <c r="AEV46" s="32"/>
      <c r="AEW46" s="32"/>
      <c r="AEX46" s="32"/>
      <c r="AEY46" s="32"/>
      <c r="AEZ46" s="32"/>
      <c r="AFA46" s="32"/>
      <c r="AFB46" s="32"/>
      <c r="AFC46" s="32"/>
      <c r="AFD46" s="32"/>
      <c r="AFE46" s="32"/>
      <c r="AFF46" s="32"/>
      <c r="AFG46" s="32"/>
      <c r="AFH46" s="32"/>
      <c r="AFI46" s="32"/>
      <c r="AFJ46" s="32"/>
      <c r="AFK46" s="32"/>
      <c r="AFL46" s="32"/>
      <c r="AFM46" s="32"/>
      <c r="AFN46" s="32"/>
      <c r="AFO46" s="32"/>
      <c r="AFP46" s="32"/>
      <c r="AFQ46" s="32"/>
      <c r="AFR46" s="32"/>
      <c r="AFS46" s="32"/>
      <c r="AFT46" s="32"/>
      <c r="AFU46" s="32"/>
      <c r="AFV46" s="32"/>
      <c r="AFW46" s="32"/>
      <c r="AFX46" s="32"/>
      <c r="AFY46" s="32"/>
      <c r="AFZ46" s="32"/>
      <c r="AGA46" s="32"/>
      <c r="AGB46" s="32"/>
      <c r="AGC46" s="32"/>
      <c r="AGD46" s="32"/>
      <c r="AGE46" s="32"/>
      <c r="AGF46" s="32"/>
      <c r="AGG46" s="32"/>
      <c r="AGH46" s="32"/>
      <c r="AGI46" s="32"/>
      <c r="AGJ46" s="32"/>
      <c r="AGK46" s="32"/>
      <c r="AGL46" s="32"/>
      <c r="AGM46" s="32"/>
      <c r="AGN46" s="32"/>
      <c r="AGO46" s="32"/>
      <c r="AGP46" s="32"/>
      <c r="AGQ46" s="32"/>
      <c r="AGR46" s="32"/>
      <c r="AGS46" s="32"/>
      <c r="AGT46" s="32"/>
      <c r="AGU46" s="32"/>
      <c r="AGV46" s="32"/>
      <c r="AGW46" s="32"/>
      <c r="AGX46" s="32"/>
      <c r="AGY46" s="32"/>
      <c r="AGZ46" s="32"/>
      <c r="AHA46" s="32"/>
      <c r="AHB46" s="32"/>
      <c r="AHC46" s="32"/>
      <c r="AHD46" s="32"/>
      <c r="AHE46" s="32"/>
      <c r="AHF46" s="32"/>
      <c r="AHG46" s="32"/>
      <c r="AHH46" s="32"/>
      <c r="AHI46" s="32"/>
      <c r="AHJ46" s="32"/>
      <c r="AHK46" s="32"/>
      <c r="AHL46" s="32"/>
      <c r="AHM46" s="32"/>
      <c r="AHN46" s="32"/>
      <c r="AHO46" s="32"/>
      <c r="AHP46" s="32"/>
      <c r="AHQ46" s="32"/>
      <c r="AHR46" s="32"/>
      <c r="AHS46" s="32"/>
      <c r="AHT46" s="32"/>
      <c r="AHU46" s="32"/>
      <c r="AHV46" s="32"/>
      <c r="AHW46" s="32"/>
      <c r="AHX46" s="32"/>
      <c r="AHY46" s="32"/>
      <c r="AHZ46" s="32"/>
      <c r="AIA46" s="32"/>
      <c r="AIB46" s="32"/>
      <c r="AIC46" s="32"/>
      <c r="AID46" s="32"/>
      <c r="AIE46" s="32"/>
      <c r="AIF46" s="32"/>
      <c r="AIG46" s="32"/>
      <c r="AIH46" s="32"/>
      <c r="AII46" s="32"/>
      <c r="AIJ46" s="32"/>
      <c r="AIK46" s="32"/>
      <c r="AIL46" s="32"/>
      <c r="AIM46" s="32"/>
      <c r="AIN46" s="32"/>
      <c r="AIO46" s="32"/>
      <c r="AIP46" s="32"/>
      <c r="AIQ46" s="32"/>
      <c r="AIR46" s="32"/>
      <c r="AIS46" s="32"/>
      <c r="AIT46" s="32"/>
      <c r="AIU46" s="32"/>
      <c r="AIV46" s="32"/>
      <c r="AIW46" s="32"/>
      <c r="AIX46" s="32"/>
      <c r="AIY46" s="32"/>
      <c r="AIZ46" s="32"/>
      <c r="AJA46" s="32"/>
      <c r="AJB46" s="32"/>
      <c r="AJC46" s="32"/>
      <c r="AJD46" s="32"/>
      <c r="AJE46" s="32"/>
      <c r="AJF46" s="32"/>
      <c r="AJG46" s="32"/>
      <c r="AJH46" s="32"/>
      <c r="AJI46" s="32"/>
      <c r="AJJ46" s="32"/>
      <c r="AJK46" s="32"/>
      <c r="AJL46" s="32"/>
      <c r="AJM46" s="32"/>
      <c r="AJN46" s="32"/>
      <c r="AJO46" s="32"/>
      <c r="AJP46" s="32"/>
      <c r="AJQ46" s="32"/>
      <c r="AJR46" s="32"/>
      <c r="AJS46" s="32"/>
      <c r="AJT46" s="32"/>
      <c r="AJU46" s="32"/>
      <c r="AJV46" s="32"/>
      <c r="AJW46" s="32"/>
      <c r="AJX46" s="32"/>
      <c r="AJY46" s="32"/>
      <c r="AJZ46" s="32"/>
      <c r="AKA46" s="32"/>
      <c r="AKB46" s="32"/>
      <c r="AKC46" s="32"/>
      <c r="AKD46" s="32"/>
      <c r="AKE46" s="32"/>
      <c r="AKF46" s="32"/>
      <c r="AKG46" s="32"/>
      <c r="AKH46" s="32"/>
      <c r="AKI46" s="32"/>
      <c r="AKJ46" s="32"/>
      <c r="AKK46" s="32"/>
      <c r="AKL46" s="32"/>
      <c r="AKM46" s="32"/>
      <c r="AKN46" s="32"/>
      <c r="AKO46" s="32"/>
      <c r="AKP46" s="32"/>
      <c r="AKQ46" s="32"/>
      <c r="AKR46" s="32"/>
      <c r="AKS46" s="32"/>
      <c r="AKT46" s="32"/>
      <c r="AKU46" s="32"/>
      <c r="AKV46" s="32"/>
      <c r="AKW46" s="32"/>
      <c r="AKX46" s="32"/>
      <c r="AKY46" s="32"/>
      <c r="AKZ46" s="32"/>
      <c r="ALA46" s="32"/>
      <c r="ALB46" s="32"/>
      <c r="ALC46" s="32"/>
      <c r="ALD46" s="32"/>
    </row>
    <row r="47" spans="1:1011" s="33" customFormat="1" ht="69">
      <c r="A47" s="74" t="s">
        <v>29</v>
      </c>
      <c r="B47" s="87" t="s">
        <v>112</v>
      </c>
      <c r="C47" s="56" t="s">
        <v>55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  <c r="IK47" s="32"/>
      <c r="IL47" s="32"/>
      <c r="IM47" s="32"/>
      <c r="IN47" s="32"/>
      <c r="IO47" s="32"/>
      <c r="IP47" s="32"/>
      <c r="IQ47" s="32"/>
      <c r="IR47" s="32"/>
      <c r="IS47" s="32"/>
      <c r="IT47" s="32"/>
      <c r="IU47" s="32"/>
      <c r="IV47" s="32"/>
      <c r="IW47" s="32"/>
      <c r="IX47" s="32"/>
      <c r="IY47" s="32"/>
      <c r="IZ47" s="32"/>
      <c r="JA47" s="32"/>
      <c r="JB47" s="32"/>
      <c r="JC47" s="32"/>
      <c r="JD47" s="32"/>
      <c r="JE47" s="32"/>
      <c r="JF47" s="32"/>
      <c r="JG47" s="32"/>
      <c r="JH47" s="32"/>
      <c r="JI47" s="32"/>
      <c r="JJ47" s="32"/>
      <c r="JK47" s="32"/>
      <c r="JL47" s="32"/>
      <c r="JM47" s="32"/>
      <c r="JN47" s="32"/>
      <c r="JO47" s="32"/>
      <c r="JP47" s="32"/>
      <c r="JQ47" s="32"/>
      <c r="JR47" s="32"/>
      <c r="JS47" s="32"/>
      <c r="JT47" s="32"/>
      <c r="JU47" s="32"/>
      <c r="JV47" s="32"/>
      <c r="JW47" s="32"/>
      <c r="JX47" s="32"/>
      <c r="JY47" s="32"/>
      <c r="JZ47" s="32"/>
      <c r="KA47" s="32"/>
      <c r="KB47" s="32"/>
      <c r="KC47" s="32"/>
      <c r="KD47" s="32"/>
      <c r="KE47" s="32"/>
      <c r="KF47" s="32"/>
      <c r="KG47" s="32"/>
      <c r="KH47" s="32"/>
      <c r="KI47" s="32"/>
      <c r="KJ47" s="32"/>
      <c r="KK47" s="32"/>
      <c r="KL47" s="32"/>
      <c r="KM47" s="32"/>
      <c r="KN47" s="32"/>
      <c r="KO47" s="32"/>
      <c r="KP47" s="32"/>
      <c r="KQ47" s="32"/>
      <c r="KR47" s="32"/>
      <c r="KS47" s="32"/>
      <c r="KT47" s="32"/>
      <c r="KU47" s="32"/>
      <c r="KV47" s="32"/>
      <c r="KW47" s="32"/>
      <c r="KX47" s="32"/>
      <c r="KY47" s="32"/>
      <c r="KZ47" s="32"/>
      <c r="LA47" s="32"/>
      <c r="LB47" s="32"/>
      <c r="LC47" s="32"/>
      <c r="LD47" s="32"/>
      <c r="LE47" s="32"/>
      <c r="LF47" s="32"/>
      <c r="LG47" s="32"/>
      <c r="LH47" s="32"/>
      <c r="LI47" s="32"/>
      <c r="LJ47" s="32"/>
      <c r="LK47" s="32"/>
      <c r="LL47" s="32"/>
      <c r="LM47" s="32"/>
      <c r="LN47" s="32"/>
      <c r="LO47" s="32"/>
      <c r="LP47" s="32"/>
      <c r="LQ47" s="32"/>
      <c r="LR47" s="32"/>
      <c r="LS47" s="32"/>
      <c r="LT47" s="32"/>
      <c r="LU47" s="32"/>
      <c r="LV47" s="32"/>
      <c r="LW47" s="32"/>
      <c r="LX47" s="32"/>
      <c r="LY47" s="32"/>
      <c r="LZ47" s="32"/>
      <c r="MA47" s="32"/>
      <c r="MB47" s="32"/>
      <c r="MC47" s="32"/>
      <c r="MD47" s="32"/>
      <c r="ME47" s="32"/>
      <c r="MF47" s="32"/>
      <c r="MG47" s="32"/>
      <c r="MH47" s="32"/>
      <c r="MI47" s="32"/>
      <c r="MJ47" s="32"/>
      <c r="MK47" s="32"/>
      <c r="ML47" s="32"/>
      <c r="MM47" s="32"/>
      <c r="MN47" s="32"/>
      <c r="MO47" s="32"/>
      <c r="MP47" s="32"/>
      <c r="MQ47" s="32"/>
      <c r="MR47" s="32"/>
      <c r="MS47" s="32"/>
      <c r="MT47" s="32"/>
      <c r="MU47" s="32"/>
      <c r="MV47" s="32"/>
      <c r="MW47" s="32"/>
      <c r="MX47" s="32"/>
      <c r="MY47" s="32"/>
      <c r="MZ47" s="32"/>
      <c r="NA47" s="32"/>
      <c r="NB47" s="32"/>
      <c r="NC47" s="32"/>
      <c r="ND47" s="32"/>
      <c r="NE47" s="32"/>
      <c r="NF47" s="32"/>
      <c r="NG47" s="32"/>
      <c r="NH47" s="32"/>
      <c r="NI47" s="32"/>
      <c r="NJ47" s="32"/>
      <c r="NK47" s="32"/>
      <c r="NL47" s="32"/>
      <c r="NM47" s="32"/>
      <c r="NN47" s="32"/>
      <c r="NO47" s="32"/>
      <c r="NP47" s="32"/>
      <c r="NQ47" s="32"/>
      <c r="NR47" s="32"/>
      <c r="NS47" s="32"/>
      <c r="NT47" s="32"/>
      <c r="NU47" s="32"/>
      <c r="NV47" s="32"/>
      <c r="NW47" s="32"/>
      <c r="NX47" s="32"/>
      <c r="NY47" s="32"/>
      <c r="NZ47" s="32"/>
      <c r="OA47" s="32"/>
      <c r="OB47" s="32"/>
      <c r="OC47" s="32"/>
      <c r="OD47" s="32"/>
      <c r="OE47" s="32"/>
      <c r="OF47" s="32"/>
      <c r="OG47" s="32"/>
      <c r="OH47" s="32"/>
      <c r="OI47" s="32"/>
      <c r="OJ47" s="32"/>
      <c r="OK47" s="32"/>
      <c r="OL47" s="32"/>
      <c r="OM47" s="32"/>
      <c r="ON47" s="32"/>
      <c r="OO47" s="32"/>
      <c r="OP47" s="32"/>
      <c r="OQ47" s="32"/>
      <c r="OR47" s="32"/>
      <c r="OS47" s="32"/>
      <c r="OT47" s="32"/>
      <c r="OU47" s="32"/>
      <c r="OV47" s="32"/>
      <c r="OW47" s="32"/>
      <c r="OX47" s="32"/>
      <c r="OY47" s="32"/>
      <c r="OZ47" s="32"/>
      <c r="PA47" s="32"/>
      <c r="PB47" s="32"/>
      <c r="PC47" s="32"/>
      <c r="PD47" s="32"/>
      <c r="PE47" s="32"/>
      <c r="PF47" s="32"/>
      <c r="PG47" s="32"/>
      <c r="PH47" s="32"/>
      <c r="PI47" s="32"/>
      <c r="PJ47" s="32"/>
      <c r="PK47" s="32"/>
      <c r="PL47" s="32"/>
      <c r="PM47" s="32"/>
      <c r="PN47" s="32"/>
      <c r="PO47" s="32"/>
      <c r="PP47" s="32"/>
      <c r="PQ47" s="32"/>
      <c r="PR47" s="32"/>
      <c r="PS47" s="32"/>
      <c r="PT47" s="32"/>
      <c r="PU47" s="32"/>
      <c r="PV47" s="32"/>
      <c r="PW47" s="32"/>
      <c r="PX47" s="32"/>
      <c r="PY47" s="32"/>
      <c r="PZ47" s="32"/>
      <c r="QA47" s="32"/>
      <c r="QB47" s="32"/>
      <c r="QC47" s="32"/>
      <c r="QD47" s="32"/>
      <c r="QE47" s="32"/>
      <c r="QF47" s="32"/>
      <c r="QG47" s="32"/>
      <c r="QH47" s="32"/>
      <c r="QI47" s="32"/>
      <c r="QJ47" s="32"/>
      <c r="QK47" s="32"/>
      <c r="QL47" s="32"/>
      <c r="QM47" s="32"/>
      <c r="QN47" s="32"/>
      <c r="QO47" s="32"/>
      <c r="QP47" s="32"/>
      <c r="QQ47" s="32"/>
      <c r="QR47" s="32"/>
      <c r="QS47" s="32"/>
      <c r="QT47" s="32"/>
      <c r="QU47" s="32"/>
      <c r="QV47" s="32"/>
      <c r="QW47" s="32"/>
      <c r="QX47" s="32"/>
      <c r="QY47" s="32"/>
      <c r="QZ47" s="32"/>
      <c r="RA47" s="32"/>
      <c r="RB47" s="32"/>
      <c r="RC47" s="32"/>
      <c r="RD47" s="32"/>
      <c r="RE47" s="32"/>
      <c r="RF47" s="32"/>
      <c r="RG47" s="32"/>
      <c r="RH47" s="32"/>
      <c r="RI47" s="32"/>
      <c r="RJ47" s="32"/>
      <c r="RK47" s="32"/>
      <c r="RL47" s="32"/>
      <c r="RM47" s="32"/>
      <c r="RN47" s="32"/>
      <c r="RO47" s="32"/>
      <c r="RP47" s="32"/>
      <c r="RQ47" s="32"/>
      <c r="RR47" s="32"/>
      <c r="RS47" s="32"/>
      <c r="RT47" s="32"/>
      <c r="RU47" s="32"/>
      <c r="RV47" s="32"/>
      <c r="RW47" s="32"/>
      <c r="RX47" s="32"/>
      <c r="RY47" s="32"/>
      <c r="RZ47" s="32"/>
      <c r="SA47" s="32"/>
      <c r="SB47" s="32"/>
      <c r="SC47" s="32"/>
      <c r="SD47" s="32"/>
      <c r="SE47" s="32"/>
      <c r="SF47" s="32"/>
      <c r="SG47" s="32"/>
      <c r="SH47" s="32"/>
      <c r="SI47" s="32"/>
      <c r="SJ47" s="32"/>
      <c r="SK47" s="32"/>
      <c r="SL47" s="32"/>
      <c r="SM47" s="32"/>
      <c r="SN47" s="32"/>
      <c r="SO47" s="32"/>
      <c r="SP47" s="32"/>
      <c r="SQ47" s="32"/>
      <c r="SR47" s="32"/>
      <c r="SS47" s="32"/>
      <c r="ST47" s="32"/>
      <c r="SU47" s="32"/>
      <c r="SV47" s="32"/>
      <c r="SW47" s="32"/>
      <c r="SX47" s="32"/>
      <c r="SY47" s="32"/>
      <c r="SZ47" s="32"/>
      <c r="TA47" s="32"/>
      <c r="TB47" s="32"/>
      <c r="TC47" s="32"/>
      <c r="TD47" s="32"/>
      <c r="TE47" s="32"/>
      <c r="TF47" s="32"/>
      <c r="TG47" s="32"/>
      <c r="TH47" s="32"/>
      <c r="TI47" s="32"/>
      <c r="TJ47" s="32"/>
      <c r="TK47" s="32"/>
      <c r="TL47" s="32"/>
      <c r="TM47" s="32"/>
      <c r="TN47" s="32"/>
      <c r="TO47" s="32"/>
      <c r="TP47" s="32"/>
      <c r="TQ47" s="32"/>
      <c r="TR47" s="32"/>
      <c r="TS47" s="32"/>
      <c r="TT47" s="32"/>
      <c r="TU47" s="32"/>
      <c r="TV47" s="32"/>
      <c r="TW47" s="32"/>
      <c r="TX47" s="32"/>
      <c r="TY47" s="32"/>
      <c r="TZ47" s="32"/>
      <c r="UA47" s="32"/>
      <c r="UB47" s="32"/>
      <c r="UC47" s="32"/>
      <c r="UD47" s="32"/>
      <c r="UE47" s="32"/>
      <c r="UF47" s="32"/>
      <c r="UG47" s="32"/>
      <c r="UH47" s="32"/>
      <c r="UI47" s="32"/>
      <c r="UJ47" s="32"/>
      <c r="UK47" s="32"/>
      <c r="UL47" s="32"/>
      <c r="UM47" s="32"/>
      <c r="UN47" s="32"/>
      <c r="UO47" s="32"/>
      <c r="UP47" s="32"/>
      <c r="UQ47" s="32"/>
      <c r="UR47" s="32"/>
      <c r="US47" s="32"/>
      <c r="UT47" s="32"/>
      <c r="UU47" s="32"/>
      <c r="UV47" s="32"/>
      <c r="UW47" s="32"/>
      <c r="UX47" s="32"/>
      <c r="UY47" s="32"/>
      <c r="UZ47" s="32"/>
      <c r="VA47" s="32"/>
      <c r="VB47" s="32"/>
      <c r="VC47" s="32"/>
      <c r="VD47" s="32"/>
      <c r="VE47" s="32"/>
      <c r="VF47" s="32"/>
      <c r="VG47" s="32"/>
      <c r="VH47" s="32"/>
      <c r="VI47" s="32"/>
      <c r="VJ47" s="32"/>
      <c r="VK47" s="32"/>
      <c r="VL47" s="32"/>
      <c r="VM47" s="32"/>
      <c r="VN47" s="32"/>
      <c r="VO47" s="32"/>
      <c r="VP47" s="32"/>
      <c r="VQ47" s="32"/>
      <c r="VR47" s="32"/>
      <c r="VS47" s="32"/>
      <c r="VT47" s="32"/>
      <c r="VU47" s="32"/>
      <c r="VV47" s="32"/>
      <c r="VW47" s="32"/>
      <c r="VX47" s="32"/>
      <c r="VY47" s="32"/>
      <c r="VZ47" s="32"/>
      <c r="WA47" s="32"/>
      <c r="WB47" s="32"/>
      <c r="WC47" s="32"/>
      <c r="WD47" s="32"/>
      <c r="WE47" s="32"/>
      <c r="WF47" s="32"/>
      <c r="WG47" s="32"/>
      <c r="WH47" s="32"/>
      <c r="WI47" s="32"/>
      <c r="WJ47" s="32"/>
      <c r="WK47" s="32"/>
      <c r="WL47" s="32"/>
      <c r="WM47" s="32"/>
      <c r="WN47" s="32"/>
      <c r="WO47" s="32"/>
      <c r="WP47" s="32"/>
      <c r="WQ47" s="32"/>
      <c r="WR47" s="32"/>
      <c r="WS47" s="32"/>
      <c r="WT47" s="32"/>
      <c r="WU47" s="32"/>
      <c r="WV47" s="32"/>
      <c r="WW47" s="32"/>
      <c r="WX47" s="32"/>
      <c r="WY47" s="32"/>
      <c r="WZ47" s="32"/>
      <c r="XA47" s="32"/>
      <c r="XB47" s="32"/>
      <c r="XC47" s="32"/>
      <c r="XD47" s="32"/>
      <c r="XE47" s="32"/>
      <c r="XF47" s="32"/>
      <c r="XG47" s="32"/>
      <c r="XH47" s="32"/>
      <c r="XI47" s="32"/>
      <c r="XJ47" s="32"/>
      <c r="XK47" s="32"/>
      <c r="XL47" s="32"/>
      <c r="XM47" s="32"/>
      <c r="XN47" s="32"/>
      <c r="XO47" s="32"/>
      <c r="XP47" s="32"/>
      <c r="XQ47" s="32"/>
      <c r="XR47" s="32"/>
      <c r="XS47" s="32"/>
      <c r="XT47" s="32"/>
      <c r="XU47" s="32"/>
      <c r="XV47" s="32"/>
      <c r="XW47" s="32"/>
      <c r="XX47" s="32"/>
      <c r="XY47" s="32"/>
      <c r="XZ47" s="32"/>
      <c r="YA47" s="32"/>
      <c r="YB47" s="32"/>
      <c r="YC47" s="32"/>
      <c r="YD47" s="32"/>
      <c r="YE47" s="32"/>
      <c r="YF47" s="32"/>
      <c r="YG47" s="32"/>
      <c r="YH47" s="32"/>
      <c r="YI47" s="32"/>
      <c r="YJ47" s="32"/>
      <c r="YK47" s="32"/>
      <c r="YL47" s="32"/>
      <c r="YM47" s="32"/>
      <c r="YN47" s="32"/>
      <c r="YO47" s="32"/>
      <c r="YP47" s="32"/>
      <c r="YQ47" s="32"/>
      <c r="YR47" s="32"/>
      <c r="YS47" s="32"/>
      <c r="YT47" s="32"/>
      <c r="YU47" s="32"/>
      <c r="YV47" s="32"/>
      <c r="YW47" s="32"/>
      <c r="YX47" s="32"/>
      <c r="YY47" s="32"/>
      <c r="YZ47" s="32"/>
      <c r="ZA47" s="32"/>
      <c r="ZB47" s="32"/>
      <c r="ZC47" s="32"/>
      <c r="ZD47" s="32"/>
      <c r="ZE47" s="32"/>
      <c r="ZF47" s="32"/>
      <c r="ZG47" s="32"/>
      <c r="ZH47" s="32"/>
      <c r="ZI47" s="32"/>
      <c r="ZJ47" s="32"/>
      <c r="ZK47" s="32"/>
      <c r="ZL47" s="32"/>
      <c r="ZM47" s="32"/>
      <c r="ZN47" s="32"/>
      <c r="ZO47" s="32"/>
      <c r="ZP47" s="32"/>
      <c r="ZQ47" s="32"/>
      <c r="ZR47" s="32"/>
      <c r="ZS47" s="32"/>
      <c r="ZT47" s="32"/>
      <c r="ZU47" s="32"/>
      <c r="ZV47" s="32"/>
      <c r="ZW47" s="32"/>
      <c r="ZX47" s="32"/>
      <c r="ZY47" s="32"/>
      <c r="ZZ47" s="32"/>
      <c r="AAA47" s="32"/>
      <c r="AAB47" s="32"/>
      <c r="AAC47" s="32"/>
      <c r="AAD47" s="32"/>
      <c r="AAE47" s="32"/>
      <c r="AAF47" s="32"/>
      <c r="AAG47" s="32"/>
      <c r="AAH47" s="32"/>
      <c r="AAI47" s="32"/>
      <c r="AAJ47" s="32"/>
      <c r="AAK47" s="32"/>
      <c r="AAL47" s="32"/>
      <c r="AAM47" s="32"/>
      <c r="AAN47" s="32"/>
      <c r="AAO47" s="32"/>
      <c r="AAP47" s="32"/>
      <c r="AAQ47" s="32"/>
      <c r="AAR47" s="32"/>
      <c r="AAS47" s="32"/>
      <c r="AAT47" s="32"/>
      <c r="AAU47" s="32"/>
      <c r="AAV47" s="32"/>
      <c r="AAW47" s="32"/>
      <c r="AAX47" s="32"/>
      <c r="AAY47" s="32"/>
      <c r="AAZ47" s="32"/>
      <c r="ABA47" s="32"/>
      <c r="ABB47" s="32"/>
      <c r="ABC47" s="32"/>
      <c r="ABD47" s="32"/>
      <c r="ABE47" s="32"/>
      <c r="ABF47" s="32"/>
      <c r="ABG47" s="32"/>
      <c r="ABH47" s="32"/>
      <c r="ABI47" s="32"/>
      <c r="ABJ47" s="32"/>
      <c r="ABK47" s="32"/>
      <c r="ABL47" s="32"/>
      <c r="ABM47" s="32"/>
      <c r="ABN47" s="32"/>
      <c r="ABO47" s="32"/>
      <c r="ABP47" s="32"/>
      <c r="ABQ47" s="32"/>
      <c r="ABR47" s="32"/>
      <c r="ABS47" s="32"/>
      <c r="ABT47" s="32"/>
      <c r="ABU47" s="32"/>
      <c r="ABV47" s="32"/>
      <c r="ABW47" s="32"/>
      <c r="ABX47" s="32"/>
      <c r="ABY47" s="32"/>
      <c r="ABZ47" s="32"/>
      <c r="ACA47" s="32"/>
      <c r="ACB47" s="32"/>
      <c r="ACC47" s="32"/>
      <c r="ACD47" s="32"/>
      <c r="ACE47" s="32"/>
      <c r="ACF47" s="32"/>
      <c r="ACG47" s="32"/>
      <c r="ACH47" s="32"/>
      <c r="ACI47" s="32"/>
      <c r="ACJ47" s="32"/>
      <c r="ACK47" s="32"/>
      <c r="ACL47" s="32"/>
      <c r="ACM47" s="32"/>
      <c r="ACN47" s="32"/>
      <c r="ACO47" s="32"/>
      <c r="ACP47" s="32"/>
      <c r="ACQ47" s="32"/>
      <c r="ACR47" s="32"/>
      <c r="ACS47" s="32"/>
      <c r="ACT47" s="32"/>
      <c r="ACU47" s="32"/>
      <c r="ACV47" s="32"/>
      <c r="ACW47" s="32"/>
      <c r="ACX47" s="32"/>
      <c r="ACY47" s="32"/>
      <c r="ACZ47" s="32"/>
      <c r="ADA47" s="32"/>
      <c r="ADB47" s="32"/>
      <c r="ADC47" s="32"/>
      <c r="ADD47" s="32"/>
      <c r="ADE47" s="32"/>
      <c r="ADF47" s="32"/>
      <c r="ADG47" s="32"/>
      <c r="ADH47" s="32"/>
      <c r="ADI47" s="32"/>
      <c r="ADJ47" s="32"/>
      <c r="ADK47" s="32"/>
      <c r="ADL47" s="32"/>
      <c r="ADM47" s="32"/>
      <c r="ADN47" s="32"/>
      <c r="ADO47" s="32"/>
      <c r="ADP47" s="32"/>
      <c r="ADQ47" s="32"/>
      <c r="ADR47" s="32"/>
      <c r="ADS47" s="32"/>
      <c r="ADT47" s="32"/>
      <c r="ADU47" s="32"/>
      <c r="ADV47" s="32"/>
      <c r="ADW47" s="32"/>
      <c r="ADX47" s="32"/>
      <c r="ADY47" s="32"/>
      <c r="ADZ47" s="32"/>
      <c r="AEA47" s="32"/>
      <c r="AEB47" s="32"/>
      <c r="AEC47" s="32"/>
      <c r="AED47" s="32"/>
      <c r="AEE47" s="32"/>
      <c r="AEF47" s="32"/>
      <c r="AEG47" s="32"/>
      <c r="AEH47" s="32"/>
      <c r="AEI47" s="32"/>
      <c r="AEJ47" s="32"/>
      <c r="AEK47" s="32"/>
      <c r="AEL47" s="32"/>
      <c r="AEM47" s="32"/>
      <c r="AEN47" s="32"/>
      <c r="AEO47" s="32"/>
      <c r="AEP47" s="32"/>
      <c r="AEQ47" s="32"/>
      <c r="AER47" s="32"/>
      <c r="AES47" s="32"/>
      <c r="AET47" s="32"/>
      <c r="AEU47" s="32"/>
      <c r="AEV47" s="32"/>
      <c r="AEW47" s="32"/>
      <c r="AEX47" s="32"/>
      <c r="AEY47" s="32"/>
      <c r="AEZ47" s="32"/>
      <c r="AFA47" s="32"/>
      <c r="AFB47" s="32"/>
      <c r="AFC47" s="32"/>
      <c r="AFD47" s="32"/>
      <c r="AFE47" s="32"/>
      <c r="AFF47" s="32"/>
      <c r="AFG47" s="32"/>
      <c r="AFH47" s="32"/>
      <c r="AFI47" s="32"/>
      <c r="AFJ47" s="32"/>
      <c r="AFK47" s="32"/>
      <c r="AFL47" s="32"/>
      <c r="AFM47" s="32"/>
      <c r="AFN47" s="32"/>
      <c r="AFO47" s="32"/>
      <c r="AFP47" s="32"/>
      <c r="AFQ47" s="32"/>
      <c r="AFR47" s="32"/>
      <c r="AFS47" s="32"/>
      <c r="AFT47" s="32"/>
      <c r="AFU47" s="32"/>
      <c r="AFV47" s="32"/>
      <c r="AFW47" s="32"/>
      <c r="AFX47" s="32"/>
      <c r="AFY47" s="32"/>
      <c r="AFZ47" s="32"/>
      <c r="AGA47" s="32"/>
      <c r="AGB47" s="32"/>
      <c r="AGC47" s="32"/>
      <c r="AGD47" s="32"/>
      <c r="AGE47" s="32"/>
      <c r="AGF47" s="32"/>
      <c r="AGG47" s="32"/>
      <c r="AGH47" s="32"/>
      <c r="AGI47" s="32"/>
      <c r="AGJ47" s="32"/>
      <c r="AGK47" s="32"/>
      <c r="AGL47" s="32"/>
      <c r="AGM47" s="32"/>
      <c r="AGN47" s="32"/>
      <c r="AGO47" s="32"/>
      <c r="AGP47" s="32"/>
      <c r="AGQ47" s="32"/>
      <c r="AGR47" s="32"/>
      <c r="AGS47" s="32"/>
      <c r="AGT47" s="32"/>
      <c r="AGU47" s="32"/>
      <c r="AGV47" s="32"/>
      <c r="AGW47" s="32"/>
      <c r="AGX47" s="32"/>
      <c r="AGY47" s="32"/>
      <c r="AGZ47" s="32"/>
      <c r="AHA47" s="32"/>
      <c r="AHB47" s="32"/>
      <c r="AHC47" s="32"/>
      <c r="AHD47" s="32"/>
      <c r="AHE47" s="32"/>
      <c r="AHF47" s="32"/>
      <c r="AHG47" s="32"/>
      <c r="AHH47" s="32"/>
      <c r="AHI47" s="32"/>
      <c r="AHJ47" s="32"/>
      <c r="AHK47" s="32"/>
      <c r="AHL47" s="32"/>
      <c r="AHM47" s="32"/>
      <c r="AHN47" s="32"/>
      <c r="AHO47" s="32"/>
      <c r="AHP47" s="32"/>
      <c r="AHQ47" s="32"/>
      <c r="AHR47" s="32"/>
      <c r="AHS47" s="32"/>
      <c r="AHT47" s="32"/>
      <c r="AHU47" s="32"/>
      <c r="AHV47" s="32"/>
      <c r="AHW47" s="32"/>
      <c r="AHX47" s="32"/>
      <c r="AHY47" s="32"/>
      <c r="AHZ47" s="32"/>
      <c r="AIA47" s="32"/>
      <c r="AIB47" s="32"/>
      <c r="AIC47" s="32"/>
      <c r="AID47" s="32"/>
      <c r="AIE47" s="32"/>
      <c r="AIF47" s="32"/>
      <c r="AIG47" s="32"/>
      <c r="AIH47" s="32"/>
      <c r="AII47" s="32"/>
      <c r="AIJ47" s="32"/>
      <c r="AIK47" s="32"/>
      <c r="AIL47" s="32"/>
      <c r="AIM47" s="32"/>
      <c r="AIN47" s="32"/>
      <c r="AIO47" s="32"/>
      <c r="AIP47" s="32"/>
      <c r="AIQ47" s="32"/>
      <c r="AIR47" s="32"/>
      <c r="AIS47" s="32"/>
      <c r="AIT47" s="32"/>
      <c r="AIU47" s="32"/>
      <c r="AIV47" s="32"/>
      <c r="AIW47" s="32"/>
      <c r="AIX47" s="32"/>
      <c r="AIY47" s="32"/>
      <c r="AIZ47" s="32"/>
      <c r="AJA47" s="32"/>
      <c r="AJB47" s="32"/>
      <c r="AJC47" s="32"/>
      <c r="AJD47" s="32"/>
      <c r="AJE47" s="32"/>
      <c r="AJF47" s="32"/>
      <c r="AJG47" s="32"/>
      <c r="AJH47" s="32"/>
      <c r="AJI47" s="32"/>
      <c r="AJJ47" s="32"/>
      <c r="AJK47" s="32"/>
      <c r="AJL47" s="32"/>
      <c r="AJM47" s="32"/>
      <c r="AJN47" s="32"/>
      <c r="AJO47" s="32"/>
      <c r="AJP47" s="32"/>
      <c r="AJQ47" s="32"/>
      <c r="AJR47" s="32"/>
      <c r="AJS47" s="32"/>
      <c r="AJT47" s="32"/>
      <c r="AJU47" s="32"/>
      <c r="AJV47" s="32"/>
      <c r="AJW47" s="32"/>
      <c r="AJX47" s="32"/>
      <c r="AJY47" s="32"/>
      <c r="AJZ47" s="32"/>
      <c r="AKA47" s="32"/>
      <c r="AKB47" s="32"/>
      <c r="AKC47" s="32"/>
      <c r="AKD47" s="32"/>
      <c r="AKE47" s="32"/>
      <c r="AKF47" s="32"/>
      <c r="AKG47" s="32"/>
      <c r="AKH47" s="32"/>
      <c r="AKI47" s="32"/>
      <c r="AKJ47" s="32"/>
      <c r="AKK47" s="32"/>
      <c r="AKL47" s="32"/>
      <c r="AKM47" s="32"/>
      <c r="AKN47" s="32"/>
      <c r="AKO47" s="32"/>
      <c r="AKP47" s="32"/>
      <c r="AKQ47" s="32"/>
      <c r="AKR47" s="32"/>
      <c r="AKS47" s="32"/>
      <c r="AKT47" s="32"/>
      <c r="AKU47" s="32"/>
      <c r="AKV47" s="32"/>
      <c r="AKW47" s="32"/>
      <c r="AKX47" s="32"/>
      <c r="AKY47" s="32"/>
      <c r="AKZ47" s="32"/>
      <c r="ALA47" s="32"/>
      <c r="ALB47" s="32"/>
      <c r="ALC47" s="32"/>
      <c r="ALD47" s="32"/>
      <c r="ALE47" s="32"/>
    </row>
    <row r="48" spans="1:1011" s="33" customFormat="1" ht="17.25">
      <c r="A48" s="74" t="s">
        <v>30</v>
      </c>
      <c r="B48" s="87">
        <v>11002</v>
      </c>
      <c r="C48" s="26" t="s">
        <v>47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  <c r="IK48" s="32"/>
      <c r="IL48" s="32"/>
      <c r="IM48" s="32"/>
      <c r="IN48" s="32"/>
      <c r="IO48" s="32"/>
      <c r="IP48" s="32"/>
      <c r="IQ48" s="32"/>
      <c r="IR48" s="32"/>
      <c r="IS48" s="32"/>
      <c r="IT48" s="32"/>
      <c r="IU48" s="32"/>
      <c r="IV48" s="32"/>
      <c r="IW48" s="32"/>
      <c r="IX48" s="32"/>
      <c r="IY48" s="32"/>
      <c r="IZ48" s="32"/>
      <c r="JA48" s="32"/>
      <c r="JB48" s="32"/>
      <c r="JC48" s="32"/>
      <c r="JD48" s="32"/>
      <c r="JE48" s="32"/>
      <c r="JF48" s="32"/>
      <c r="JG48" s="32"/>
      <c r="JH48" s="32"/>
      <c r="JI48" s="32"/>
      <c r="JJ48" s="32"/>
      <c r="JK48" s="32"/>
      <c r="JL48" s="32"/>
      <c r="JM48" s="32"/>
      <c r="JN48" s="32"/>
      <c r="JO48" s="32"/>
      <c r="JP48" s="32"/>
      <c r="JQ48" s="32"/>
      <c r="JR48" s="32"/>
      <c r="JS48" s="32"/>
      <c r="JT48" s="32"/>
      <c r="JU48" s="32"/>
      <c r="JV48" s="32"/>
      <c r="JW48" s="32"/>
      <c r="JX48" s="32"/>
      <c r="JY48" s="32"/>
      <c r="JZ48" s="32"/>
      <c r="KA48" s="32"/>
      <c r="KB48" s="32"/>
      <c r="KC48" s="32"/>
      <c r="KD48" s="32"/>
      <c r="KE48" s="32"/>
      <c r="KF48" s="32"/>
      <c r="KG48" s="32"/>
      <c r="KH48" s="32"/>
      <c r="KI48" s="32"/>
      <c r="KJ48" s="32"/>
      <c r="KK48" s="32"/>
      <c r="KL48" s="32"/>
      <c r="KM48" s="32"/>
      <c r="KN48" s="32"/>
      <c r="KO48" s="32"/>
      <c r="KP48" s="32"/>
      <c r="KQ48" s="32"/>
      <c r="KR48" s="32"/>
      <c r="KS48" s="32"/>
      <c r="KT48" s="32"/>
      <c r="KU48" s="32"/>
      <c r="KV48" s="32"/>
      <c r="KW48" s="32"/>
      <c r="KX48" s="32"/>
      <c r="KY48" s="32"/>
      <c r="KZ48" s="32"/>
      <c r="LA48" s="32"/>
      <c r="LB48" s="32"/>
      <c r="LC48" s="32"/>
      <c r="LD48" s="32"/>
      <c r="LE48" s="32"/>
      <c r="LF48" s="32"/>
      <c r="LG48" s="32"/>
      <c r="LH48" s="32"/>
      <c r="LI48" s="32"/>
      <c r="LJ48" s="32"/>
      <c r="LK48" s="32"/>
      <c r="LL48" s="32"/>
      <c r="LM48" s="32"/>
      <c r="LN48" s="32"/>
      <c r="LO48" s="32"/>
      <c r="LP48" s="32"/>
      <c r="LQ48" s="32"/>
      <c r="LR48" s="32"/>
      <c r="LS48" s="32"/>
      <c r="LT48" s="32"/>
      <c r="LU48" s="32"/>
      <c r="LV48" s="32"/>
      <c r="LW48" s="32"/>
      <c r="LX48" s="32"/>
      <c r="LY48" s="32"/>
      <c r="LZ48" s="32"/>
      <c r="MA48" s="32"/>
      <c r="MB48" s="32"/>
      <c r="MC48" s="32"/>
      <c r="MD48" s="32"/>
      <c r="ME48" s="32"/>
      <c r="MF48" s="32"/>
      <c r="MG48" s="32"/>
      <c r="MH48" s="32"/>
      <c r="MI48" s="32"/>
      <c r="MJ48" s="32"/>
      <c r="MK48" s="32"/>
      <c r="ML48" s="32"/>
      <c r="MM48" s="32"/>
      <c r="MN48" s="32"/>
      <c r="MO48" s="32"/>
      <c r="MP48" s="32"/>
      <c r="MQ48" s="32"/>
      <c r="MR48" s="32"/>
      <c r="MS48" s="32"/>
      <c r="MT48" s="32"/>
      <c r="MU48" s="32"/>
      <c r="MV48" s="32"/>
      <c r="MW48" s="32"/>
      <c r="MX48" s="32"/>
      <c r="MY48" s="32"/>
      <c r="MZ48" s="32"/>
      <c r="NA48" s="32"/>
      <c r="NB48" s="32"/>
      <c r="NC48" s="32"/>
      <c r="ND48" s="32"/>
      <c r="NE48" s="32"/>
      <c r="NF48" s="32"/>
      <c r="NG48" s="32"/>
      <c r="NH48" s="32"/>
      <c r="NI48" s="32"/>
      <c r="NJ48" s="32"/>
      <c r="NK48" s="32"/>
      <c r="NL48" s="32"/>
      <c r="NM48" s="32"/>
      <c r="NN48" s="32"/>
      <c r="NO48" s="32"/>
      <c r="NP48" s="32"/>
      <c r="NQ48" s="32"/>
      <c r="NR48" s="32"/>
      <c r="NS48" s="32"/>
      <c r="NT48" s="32"/>
      <c r="NU48" s="32"/>
      <c r="NV48" s="32"/>
      <c r="NW48" s="32"/>
      <c r="NX48" s="32"/>
      <c r="NY48" s="32"/>
      <c r="NZ48" s="32"/>
      <c r="OA48" s="32"/>
      <c r="OB48" s="32"/>
      <c r="OC48" s="32"/>
      <c r="OD48" s="32"/>
      <c r="OE48" s="32"/>
      <c r="OF48" s="32"/>
      <c r="OG48" s="32"/>
      <c r="OH48" s="32"/>
      <c r="OI48" s="32"/>
      <c r="OJ48" s="32"/>
      <c r="OK48" s="32"/>
      <c r="OL48" s="32"/>
      <c r="OM48" s="32"/>
      <c r="ON48" s="32"/>
      <c r="OO48" s="32"/>
      <c r="OP48" s="32"/>
      <c r="OQ48" s="32"/>
      <c r="OR48" s="32"/>
      <c r="OS48" s="32"/>
      <c r="OT48" s="32"/>
      <c r="OU48" s="32"/>
      <c r="OV48" s="32"/>
      <c r="OW48" s="32"/>
      <c r="OX48" s="32"/>
      <c r="OY48" s="32"/>
      <c r="OZ48" s="32"/>
      <c r="PA48" s="32"/>
      <c r="PB48" s="32"/>
      <c r="PC48" s="32"/>
      <c r="PD48" s="32"/>
      <c r="PE48" s="32"/>
      <c r="PF48" s="32"/>
      <c r="PG48" s="32"/>
      <c r="PH48" s="32"/>
      <c r="PI48" s="32"/>
      <c r="PJ48" s="32"/>
      <c r="PK48" s="32"/>
      <c r="PL48" s="32"/>
      <c r="PM48" s="32"/>
      <c r="PN48" s="32"/>
      <c r="PO48" s="32"/>
      <c r="PP48" s="32"/>
      <c r="PQ48" s="32"/>
      <c r="PR48" s="32"/>
      <c r="PS48" s="32"/>
      <c r="PT48" s="32"/>
      <c r="PU48" s="32"/>
      <c r="PV48" s="32"/>
      <c r="PW48" s="32"/>
      <c r="PX48" s="32"/>
      <c r="PY48" s="32"/>
      <c r="PZ48" s="32"/>
      <c r="QA48" s="32"/>
      <c r="QB48" s="32"/>
      <c r="QC48" s="32"/>
      <c r="QD48" s="32"/>
      <c r="QE48" s="32"/>
      <c r="QF48" s="32"/>
      <c r="QG48" s="32"/>
      <c r="QH48" s="32"/>
      <c r="QI48" s="32"/>
      <c r="QJ48" s="32"/>
      <c r="QK48" s="32"/>
      <c r="QL48" s="32"/>
      <c r="QM48" s="32"/>
      <c r="QN48" s="32"/>
      <c r="QO48" s="32"/>
      <c r="QP48" s="32"/>
      <c r="QQ48" s="32"/>
      <c r="QR48" s="32"/>
      <c r="QS48" s="32"/>
      <c r="QT48" s="32"/>
      <c r="QU48" s="32"/>
      <c r="QV48" s="32"/>
      <c r="QW48" s="32"/>
      <c r="QX48" s="32"/>
      <c r="QY48" s="32"/>
      <c r="QZ48" s="32"/>
      <c r="RA48" s="32"/>
      <c r="RB48" s="32"/>
      <c r="RC48" s="32"/>
      <c r="RD48" s="32"/>
      <c r="RE48" s="32"/>
      <c r="RF48" s="32"/>
      <c r="RG48" s="32"/>
      <c r="RH48" s="32"/>
      <c r="RI48" s="32"/>
      <c r="RJ48" s="32"/>
      <c r="RK48" s="32"/>
      <c r="RL48" s="32"/>
      <c r="RM48" s="32"/>
      <c r="RN48" s="32"/>
      <c r="RO48" s="32"/>
      <c r="RP48" s="32"/>
      <c r="RQ48" s="32"/>
      <c r="RR48" s="32"/>
      <c r="RS48" s="32"/>
      <c r="RT48" s="32"/>
      <c r="RU48" s="32"/>
      <c r="RV48" s="32"/>
      <c r="RW48" s="32"/>
      <c r="RX48" s="32"/>
      <c r="RY48" s="32"/>
      <c r="RZ48" s="32"/>
      <c r="SA48" s="32"/>
      <c r="SB48" s="32"/>
      <c r="SC48" s="32"/>
      <c r="SD48" s="32"/>
      <c r="SE48" s="32"/>
      <c r="SF48" s="32"/>
      <c r="SG48" s="32"/>
      <c r="SH48" s="32"/>
      <c r="SI48" s="32"/>
      <c r="SJ48" s="32"/>
      <c r="SK48" s="32"/>
      <c r="SL48" s="32"/>
      <c r="SM48" s="32"/>
      <c r="SN48" s="32"/>
      <c r="SO48" s="32"/>
      <c r="SP48" s="32"/>
      <c r="SQ48" s="32"/>
      <c r="SR48" s="32"/>
      <c r="SS48" s="32"/>
      <c r="ST48" s="32"/>
      <c r="SU48" s="32"/>
      <c r="SV48" s="32"/>
      <c r="SW48" s="32"/>
      <c r="SX48" s="32"/>
      <c r="SY48" s="32"/>
      <c r="SZ48" s="32"/>
      <c r="TA48" s="32"/>
      <c r="TB48" s="32"/>
      <c r="TC48" s="32"/>
      <c r="TD48" s="32"/>
      <c r="TE48" s="32"/>
      <c r="TF48" s="32"/>
      <c r="TG48" s="32"/>
      <c r="TH48" s="32"/>
      <c r="TI48" s="32"/>
      <c r="TJ48" s="32"/>
      <c r="TK48" s="32"/>
      <c r="TL48" s="32"/>
      <c r="TM48" s="32"/>
      <c r="TN48" s="32"/>
      <c r="TO48" s="32"/>
      <c r="TP48" s="32"/>
      <c r="TQ48" s="32"/>
      <c r="TR48" s="32"/>
      <c r="TS48" s="32"/>
      <c r="TT48" s="32"/>
      <c r="TU48" s="32"/>
      <c r="TV48" s="32"/>
      <c r="TW48" s="32"/>
      <c r="TX48" s="32"/>
      <c r="TY48" s="32"/>
      <c r="TZ48" s="32"/>
      <c r="UA48" s="32"/>
      <c r="UB48" s="32"/>
      <c r="UC48" s="32"/>
      <c r="UD48" s="32"/>
      <c r="UE48" s="32"/>
      <c r="UF48" s="32"/>
      <c r="UG48" s="32"/>
      <c r="UH48" s="32"/>
      <c r="UI48" s="32"/>
      <c r="UJ48" s="32"/>
      <c r="UK48" s="32"/>
      <c r="UL48" s="32"/>
      <c r="UM48" s="32"/>
      <c r="UN48" s="32"/>
      <c r="UO48" s="32"/>
      <c r="UP48" s="32"/>
      <c r="UQ48" s="32"/>
      <c r="UR48" s="32"/>
      <c r="US48" s="32"/>
      <c r="UT48" s="32"/>
      <c r="UU48" s="32"/>
      <c r="UV48" s="32"/>
      <c r="UW48" s="32"/>
      <c r="UX48" s="32"/>
      <c r="UY48" s="32"/>
      <c r="UZ48" s="32"/>
      <c r="VA48" s="32"/>
      <c r="VB48" s="32"/>
      <c r="VC48" s="32"/>
      <c r="VD48" s="32"/>
      <c r="VE48" s="32"/>
      <c r="VF48" s="32"/>
      <c r="VG48" s="32"/>
      <c r="VH48" s="32"/>
      <c r="VI48" s="32"/>
      <c r="VJ48" s="32"/>
      <c r="VK48" s="32"/>
      <c r="VL48" s="32"/>
      <c r="VM48" s="32"/>
      <c r="VN48" s="32"/>
      <c r="VO48" s="32"/>
      <c r="VP48" s="32"/>
      <c r="VQ48" s="32"/>
      <c r="VR48" s="32"/>
      <c r="VS48" s="32"/>
      <c r="VT48" s="32"/>
      <c r="VU48" s="32"/>
      <c r="VV48" s="32"/>
      <c r="VW48" s="32"/>
      <c r="VX48" s="32"/>
      <c r="VY48" s="32"/>
      <c r="VZ48" s="32"/>
      <c r="WA48" s="32"/>
      <c r="WB48" s="32"/>
      <c r="WC48" s="32"/>
      <c r="WD48" s="32"/>
      <c r="WE48" s="32"/>
      <c r="WF48" s="32"/>
      <c r="WG48" s="32"/>
      <c r="WH48" s="32"/>
      <c r="WI48" s="32"/>
      <c r="WJ48" s="32"/>
      <c r="WK48" s="32"/>
      <c r="WL48" s="32"/>
      <c r="WM48" s="32"/>
      <c r="WN48" s="32"/>
      <c r="WO48" s="32"/>
      <c r="WP48" s="32"/>
      <c r="WQ48" s="32"/>
      <c r="WR48" s="32"/>
      <c r="WS48" s="32"/>
      <c r="WT48" s="32"/>
      <c r="WU48" s="32"/>
      <c r="WV48" s="32"/>
      <c r="WW48" s="32"/>
      <c r="WX48" s="32"/>
      <c r="WY48" s="32"/>
      <c r="WZ48" s="32"/>
      <c r="XA48" s="32"/>
      <c r="XB48" s="32"/>
      <c r="XC48" s="32"/>
      <c r="XD48" s="32"/>
      <c r="XE48" s="32"/>
      <c r="XF48" s="32"/>
      <c r="XG48" s="32"/>
      <c r="XH48" s="32"/>
      <c r="XI48" s="32"/>
      <c r="XJ48" s="32"/>
      <c r="XK48" s="32"/>
      <c r="XL48" s="32"/>
      <c r="XM48" s="32"/>
      <c r="XN48" s="32"/>
      <c r="XO48" s="32"/>
      <c r="XP48" s="32"/>
      <c r="XQ48" s="32"/>
      <c r="XR48" s="32"/>
      <c r="XS48" s="32"/>
      <c r="XT48" s="32"/>
      <c r="XU48" s="32"/>
      <c r="XV48" s="32"/>
      <c r="XW48" s="32"/>
      <c r="XX48" s="32"/>
      <c r="XY48" s="32"/>
      <c r="XZ48" s="32"/>
      <c r="YA48" s="32"/>
      <c r="YB48" s="32"/>
      <c r="YC48" s="32"/>
      <c r="YD48" s="32"/>
      <c r="YE48" s="32"/>
      <c r="YF48" s="32"/>
      <c r="YG48" s="32"/>
      <c r="YH48" s="32"/>
      <c r="YI48" s="32"/>
      <c r="YJ48" s="32"/>
      <c r="YK48" s="32"/>
      <c r="YL48" s="32"/>
      <c r="YM48" s="32"/>
      <c r="YN48" s="32"/>
      <c r="YO48" s="32"/>
      <c r="YP48" s="32"/>
      <c r="YQ48" s="32"/>
      <c r="YR48" s="32"/>
      <c r="YS48" s="32"/>
      <c r="YT48" s="32"/>
      <c r="YU48" s="32"/>
      <c r="YV48" s="32"/>
      <c r="YW48" s="32"/>
      <c r="YX48" s="32"/>
      <c r="YY48" s="32"/>
      <c r="YZ48" s="32"/>
      <c r="ZA48" s="32"/>
      <c r="ZB48" s="32"/>
      <c r="ZC48" s="32"/>
      <c r="ZD48" s="32"/>
      <c r="ZE48" s="32"/>
      <c r="ZF48" s="32"/>
      <c r="ZG48" s="32"/>
      <c r="ZH48" s="32"/>
      <c r="ZI48" s="32"/>
      <c r="ZJ48" s="32"/>
      <c r="ZK48" s="32"/>
      <c r="ZL48" s="32"/>
      <c r="ZM48" s="32"/>
      <c r="ZN48" s="32"/>
      <c r="ZO48" s="32"/>
      <c r="ZP48" s="32"/>
      <c r="ZQ48" s="32"/>
      <c r="ZR48" s="32"/>
      <c r="ZS48" s="32"/>
      <c r="ZT48" s="32"/>
      <c r="ZU48" s="32"/>
      <c r="ZV48" s="32"/>
      <c r="ZW48" s="32"/>
      <c r="ZX48" s="32"/>
      <c r="ZY48" s="32"/>
      <c r="ZZ48" s="32"/>
      <c r="AAA48" s="32"/>
      <c r="AAB48" s="32"/>
      <c r="AAC48" s="32"/>
      <c r="AAD48" s="32"/>
      <c r="AAE48" s="32"/>
      <c r="AAF48" s="32"/>
      <c r="AAG48" s="32"/>
      <c r="AAH48" s="32"/>
      <c r="AAI48" s="32"/>
      <c r="AAJ48" s="32"/>
      <c r="AAK48" s="32"/>
      <c r="AAL48" s="32"/>
      <c r="AAM48" s="32"/>
      <c r="AAN48" s="32"/>
      <c r="AAO48" s="32"/>
      <c r="AAP48" s="32"/>
      <c r="AAQ48" s="32"/>
      <c r="AAR48" s="32"/>
      <c r="AAS48" s="32"/>
      <c r="AAT48" s="32"/>
      <c r="AAU48" s="32"/>
      <c r="AAV48" s="32"/>
      <c r="AAW48" s="32"/>
      <c r="AAX48" s="32"/>
      <c r="AAY48" s="32"/>
      <c r="AAZ48" s="32"/>
      <c r="ABA48" s="32"/>
      <c r="ABB48" s="32"/>
      <c r="ABC48" s="32"/>
      <c r="ABD48" s="32"/>
      <c r="ABE48" s="32"/>
      <c r="ABF48" s="32"/>
      <c r="ABG48" s="32"/>
      <c r="ABH48" s="32"/>
      <c r="ABI48" s="32"/>
      <c r="ABJ48" s="32"/>
      <c r="ABK48" s="32"/>
      <c r="ABL48" s="32"/>
      <c r="ABM48" s="32"/>
      <c r="ABN48" s="32"/>
      <c r="ABO48" s="32"/>
      <c r="ABP48" s="32"/>
      <c r="ABQ48" s="32"/>
      <c r="ABR48" s="32"/>
      <c r="ABS48" s="32"/>
      <c r="ABT48" s="32"/>
      <c r="ABU48" s="32"/>
      <c r="ABV48" s="32"/>
      <c r="ABW48" s="32"/>
      <c r="ABX48" s="32"/>
      <c r="ABY48" s="32"/>
      <c r="ABZ48" s="32"/>
      <c r="ACA48" s="32"/>
      <c r="ACB48" s="32"/>
      <c r="ACC48" s="32"/>
      <c r="ACD48" s="32"/>
      <c r="ACE48" s="32"/>
      <c r="ACF48" s="32"/>
      <c r="ACG48" s="32"/>
      <c r="ACH48" s="32"/>
      <c r="ACI48" s="32"/>
      <c r="ACJ48" s="32"/>
      <c r="ACK48" s="32"/>
      <c r="ACL48" s="32"/>
      <c r="ACM48" s="32"/>
      <c r="ACN48" s="32"/>
      <c r="ACO48" s="32"/>
      <c r="ACP48" s="32"/>
      <c r="ACQ48" s="32"/>
      <c r="ACR48" s="32"/>
      <c r="ACS48" s="32"/>
      <c r="ACT48" s="32"/>
      <c r="ACU48" s="32"/>
      <c r="ACV48" s="32"/>
      <c r="ACW48" s="32"/>
      <c r="ACX48" s="32"/>
      <c r="ACY48" s="32"/>
      <c r="ACZ48" s="32"/>
      <c r="ADA48" s="32"/>
      <c r="ADB48" s="32"/>
      <c r="ADC48" s="32"/>
      <c r="ADD48" s="32"/>
      <c r="ADE48" s="32"/>
      <c r="ADF48" s="32"/>
      <c r="ADG48" s="32"/>
      <c r="ADH48" s="32"/>
      <c r="ADI48" s="32"/>
      <c r="ADJ48" s="32"/>
      <c r="ADK48" s="32"/>
      <c r="ADL48" s="32"/>
      <c r="ADM48" s="32"/>
      <c r="ADN48" s="32"/>
      <c r="ADO48" s="32"/>
      <c r="ADP48" s="32"/>
      <c r="ADQ48" s="32"/>
      <c r="ADR48" s="32"/>
      <c r="ADS48" s="32"/>
      <c r="ADT48" s="32"/>
      <c r="ADU48" s="32"/>
      <c r="ADV48" s="32"/>
      <c r="ADW48" s="32"/>
      <c r="ADX48" s="32"/>
      <c r="ADY48" s="32"/>
      <c r="ADZ48" s="32"/>
      <c r="AEA48" s="32"/>
      <c r="AEB48" s="32"/>
      <c r="AEC48" s="32"/>
      <c r="AED48" s="32"/>
      <c r="AEE48" s="32"/>
      <c r="AEF48" s="32"/>
      <c r="AEG48" s="32"/>
      <c r="AEH48" s="32"/>
      <c r="AEI48" s="32"/>
      <c r="AEJ48" s="32"/>
      <c r="AEK48" s="32"/>
      <c r="AEL48" s="32"/>
      <c r="AEM48" s="32"/>
      <c r="AEN48" s="32"/>
      <c r="AEO48" s="32"/>
      <c r="AEP48" s="32"/>
      <c r="AEQ48" s="32"/>
      <c r="AER48" s="32"/>
      <c r="AES48" s="32"/>
      <c r="AET48" s="32"/>
      <c r="AEU48" s="32"/>
      <c r="AEV48" s="32"/>
      <c r="AEW48" s="32"/>
      <c r="AEX48" s="32"/>
      <c r="AEY48" s="32"/>
      <c r="AEZ48" s="32"/>
      <c r="AFA48" s="32"/>
      <c r="AFB48" s="32"/>
      <c r="AFC48" s="32"/>
      <c r="AFD48" s="32"/>
      <c r="AFE48" s="32"/>
      <c r="AFF48" s="32"/>
      <c r="AFG48" s="32"/>
      <c r="AFH48" s="32"/>
      <c r="AFI48" s="32"/>
      <c r="AFJ48" s="32"/>
      <c r="AFK48" s="32"/>
      <c r="AFL48" s="32"/>
      <c r="AFM48" s="32"/>
      <c r="AFN48" s="32"/>
      <c r="AFO48" s="32"/>
      <c r="AFP48" s="32"/>
      <c r="AFQ48" s="32"/>
      <c r="AFR48" s="32"/>
      <c r="AFS48" s="32"/>
      <c r="AFT48" s="32"/>
      <c r="AFU48" s="32"/>
      <c r="AFV48" s="32"/>
      <c r="AFW48" s="32"/>
      <c r="AFX48" s="32"/>
      <c r="AFY48" s="32"/>
      <c r="AFZ48" s="32"/>
      <c r="AGA48" s="32"/>
      <c r="AGB48" s="32"/>
      <c r="AGC48" s="32"/>
      <c r="AGD48" s="32"/>
      <c r="AGE48" s="32"/>
      <c r="AGF48" s="32"/>
      <c r="AGG48" s="32"/>
      <c r="AGH48" s="32"/>
      <c r="AGI48" s="32"/>
      <c r="AGJ48" s="32"/>
      <c r="AGK48" s="32"/>
      <c r="AGL48" s="32"/>
      <c r="AGM48" s="32"/>
      <c r="AGN48" s="32"/>
      <c r="AGO48" s="32"/>
      <c r="AGP48" s="32"/>
      <c r="AGQ48" s="32"/>
      <c r="AGR48" s="32"/>
      <c r="AGS48" s="32"/>
      <c r="AGT48" s="32"/>
      <c r="AGU48" s="32"/>
      <c r="AGV48" s="32"/>
      <c r="AGW48" s="32"/>
      <c r="AGX48" s="32"/>
      <c r="AGY48" s="32"/>
      <c r="AGZ48" s="32"/>
      <c r="AHA48" s="32"/>
      <c r="AHB48" s="32"/>
      <c r="AHC48" s="32"/>
      <c r="AHD48" s="32"/>
      <c r="AHE48" s="32"/>
      <c r="AHF48" s="32"/>
      <c r="AHG48" s="32"/>
      <c r="AHH48" s="32"/>
      <c r="AHI48" s="32"/>
      <c r="AHJ48" s="32"/>
      <c r="AHK48" s="32"/>
      <c r="AHL48" s="32"/>
      <c r="AHM48" s="32"/>
      <c r="AHN48" s="32"/>
      <c r="AHO48" s="32"/>
      <c r="AHP48" s="32"/>
      <c r="AHQ48" s="32"/>
      <c r="AHR48" s="32"/>
      <c r="AHS48" s="32"/>
      <c r="AHT48" s="32"/>
      <c r="AHU48" s="32"/>
      <c r="AHV48" s="32"/>
      <c r="AHW48" s="32"/>
      <c r="AHX48" s="32"/>
      <c r="AHY48" s="32"/>
      <c r="AHZ48" s="32"/>
      <c r="AIA48" s="32"/>
      <c r="AIB48" s="32"/>
      <c r="AIC48" s="32"/>
      <c r="AID48" s="32"/>
      <c r="AIE48" s="32"/>
      <c r="AIF48" s="32"/>
      <c r="AIG48" s="32"/>
      <c r="AIH48" s="32"/>
      <c r="AII48" s="32"/>
      <c r="AIJ48" s="32"/>
      <c r="AIK48" s="32"/>
      <c r="AIL48" s="32"/>
      <c r="AIM48" s="32"/>
      <c r="AIN48" s="32"/>
      <c r="AIO48" s="32"/>
      <c r="AIP48" s="32"/>
      <c r="AIQ48" s="32"/>
      <c r="AIR48" s="32"/>
      <c r="AIS48" s="32"/>
      <c r="AIT48" s="32"/>
      <c r="AIU48" s="32"/>
      <c r="AIV48" s="32"/>
      <c r="AIW48" s="32"/>
      <c r="AIX48" s="32"/>
      <c r="AIY48" s="32"/>
      <c r="AIZ48" s="32"/>
      <c r="AJA48" s="32"/>
      <c r="AJB48" s="32"/>
      <c r="AJC48" s="32"/>
      <c r="AJD48" s="32"/>
      <c r="AJE48" s="32"/>
      <c r="AJF48" s="32"/>
      <c r="AJG48" s="32"/>
      <c r="AJH48" s="32"/>
      <c r="AJI48" s="32"/>
      <c r="AJJ48" s="32"/>
      <c r="AJK48" s="32"/>
      <c r="AJL48" s="32"/>
      <c r="AJM48" s="32"/>
      <c r="AJN48" s="32"/>
      <c r="AJO48" s="32"/>
      <c r="AJP48" s="32"/>
      <c r="AJQ48" s="32"/>
      <c r="AJR48" s="32"/>
      <c r="AJS48" s="32"/>
      <c r="AJT48" s="32"/>
      <c r="AJU48" s="32"/>
      <c r="AJV48" s="32"/>
      <c r="AJW48" s="32"/>
      <c r="AJX48" s="32"/>
      <c r="AJY48" s="32"/>
      <c r="AJZ48" s="32"/>
      <c r="AKA48" s="32"/>
      <c r="AKB48" s="32"/>
      <c r="AKC48" s="32"/>
      <c r="AKD48" s="32"/>
      <c r="AKE48" s="32"/>
      <c r="AKF48" s="32"/>
      <c r="AKG48" s="32"/>
      <c r="AKH48" s="32"/>
      <c r="AKI48" s="32"/>
      <c r="AKJ48" s="32"/>
      <c r="AKK48" s="32"/>
      <c r="AKL48" s="32"/>
      <c r="AKM48" s="32"/>
      <c r="AKN48" s="32"/>
      <c r="AKO48" s="32"/>
      <c r="AKP48" s="32"/>
      <c r="AKQ48" s="32"/>
      <c r="AKR48" s="32"/>
      <c r="AKS48" s="32"/>
      <c r="AKT48" s="32"/>
      <c r="AKU48" s="32"/>
      <c r="AKV48" s="32"/>
      <c r="AKW48" s="32"/>
      <c r="AKX48" s="32"/>
      <c r="AKY48" s="32"/>
      <c r="AKZ48" s="32"/>
      <c r="ALA48" s="32"/>
      <c r="ALB48" s="32"/>
      <c r="ALC48" s="32"/>
      <c r="ALD48" s="32"/>
      <c r="ALE48" s="32"/>
    </row>
    <row r="49" spans="1:993" s="33" customFormat="1" ht="34.5">
      <c r="A49" s="74" t="s">
        <v>31</v>
      </c>
      <c r="B49" s="87" t="s">
        <v>119</v>
      </c>
      <c r="C49" s="27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  <c r="IW49" s="32"/>
      <c r="IX49" s="32"/>
      <c r="IY49" s="32"/>
      <c r="IZ49" s="32"/>
      <c r="JA49" s="32"/>
      <c r="JB49" s="32"/>
      <c r="JC49" s="32"/>
      <c r="JD49" s="32"/>
      <c r="JE49" s="32"/>
      <c r="JF49" s="32"/>
      <c r="JG49" s="32"/>
      <c r="JH49" s="32"/>
      <c r="JI49" s="32"/>
      <c r="JJ49" s="32"/>
      <c r="JK49" s="32"/>
      <c r="JL49" s="32"/>
      <c r="JM49" s="32"/>
      <c r="JN49" s="32"/>
      <c r="JO49" s="32"/>
      <c r="JP49" s="32"/>
      <c r="JQ49" s="32"/>
      <c r="JR49" s="32"/>
      <c r="JS49" s="32"/>
      <c r="JT49" s="32"/>
      <c r="JU49" s="32"/>
      <c r="JV49" s="32"/>
      <c r="JW49" s="32"/>
      <c r="JX49" s="32"/>
      <c r="JY49" s="32"/>
      <c r="JZ49" s="32"/>
      <c r="KA49" s="32"/>
      <c r="KB49" s="32"/>
      <c r="KC49" s="32"/>
      <c r="KD49" s="32"/>
      <c r="KE49" s="32"/>
      <c r="KF49" s="32"/>
      <c r="KG49" s="32"/>
      <c r="KH49" s="32"/>
      <c r="KI49" s="32"/>
      <c r="KJ49" s="32"/>
      <c r="KK49" s="32"/>
      <c r="KL49" s="32"/>
      <c r="KM49" s="32"/>
      <c r="KN49" s="32"/>
      <c r="KO49" s="32"/>
      <c r="KP49" s="32"/>
      <c r="KQ49" s="32"/>
      <c r="KR49" s="32"/>
      <c r="KS49" s="32"/>
      <c r="KT49" s="32"/>
      <c r="KU49" s="32"/>
      <c r="KV49" s="32"/>
      <c r="KW49" s="32"/>
      <c r="KX49" s="32"/>
      <c r="KY49" s="32"/>
      <c r="KZ49" s="32"/>
      <c r="LA49" s="32"/>
      <c r="LB49" s="32"/>
      <c r="LC49" s="32"/>
      <c r="LD49" s="32"/>
      <c r="LE49" s="32"/>
      <c r="LF49" s="32"/>
      <c r="LG49" s="32"/>
      <c r="LH49" s="32"/>
      <c r="LI49" s="32"/>
      <c r="LJ49" s="32"/>
      <c r="LK49" s="32"/>
      <c r="LL49" s="32"/>
      <c r="LM49" s="32"/>
      <c r="LN49" s="32"/>
      <c r="LO49" s="32"/>
      <c r="LP49" s="32"/>
      <c r="LQ49" s="32"/>
      <c r="LR49" s="32"/>
      <c r="LS49" s="32"/>
      <c r="LT49" s="32"/>
      <c r="LU49" s="32"/>
      <c r="LV49" s="32"/>
      <c r="LW49" s="32"/>
      <c r="LX49" s="32"/>
      <c r="LY49" s="32"/>
      <c r="LZ49" s="32"/>
      <c r="MA49" s="32"/>
      <c r="MB49" s="32"/>
      <c r="MC49" s="32"/>
      <c r="MD49" s="32"/>
      <c r="ME49" s="32"/>
      <c r="MF49" s="32"/>
      <c r="MG49" s="32"/>
      <c r="MH49" s="32"/>
      <c r="MI49" s="32"/>
      <c r="MJ49" s="32"/>
      <c r="MK49" s="32"/>
      <c r="ML49" s="32"/>
      <c r="MM49" s="32"/>
      <c r="MN49" s="32"/>
      <c r="MO49" s="32"/>
      <c r="MP49" s="32"/>
      <c r="MQ49" s="32"/>
      <c r="MR49" s="32"/>
      <c r="MS49" s="32"/>
      <c r="MT49" s="32"/>
      <c r="MU49" s="32"/>
      <c r="MV49" s="32"/>
      <c r="MW49" s="32"/>
      <c r="MX49" s="32"/>
      <c r="MY49" s="32"/>
      <c r="MZ49" s="32"/>
      <c r="NA49" s="32"/>
      <c r="NB49" s="32"/>
      <c r="NC49" s="32"/>
      <c r="ND49" s="32"/>
      <c r="NE49" s="32"/>
      <c r="NF49" s="32"/>
      <c r="NG49" s="32"/>
      <c r="NH49" s="32"/>
      <c r="NI49" s="32"/>
      <c r="NJ49" s="32"/>
      <c r="NK49" s="32"/>
      <c r="NL49" s="32"/>
      <c r="NM49" s="32"/>
      <c r="NN49" s="32"/>
      <c r="NO49" s="32"/>
      <c r="NP49" s="32"/>
      <c r="NQ49" s="32"/>
      <c r="NR49" s="32"/>
      <c r="NS49" s="32"/>
      <c r="NT49" s="32"/>
      <c r="NU49" s="32"/>
      <c r="NV49" s="32"/>
      <c r="NW49" s="32"/>
      <c r="NX49" s="32"/>
      <c r="NY49" s="32"/>
      <c r="NZ49" s="32"/>
      <c r="OA49" s="32"/>
      <c r="OB49" s="32"/>
      <c r="OC49" s="32"/>
      <c r="OD49" s="32"/>
      <c r="OE49" s="32"/>
      <c r="OF49" s="32"/>
      <c r="OG49" s="32"/>
      <c r="OH49" s="32"/>
      <c r="OI49" s="32"/>
      <c r="OJ49" s="32"/>
      <c r="OK49" s="32"/>
      <c r="OL49" s="32"/>
      <c r="OM49" s="32"/>
      <c r="ON49" s="32"/>
      <c r="OO49" s="32"/>
      <c r="OP49" s="32"/>
      <c r="OQ49" s="32"/>
      <c r="OR49" s="32"/>
      <c r="OS49" s="32"/>
      <c r="OT49" s="32"/>
      <c r="OU49" s="32"/>
      <c r="OV49" s="32"/>
      <c r="OW49" s="32"/>
      <c r="OX49" s="32"/>
      <c r="OY49" s="32"/>
      <c r="OZ49" s="32"/>
      <c r="PA49" s="32"/>
      <c r="PB49" s="32"/>
      <c r="PC49" s="32"/>
      <c r="PD49" s="32"/>
      <c r="PE49" s="32"/>
      <c r="PF49" s="32"/>
      <c r="PG49" s="32"/>
      <c r="PH49" s="32"/>
      <c r="PI49" s="32"/>
      <c r="PJ49" s="32"/>
      <c r="PK49" s="32"/>
      <c r="PL49" s="32"/>
      <c r="PM49" s="32"/>
      <c r="PN49" s="32"/>
      <c r="PO49" s="32"/>
      <c r="PP49" s="32"/>
      <c r="PQ49" s="32"/>
      <c r="PR49" s="32"/>
      <c r="PS49" s="32"/>
      <c r="PT49" s="32"/>
      <c r="PU49" s="32"/>
      <c r="PV49" s="32"/>
      <c r="PW49" s="32"/>
      <c r="PX49" s="32"/>
      <c r="PY49" s="32"/>
      <c r="PZ49" s="32"/>
      <c r="QA49" s="32"/>
      <c r="QB49" s="32"/>
      <c r="QC49" s="32"/>
      <c r="QD49" s="32"/>
      <c r="QE49" s="32"/>
      <c r="QF49" s="32"/>
      <c r="QG49" s="32"/>
      <c r="QH49" s="32"/>
      <c r="QI49" s="32"/>
      <c r="QJ49" s="32"/>
      <c r="QK49" s="32"/>
      <c r="QL49" s="32"/>
      <c r="QM49" s="32"/>
      <c r="QN49" s="32"/>
      <c r="QO49" s="32"/>
      <c r="QP49" s="32"/>
      <c r="QQ49" s="32"/>
      <c r="QR49" s="32"/>
      <c r="QS49" s="32"/>
      <c r="QT49" s="32"/>
      <c r="QU49" s="32"/>
      <c r="QV49" s="32"/>
      <c r="QW49" s="32"/>
      <c r="QX49" s="32"/>
      <c r="QY49" s="32"/>
      <c r="QZ49" s="32"/>
      <c r="RA49" s="32"/>
      <c r="RB49" s="32"/>
      <c r="RC49" s="32"/>
      <c r="RD49" s="32"/>
      <c r="RE49" s="32"/>
      <c r="RF49" s="32"/>
      <c r="RG49" s="32"/>
      <c r="RH49" s="32"/>
      <c r="RI49" s="32"/>
      <c r="RJ49" s="32"/>
      <c r="RK49" s="32"/>
      <c r="RL49" s="32"/>
      <c r="RM49" s="32"/>
      <c r="RN49" s="32"/>
      <c r="RO49" s="32"/>
      <c r="RP49" s="32"/>
      <c r="RQ49" s="32"/>
      <c r="RR49" s="32"/>
      <c r="RS49" s="32"/>
      <c r="RT49" s="32"/>
      <c r="RU49" s="32"/>
      <c r="RV49" s="32"/>
      <c r="RW49" s="32"/>
      <c r="RX49" s="32"/>
      <c r="RY49" s="32"/>
      <c r="RZ49" s="32"/>
      <c r="SA49" s="32"/>
      <c r="SB49" s="32"/>
      <c r="SC49" s="32"/>
      <c r="SD49" s="32"/>
      <c r="SE49" s="32"/>
      <c r="SF49" s="32"/>
      <c r="SG49" s="32"/>
      <c r="SH49" s="32"/>
      <c r="SI49" s="32"/>
      <c r="SJ49" s="32"/>
      <c r="SK49" s="32"/>
      <c r="SL49" s="32"/>
      <c r="SM49" s="32"/>
      <c r="SN49" s="32"/>
      <c r="SO49" s="32"/>
      <c r="SP49" s="32"/>
      <c r="SQ49" s="32"/>
      <c r="SR49" s="32"/>
      <c r="SS49" s="32"/>
      <c r="ST49" s="32"/>
      <c r="SU49" s="32"/>
      <c r="SV49" s="32"/>
      <c r="SW49" s="32"/>
      <c r="SX49" s="32"/>
      <c r="SY49" s="32"/>
      <c r="SZ49" s="32"/>
      <c r="TA49" s="32"/>
      <c r="TB49" s="32"/>
      <c r="TC49" s="32"/>
      <c r="TD49" s="32"/>
      <c r="TE49" s="32"/>
      <c r="TF49" s="32"/>
      <c r="TG49" s="32"/>
      <c r="TH49" s="32"/>
      <c r="TI49" s="32"/>
      <c r="TJ49" s="32"/>
      <c r="TK49" s="32"/>
      <c r="TL49" s="32"/>
      <c r="TM49" s="32"/>
      <c r="TN49" s="32"/>
      <c r="TO49" s="32"/>
      <c r="TP49" s="32"/>
      <c r="TQ49" s="32"/>
      <c r="TR49" s="32"/>
      <c r="TS49" s="32"/>
      <c r="TT49" s="32"/>
      <c r="TU49" s="32"/>
      <c r="TV49" s="32"/>
      <c r="TW49" s="32"/>
      <c r="TX49" s="32"/>
      <c r="TY49" s="32"/>
      <c r="TZ49" s="32"/>
      <c r="UA49" s="32"/>
      <c r="UB49" s="32"/>
      <c r="UC49" s="32"/>
      <c r="UD49" s="32"/>
      <c r="UE49" s="32"/>
      <c r="UF49" s="32"/>
      <c r="UG49" s="32"/>
      <c r="UH49" s="32"/>
      <c r="UI49" s="32"/>
      <c r="UJ49" s="32"/>
      <c r="UK49" s="32"/>
      <c r="UL49" s="32"/>
      <c r="UM49" s="32"/>
      <c r="UN49" s="32"/>
      <c r="UO49" s="32"/>
      <c r="UP49" s="32"/>
      <c r="UQ49" s="32"/>
      <c r="UR49" s="32"/>
      <c r="US49" s="32"/>
      <c r="UT49" s="32"/>
      <c r="UU49" s="32"/>
      <c r="UV49" s="32"/>
      <c r="UW49" s="32"/>
      <c r="UX49" s="32"/>
      <c r="UY49" s="32"/>
      <c r="UZ49" s="32"/>
      <c r="VA49" s="32"/>
      <c r="VB49" s="32"/>
      <c r="VC49" s="32"/>
      <c r="VD49" s="32"/>
      <c r="VE49" s="32"/>
      <c r="VF49" s="32"/>
      <c r="VG49" s="32"/>
      <c r="VH49" s="32"/>
      <c r="VI49" s="32"/>
      <c r="VJ49" s="32"/>
      <c r="VK49" s="32"/>
      <c r="VL49" s="32"/>
      <c r="VM49" s="32"/>
      <c r="VN49" s="32"/>
      <c r="VO49" s="32"/>
      <c r="VP49" s="32"/>
      <c r="VQ49" s="32"/>
      <c r="VR49" s="32"/>
      <c r="VS49" s="32"/>
      <c r="VT49" s="32"/>
      <c r="VU49" s="32"/>
      <c r="VV49" s="32"/>
      <c r="VW49" s="32"/>
      <c r="VX49" s="32"/>
      <c r="VY49" s="32"/>
      <c r="VZ49" s="32"/>
      <c r="WA49" s="32"/>
      <c r="WB49" s="32"/>
      <c r="WC49" s="32"/>
      <c r="WD49" s="32"/>
      <c r="WE49" s="32"/>
      <c r="WF49" s="32"/>
      <c r="WG49" s="32"/>
      <c r="WH49" s="32"/>
      <c r="WI49" s="32"/>
      <c r="WJ49" s="32"/>
      <c r="WK49" s="32"/>
      <c r="WL49" s="32"/>
      <c r="WM49" s="32"/>
      <c r="WN49" s="32"/>
      <c r="WO49" s="32"/>
      <c r="WP49" s="32"/>
      <c r="WQ49" s="32"/>
      <c r="WR49" s="32"/>
      <c r="WS49" s="32"/>
      <c r="WT49" s="32"/>
      <c r="WU49" s="32"/>
      <c r="WV49" s="32"/>
      <c r="WW49" s="32"/>
      <c r="WX49" s="32"/>
      <c r="WY49" s="32"/>
      <c r="WZ49" s="32"/>
      <c r="XA49" s="32"/>
      <c r="XB49" s="32"/>
      <c r="XC49" s="32"/>
      <c r="XD49" s="32"/>
      <c r="XE49" s="32"/>
      <c r="XF49" s="32"/>
      <c r="XG49" s="32"/>
      <c r="XH49" s="32"/>
      <c r="XI49" s="32"/>
      <c r="XJ49" s="32"/>
      <c r="XK49" s="32"/>
      <c r="XL49" s="32"/>
      <c r="XM49" s="32"/>
      <c r="XN49" s="32"/>
      <c r="XO49" s="32"/>
      <c r="XP49" s="32"/>
      <c r="XQ49" s="32"/>
      <c r="XR49" s="32"/>
      <c r="XS49" s="32"/>
      <c r="XT49" s="32"/>
      <c r="XU49" s="32"/>
      <c r="XV49" s="32"/>
      <c r="XW49" s="32"/>
      <c r="XX49" s="32"/>
      <c r="XY49" s="32"/>
      <c r="XZ49" s="32"/>
      <c r="YA49" s="32"/>
      <c r="YB49" s="32"/>
      <c r="YC49" s="32"/>
      <c r="YD49" s="32"/>
      <c r="YE49" s="32"/>
      <c r="YF49" s="32"/>
      <c r="YG49" s="32"/>
      <c r="YH49" s="32"/>
      <c r="YI49" s="32"/>
      <c r="YJ49" s="32"/>
      <c r="YK49" s="32"/>
      <c r="YL49" s="32"/>
      <c r="YM49" s="32"/>
      <c r="YN49" s="32"/>
      <c r="YO49" s="32"/>
      <c r="YP49" s="32"/>
      <c r="YQ49" s="32"/>
      <c r="YR49" s="32"/>
      <c r="YS49" s="32"/>
      <c r="YT49" s="32"/>
      <c r="YU49" s="32"/>
      <c r="YV49" s="32"/>
      <c r="YW49" s="32"/>
      <c r="YX49" s="32"/>
      <c r="YY49" s="32"/>
      <c r="YZ49" s="32"/>
      <c r="ZA49" s="32"/>
      <c r="ZB49" s="32"/>
      <c r="ZC49" s="32"/>
      <c r="ZD49" s="32"/>
      <c r="ZE49" s="32"/>
      <c r="ZF49" s="32"/>
      <c r="ZG49" s="32"/>
      <c r="ZH49" s="32"/>
      <c r="ZI49" s="32"/>
      <c r="ZJ49" s="32"/>
      <c r="ZK49" s="32"/>
      <c r="ZL49" s="32"/>
      <c r="ZM49" s="32"/>
      <c r="ZN49" s="32"/>
      <c r="ZO49" s="32"/>
      <c r="ZP49" s="32"/>
      <c r="ZQ49" s="32"/>
      <c r="ZR49" s="32"/>
      <c r="ZS49" s="32"/>
      <c r="ZT49" s="32"/>
      <c r="ZU49" s="32"/>
      <c r="ZV49" s="32"/>
      <c r="ZW49" s="32"/>
      <c r="ZX49" s="32"/>
      <c r="ZY49" s="32"/>
      <c r="ZZ49" s="32"/>
      <c r="AAA49" s="32"/>
      <c r="AAB49" s="32"/>
      <c r="AAC49" s="32"/>
      <c r="AAD49" s="32"/>
      <c r="AAE49" s="32"/>
      <c r="AAF49" s="32"/>
      <c r="AAG49" s="32"/>
      <c r="AAH49" s="32"/>
      <c r="AAI49" s="32"/>
      <c r="AAJ49" s="32"/>
      <c r="AAK49" s="32"/>
      <c r="AAL49" s="32"/>
      <c r="AAM49" s="32"/>
      <c r="AAN49" s="32"/>
      <c r="AAO49" s="32"/>
      <c r="AAP49" s="32"/>
      <c r="AAQ49" s="32"/>
      <c r="AAR49" s="32"/>
      <c r="AAS49" s="32"/>
      <c r="AAT49" s="32"/>
      <c r="AAU49" s="32"/>
      <c r="AAV49" s="32"/>
      <c r="AAW49" s="32"/>
      <c r="AAX49" s="32"/>
      <c r="AAY49" s="32"/>
      <c r="AAZ49" s="32"/>
      <c r="ABA49" s="32"/>
      <c r="ABB49" s="32"/>
      <c r="ABC49" s="32"/>
      <c r="ABD49" s="32"/>
      <c r="ABE49" s="32"/>
      <c r="ABF49" s="32"/>
      <c r="ABG49" s="32"/>
      <c r="ABH49" s="32"/>
      <c r="ABI49" s="32"/>
      <c r="ABJ49" s="32"/>
      <c r="ABK49" s="32"/>
      <c r="ABL49" s="32"/>
      <c r="ABM49" s="32"/>
      <c r="ABN49" s="32"/>
      <c r="ABO49" s="32"/>
      <c r="ABP49" s="32"/>
      <c r="ABQ49" s="32"/>
      <c r="ABR49" s="32"/>
      <c r="ABS49" s="32"/>
      <c r="ABT49" s="32"/>
      <c r="ABU49" s="32"/>
      <c r="ABV49" s="32"/>
      <c r="ABW49" s="32"/>
      <c r="ABX49" s="32"/>
      <c r="ABY49" s="32"/>
      <c r="ABZ49" s="32"/>
      <c r="ACA49" s="32"/>
      <c r="ACB49" s="32"/>
      <c r="ACC49" s="32"/>
      <c r="ACD49" s="32"/>
      <c r="ACE49" s="32"/>
      <c r="ACF49" s="32"/>
      <c r="ACG49" s="32"/>
      <c r="ACH49" s="32"/>
      <c r="ACI49" s="32"/>
      <c r="ACJ49" s="32"/>
      <c r="ACK49" s="32"/>
      <c r="ACL49" s="32"/>
      <c r="ACM49" s="32"/>
      <c r="ACN49" s="32"/>
      <c r="ACO49" s="32"/>
      <c r="ACP49" s="32"/>
      <c r="ACQ49" s="32"/>
      <c r="ACR49" s="32"/>
      <c r="ACS49" s="32"/>
      <c r="ACT49" s="32"/>
      <c r="ACU49" s="32"/>
      <c r="ACV49" s="32"/>
      <c r="ACW49" s="32"/>
      <c r="ACX49" s="32"/>
      <c r="ACY49" s="32"/>
      <c r="ACZ49" s="32"/>
      <c r="ADA49" s="32"/>
      <c r="ADB49" s="32"/>
      <c r="ADC49" s="32"/>
      <c r="ADD49" s="32"/>
      <c r="ADE49" s="32"/>
      <c r="ADF49" s="32"/>
      <c r="ADG49" s="32"/>
      <c r="ADH49" s="32"/>
      <c r="ADI49" s="32"/>
      <c r="ADJ49" s="32"/>
      <c r="ADK49" s="32"/>
      <c r="ADL49" s="32"/>
      <c r="ADM49" s="32"/>
      <c r="ADN49" s="32"/>
      <c r="ADO49" s="32"/>
      <c r="ADP49" s="32"/>
      <c r="ADQ49" s="32"/>
      <c r="ADR49" s="32"/>
      <c r="ADS49" s="32"/>
      <c r="ADT49" s="32"/>
      <c r="ADU49" s="32"/>
      <c r="ADV49" s="32"/>
      <c r="ADW49" s="32"/>
      <c r="ADX49" s="32"/>
      <c r="ADY49" s="32"/>
      <c r="ADZ49" s="32"/>
      <c r="AEA49" s="32"/>
      <c r="AEB49" s="32"/>
      <c r="AEC49" s="32"/>
      <c r="AED49" s="32"/>
      <c r="AEE49" s="32"/>
      <c r="AEF49" s="32"/>
      <c r="AEG49" s="32"/>
      <c r="AEH49" s="32"/>
      <c r="AEI49" s="32"/>
      <c r="AEJ49" s="32"/>
      <c r="AEK49" s="32"/>
      <c r="AEL49" s="32"/>
      <c r="AEM49" s="32"/>
      <c r="AEN49" s="32"/>
      <c r="AEO49" s="32"/>
      <c r="AEP49" s="32"/>
      <c r="AEQ49" s="32"/>
      <c r="AER49" s="32"/>
      <c r="AES49" s="32"/>
      <c r="AET49" s="32"/>
      <c r="AEU49" s="32"/>
      <c r="AEV49" s="32"/>
      <c r="AEW49" s="32"/>
      <c r="AEX49" s="32"/>
      <c r="AEY49" s="32"/>
      <c r="AEZ49" s="32"/>
      <c r="AFA49" s="32"/>
      <c r="AFB49" s="32"/>
      <c r="AFC49" s="32"/>
      <c r="AFD49" s="32"/>
      <c r="AFE49" s="32"/>
      <c r="AFF49" s="32"/>
      <c r="AFG49" s="32"/>
      <c r="AFH49" s="32"/>
      <c r="AFI49" s="32"/>
      <c r="AFJ49" s="32"/>
      <c r="AFK49" s="32"/>
      <c r="AFL49" s="32"/>
      <c r="AFM49" s="32"/>
      <c r="AFN49" s="32"/>
      <c r="AFO49" s="32"/>
      <c r="AFP49" s="32"/>
      <c r="AFQ49" s="32"/>
      <c r="AFR49" s="32"/>
      <c r="AFS49" s="32"/>
      <c r="AFT49" s="32"/>
      <c r="AFU49" s="32"/>
      <c r="AFV49" s="32"/>
      <c r="AFW49" s="32"/>
      <c r="AFX49" s="32"/>
      <c r="AFY49" s="32"/>
      <c r="AFZ49" s="32"/>
      <c r="AGA49" s="32"/>
      <c r="AGB49" s="32"/>
      <c r="AGC49" s="32"/>
      <c r="AGD49" s="32"/>
      <c r="AGE49" s="32"/>
      <c r="AGF49" s="32"/>
      <c r="AGG49" s="32"/>
      <c r="AGH49" s="32"/>
      <c r="AGI49" s="32"/>
      <c r="AGJ49" s="32"/>
      <c r="AGK49" s="32"/>
      <c r="AGL49" s="32"/>
      <c r="AGM49" s="32"/>
      <c r="AGN49" s="32"/>
      <c r="AGO49" s="32"/>
      <c r="AGP49" s="32"/>
      <c r="AGQ49" s="32"/>
      <c r="AGR49" s="32"/>
      <c r="AGS49" s="32"/>
      <c r="AGT49" s="32"/>
      <c r="AGU49" s="32"/>
      <c r="AGV49" s="32"/>
      <c r="AGW49" s="32"/>
      <c r="AGX49" s="32"/>
      <c r="AGY49" s="32"/>
      <c r="AGZ49" s="32"/>
      <c r="AHA49" s="32"/>
      <c r="AHB49" s="32"/>
      <c r="AHC49" s="32"/>
      <c r="AHD49" s="32"/>
      <c r="AHE49" s="32"/>
      <c r="AHF49" s="32"/>
      <c r="AHG49" s="32"/>
      <c r="AHH49" s="32"/>
      <c r="AHI49" s="32"/>
      <c r="AHJ49" s="32"/>
      <c r="AHK49" s="32"/>
      <c r="AHL49" s="32"/>
      <c r="AHM49" s="32"/>
      <c r="AHN49" s="32"/>
      <c r="AHO49" s="32"/>
      <c r="AHP49" s="32"/>
      <c r="AHQ49" s="32"/>
      <c r="AHR49" s="32"/>
      <c r="AHS49" s="32"/>
      <c r="AHT49" s="32"/>
      <c r="AHU49" s="32"/>
      <c r="AHV49" s="32"/>
      <c r="AHW49" s="32"/>
      <c r="AHX49" s="32"/>
      <c r="AHY49" s="32"/>
      <c r="AHZ49" s="32"/>
      <c r="AIA49" s="32"/>
      <c r="AIB49" s="32"/>
      <c r="AIC49" s="32"/>
      <c r="AID49" s="32"/>
      <c r="AIE49" s="32"/>
      <c r="AIF49" s="32"/>
      <c r="AIG49" s="32"/>
      <c r="AIH49" s="32"/>
      <c r="AII49" s="32"/>
      <c r="AIJ49" s="32"/>
      <c r="AIK49" s="32"/>
      <c r="AIL49" s="32"/>
      <c r="AIM49" s="32"/>
      <c r="AIN49" s="32"/>
      <c r="AIO49" s="32"/>
      <c r="AIP49" s="32"/>
      <c r="AIQ49" s="32"/>
      <c r="AIR49" s="32"/>
      <c r="AIS49" s="32"/>
      <c r="AIT49" s="32"/>
      <c r="AIU49" s="32"/>
      <c r="AIV49" s="32"/>
      <c r="AIW49" s="32"/>
      <c r="AIX49" s="32"/>
      <c r="AIY49" s="32"/>
      <c r="AIZ49" s="32"/>
      <c r="AJA49" s="32"/>
      <c r="AJB49" s="32"/>
      <c r="AJC49" s="32"/>
      <c r="AJD49" s="32"/>
      <c r="AJE49" s="32"/>
      <c r="AJF49" s="32"/>
      <c r="AJG49" s="32"/>
      <c r="AJH49" s="32"/>
      <c r="AJI49" s="32"/>
      <c r="AJJ49" s="32"/>
      <c r="AJK49" s="32"/>
      <c r="AJL49" s="32"/>
      <c r="AJM49" s="32"/>
      <c r="AJN49" s="32"/>
      <c r="AJO49" s="32"/>
      <c r="AJP49" s="32"/>
      <c r="AJQ49" s="32"/>
      <c r="AJR49" s="32"/>
      <c r="AJS49" s="32"/>
      <c r="AJT49" s="32"/>
      <c r="AJU49" s="32"/>
      <c r="AJV49" s="32"/>
      <c r="AJW49" s="32"/>
      <c r="AJX49" s="32"/>
      <c r="AJY49" s="32"/>
      <c r="AJZ49" s="32"/>
      <c r="AKA49" s="32"/>
      <c r="AKB49" s="32"/>
      <c r="AKC49" s="32"/>
      <c r="AKD49" s="32"/>
      <c r="AKE49" s="32"/>
      <c r="AKF49" s="32"/>
      <c r="AKG49" s="32"/>
      <c r="AKH49" s="32"/>
      <c r="AKI49" s="32"/>
      <c r="AKJ49" s="32"/>
      <c r="AKK49" s="32"/>
      <c r="AKL49" s="32"/>
      <c r="AKM49" s="32"/>
      <c r="AKN49" s="32"/>
      <c r="AKO49" s="32"/>
      <c r="AKP49" s="32"/>
      <c r="AKQ49" s="32"/>
      <c r="AKR49" s="32"/>
      <c r="AKS49" s="32"/>
      <c r="AKT49" s="32"/>
      <c r="AKU49" s="32"/>
      <c r="AKV49" s="32"/>
      <c r="AKW49" s="32"/>
      <c r="AKX49" s="32"/>
      <c r="AKY49" s="32"/>
      <c r="AKZ49" s="32"/>
      <c r="ALA49" s="32"/>
      <c r="ALB49" s="32"/>
      <c r="ALC49" s="32"/>
      <c r="ALD49" s="32"/>
      <c r="ALE49" s="32"/>
    </row>
    <row r="50" spans="1:993" s="33" customFormat="1" ht="69">
      <c r="A50" s="74" t="s">
        <v>32</v>
      </c>
      <c r="B50" s="87" t="s">
        <v>120</v>
      </c>
      <c r="C50" s="27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  <c r="IK50" s="32"/>
      <c r="IL50" s="32"/>
      <c r="IM50" s="32"/>
      <c r="IN50" s="32"/>
      <c r="IO50" s="32"/>
      <c r="IP50" s="32"/>
      <c r="IQ50" s="32"/>
      <c r="IR50" s="32"/>
      <c r="IS50" s="32"/>
      <c r="IT50" s="32"/>
      <c r="IU50" s="32"/>
      <c r="IV50" s="32"/>
      <c r="IW50" s="32"/>
      <c r="IX50" s="32"/>
      <c r="IY50" s="32"/>
      <c r="IZ50" s="32"/>
      <c r="JA50" s="32"/>
      <c r="JB50" s="32"/>
      <c r="JC50" s="32"/>
      <c r="JD50" s="32"/>
      <c r="JE50" s="32"/>
      <c r="JF50" s="32"/>
      <c r="JG50" s="32"/>
      <c r="JH50" s="32"/>
      <c r="JI50" s="32"/>
      <c r="JJ50" s="32"/>
      <c r="JK50" s="32"/>
      <c r="JL50" s="32"/>
      <c r="JM50" s="32"/>
      <c r="JN50" s="32"/>
      <c r="JO50" s="32"/>
      <c r="JP50" s="32"/>
      <c r="JQ50" s="32"/>
      <c r="JR50" s="32"/>
      <c r="JS50" s="32"/>
      <c r="JT50" s="32"/>
      <c r="JU50" s="32"/>
      <c r="JV50" s="32"/>
      <c r="JW50" s="32"/>
      <c r="JX50" s="32"/>
      <c r="JY50" s="32"/>
      <c r="JZ50" s="32"/>
      <c r="KA50" s="32"/>
      <c r="KB50" s="32"/>
      <c r="KC50" s="32"/>
      <c r="KD50" s="32"/>
      <c r="KE50" s="32"/>
      <c r="KF50" s="32"/>
      <c r="KG50" s="32"/>
      <c r="KH50" s="32"/>
      <c r="KI50" s="32"/>
      <c r="KJ50" s="32"/>
      <c r="KK50" s="32"/>
      <c r="KL50" s="32"/>
      <c r="KM50" s="32"/>
      <c r="KN50" s="32"/>
      <c r="KO50" s="32"/>
      <c r="KP50" s="32"/>
      <c r="KQ50" s="32"/>
      <c r="KR50" s="32"/>
      <c r="KS50" s="32"/>
      <c r="KT50" s="32"/>
      <c r="KU50" s="32"/>
      <c r="KV50" s="32"/>
      <c r="KW50" s="32"/>
      <c r="KX50" s="32"/>
      <c r="KY50" s="32"/>
      <c r="KZ50" s="32"/>
      <c r="LA50" s="32"/>
      <c r="LB50" s="32"/>
      <c r="LC50" s="32"/>
      <c r="LD50" s="32"/>
      <c r="LE50" s="32"/>
      <c r="LF50" s="32"/>
      <c r="LG50" s="32"/>
      <c r="LH50" s="32"/>
      <c r="LI50" s="32"/>
      <c r="LJ50" s="32"/>
      <c r="LK50" s="32"/>
      <c r="LL50" s="32"/>
      <c r="LM50" s="32"/>
      <c r="LN50" s="32"/>
      <c r="LO50" s="32"/>
      <c r="LP50" s="32"/>
      <c r="LQ50" s="32"/>
      <c r="LR50" s="32"/>
      <c r="LS50" s="32"/>
      <c r="LT50" s="32"/>
      <c r="LU50" s="32"/>
      <c r="LV50" s="32"/>
      <c r="LW50" s="32"/>
      <c r="LX50" s="32"/>
      <c r="LY50" s="32"/>
      <c r="LZ50" s="32"/>
      <c r="MA50" s="32"/>
      <c r="MB50" s="32"/>
      <c r="MC50" s="32"/>
      <c r="MD50" s="32"/>
      <c r="ME50" s="32"/>
      <c r="MF50" s="32"/>
      <c r="MG50" s="32"/>
      <c r="MH50" s="32"/>
      <c r="MI50" s="32"/>
      <c r="MJ50" s="32"/>
      <c r="MK50" s="32"/>
      <c r="ML50" s="32"/>
      <c r="MM50" s="32"/>
      <c r="MN50" s="32"/>
      <c r="MO50" s="32"/>
      <c r="MP50" s="32"/>
      <c r="MQ50" s="32"/>
      <c r="MR50" s="32"/>
      <c r="MS50" s="32"/>
      <c r="MT50" s="32"/>
      <c r="MU50" s="32"/>
      <c r="MV50" s="32"/>
      <c r="MW50" s="32"/>
      <c r="MX50" s="32"/>
      <c r="MY50" s="32"/>
      <c r="MZ50" s="32"/>
      <c r="NA50" s="32"/>
      <c r="NB50" s="32"/>
      <c r="NC50" s="32"/>
      <c r="ND50" s="32"/>
      <c r="NE50" s="32"/>
      <c r="NF50" s="32"/>
      <c r="NG50" s="32"/>
      <c r="NH50" s="32"/>
      <c r="NI50" s="32"/>
      <c r="NJ50" s="32"/>
      <c r="NK50" s="32"/>
      <c r="NL50" s="32"/>
      <c r="NM50" s="32"/>
      <c r="NN50" s="32"/>
      <c r="NO50" s="32"/>
      <c r="NP50" s="32"/>
      <c r="NQ50" s="32"/>
      <c r="NR50" s="32"/>
      <c r="NS50" s="32"/>
      <c r="NT50" s="32"/>
      <c r="NU50" s="32"/>
      <c r="NV50" s="32"/>
      <c r="NW50" s="32"/>
      <c r="NX50" s="32"/>
      <c r="NY50" s="32"/>
      <c r="NZ50" s="32"/>
      <c r="OA50" s="32"/>
      <c r="OB50" s="32"/>
      <c r="OC50" s="32"/>
      <c r="OD50" s="32"/>
      <c r="OE50" s="32"/>
      <c r="OF50" s="32"/>
      <c r="OG50" s="32"/>
      <c r="OH50" s="32"/>
      <c r="OI50" s="32"/>
      <c r="OJ50" s="32"/>
      <c r="OK50" s="32"/>
      <c r="OL50" s="32"/>
      <c r="OM50" s="32"/>
      <c r="ON50" s="32"/>
      <c r="OO50" s="32"/>
      <c r="OP50" s="32"/>
      <c r="OQ50" s="32"/>
      <c r="OR50" s="32"/>
      <c r="OS50" s="32"/>
      <c r="OT50" s="32"/>
      <c r="OU50" s="32"/>
      <c r="OV50" s="32"/>
      <c r="OW50" s="32"/>
      <c r="OX50" s="32"/>
      <c r="OY50" s="32"/>
      <c r="OZ50" s="32"/>
      <c r="PA50" s="32"/>
      <c r="PB50" s="32"/>
      <c r="PC50" s="32"/>
      <c r="PD50" s="32"/>
      <c r="PE50" s="32"/>
      <c r="PF50" s="32"/>
      <c r="PG50" s="32"/>
      <c r="PH50" s="32"/>
      <c r="PI50" s="32"/>
      <c r="PJ50" s="32"/>
      <c r="PK50" s="32"/>
      <c r="PL50" s="32"/>
      <c r="PM50" s="32"/>
      <c r="PN50" s="32"/>
      <c r="PO50" s="32"/>
      <c r="PP50" s="32"/>
      <c r="PQ50" s="32"/>
      <c r="PR50" s="32"/>
      <c r="PS50" s="32"/>
      <c r="PT50" s="32"/>
      <c r="PU50" s="32"/>
      <c r="PV50" s="32"/>
      <c r="PW50" s="32"/>
      <c r="PX50" s="32"/>
      <c r="PY50" s="32"/>
      <c r="PZ50" s="32"/>
      <c r="QA50" s="32"/>
      <c r="QB50" s="32"/>
      <c r="QC50" s="32"/>
      <c r="QD50" s="32"/>
      <c r="QE50" s="32"/>
      <c r="QF50" s="32"/>
      <c r="QG50" s="32"/>
      <c r="QH50" s="32"/>
      <c r="QI50" s="32"/>
      <c r="QJ50" s="32"/>
      <c r="QK50" s="32"/>
      <c r="QL50" s="32"/>
      <c r="QM50" s="32"/>
      <c r="QN50" s="32"/>
      <c r="QO50" s="32"/>
      <c r="QP50" s="32"/>
      <c r="QQ50" s="32"/>
      <c r="QR50" s="32"/>
      <c r="QS50" s="32"/>
      <c r="QT50" s="32"/>
      <c r="QU50" s="32"/>
      <c r="QV50" s="32"/>
      <c r="QW50" s="32"/>
      <c r="QX50" s="32"/>
      <c r="QY50" s="32"/>
      <c r="QZ50" s="32"/>
      <c r="RA50" s="32"/>
      <c r="RB50" s="32"/>
      <c r="RC50" s="32"/>
      <c r="RD50" s="32"/>
      <c r="RE50" s="32"/>
      <c r="RF50" s="32"/>
      <c r="RG50" s="32"/>
      <c r="RH50" s="32"/>
      <c r="RI50" s="32"/>
      <c r="RJ50" s="32"/>
      <c r="RK50" s="32"/>
      <c r="RL50" s="32"/>
      <c r="RM50" s="32"/>
      <c r="RN50" s="32"/>
      <c r="RO50" s="32"/>
      <c r="RP50" s="32"/>
      <c r="RQ50" s="32"/>
      <c r="RR50" s="32"/>
      <c r="RS50" s="32"/>
      <c r="RT50" s="32"/>
      <c r="RU50" s="32"/>
      <c r="RV50" s="32"/>
      <c r="RW50" s="32"/>
      <c r="RX50" s="32"/>
      <c r="RY50" s="32"/>
      <c r="RZ50" s="32"/>
      <c r="SA50" s="32"/>
      <c r="SB50" s="32"/>
      <c r="SC50" s="32"/>
      <c r="SD50" s="32"/>
      <c r="SE50" s="32"/>
      <c r="SF50" s="32"/>
      <c r="SG50" s="32"/>
      <c r="SH50" s="32"/>
      <c r="SI50" s="32"/>
      <c r="SJ50" s="32"/>
      <c r="SK50" s="32"/>
      <c r="SL50" s="32"/>
      <c r="SM50" s="32"/>
      <c r="SN50" s="32"/>
      <c r="SO50" s="32"/>
      <c r="SP50" s="32"/>
      <c r="SQ50" s="32"/>
      <c r="SR50" s="32"/>
      <c r="SS50" s="32"/>
      <c r="ST50" s="32"/>
      <c r="SU50" s="32"/>
      <c r="SV50" s="32"/>
      <c r="SW50" s="32"/>
      <c r="SX50" s="32"/>
      <c r="SY50" s="32"/>
      <c r="SZ50" s="32"/>
      <c r="TA50" s="32"/>
      <c r="TB50" s="32"/>
      <c r="TC50" s="32"/>
      <c r="TD50" s="32"/>
      <c r="TE50" s="32"/>
      <c r="TF50" s="32"/>
      <c r="TG50" s="32"/>
      <c r="TH50" s="32"/>
      <c r="TI50" s="32"/>
      <c r="TJ50" s="32"/>
      <c r="TK50" s="32"/>
      <c r="TL50" s="32"/>
      <c r="TM50" s="32"/>
      <c r="TN50" s="32"/>
      <c r="TO50" s="32"/>
      <c r="TP50" s="32"/>
      <c r="TQ50" s="32"/>
      <c r="TR50" s="32"/>
      <c r="TS50" s="32"/>
      <c r="TT50" s="32"/>
      <c r="TU50" s="32"/>
      <c r="TV50" s="32"/>
      <c r="TW50" s="32"/>
      <c r="TX50" s="32"/>
      <c r="TY50" s="32"/>
      <c r="TZ50" s="32"/>
      <c r="UA50" s="32"/>
      <c r="UB50" s="32"/>
      <c r="UC50" s="32"/>
      <c r="UD50" s="32"/>
      <c r="UE50" s="32"/>
      <c r="UF50" s="32"/>
      <c r="UG50" s="32"/>
      <c r="UH50" s="32"/>
      <c r="UI50" s="32"/>
      <c r="UJ50" s="32"/>
      <c r="UK50" s="32"/>
      <c r="UL50" s="32"/>
      <c r="UM50" s="32"/>
      <c r="UN50" s="32"/>
      <c r="UO50" s="32"/>
      <c r="UP50" s="32"/>
      <c r="UQ50" s="32"/>
      <c r="UR50" s="32"/>
      <c r="US50" s="32"/>
      <c r="UT50" s="32"/>
      <c r="UU50" s="32"/>
      <c r="UV50" s="32"/>
      <c r="UW50" s="32"/>
      <c r="UX50" s="32"/>
      <c r="UY50" s="32"/>
      <c r="UZ50" s="32"/>
      <c r="VA50" s="32"/>
      <c r="VB50" s="32"/>
      <c r="VC50" s="32"/>
      <c r="VD50" s="32"/>
      <c r="VE50" s="32"/>
      <c r="VF50" s="32"/>
      <c r="VG50" s="32"/>
      <c r="VH50" s="32"/>
      <c r="VI50" s="32"/>
      <c r="VJ50" s="32"/>
      <c r="VK50" s="32"/>
      <c r="VL50" s="32"/>
      <c r="VM50" s="32"/>
      <c r="VN50" s="32"/>
      <c r="VO50" s="32"/>
      <c r="VP50" s="32"/>
      <c r="VQ50" s="32"/>
      <c r="VR50" s="32"/>
      <c r="VS50" s="32"/>
      <c r="VT50" s="32"/>
      <c r="VU50" s="32"/>
      <c r="VV50" s="32"/>
      <c r="VW50" s="32"/>
      <c r="VX50" s="32"/>
      <c r="VY50" s="32"/>
      <c r="VZ50" s="32"/>
      <c r="WA50" s="32"/>
      <c r="WB50" s="32"/>
      <c r="WC50" s="32"/>
      <c r="WD50" s="32"/>
      <c r="WE50" s="32"/>
      <c r="WF50" s="32"/>
      <c r="WG50" s="32"/>
      <c r="WH50" s="32"/>
      <c r="WI50" s="32"/>
      <c r="WJ50" s="32"/>
      <c r="WK50" s="32"/>
      <c r="WL50" s="32"/>
      <c r="WM50" s="32"/>
      <c r="WN50" s="32"/>
      <c r="WO50" s="32"/>
      <c r="WP50" s="32"/>
      <c r="WQ50" s="32"/>
      <c r="WR50" s="32"/>
      <c r="WS50" s="32"/>
      <c r="WT50" s="32"/>
      <c r="WU50" s="32"/>
      <c r="WV50" s="32"/>
      <c r="WW50" s="32"/>
      <c r="WX50" s="32"/>
      <c r="WY50" s="32"/>
      <c r="WZ50" s="32"/>
      <c r="XA50" s="32"/>
      <c r="XB50" s="32"/>
      <c r="XC50" s="32"/>
      <c r="XD50" s="32"/>
      <c r="XE50" s="32"/>
      <c r="XF50" s="32"/>
      <c r="XG50" s="32"/>
      <c r="XH50" s="32"/>
      <c r="XI50" s="32"/>
      <c r="XJ50" s="32"/>
      <c r="XK50" s="32"/>
      <c r="XL50" s="32"/>
      <c r="XM50" s="32"/>
      <c r="XN50" s="32"/>
      <c r="XO50" s="32"/>
      <c r="XP50" s="32"/>
      <c r="XQ50" s="32"/>
      <c r="XR50" s="32"/>
      <c r="XS50" s="32"/>
      <c r="XT50" s="32"/>
      <c r="XU50" s="32"/>
      <c r="XV50" s="32"/>
      <c r="XW50" s="32"/>
      <c r="XX50" s="32"/>
      <c r="XY50" s="32"/>
      <c r="XZ50" s="32"/>
      <c r="YA50" s="32"/>
      <c r="YB50" s="32"/>
      <c r="YC50" s="32"/>
      <c r="YD50" s="32"/>
      <c r="YE50" s="32"/>
      <c r="YF50" s="32"/>
      <c r="YG50" s="32"/>
      <c r="YH50" s="32"/>
      <c r="YI50" s="32"/>
      <c r="YJ50" s="32"/>
      <c r="YK50" s="32"/>
      <c r="YL50" s="32"/>
      <c r="YM50" s="32"/>
      <c r="YN50" s="32"/>
      <c r="YO50" s="32"/>
      <c r="YP50" s="32"/>
      <c r="YQ50" s="32"/>
      <c r="YR50" s="32"/>
      <c r="YS50" s="32"/>
      <c r="YT50" s="32"/>
      <c r="YU50" s="32"/>
      <c r="YV50" s="32"/>
      <c r="YW50" s="32"/>
      <c r="YX50" s="32"/>
      <c r="YY50" s="32"/>
      <c r="YZ50" s="32"/>
      <c r="ZA50" s="32"/>
      <c r="ZB50" s="32"/>
      <c r="ZC50" s="32"/>
      <c r="ZD50" s="32"/>
      <c r="ZE50" s="32"/>
      <c r="ZF50" s="32"/>
      <c r="ZG50" s="32"/>
      <c r="ZH50" s="32"/>
      <c r="ZI50" s="32"/>
      <c r="ZJ50" s="32"/>
      <c r="ZK50" s="32"/>
      <c r="ZL50" s="32"/>
      <c r="ZM50" s="32"/>
      <c r="ZN50" s="32"/>
      <c r="ZO50" s="32"/>
      <c r="ZP50" s="32"/>
      <c r="ZQ50" s="32"/>
      <c r="ZR50" s="32"/>
      <c r="ZS50" s="32"/>
      <c r="ZT50" s="32"/>
      <c r="ZU50" s="32"/>
      <c r="ZV50" s="32"/>
      <c r="ZW50" s="32"/>
      <c r="ZX50" s="32"/>
      <c r="ZY50" s="32"/>
      <c r="ZZ50" s="32"/>
      <c r="AAA50" s="32"/>
      <c r="AAB50" s="32"/>
      <c r="AAC50" s="32"/>
      <c r="AAD50" s="32"/>
      <c r="AAE50" s="32"/>
      <c r="AAF50" s="32"/>
      <c r="AAG50" s="32"/>
      <c r="AAH50" s="32"/>
      <c r="AAI50" s="32"/>
      <c r="AAJ50" s="32"/>
      <c r="AAK50" s="32"/>
      <c r="AAL50" s="32"/>
      <c r="AAM50" s="32"/>
      <c r="AAN50" s="32"/>
      <c r="AAO50" s="32"/>
      <c r="AAP50" s="32"/>
      <c r="AAQ50" s="32"/>
      <c r="AAR50" s="32"/>
      <c r="AAS50" s="32"/>
      <c r="AAT50" s="32"/>
      <c r="AAU50" s="32"/>
      <c r="AAV50" s="32"/>
      <c r="AAW50" s="32"/>
      <c r="AAX50" s="32"/>
      <c r="AAY50" s="32"/>
      <c r="AAZ50" s="32"/>
      <c r="ABA50" s="32"/>
      <c r="ABB50" s="32"/>
      <c r="ABC50" s="32"/>
      <c r="ABD50" s="32"/>
      <c r="ABE50" s="32"/>
      <c r="ABF50" s="32"/>
      <c r="ABG50" s="32"/>
      <c r="ABH50" s="32"/>
      <c r="ABI50" s="32"/>
      <c r="ABJ50" s="32"/>
      <c r="ABK50" s="32"/>
      <c r="ABL50" s="32"/>
      <c r="ABM50" s="32"/>
      <c r="ABN50" s="32"/>
      <c r="ABO50" s="32"/>
      <c r="ABP50" s="32"/>
      <c r="ABQ50" s="32"/>
      <c r="ABR50" s="32"/>
      <c r="ABS50" s="32"/>
      <c r="ABT50" s="32"/>
      <c r="ABU50" s="32"/>
      <c r="ABV50" s="32"/>
      <c r="ABW50" s="32"/>
      <c r="ABX50" s="32"/>
      <c r="ABY50" s="32"/>
      <c r="ABZ50" s="32"/>
      <c r="ACA50" s="32"/>
      <c r="ACB50" s="32"/>
      <c r="ACC50" s="32"/>
      <c r="ACD50" s="32"/>
      <c r="ACE50" s="32"/>
      <c r="ACF50" s="32"/>
      <c r="ACG50" s="32"/>
      <c r="ACH50" s="32"/>
      <c r="ACI50" s="32"/>
      <c r="ACJ50" s="32"/>
      <c r="ACK50" s="32"/>
      <c r="ACL50" s="32"/>
      <c r="ACM50" s="32"/>
      <c r="ACN50" s="32"/>
      <c r="ACO50" s="32"/>
      <c r="ACP50" s="32"/>
      <c r="ACQ50" s="32"/>
      <c r="ACR50" s="32"/>
      <c r="ACS50" s="32"/>
      <c r="ACT50" s="32"/>
      <c r="ACU50" s="32"/>
      <c r="ACV50" s="32"/>
      <c r="ACW50" s="32"/>
      <c r="ACX50" s="32"/>
      <c r="ACY50" s="32"/>
      <c r="ACZ50" s="32"/>
      <c r="ADA50" s="32"/>
      <c r="ADB50" s="32"/>
      <c r="ADC50" s="32"/>
      <c r="ADD50" s="32"/>
      <c r="ADE50" s="32"/>
      <c r="ADF50" s="32"/>
      <c r="ADG50" s="32"/>
      <c r="ADH50" s="32"/>
      <c r="ADI50" s="32"/>
      <c r="ADJ50" s="32"/>
      <c r="ADK50" s="32"/>
      <c r="ADL50" s="32"/>
      <c r="ADM50" s="32"/>
      <c r="ADN50" s="32"/>
      <c r="ADO50" s="32"/>
      <c r="ADP50" s="32"/>
      <c r="ADQ50" s="32"/>
      <c r="ADR50" s="32"/>
      <c r="ADS50" s="32"/>
      <c r="ADT50" s="32"/>
      <c r="ADU50" s="32"/>
      <c r="ADV50" s="32"/>
      <c r="ADW50" s="32"/>
      <c r="ADX50" s="32"/>
      <c r="ADY50" s="32"/>
      <c r="ADZ50" s="32"/>
      <c r="AEA50" s="32"/>
      <c r="AEB50" s="32"/>
      <c r="AEC50" s="32"/>
      <c r="AED50" s="32"/>
      <c r="AEE50" s="32"/>
      <c r="AEF50" s="32"/>
      <c r="AEG50" s="32"/>
      <c r="AEH50" s="32"/>
      <c r="AEI50" s="32"/>
      <c r="AEJ50" s="32"/>
      <c r="AEK50" s="32"/>
      <c r="AEL50" s="32"/>
      <c r="AEM50" s="32"/>
      <c r="AEN50" s="32"/>
      <c r="AEO50" s="32"/>
      <c r="AEP50" s="32"/>
      <c r="AEQ50" s="32"/>
      <c r="AER50" s="32"/>
      <c r="AES50" s="32"/>
      <c r="AET50" s="32"/>
      <c r="AEU50" s="32"/>
      <c r="AEV50" s="32"/>
      <c r="AEW50" s="32"/>
      <c r="AEX50" s="32"/>
      <c r="AEY50" s="32"/>
      <c r="AEZ50" s="32"/>
      <c r="AFA50" s="32"/>
      <c r="AFB50" s="32"/>
      <c r="AFC50" s="32"/>
      <c r="AFD50" s="32"/>
      <c r="AFE50" s="32"/>
      <c r="AFF50" s="32"/>
      <c r="AFG50" s="32"/>
      <c r="AFH50" s="32"/>
      <c r="AFI50" s="32"/>
      <c r="AFJ50" s="32"/>
      <c r="AFK50" s="32"/>
      <c r="AFL50" s="32"/>
      <c r="AFM50" s="32"/>
      <c r="AFN50" s="32"/>
      <c r="AFO50" s="32"/>
      <c r="AFP50" s="32"/>
      <c r="AFQ50" s="32"/>
      <c r="AFR50" s="32"/>
      <c r="AFS50" s="32"/>
      <c r="AFT50" s="32"/>
      <c r="AFU50" s="32"/>
      <c r="AFV50" s="32"/>
      <c r="AFW50" s="32"/>
      <c r="AFX50" s="32"/>
      <c r="AFY50" s="32"/>
      <c r="AFZ50" s="32"/>
      <c r="AGA50" s="32"/>
      <c r="AGB50" s="32"/>
      <c r="AGC50" s="32"/>
      <c r="AGD50" s="32"/>
      <c r="AGE50" s="32"/>
      <c r="AGF50" s="32"/>
      <c r="AGG50" s="32"/>
      <c r="AGH50" s="32"/>
      <c r="AGI50" s="32"/>
      <c r="AGJ50" s="32"/>
      <c r="AGK50" s="32"/>
      <c r="AGL50" s="32"/>
      <c r="AGM50" s="32"/>
      <c r="AGN50" s="32"/>
      <c r="AGO50" s="32"/>
      <c r="AGP50" s="32"/>
      <c r="AGQ50" s="32"/>
      <c r="AGR50" s="32"/>
      <c r="AGS50" s="32"/>
      <c r="AGT50" s="32"/>
      <c r="AGU50" s="32"/>
      <c r="AGV50" s="32"/>
      <c r="AGW50" s="32"/>
      <c r="AGX50" s="32"/>
      <c r="AGY50" s="32"/>
      <c r="AGZ50" s="32"/>
      <c r="AHA50" s="32"/>
      <c r="AHB50" s="32"/>
      <c r="AHC50" s="32"/>
      <c r="AHD50" s="32"/>
      <c r="AHE50" s="32"/>
      <c r="AHF50" s="32"/>
      <c r="AHG50" s="32"/>
      <c r="AHH50" s="32"/>
      <c r="AHI50" s="32"/>
      <c r="AHJ50" s="32"/>
      <c r="AHK50" s="32"/>
      <c r="AHL50" s="32"/>
      <c r="AHM50" s="32"/>
      <c r="AHN50" s="32"/>
      <c r="AHO50" s="32"/>
      <c r="AHP50" s="32"/>
      <c r="AHQ50" s="32"/>
      <c r="AHR50" s="32"/>
      <c r="AHS50" s="32"/>
      <c r="AHT50" s="32"/>
      <c r="AHU50" s="32"/>
      <c r="AHV50" s="32"/>
      <c r="AHW50" s="32"/>
      <c r="AHX50" s="32"/>
      <c r="AHY50" s="32"/>
      <c r="AHZ50" s="32"/>
      <c r="AIA50" s="32"/>
      <c r="AIB50" s="32"/>
      <c r="AIC50" s="32"/>
      <c r="AID50" s="32"/>
      <c r="AIE50" s="32"/>
      <c r="AIF50" s="32"/>
      <c r="AIG50" s="32"/>
      <c r="AIH50" s="32"/>
      <c r="AII50" s="32"/>
      <c r="AIJ50" s="32"/>
      <c r="AIK50" s="32"/>
      <c r="AIL50" s="32"/>
      <c r="AIM50" s="32"/>
      <c r="AIN50" s="32"/>
      <c r="AIO50" s="32"/>
      <c r="AIP50" s="32"/>
      <c r="AIQ50" s="32"/>
      <c r="AIR50" s="32"/>
      <c r="AIS50" s="32"/>
      <c r="AIT50" s="32"/>
      <c r="AIU50" s="32"/>
      <c r="AIV50" s="32"/>
      <c r="AIW50" s="32"/>
      <c r="AIX50" s="32"/>
      <c r="AIY50" s="32"/>
      <c r="AIZ50" s="32"/>
      <c r="AJA50" s="32"/>
      <c r="AJB50" s="32"/>
      <c r="AJC50" s="32"/>
      <c r="AJD50" s="32"/>
      <c r="AJE50" s="32"/>
      <c r="AJF50" s="32"/>
      <c r="AJG50" s="32"/>
      <c r="AJH50" s="32"/>
      <c r="AJI50" s="32"/>
      <c r="AJJ50" s="32"/>
      <c r="AJK50" s="32"/>
      <c r="AJL50" s="32"/>
      <c r="AJM50" s="32"/>
      <c r="AJN50" s="32"/>
      <c r="AJO50" s="32"/>
      <c r="AJP50" s="32"/>
      <c r="AJQ50" s="32"/>
      <c r="AJR50" s="32"/>
      <c r="AJS50" s="32"/>
      <c r="AJT50" s="32"/>
      <c r="AJU50" s="32"/>
      <c r="AJV50" s="32"/>
      <c r="AJW50" s="32"/>
      <c r="AJX50" s="32"/>
      <c r="AJY50" s="32"/>
      <c r="AJZ50" s="32"/>
      <c r="AKA50" s="32"/>
      <c r="AKB50" s="32"/>
      <c r="AKC50" s="32"/>
      <c r="AKD50" s="32"/>
      <c r="AKE50" s="32"/>
      <c r="AKF50" s="32"/>
      <c r="AKG50" s="32"/>
      <c r="AKH50" s="32"/>
      <c r="AKI50" s="32"/>
      <c r="AKJ50" s="32"/>
      <c r="AKK50" s="32"/>
      <c r="AKL50" s="32"/>
      <c r="AKM50" s="32"/>
      <c r="AKN50" s="32"/>
      <c r="AKO50" s="32"/>
      <c r="AKP50" s="32"/>
      <c r="AKQ50" s="32"/>
      <c r="AKR50" s="32"/>
      <c r="AKS50" s="32"/>
      <c r="AKT50" s="32"/>
      <c r="AKU50" s="32"/>
      <c r="AKV50" s="32"/>
      <c r="AKW50" s="32"/>
      <c r="AKX50" s="32"/>
      <c r="AKY50" s="32"/>
      <c r="AKZ50" s="32"/>
      <c r="ALA50" s="32"/>
      <c r="ALB50" s="32"/>
      <c r="ALC50" s="32"/>
      <c r="ALD50" s="32"/>
      <c r="ALE50" s="32"/>
    </row>
    <row r="51" spans="1:993" s="33" customFormat="1" ht="17.25">
      <c r="A51" s="74" t="s">
        <v>33</v>
      </c>
      <c r="B51" s="87" t="s">
        <v>43</v>
      </c>
      <c r="C51" s="27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2"/>
      <c r="EC51" s="32"/>
      <c r="ED51" s="32"/>
      <c r="EE51" s="32"/>
      <c r="EF51" s="32"/>
      <c r="EG51" s="32"/>
      <c r="EH51" s="32"/>
      <c r="EI51" s="32"/>
      <c r="EJ51" s="32"/>
      <c r="EK51" s="32"/>
      <c r="EL51" s="32"/>
      <c r="EM51" s="32"/>
      <c r="EN51" s="32"/>
      <c r="EO51" s="32"/>
      <c r="EP51" s="32"/>
      <c r="EQ51" s="32"/>
      <c r="ER51" s="32"/>
      <c r="ES51" s="32"/>
      <c r="ET51" s="32"/>
      <c r="EU51" s="32"/>
      <c r="EV51" s="32"/>
      <c r="EW51" s="32"/>
      <c r="EX51" s="32"/>
      <c r="EY51" s="32"/>
      <c r="EZ51" s="32"/>
      <c r="FA51" s="32"/>
      <c r="FB51" s="32"/>
      <c r="FC51" s="32"/>
      <c r="FD51" s="32"/>
      <c r="FE51" s="32"/>
      <c r="FF51" s="32"/>
      <c r="FG51" s="32"/>
      <c r="FH51" s="32"/>
      <c r="FI51" s="32"/>
      <c r="FJ51" s="32"/>
      <c r="FK51" s="32"/>
      <c r="FL51" s="32"/>
      <c r="FM51" s="32"/>
      <c r="FN51" s="32"/>
      <c r="FO51" s="32"/>
      <c r="FP51" s="32"/>
      <c r="FQ51" s="32"/>
      <c r="FR51" s="32"/>
      <c r="FS51" s="32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32"/>
      <c r="HQ51" s="32"/>
      <c r="HR51" s="32"/>
      <c r="HS51" s="32"/>
      <c r="HT51" s="32"/>
      <c r="HU51" s="32"/>
      <c r="HV51" s="32"/>
      <c r="HW51" s="32"/>
      <c r="HX51" s="32"/>
      <c r="HY51" s="32"/>
      <c r="HZ51" s="32"/>
      <c r="IA51" s="32"/>
      <c r="IB51" s="32"/>
      <c r="IC51" s="32"/>
      <c r="ID51" s="32"/>
      <c r="IE51" s="32"/>
      <c r="IF51" s="32"/>
      <c r="IG51" s="32"/>
      <c r="IH51" s="32"/>
      <c r="II51" s="32"/>
      <c r="IJ51" s="32"/>
      <c r="IK51" s="32"/>
      <c r="IL51" s="32"/>
      <c r="IM51" s="32"/>
      <c r="IN51" s="32"/>
      <c r="IO51" s="32"/>
      <c r="IP51" s="32"/>
      <c r="IQ51" s="32"/>
      <c r="IR51" s="32"/>
      <c r="IS51" s="32"/>
      <c r="IT51" s="32"/>
      <c r="IU51" s="32"/>
      <c r="IV51" s="32"/>
      <c r="IW51" s="32"/>
      <c r="IX51" s="32"/>
      <c r="IY51" s="32"/>
      <c r="IZ51" s="32"/>
      <c r="JA51" s="32"/>
      <c r="JB51" s="32"/>
      <c r="JC51" s="32"/>
      <c r="JD51" s="32"/>
      <c r="JE51" s="32"/>
      <c r="JF51" s="32"/>
      <c r="JG51" s="32"/>
      <c r="JH51" s="32"/>
      <c r="JI51" s="32"/>
      <c r="JJ51" s="32"/>
      <c r="JK51" s="32"/>
      <c r="JL51" s="32"/>
      <c r="JM51" s="32"/>
      <c r="JN51" s="32"/>
      <c r="JO51" s="32"/>
      <c r="JP51" s="32"/>
      <c r="JQ51" s="32"/>
      <c r="JR51" s="32"/>
      <c r="JS51" s="32"/>
      <c r="JT51" s="32"/>
      <c r="JU51" s="32"/>
      <c r="JV51" s="32"/>
      <c r="JW51" s="32"/>
      <c r="JX51" s="32"/>
      <c r="JY51" s="32"/>
      <c r="JZ51" s="32"/>
      <c r="KA51" s="32"/>
      <c r="KB51" s="32"/>
      <c r="KC51" s="32"/>
      <c r="KD51" s="32"/>
      <c r="KE51" s="32"/>
      <c r="KF51" s="32"/>
      <c r="KG51" s="32"/>
      <c r="KH51" s="32"/>
      <c r="KI51" s="32"/>
      <c r="KJ51" s="32"/>
      <c r="KK51" s="32"/>
      <c r="KL51" s="32"/>
      <c r="KM51" s="32"/>
      <c r="KN51" s="32"/>
      <c r="KO51" s="32"/>
      <c r="KP51" s="32"/>
      <c r="KQ51" s="32"/>
      <c r="KR51" s="32"/>
      <c r="KS51" s="32"/>
      <c r="KT51" s="32"/>
      <c r="KU51" s="32"/>
      <c r="KV51" s="32"/>
      <c r="KW51" s="32"/>
      <c r="KX51" s="32"/>
      <c r="KY51" s="32"/>
      <c r="KZ51" s="32"/>
      <c r="LA51" s="32"/>
      <c r="LB51" s="32"/>
      <c r="LC51" s="32"/>
      <c r="LD51" s="32"/>
      <c r="LE51" s="32"/>
      <c r="LF51" s="32"/>
      <c r="LG51" s="32"/>
      <c r="LH51" s="32"/>
      <c r="LI51" s="32"/>
      <c r="LJ51" s="32"/>
      <c r="LK51" s="32"/>
      <c r="LL51" s="32"/>
      <c r="LM51" s="32"/>
      <c r="LN51" s="32"/>
      <c r="LO51" s="32"/>
      <c r="LP51" s="32"/>
      <c r="LQ51" s="32"/>
      <c r="LR51" s="32"/>
      <c r="LS51" s="32"/>
      <c r="LT51" s="32"/>
      <c r="LU51" s="32"/>
      <c r="LV51" s="32"/>
      <c r="LW51" s="32"/>
      <c r="LX51" s="32"/>
      <c r="LY51" s="32"/>
      <c r="LZ51" s="32"/>
      <c r="MA51" s="32"/>
      <c r="MB51" s="32"/>
      <c r="MC51" s="32"/>
      <c r="MD51" s="32"/>
      <c r="ME51" s="32"/>
      <c r="MF51" s="32"/>
      <c r="MG51" s="32"/>
      <c r="MH51" s="32"/>
      <c r="MI51" s="32"/>
      <c r="MJ51" s="32"/>
      <c r="MK51" s="32"/>
      <c r="ML51" s="32"/>
      <c r="MM51" s="32"/>
      <c r="MN51" s="32"/>
      <c r="MO51" s="32"/>
      <c r="MP51" s="32"/>
      <c r="MQ51" s="32"/>
      <c r="MR51" s="32"/>
      <c r="MS51" s="32"/>
      <c r="MT51" s="32"/>
      <c r="MU51" s="32"/>
      <c r="MV51" s="32"/>
      <c r="MW51" s="32"/>
      <c r="MX51" s="32"/>
      <c r="MY51" s="32"/>
      <c r="MZ51" s="32"/>
      <c r="NA51" s="32"/>
      <c r="NB51" s="32"/>
      <c r="NC51" s="32"/>
      <c r="ND51" s="32"/>
      <c r="NE51" s="32"/>
      <c r="NF51" s="32"/>
      <c r="NG51" s="32"/>
      <c r="NH51" s="32"/>
      <c r="NI51" s="32"/>
      <c r="NJ51" s="32"/>
      <c r="NK51" s="32"/>
      <c r="NL51" s="32"/>
      <c r="NM51" s="32"/>
      <c r="NN51" s="32"/>
      <c r="NO51" s="32"/>
      <c r="NP51" s="32"/>
      <c r="NQ51" s="32"/>
      <c r="NR51" s="32"/>
      <c r="NS51" s="32"/>
      <c r="NT51" s="32"/>
      <c r="NU51" s="32"/>
      <c r="NV51" s="32"/>
      <c r="NW51" s="32"/>
      <c r="NX51" s="32"/>
      <c r="NY51" s="32"/>
      <c r="NZ51" s="32"/>
      <c r="OA51" s="32"/>
      <c r="OB51" s="32"/>
      <c r="OC51" s="32"/>
      <c r="OD51" s="32"/>
      <c r="OE51" s="32"/>
      <c r="OF51" s="32"/>
      <c r="OG51" s="32"/>
      <c r="OH51" s="32"/>
      <c r="OI51" s="32"/>
      <c r="OJ51" s="32"/>
      <c r="OK51" s="32"/>
      <c r="OL51" s="32"/>
      <c r="OM51" s="32"/>
      <c r="ON51" s="32"/>
      <c r="OO51" s="32"/>
      <c r="OP51" s="32"/>
      <c r="OQ51" s="32"/>
      <c r="OR51" s="32"/>
      <c r="OS51" s="32"/>
      <c r="OT51" s="32"/>
      <c r="OU51" s="32"/>
      <c r="OV51" s="32"/>
      <c r="OW51" s="32"/>
      <c r="OX51" s="32"/>
      <c r="OY51" s="32"/>
      <c r="OZ51" s="32"/>
      <c r="PA51" s="32"/>
      <c r="PB51" s="32"/>
      <c r="PC51" s="32"/>
      <c r="PD51" s="32"/>
      <c r="PE51" s="32"/>
      <c r="PF51" s="32"/>
      <c r="PG51" s="32"/>
      <c r="PH51" s="32"/>
      <c r="PI51" s="32"/>
      <c r="PJ51" s="32"/>
      <c r="PK51" s="32"/>
      <c r="PL51" s="32"/>
      <c r="PM51" s="32"/>
      <c r="PN51" s="32"/>
      <c r="PO51" s="32"/>
      <c r="PP51" s="32"/>
      <c r="PQ51" s="32"/>
      <c r="PR51" s="32"/>
      <c r="PS51" s="32"/>
      <c r="PT51" s="32"/>
      <c r="PU51" s="32"/>
      <c r="PV51" s="32"/>
      <c r="PW51" s="32"/>
      <c r="PX51" s="32"/>
      <c r="PY51" s="32"/>
      <c r="PZ51" s="32"/>
      <c r="QA51" s="32"/>
      <c r="QB51" s="32"/>
      <c r="QC51" s="32"/>
      <c r="QD51" s="32"/>
      <c r="QE51" s="32"/>
      <c r="QF51" s="32"/>
      <c r="QG51" s="32"/>
      <c r="QH51" s="32"/>
      <c r="QI51" s="32"/>
      <c r="QJ51" s="32"/>
      <c r="QK51" s="32"/>
      <c r="QL51" s="32"/>
      <c r="QM51" s="32"/>
      <c r="QN51" s="32"/>
      <c r="QO51" s="32"/>
      <c r="QP51" s="32"/>
      <c r="QQ51" s="32"/>
      <c r="QR51" s="32"/>
      <c r="QS51" s="32"/>
      <c r="QT51" s="32"/>
      <c r="QU51" s="32"/>
      <c r="QV51" s="32"/>
      <c r="QW51" s="32"/>
      <c r="QX51" s="32"/>
      <c r="QY51" s="32"/>
      <c r="QZ51" s="32"/>
      <c r="RA51" s="32"/>
      <c r="RB51" s="32"/>
      <c r="RC51" s="32"/>
      <c r="RD51" s="32"/>
      <c r="RE51" s="32"/>
      <c r="RF51" s="32"/>
      <c r="RG51" s="32"/>
      <c r="RH51" s="32"/>
      <c r="RI51" s="32"/>
      <c r="RJ51" s="32"/>
      <c r="RK51" s="32"/>
      <c r="RL51" s="32"/>
      <c r="RM51" s="32"/>
      <c r="RN51" s="32"/>
      <c r="RO51" s="32"/>
      <c r="RP51" s="32"/>
      <c r="RQ51" s="32"/>
      <c r="RR51" s="32"/>
      <c r="RS51" s="32"/>
      <c r="RT51" s="32"/>
      <c r="RU51" s="32"/>
      <c r="RV51" s="32"/>
      <c r="RW51" s="32"/>
      <c r="RX51" s="32"/>
      <c r="RY51" s="32"/>
      <c r="RZ51" s="32"/>
      <c r="SA51" s="32"/>
      <c r="SB51" s="32"/>
      <c r="SC51" s="32"/>
      <c r="SD51" s="32"/>
      <c r="SE51" s="32"/>
      <c r="SF51" s="32"/>
      <c r="SG51" s="32"/>
      <c r="SH51" s="32"/>
      <c r="SI51" s="32"/>
      <c r="SJ51" s="32"/>
      <c r="SK51" s="32"/>
      <c r="SL51" s="32"/>
      <c r="SM51" s="32"/>
      <c r="SN51" s="32"/>
      <c r="SO51" s="32"/>
      <c r="SP51" s="32"/>
      <c r="SQ51" s="32"/>
      <c r="SR51" s="32"/>
      <c r="SS51" s="32"/>
      <c r="ST51" s="32"/>
      <c r="SU51" s="32"/>
      <c r="SV51" s="32"/>
      <c r="SW51" s="32"/>
      <c r="SX51" s="32"/>
      <c r="SY51" s="32"/>
      <c r="SZ51" s="32"/>
      <c r="TA51" s="32"/>
      <c r="TB51" s="32"/>
      <c r="TC51" s="32"/>
      <c r="TD51" s="32"/>
      <c r="TE51" s="32"/>
      <c r="TF51" s="32"/>
      <c r="TG51" s="32"/>
      <c r="TH51" s="32"/>
      <c r="TI51" s="32"/>
      <c r="TJ51" s="32"/>
      <c r="TK51" s="32"/>
      <c r="TL51" s="32"/>
      <c r="TM51" s="32"/>
      <c r="TN51" s="32"/>
      <c r="TO51" s="32"/>
      <c r="TP51" s="32"/>
      <c r="TQ51" s="32"/>
      <c r="TR51" s="32"/>
      <c r="TS51" s="32"/>
      <c r="TT51" s="32"/>
      <c r="TU51" s="32"/>
      <c r="TV51" s="32"/>
      <c r="TW51" s="32"/>
      <c r="TX51" s="32"/>
      <c r="TY51" s="32"/>
      <c r="TZ51" s="32"/>
      <c r="UA51" s="32"/>
      <c r="UB51" s="32"/>
      <c r="UC51" s="32"/>
      <c r="UD51" s="32"/>
      <c r="UE51" s="32"/>
      <c r="UF51" s="32"/>
      <c r="UG51" s="32"/>
      <c r="UH51" s="32"/>
      <c r="UI51" s="32"/>
      <c r="UJ51" s="32"/>
      <c r="UK51" s="32"/>
      <c r="UL51" s="32"/>
      <c r="UM51" s="32"/>
      <c r="UN51" s="32"/>
      <c r="UO51" s="32"/>
      <c r="UP51" s="32"/>
      <c r="UQ51" s="32"/>
      <c r="UR51" s="32"/>
      <c r="US51" s="32"/>
      <c r="UT51" s="32"/>
      <c r="UU51" s="32"/>
      <c r="UV51" s="32"/>
      <c r="UW51" s="32"/>
      <c r="UX51" s="32"/>
      <c r="UY51" s="32"/>
      <c r="UZ51" s="32"/>
      <c r="VA51" s="32"/>
      <c r="VB51" s="32"/>
      <c r="VC51" s="32"/>
      <c r="VD51" s="32"/>
      <c r="VE51" s="32"/>
      <c r="VF51" s="32"/>
      <c r="VG51" s="32"/>
      <c r="VH51" s="32"/>
      <c r="VI51" s="32"/>
      <c r="VJ51" s="32"/>
      <c r="VK51" s="32"/>
      <c r="VL51" s="32"/>
      <c r="VM51" s="32"/>
      <c r="VN51" s="32"/>
      <c r="VO51" s="32"/>
      <c r="VP51" s="32"/>
      <c r="VQ51" s="32"/>
      <c r="VR51" s="32"/>
      <c r="VS51" s="32"/>
      <c r="VT51" s="32"/>
      <c r="VU51" s="32"/>
      <c r="VV51" s="32"/>
      <c r="VW51" s="32"/>
      <c r="VX51" s="32"/>
      <c r="VY51" s="32"/>
      <c r="VZ51" s="32"/>
      <c r="WA51" s="32"/>
      <c r="WB51" s="32"/>
      <c r="WC51" s="32"/>
      <c r="WD51" s="32"/>
      <c r="WE51" s="32"/>
      <c r="WF51" s="32"/>
      <c r="WG51" s="32"/>
      <c r="WH51" s="32"/>
      <c r="WI51" s="32"/>
      <c r="WJ51" s="32"/>
      <c r="WK51" s="32"/>
      <c r="WL51" s="32"/>
      <c r="WM51" s="32"/>
      <c r="WN51" s="32"/>
      <c r="WO51" s="32"/>
      <c r="WP51" s="32"/>
      <c r="WQ51" s="32"/>
      <c r="WR51" s="32"/>
      <c r="WS51" s="32"/>
      <c r="WT51" s="32"/>
      <c r="WU51" s="32"/>
      <c r="WV51" s="32"/>
      <c r="WW51" s="32"/>
      <c r="WX51" s="32"/>
      <c r="WY51" s="32"/>
      <c r="WZ51" s="32"/>
      <c r="XA51" s="32"/>
      <c r="XB51" s="32"/>
      <c r="XC51" s="32"/>
      <c r="XD51" s="32"/>
      <c r="XE51" s="32"/>
      <c r="XF51" s="32"/>
      <c r="XG51" s="32"/>
      <c r="XH51" s="32"/>
      <c r="XI51" s="32"/>
      <c r="XJ51" s="32"/>
      <c r="XK51" s="32"/>
      <c r="XL51" s="32"/>
      <c r="XM51" s="32"/>
      <c r="XN51" s="32"/>
      <c r="XO51" s="32"/>
      <c r="XP51" s="32"/>
      <c r="XQ51" s="32"/>
      <c r="XR51" s="32"/>
      <c r="XS51" s="32"/>
      <c r="XT51" s="32"/>
      <c r="XU51" s="32"/>
      <c r="XV51" s="32"/>
      <c r="XW51" s="32"/>
      <c r="XX51" s="32"/>
      <c r="XY51" s="32"/>
      <c r="XZ51" s="32"/>
      <c r="YA51" s="32"/>
      <c r="YB51" s="32"/>
      <c r="YC51" s="32"/>
      <c r="YD51" s="32"/>
      <c r="YE51" s="32"/>
      <c r="YF51" s="32"/>
      <c r="YG51" s="32"/>
      <c r="YH51" s="32"/>
      <c r="YI51" s="32"/>
      <c r="YJ51" s="32"/>
      <c r="YK51" s="32"/>
      <c r="YL51" s="32"/>
      <c r="YM51" s="32"/>
      <c r="YN51" s="32"/>
      <c r="YO51" s="32"/>
      <c r="YP51" s="32"/>
      <c r="YQ51" s="32"/>
      <c r="YR51" s="32"/>
      <c r="YS51" s="32"/>
      <c r="YT51" s="32"/>
      <c r="YU51" s="32"/>
      <c r="YV51" s="32"/>
      <c r="YW51" s="32"/>
      <c r="YX51" s="32"/>
      <c r="YY51" s="32"/>
      <c r="YZ51" s="32"/>
      <c r="ZA51" s="32"/>
      <c r="ZB51" s="32"/>
      <c r="ZC51" s="32"/>
      <c r="ZD51" s="32"/>
      <c r="ZE51" s="32"/>
      <c r="ZF51" s="32"/>
      <c r="ZG51" s="32"/>
      <c r="ZH51" s="32"/>
      <c r="ZI51" s="32"/>
      <c r="ZJ51" s="32"/>
      <c r="ZK51" s="32"/>
      <c r="ZL51" s="32"/>
      <c r="ZM51" s="32"/>
      <c r="ZN51" s="32"/>
      <c r="ZO51" s="32"/>
      <c r="ZP51" s="32"/>
      <c r="ZQ51" s="32"/>
      <c r="ZR51" s="32"/>
      <c r="ZS51" s="32"/>
      <c r="ZT51" s="32"/>
      <c r="ZU51" s="32"/>
      <c r="ZV51" s="32"/>
      <c r="ZW51" s="32"/>
      <c r="ZX51" s="32"/>
      <c r="ZY51" s="32"/>
      <c r="ZZ51" s="32"/>
      <c r="AAA51" s="32"/>
      <c r="AAB51" s="32"/>
      <c r="AAC51" s="32"/>
      <c r="AAD51" s="32"/>
      <c r="AAE51" s="32"/>
      <c r="AAF51" s="32"/>
      <c r="AAG51" s="32"/>
      <c r="AAH51" s="32"/>
      <c r="AAI51" s="32"/>
      <c r="AAJ51" s="32"/>
      <c r="AAK51" s="32"/>
      <c r="AAL51" s="32"/>
      <c r="AAM51" s="32"/>
      <c r="AAN51" s="32"/>
      <c r="AAO51" s="32"/>
      <c r="AAP51" s="32"/>
      <c r="AAQ51" s="32"/>
      <c r="AAR51" s="32"/>
      <c r="AAS51" s="32"/>
      <c r="AAT51" s="32"/>
      <c r="AAU51" s="32"/>
      <c r="AAV51" s="32"/>
      <c r="AAW51" s="32"/>
      <c r="AAX51" s="32"/>
      <c r="AAY51" s="32"/>
      <c r="AAZ51" s="32"/>
      <c r="ABA51" s="32"/>
      <c r="ABB51" s="32"/>
      <c r="ABC51" s="32"/>
      <c r="ABD51" s="32"/>
      <c r="ABE51" s="32"/>
      <c r="ABF51" s="32"/>
      <c r="ABG51" s="32"/>
      <c r="ABH51" s="32"/>
      <c r="ABI51" s="32"/>
      <c r="ABJ51" s="32"/>
      <c r="ABK51" s="32"/>
      <c r="ABL51" s="32"/>
      <c r="ABM51" s="32"/>
      <c r="ABN51" s="32"/>
      <c r="ABO51" s="32"/>
      <c r="ABP51" s="32"/>
      <c r="ABQ51" s="32"/>
      <c r="ABR51" s="32"/>
      <c r="ABS51" s="32"/>
      <c r="ABT51" s="32"/>
      <c r="ABU51" s="32"/>
      <c r="ABV51" s="32"/>
      <c r="ABW51" s="32"/>
      <c r="ABX51" s="32"/>
      <c r="ABY51" s="32"/>
      <c r="ABZ51" s="32"/>
      <c r="ACA51" s="32"/>
      <c r="ACB51" s="32"/>
      <c r="ACC51" s="32"/>
      <c r="ACD51" s="32"/>
      <c r="ACE51" s="32"/>
      <c r="ACF51" s="32"/>
      <c r="ACG51" s="32"/>
      <c r="ACH51" s="32"/>
      <c r="ACI51" s="32"/>
      <c r="ACJ51" s="32"/>
      <c r="ACK51" s="32"/>
      <c r="ACL51" s="32"/>
      <c r="ACM51" s="32"/>
      <c r="ACN51" s="32"/>
      <c r="ACO51" s="32"/>
      <c r="ACP51" s="32"/>
      <c r="ACQ51" s="32"/>
      <c r="ACR51" s="32"/>
      <c r="ACS51" s="32"/>
      <c r="ACT51" s="32"/>
      <c r="ACU51" s="32"/>
      <c r="ACV51" s="32"/>
      <c r="ACW51" s="32"/>
      <c r="ACX51" s="32"/>
      <c r="ACY51" s="32"/>
      <c r="ACZ51" s="32"/>
      <c r="ADA51" s="32"/>
      <c r="ADB51" s="32"/>
      <c r="ADC51" s="32"/>
      <c r="ADD51" s="32"/>
      <c r="ADE51" s="32"/>
      <c r="ADF51" s="32"/>
      <c r="ADG51" s="32"/>
      <c r="ADH51" s="32"/>
      <c r="ADI51" s="32"/>
      <c r="ADJ51" s="32"/>
      <c r="ADK51" s="32"/>
      <c r="ADL51" s="32"/>
      <c r="ADM51" s="32"/>
      <c r="ADN51" s="32"/>
      <c r="ADO51" s="32"/>
      <c r="ADP51" s="32"/>
      <c r="ADQ51" s="32"/>
      <c r="ADR51" s="32"/>
      <c r="ADS51" s="32"/>
      <c r="ADT51" s="32"/>
      <c r="ADU51" s="32"/>
      <c r="ADV51" s="32"/>
      <c r="ADW51" s="32"/>
      <c r="ADX51" s="32"/>
      <c r="ADY51" s="32"/>
      <c r="ADZ51" s="32"/>
      <c r="AEA51" s="32"/>
      <c r="AEB51" s="32"/>
      <c r="AEC51" s="32"/>
      <c r="AED51" s="32"/>
      <c r="AEE51" s="32"/>
      <c r="AEF51" s="32"/>
      <c r="AEG51" s="32"/>
      <c r="AEH51" s="32"/>
      <c r="AEI51" s="32"/>
      <c r="AEJ51" s="32"/>
      <c r="AEK51" s="32"/>
      <c r="AEL51" s="32"/>
      <c r="AEM51" s="32"/>
      <c r="AEN51" s="32"/>
      <c r="AEO51" s="32"/>
      <c r="AEP51" s="32"/>
      <c r="AEQ51" s="32"/>
      <c r="AER51" s="32"/>
      <c r="AES51" s="32"/>
      <c r="AET51" s="32"/>
      <c r="AEU51" s="32"/>
      <c r="AEV51" s="32"/>
      <c r="AEW51" s="32"/>
      <c r="AEX51" s="32"/>
      <c r="AEY51" s="32"/>
      <c r="AEZ51" s="32"/>
      <c r="AFA51" s="32"/>
      <c r="AFB51" s="32"/>
      <c r="AFC51" s="32"/>
      <c r="AFD51" s="32"/>
      <c r="AFE51" s="32"/>
      <c r="AFF51" s="32"/>
      <c r="AFG51" s="32"/>
      <c r="AFH51" s="32"/>
      <c r="AFI51" s="32"/>
      <c r="AFJ51" s="32"/>
      <c r="AFK51" s="32"/>
      <c r="AFL51" s="32"/>
      <c r="AFM51" s="32"/>
      <c r="AFN51" s="32"/>
      <c r="AFO51" s="32"/>
      <c r="AFP51" s="32"/>
      <c r="AFQ51" s="32"/>
      <c r="AFR51" s="32"/>
      <c r="AFS51" s="32"/>
      <c r="AFT51" s="32"/>
      <c r="AFU51" s="32"/>
      <c r="AFV51" s="32"/>
      <c r="AFW51" s="32"/>
      <c r="AFX51" s="32"/>
      <c r="AFY51" s="32"/>
      <c r="AFZ51" s="32"/>
      <c r="AGA51" s="32"/>
      <c r="AGB51" s="32"/>
      <c r="AGC51" s="32"/>
      <c r="AGD51" s="32"/>
      <c r="AGE51" s="32"/>
      <c r="AGF51" s="32"/>
      <c r="AGG51" s="32"/>
      <c r="AGH51" s="32"/>
      <c r="AGI51" s="32"/>
      <c r="AGJ51" s="32"/>
      <c r="AGK51" s="32"/>
      <c r="AGL51" s="32"/>
      <c r="AGM51" s="32"/>
      <c r="AGN51" s="32"/>
      <c r="AGO51" s="32"/>
      <c r="AGP51" s="32"/>
      <c r="AGQ51" s="32"/>
      <c r="AGR51" s="32"/>
      <c r="AGS51" s="32"/>
      <c r="AGT51" s="32"/>
      <c r="AGU51" s="32"/>
      <c r="AGV51" s="32"/>
      <c r="AGW51" s="32"/>
      <c r="AGX51" s="32"/>
      <c r="AGY51" s="32"/>
      <c r="AGZ51" s="32"/>
      <c r="AHA51" s="32"/>
      <c r="AHB51" s="32"/>
      <c r="AHC51" s="32"/>
      <c r="AHD51" s="32"/>
      <c r="AHE51" s="32"/>
      <c r="AHF51" s="32"/>
      <c r="AHG51" s="32"/>
      <c r="AHH51" s="32"/>
      <c r="AHI51" s="32"/>
      <c r="AHJ51" s="32"/>
      <c r="AHK51" s="32"/>
      <c r="AHL51" s="32"/>
      <c r="AHM51" s="32"/>
      <c r="AHN51" s="32"/>
      <c r="AHO51" s="32"/>
      <c r="AHP51" s="32"/>
      <c r="AHQ51" s="32"/>
      <c r="AHR51" s="32"/>
      <c r="AHS51" s="32"/>
      <c r="AHT51" s="32"/>
      <c r="AHU51" s="32"/>
      <c r="AHV51" s="32"/>
      <c r="AHW51" s="32"/>
      <c r="AHX51" s="32"/>
      <c r="AHY51" s="32"/>
      <c r="AHZ51" s="32"/>
      <c r="AIA51" s="32"/>
      <c r="AIB51" s="32"/>
      <c r="AIC51" s="32"/>
      <c r="AID51" s="32"/>
      <c r="AIE51" s="32"/>
      <c r="AIF51" s="32"/>
      <c r="AIG51" s="32"/>
      <c r="AIH51" s="32"/>
      <c r="AII51" s="32"/>
      <c r="AIJ51" s="32"/>
      <c r="AIK51" s="32"/>
      <c r="AIL51" s="32"/>
      <c r="AIM51" s="32"/>
      <c r="AIN51" s="32"/>
      <c r="AIO51" s="32"/>
      <c r="AIP51" s="32"/>
      <c r="AIQ51" s="32"/>
      <c r="AIR51" s="32"/>
      <c r="AIS51" s="32"/>
      <c r="AIT51" s="32"/>
      <c r="AIU51" s="32"/>
      <c r="AIV51" s="32"/>
      <c r="AIW51" s="32"/>
      <c r="AIX51" s="32"/>
      <c r="AIY51" s="32"/>
      <c r="AIZ51" s="32"/>
      <c r="AJA51" s="32"/>
      <c r="AJB51" s="32"/>
      <c r="AJC51" s="32"/>
      <c r="AJD51" s="32"/>
      <c r="AJE51" s="32"/>
      <c r="AJF51" s="32"/>
      <c r="AJG51" s="32"/>
      <c r="AJH51" s="32"/>
      <c r="AJI51" s="32"/>
      <c r="AJJ51" s="32"/>
      <c r="AJK51" s="32"/>
      <c r="AJL51" s="32"/>
      <c r="AJM51" s="32"/>
      <c r="AJN51" s="32"/>
      <c r="AJO51" s="32"/>
      <c r="AJP51" s="32"/>
      <c r="AJQ51" s="32"/>
      <c r="AJR51" s="32"/>
      <c r="AJS51" s="32"/>
      <c r="AJT51" s="32"/>
      <c r="AJU51" s="32"/>
      <c r="AJV51" s="32"/>
      <c r="AJW51" s="32"/>
      <c r="AJX51" s="32"/>
      <c r="AJY51" s="32"/>
      <c r="AJZ51" s="32"/>
      <c r="AKA51" s="32"/>
      <c r="AKB51" s="32"/>
      <c r="AKC51" s="32"/>
      <c r="AKD51" s="32"/>
      <c r="AKE51" s="32"/>
      <c r="AKF51" s="32"/>
      <c r="AKG51" s="32"/>
      <c r="AKH51" s="32"/>
      <c r="AKI51" s="32"/>
      <c r="AKJ51" s="32"/>
      <c r="AKK51" s="32"/>
      <c r="AKL51" s="32"/>
      <c r="AKM51" s="32"/>
      <c r="AKN51" s="32"/>
      <c r="AKO51" s="32"/>
      <c r="AKP51" s="32"/>
      <c r="AKQ51" s="32"/>
      <c r="AKR51" s="32"/>
      <c r="AKS51" s="32"/>
      <c r="AKT51" s="32"/>
      <c r="AKU51" s="32"/>
      <c r="AKV51" s="32"/>
      <c r="AKW51" s="32"/>
      <c r="AKX51" s="32"/>
      <c r="AKY51" s="32"/>
      <c r="AKZ51" s="32"/>
      <c r="ALA51" s="32"/>
      <c r="ALB51" s="32"/>
      <c r="ALC51" s="32"/>
      <c r="ALD51" s="32"/>
      <c r="ALE51" s="32"/>
    </row>
    <row r="52" spans="1:993" s="33" customFormat="1" ht="51.75">
      <c r="A52" s="74" t="s">
        <v>34</v>
      </c>
      <c r="B52" s="87" t="s">
        <v>113</v>
      </c>
      <c r="C52" s="27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32"/>
      <c r="FH52" s="32"/>
      <c r="FI52" s="32"/>
      <c r="FJ52" s="32"/>
      <c r="FK52" s="32"/>
      <c r="FL52" s="32"/>
      <c r="FM52" s="32"/>
      <c r="FN52" s="32"/>
      <c r="FO52" s="32"/>
      <c r="FP52" s="32"/>
      <c r="FQ52" s="32"/>
      <c r="FR52" s="32"/>
      <c r="FS52" s="32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32"/>
      <c r="HQ52" s="32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32"/>
      <c r="ID52" s="32"/>
      <c r="IE52" s="32"/>
      <c r="IF52" s="32"/>
      <c r="IG52" s="32"/>
      <c r="IH52" s="32"/>
      <c r="II52" s="32"/>
      <c r="IJ52" s="32"/>
      <c r="IK52" s="32"/>
      <c r="IL52" s="32"/>
      <c r="IM52" s="32"/>
      <c r="IN52" s="32"/>
      <c r="IO52" s="32"/>
      <c r="IP52" s="32"/>
      <c r="IQ52" s="32"/>
      <c r="IR52" s="32"/>
      <c r="IS52" s="32"/>
      <c r="IT52" s="32"/>
      <c r="IU52" s="32"/>
      <c r="IV52" s="32"/>
      <c r="IW52" s="32"/>
      <c r="IX52" s="32"/>
      <c r="IY52" s="32"/>
      <c r="IZ52" s="32"/>
      <c r="JA52" s="32"/>
      <c r="JB52" s="32"/>
      <c r="JC52" s="32"/>
      <c r="JD52" s="32"/>
      <c r="JE52" s="32"/>
      <c r="JF52" s="32"/>
      <c r="JG52" s="32"/>
      <c r="JH52" s="32"/>
      <c r="JI52" s="32"/>
      <c r="JJ52" s="32"/>
      <c r="JK52" s="32"/>
      <c r="JL52" s="32"/>
      <c r="JM52" s="32"/>
      <c r="JN52" s="32"/>
      <c r="JO52" s="32"/>
      <c r="JP52" s="32"/>
      <c r="JQ52" s="32"/>
      <c r="JR52" s="32"/>
      <c r="JS52" s="32"/>
      <c r="JT52" s="32"/>
      <c r="JU52" s="32"/>
      <c r="JV52" s="32"/>
      <c r="JW52" s="32"/>
      <c r="JX52" s="32"/>
      <c r="JY52" s="32"/>
      <c r="JZ52" s="32"/>
      <c r="KA52" s="32"/>
      <c r="KB52" s="32"/>
      <c r="KC52" s="32"/>
      <c r="KD52" s="32"/>
      <c r="KE52" s="32"/>
      <c r="KF52" s="32"/>
      <c r="KG52" s="32"/>
      <c r="KH52" s="32"/>
      <c r="KI52" s="32"/>
      <c r="KJ52" s="32"/>
      <c r="KK52" s="32"/>
      <c r="KL52" s="32"/>
      <c r="KM52" s="32"/>
      <c r="KN52" s="32"/>
      <c r="KO52" s="32"/>
      <c r="KP52" s="32"/>
      <c r="KQ52" s="32"/>
      <c r="KR52" s="32"/>
      <c r="KS52" s="32"/>
      <c r="KT52" s="32"/>
      <c r="KU52" s="32"/>
      <c r="KV52" s="32"/>
      <c r="KW52" s="32"/>
      <c r="KX52" s="32"/>
      <c r="KY52" s="32"/>
      <c r="KZ52" s="32"/>
      <c r="LA52" s="32"/>
      <c r="LB52" s="32"/>
      <c r="LC52" s="32"/>
      <c r="LD52" s="32"/>
      <c r="LE52" s="32"/>
      <c r="LF52" s="32"/>
      <c r="LG52" s="32"/>
      <c r="LH52" s="32"/>
      <c r="LI52" s="32"/>
      <c r="LJ52" s="32"/>
      <c r="LK52" s="32"/>
      <c r="LL52" s="32"/>
      <c r="LM52" s="32"/>
      <c r="LN52" s="32"/>
      <c r="LO52" s="32"/>
      <c r="LP52" s="32"/>
      <c r="LQ52" s="32"/>
      <c r="LR52" s="32"/>
      <c r="LS52" s="32"/>
      <c r="LT52" s="32"/>
      <c r="LU52" s="32"/>
      <c r="LV52" s="32"/>
      <c r="LW52" s="32"/>
      <c r="LX52" s="32"/>
      <c r="LY52" s="32"/>
      <c r="LZ52" s="32"/>
      <c r="MA52" s="32"/>
      <c r="MB52" s="32"/>
      <c r="MC52" s="32"/>
      <c r="MD52" s="32"/>
      <c r="ME52" s="32"/>
      <c r="MF52" s="32"/>
      <c r="MG52" s="32"/>
      <c r="MH52" s="32"/>
      <c r="MI52" s="32"/>
      <c r="MJ52" s="32"/>
      <c r="MK52" s="32"/>
      <c r="ML52" s="32"/>
      <c r="MM52" s="32"/>
      <c r="MN52" s="32"/>
      <c r="MO52" s="32"/>
      <c r="MP52" s="32"/>
      <c r="MQ52" s="32"/>
      <c r="MR52" s="32"/>
      <c r="MS52" s="32"/>
      <c r="MT52" s="32"/>
      <c r="MU52" s="32"/>
      <c r="MV52" s="32"/>
      <c r="MW52" s="32"/>
      <c r="MX52" s="32"/>
      <c r="MY52" s="32"/>
      <c r="MZ52" s="32"/>
      <c r="NA52" s="32"/>
      <c r="NB52" s="32"/>
      <c r="NC52" s="32"/>
      <c r="ND52" s="32"/>
      <c r="NE52" s="32"/>
      <c r="NF52" s="32"/>
      <c r="NG52" s="32"/>
      <c r="NH52" s="32"/>
      <c r="NI52" s="32"/>
      <c r="NJ52" s="32"/>
      <c r="NK52" s="32"/>
      <c r="NL52" s="32"/>
      <c r="NM52" s="32"/>
      <c r="NN52" s="32"/>
      <c r="NO52" s="32"/>
      <c r="NP52" s="32"/>
      <c r="NQ52" s="32"/>
      <c r="NR52" s="32"/>
      <c r="NS52" s="32"/>
      <c r="NT52" s="32"/>
      <c r="NU52" s="32"/>
      <c r="NV52" s="32"/>
      <c r="NW52" s="32"/>
      <c r="NX52" s="32"/>
      <c r="NY52" s="32"/>
      <c r="NZ52" s="32"/>
      <c r="OA52" s="32"/>
      <c r="OB52" s="32"/>
      <c r="OC52" s="32"/>
      <c r="OD52" s="32"/>
      <c r="OE52" s="32"/>
      <c r="OF52" s="32"/>
      <c r="OG52" s="32"/>
      <c r="OH52" s="32"/>
      <c r="OI52" s="32"/>
      <c r="OJ52" s="32"/>
      <c r="OK52" s="32"/>
      <c r="OL52" s="32"/>
      <c r="OM52" s="32"/>
      <c r="ON52" s="32"/>
      <c r="OO52" s="32"/>
      <c r="OP52" s="32"/>
      <c r="OQ52" s="32"/>
      <c r="OR52" s="32"/>
      <c r="OS52" s="32"/>
      <c r="OT52" s="32"/>
      <c r="OU52" s="32"/>
      <c r="OV52" s="32"/>
      <c r="OW52" s="32"/>
      <c r="OX52" s="32"/>
      <c r="OY52" s="32"/>
      <c r="OZ52" s="32"/>
      <c r="PA52" s="32"/>
      <c r="PB52" s="32"/>
      <c r="PC52" s="32"/>
      <c r="PD52" s="32"/>
      <c r="PE52" s="32"/>
      <c r="PF52" s="32"/>
      <c r="PG52" s="32"/>
      <c r="PH52" s="32"/>
      <c r="PI52" s="32"/>
      <c r="PJ52" s="32"/>
      <c r="PK52" s="32"/>
      <c r="PL52" s="32"/>
      <c r="PM52" s="32"/>
      <c r="PN52" s="32"/>
      <c r="PO52" s="32"/>
      <c r="PP52" s="32"/>
      <c r="PQ52" s="32"/>
      <c r="PR52" s="32"/>
      <c r="PS52" s="32"/>
      <c r="PT52" s="32"/>
      <c r="PU52" s="32"/>
      <c r="PV52" s="32"/>
      <c r="PW52" s="32"/>
      <c r="PX52" s="32"/>
      <c r="PY52" s="32"/>
      <c r="PZ52" s="32"/>
      <c r="QA52" s="32"/>
      <c r="QB52" s="32"/>
      <c r="QC52" s="32"/>
      <c r="QD52" s="32"/>
      <c r="QE52" s="32"/>
      <c r="QF52" s="32"/>
      <c r="QG52" s="32"/>
      <c r="QH52" s="32"/>
      <c r="QI52" s="32"/>
      <c r="QJ52" s="32"/>
      <c r="QK52" s="32"/>
      <c r="QL52" s="32"/>
      <c r="QM52" s="32"/>
      <c r="QN52" s="32"/>
      <c r="QO52" s="32"/>
      <c r="QP52" s="32"/>
      <c r="QQ52" s="32"/>
      <c r="QR52" s="32"/>
      <c r="QS52" s="32"/>
      <c r="QT52" s="32"/>
      <c r="QU52" s="32"/>
      <c r="QV52" s="32"/>
      <c r="QW52" s="32"/>
      <c r="QX52" s="32"/>
      <c r="QY52" s="32"/>
      <c r="QZ52" s="32"/>
      <c r="RA52" s="32"/>
      <c r="RB52" s="32"/>
      <c r="RC52" s="32"/>
      <c r="RD52" s="32"/>
      <c r="RE52" s="32"/>
      <c r="RF52" s="32"/>
      <c r="RG52" s="32"/>
      <c r="RH52" s="32"/>
      <c r="RI52" s="32"/>
      <c r="RJ52" s="32"/>
      <c r="RK52" s="32"/>
      <c r="RL52" s="32"/>
      <c r="RM52" s="32"/>
      <c r="RN52" s="32"/>
      <c r="RO52" s="32"/>
      <c r="RP52" s="32"/>
      <c r="RQ52" s="32"/>
      <c r="RR52" s="32"/>
      <c r="RS52" s="32"/>
      <c r="RT52" s="32"/>
      <c r="RU52" s="32"/>
      <c r="RV52" s="32"/>
      <c r="RW52" s="32"/>
      <c r="RX52" s="32"/>
      <c r="RY52" s="32"/>
      <c r="RZ52" s="32"/>
      <c r="SA52" s="32"/>
      <c r="SB52" s="32"/>
      <c r="SC52" s="32"/>
      <c r="SD52" s="32"/>
      <c r="SE52" s="32"/>
      <c r="SF52" s="32"/>
      <c r="SG52" s="32"/>
      <c r="SH52" s="32"/>
      <c r="SI52" s="32"/>
      <c r="SJ52" s="32"/>
      <c r="SK52" s="32"/>
      <c r="SL52" s="32"/>
      <c r="SM52" s="32"/>
      <c r="SN52" s="32"/>
      <c r="SO52" s="32"/>
      <c r="SP52" s="32"/>
      <c r="SQ52" s="32"/>
      <c r="SR52" s="32"/>
      <c r="SS52" s="32"/>
      <c r="ST52" s="32"/>
      <c r="SU52" s="32"/>
      <c r="SV52" s="32"/>
      <c r="SW52" s="32"/>
      <c r="SX52" s="32"/>
      <c r="SY52" s="32"/>
      <c r="SZ52" s="32"/>
      <c r="TA52" s="32"/>
      <c r="TB52" s="32"/>
      <c r="TC52" s="32"/>
      <c r="TD52" s="32"/>
      <c r="TE52" s="32"/>
      <c r="TF52" s="32"/>
      <c r="TG52" s="32"/>
      <c r="TH52" s="32"/>
      <c r="TI52" s="32"/>
      <c r="TJ52" s="32"/>
      <c r="TK52" s="32"/>
      <c r="TL52" s="32"/>
      <c r="TM52" s="32"/>
      <c r="TN52" s="32"/>
      <c r="TO52" s="32"/>
      <c r="TP52" s="32"/>
      <c r="TQ52" s="32"/>
      <c r="TR52" s="32"/>
      <c r="TS52" s="32"/>
      <c r="TT52" s="32"/>
      <c r="TU52" s="32"/>
      <c r="TV52" s="32"/>
      <c r="TW52" s="32"/>
      <c r="TX52" s="32"/>
      <c r="TY52" s="32"/>
      <c r="TZ52" s="32"/>
      <c r="UA52" s="32"/>
      <c r="UB52" s="32"/>
      <c r="UC52" s="32"/>
      <c r="UD52" s="32"/>
      <c r="UE52" s="32"/>
      <c r="UF52" s="32"/>
      <c r="UG52" s="32"/>
      <c r="UH52" s="32"/>
      <c r="UI52" s="32"/>
      <c r="UJ52" s="32"/>
      <c r="UK52" s="32"/>
      <c r="UL52" s="32"/>
      <c r="UM52" s="32"/>
      <c r="UN52" s="32"/>
      <c r="UO52" s="32"/>
      <c r="UP52" s="32"/>
      <c r="UQ52" s="32"/>
      <c r="UR52" s="32"/>
      <c r="US52" s="32"/>
      <c r="UT52" s="32"/>
      <c r="UU52" s="32"/>
      <c r="UV52" s="32"/>
      <c r="UW52" s="32"/>
      <c r="UX52" s="32"/>
      <c r="UY52" s="32"/>
      <c r="UZ52" s="32"/>
      <c r="VA52" s="32"/>
      <c r="VB52" s="32"/>
      <c r="VC52" s="32"/>
      <c r="VD52" s="32"/>
      <c r="VE52" s="32"/>
      <c r="VF52" s="32"/>
      <c r="VG52" s="32"/>
      <c r="VH52" s="32"/>
      <c r="VI52" s="32"/>
      <c r="VJ52" s="32"/>
      <c r="VK52" s="32"/>
      <c r="VL52" s="32"/>
      <c r="VM52" s="32"/>
      <c r="VN52" s="32"/>
      <c r="VO52" s="32"/>
      <c r="VP52" s="32"/>
      <c r="VQ52" s="32"/>
      <c r="VR52" s="32"/>
      <c r="VS52" s="32"/>
      <c r="VT52" s="32"/>
      <c r="VU52" s="32"/>
      <c r="VV52" s="32"/>
      <c r="VW52" s="32"/>
      <c r="VX52" s="32"/>
      <c r="VY52" s="32"/>
      <c r="VZ52" s="32"/>
      <c r="WA52" s="32"/>
      <c r="WB52" s="32"/>
      <c r="WC52" s="32"/>
      <c r="WD52" s="32"/>
      <c r="WE52" s="32"/>
      <c r="WF52" s="32"/>
      <c r="WG52" s="32"/>
      <c r="WH52" s="32"/>
      <c r="WI52" s="32"/>
      <c r="WJ52" s="32"/>
      <c r="WK52" s="32"/>
      <c r="WL52" s="32"/>
      <c r="WM52" s="32"/>
      <c r="WN52" s="32"/>
      <c r="WO52" s="32"/>
      <c r="WP52" s="32"/>
      <c r="WQ52" s="32"/>
      <c r="WR52" s="32"/>
      <c r="WS52" s="32"/>
      <c r="WT52" s="32"/>
      <c r="WU52" s="32"/>
      <c r="WV52" s="32"/>
      <c r="WW52" s="32"/>
      <c r="WX52" s="32"/>
      <c r="WY52" s="32"/>
      <c r="WZ52" s="32"/>
      <c r="XA52" s="32"/>
      <c r="XB52" s="32"/>
      <c r="XC52" s="32"/>
      <c r="XD52" s="32"/>
      <c r="XE52" s="32"/>
      <c r="XF52" s="32"/>
      <c r="XG52" s="32"/>
      <c r="XH52" s="32"/>
      <c r="XI52" s="32"/>
      <c r="XJ52" s="32"/>
      <c r="XK52" s="32"/>
      <c r="XL52" s="32"/>
      <c r="XM52" s="32"/>
      <c r="XN52" s="32"/>
      <c r="XO52" s="32"/>
      <c r="XP52" s="32"/>
      <c r="XQ52" s="32"/>
      <c r="XR52" s="32"/>
      <c r="XS52" s="32"/>
      <c r="XT52" s="32"/>
      <c r="XU52" s="32"/>
      <c r="XV52" s="32"/>
      <c r="XW52" s="32"/>
      <c r="XX52" s="32"/>
      <c r="XY52" s="32"/>
      <c r="XZ52" s="32"/>
      <c r="YA52" s="32"/>
      <c r="YB52" s="32"/>
      <c r="YC52" s="32"/>
      <c r="YD52" s="32"/>
      <c r="YE52" s="32"/>
      <c r="YF52" s="32"/>
      <c r="YG52" s="32"/>
      <c r="YH52" s="32"/>
      <c r="YI52" s="32"/>
      <c r="YJ52" s="32"/>
      <c r="YK52" s="32"/>
      <c r="YL52" s="32"/>
      <c r="YM52" s="32"/>
      <c r="YN52" s="32"/>
      <c r="YO52" s="32"/>
      <c r="YP52" s="32"/>
      <c r="YQ52" s="32"/>
      <c r="YR52" s="32"/>
      <c r="YS52" s="32"/>
      <c r="YT52" s="32"/>
      <c r="YU52" s="32"/>
      <c r="YV52" s="32"/>
      <c r="YW52" s="32"/>
      <c r="YX52" s="32"/>
      <c r="YY52" s="32"/>
      <c r="YZ52" s="32"/>
      <c r="ZA52" s="32"/>
      <c r="ZB52" s="32"/>
      <c r="ZC52" s="32"/>
      <c r="ZD52" s="32"/>
      <c r="ZE52" s="32"/>
      <c r="ZF52" s="32"/>
      <c r="ZG52" s="32"/>
      <c r="ZH52" s="32"/>
      <c r="ZI52" s="32"/>
      <c r="ZJ52" s="32"/>
      <c r="ZK52" s="32"/>
      <c r="ZL52" s="32"/>
      <c r="ZM52" s="32"/>
      <c r="ZN52" s="32"/>
      <c r="ZO52" s="32"/>
      <c r="ZP52" s="32"/>
      <c r="ZQ52" s="32"/>
      <c r="ZR52" s="32"/>
      <c r="ZS52" s="32"/>
      <c r="ZT52" s="32"/>
      <c r="ZU52" s="32"/>
      <c r="ZV52" s="32"/>
      <c r="ZW52" s="32"/>
      <c r="ZX52" s="32"/>
      <c r="ZY52" s="32"/>
      <c r="ZZ52" s="32"/>
      <c r="AAA52" s="32"/>
      <c r="AAB52" s="32"/>
      <c r="AAC52" s="32"/>
      <c r="AAD52" s="32"/>
      <c r="AAE52" s="32"/>
      <c r="AAF52" s="32"/>
      <c r="AAG52" s="32"/>
      <c r="AAH52" s="32"/>
      <c r="AAI52" s="32"/>
      <c r="AAJ52" s="32"/>
      <c r="AAK52" s="32"/>
      <c r="AAL52" s="32"/>
      <c r="AAM52" s="32"/>
      <c r="AAN52" s="32"/>
      <c r="AAO52" s="32"/>
      <c r="AAP52" s="32"/>
      <c r="AAQ52" s="32"/>
      <c r="AAR52" s="32"/>
      <c r="AAS52" s="32"/>
      <c r="AAT52" s="32"/>
      <c r="AAU52" s="32"/>
      <c r="AAV52" s="32"/>
      <c r="AAW52" s="32"/>
      <c r="AAX52" s="32"/>
      <c r="AAY52" s="32"/>
      <c r="AAZ52" s="32"/>
      <c r="ABA52" s="32"/>
      <c r="ABB52" s="32"/>
      <c r="ABC52" s="32"/>
      <c r="ABD52" s="32"/>
      <c r="ABE52" s="32"/>
      <c r="ABF52" s="32"/>
      <c r="ABG52" s="32"/>
      <c r="ABH52" s="32"/>
      <c r="ABI52" s="32"/>
      <c r="ABJ52" s="32"/>
      <c r="ABK52" s="32"/>
      <c r="ABL52" s="32"/>
      <c r="ABM52" s="32"/>
      <c r="ABN52" s="32"/>
      <c r="ABO52" s="32"/>
      <c r="ABP52" s="32"/>
      <c r="ABQ52" s="32"/>
      <c r="ABR52" s="32"/>
      <c r="ABS52" s="32"/>
      <c r="ABT52" s="32"/>
      <c r="ABU52" s="32"/>
      <c r="ABV52" s="32"/>
      <c r="ABW52" s="32"/>
      <c r="ABX52" s="32"/>
      <c r="ABY52" s="32"/>
      <c r="ABZ52" s="32"/>
      <c r="ACA52" s="32"/>
      <c r="ACB52" s="32"/>
      <c r="ACC52" s="32"/>
      <c r="ACD52" s="32"/>
      <c r="ACE52" s="32"/>
      <c r="ACF52" s="32"/>
      <c r="ACG52" s="32"/>
      <c r="ACH52" s="32"/>
      <c r="ACI52" s="32"/>
      <c r="ACJ52" s="32"/>
      <c r="ACK52" s="32"/>
      <c r="ACL52" s="32"/>
      <c r="ACM52" s="32"/>
      <c r="ACN52" s="32"/>
      <c r="ACO52" s="32"/>
      <c r="ACP52" s="32"/>
      <c r="ACQ52" s="32"/>
      <c r="ACR52" s="32"/>
      <c r="ACS52" s="32"/>
      <c r="ACT52" s="32"/>
      <c r="ACU52" s="32"/>
      <c r="ACV52" s="32"/>
      <c r="ACW52" s="32"/>
      <c r="ACX52" s="32"/>
      <c r="ACY52" s="32"/>
      <c r="ACZ52" s="32"/>
      <c r="ADA52" s="32"/>
      <c r="ADB52" s="32"/>
      <c r="ADC52" s="32"/>
      <c r="ADD52" s="32"/>
      <c r="ADE52" s="32"/>
      <c r="ADF52" s="32"/>
      <c r="ADG52" s="32"/>
      <c r="ADH52" s="32"/>
      <c r="ADI52" s="32"/>
      <c r="ADJ52" s="32"/>
      <c r="ADK52" s="32"/>
      <c r="ADL52" s="32"/>
      <c r="ADM52" s="32"/>
      <c r="ADN52" s="32"/>
      <c r="ADO52" s="32"/>
      <c r="ADP52" s="32"/>
      <c r="ADQ52" s="32"/>
      <c r="ADR52" s="32"/>
      <c r="ADS52" s="32"/>
      <c r="ADT52" s="32"/>
      <c r="ADU52" s="32"/>
      <c r="ADV52" s="32"/>
      <c r="ADW52" s="32"/>
      <c r="ADX52" s="32"/>
      <c r="ADY52" s="32"/>
      <c r="ADZ52" s="32"/>
      <c r="AEA52" s="32"/>
      <c r="AEB52" s="32"/>
      <c r="AEC52" s="32"/>
      <c r="AED52" s="32"/>
      <c r="AEE52" s="32"/>
      <c r="AEF52" s="32"/>
      <c r="AEG52" s="32"/>
      <c r="AEH52" s="32"/>
      <c r="AEI52" s="32"/>
      <c r="AEJ52" s="32"/>
      <c r="AEK52" s="32"/>
      <c r="AEL52" s="32"/>
      <c r="AEM52" s="32"/>
      <c r="AEN52" s="32"/>
      <c r="AEO52" s="32"/>
      <c r="AEP52" s="32"/>
      <c r="AEQ52" s="32"/>
      <c r="AER52" s="32"/>
      <c r="AES52" s="32"/>
      <c r="AET52" s="32"/>
      <c r="AEU52" s="32"/>
      <c r="AEV52" s="32"/>
      <c r="AEW52" s="32"/>
      <c r="AEX52" s="32"/>
      <c r="AEY52" s="32"/>
      <c r="AEZ52" s="32"/>
      <c r="AFA52" s="32"/>
      <c r="AFB52" s="32"/>
      <c r="AFC52" s="32"/>
      <c r="AFD52" s="32"/>
      <c r="AFE52" s="32"/>
      <c r="AFF52" s="32"/>
      <c r="AFG52" s="32"/>
      <c r="AFH52" s="32"/>
      <c r="AFI52" s="32"/>
      <c r="AFJ52" s="32"/>
      <c r="AFK52" s="32"/>
      <c r="AFL52" s="32"/>
      <c r="AFM52" s="32"/>
      <c r="AFN52" s="32"/>
      <c r="AFO52" s="32"/>
      <c r="AFP52" s="32"/>
      <c r="AFQ52" s="32"/>
      <c r="AFR52" s="32"/>
      <c r="AFS52" s="32"/>
      <c r="AFT52" s="32"/>
      <c r="AFU52" s="32"/>
      <c r="AFV52" s="32"/>
      <c r="AFW52" s="32"/>
      <c r="AFX52" s="32"/>
      <c r="AFY52" s="32"/>
      <c r="AFZ52" s="32"/>
      <c r="AGA52" s="32"/>
      <c r="AGB52" s="32"/>
      <c r="AGC52" s="32"/>
      <c r="AGD52" s="32"/>
      <c r="AGE52" s="32"/>
      <c r="AGF52" s="32"/>
      <c r="AGG52" s="32"/>
      <c r="AGH52" s="32"/>
      <c r="AGI52" s="32"/>
      <c r="AGJ52" s="32"/>
      <c r="AGK52" s="32"/>
      <c r="AGL52" s="32"/>
      <c r="AGM52" s="32"/>
      <c r="AGN52" s="32"/>
      <c r="AGO52" s="32"/>
      <c r="AGP52" s="32"/>
      <c r="AGQ52" s="32"/>
      <c r="AGR52" s="32"/>
      <c r="AGS52" s="32"/>
      <c r="AGT52" s="32"/>
      <c r="AGU52" s="32"/>
      <c r="AGV52" s="32"/>
      <c r="AGW52" s="32"/>
      <c r="AGX52" s="32"/>
      <c r="AGY52" s="32"/>
      <c r="AGZ52" s="32"/>
      <c r="AHA52" s="32"/>
      <c r="AHB52" s="32"/>
      <c r="AHC52" s="32"/>
      <c r="AHD52" s="32"/>
      <c r="AHE52" s="32"/>
      <c r="AHF52" s="32"/>
      <c r="AHG52" s="32"/>
      <c r="AHH52" s="32"/>
      <c r="AHI52" s="32"/>
      <c r="AHJ52" s="32"/>
      <c r="AHK52" s="32"/>
      <c r="AHL52" s="32"/>
      <c r="AHM52" s="32"/>
      <c r="AHN52" s="32"/>
      <c r="AHO52" s="32"/>
      <c r="AHP52" s="32"/>
      <c r="AHQ52" s="32"/>
      <c r="AHR52" s="32"/>
      <c r="AHS52" s="32"/>
      <c r="AHT52" s="32"/>
      <c r="AHU52" s="32"/>
      <c r="AHV52" s="32"/>
      <c r="AHW52" s="32"/>
      <c r="AHX52" s="32"/>
      <c r="AHY52" s="32"/>
      <c r="AHZ52" s="32"/>
      <c r="AIA52" s="32"/>
      <c r="AIB52" s="32"/>
      <c r="AIC52" s="32"/>
      <c r="AID52" s="32"/>
      <c r="AIE52" s="32"/>
      <c r="AIF52" s="32"/>
      <c r="AIG52" s="32"/>
      <c r="AIH52" s="32"/>
      <c r="AII52" s="32"/>
      <c r="AIJ52" s="32"/>
      <c r="AIK52" s="32"/>
      <c r="AIL52" s="32"/>
      <c r="AIM52" s="32"/>
      <c r="AIN52" s="32"/>
      <c r="AIO52" s="32"/>
      <c r="AIP52" s="32"/>
      <c r="AIQ52" s="32"/>
      <c r="AIR52" s="32"/>
      <c r="AIS52" s="32"/>
      <c r="AIT52" s="32"/>
      <c r="AIU52" s="32"/>
      <c r="AIV52" s="32"/>
      <c r="AIW52" s="32"/>
      <c r="AIX52" s="32"/>
      <c r="AIY52" s="32"/>
      <c r="AIZ52" s="32"/>
      <c r="AJA52" s="32"/>
      <c r="AJB52" s="32"/>
      <c r="AJC52" s="32"/>
      <c r="AJD52" s="32"/>
      <c r="AJE52" s="32"/>
      <c r="AJF52" s="32"/>
      <c r="AJG52" s="32"/>
      <c r="AJH52" s="32"/>
      <c r="AJI52" s="32"/>
      <c r="AJJ52" s="32"/>
      <c r="AJK52" s="32"/>
      <c r="AJL52" s="32"/>
      <c r="AJM52" s="32"/>
      <c r="AJN52" s="32"/>
      <c r="AJO52" s="32"/>
      <c r="AJP52" s="32"/>
      <c r="AJQ52" s="32"/>
      <c r="AJR52" s="32"/>
      <c r="AJS52" s="32"/>
      <c r="AJT52" s="32"/>
      <c r="AJU52" s="32"/>
      <c r="AJV52" s="32"/>
      <c r="AJW52" s="32"/>
      <c r="AJX52" s="32"/>
      <c r="AJY52" s="32"/>
      <c r="AJZ52" s="32"/>
      <c r="AKA52" s="32"/>
      <c r="AKB52" s="32"/>
      <c r="AKC52" s="32"/>
      <c r="AKD52" s="32"/>
      <c r="AKE52" s="32"/>
      <c r="AKF52" s="32"/>
      <c r="AKG52" s="32"/>
      <c r="AKH52" s="32"/>
      <c r="AKI52" s="32"/>
      <c r="AKJ52" s="32"/>
      <c r="AKK52" s="32"/>
      <c r="AKL52" s="32"/>
      <c r="AKM52" s="32"/>
      <c r="AKN52" s="32"/>
      <c r="AKO52" s="32"/>
      <c r="AKP52" s="32"/>
      <c r="AKQ52" s="32"/>
      <c r="AKR52" s="32"/>
      <c r="AKS52" s="32"/>
      <c r="AKT52" s="32"/>
      <c r="AKU52" s="32"/>
      <c r="AKV52" s="32"/>
      <c r="AKW52" s="32"/>
      <c r="AKX52" s="32"/>
      <c r="AKY52" s="32"/>
      <c r="AKZ52" s="32"/>
      <c r="ALA52" s="32"/>
      <c r="ALB52" s="32"/>
      <c r="ALC52" s="32"/>
      <c r="ALD52" s="32"/>
      <c r="ALE52" s="32"/>
    </row>
    <row r="53" spans="1:993" s="33" customFormat="1" ht="17.25">
      <c r="A53" s="173" t="s">
        <v>35</v>
      </c>
      <c r="B53" s="173"/>
      <c r="C53" s="27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32"/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32"/>
      <c r="EV53" s="32"/>
      <c r="EW53" s="32"/>
      <c r="EX53" s="32"/>
      <c r="EY53" s="32"/>
      <c r="EZ53" s="32"/>
      <c r="FA53" s="32"/>
      <c r="FB53" s="32"/>
      <c r="FC53" s="32"/>
      <c r="FD53" s="32"/>
      <c r="FE53" s="32"/>
      <c r="FF53" s="32"/>
      <c r="FG53" s="32"/>
      <c r="FH53" s="32"/>
      <c r="FI53" s="32"/>
      <c r="FJ53" s="32"/>
      <c r="FK53" s="32"/>
      <c r="FL53" s="32"/>
      <c r="FM53" s="32"/>
      <c r="FN53" s="32"/>
      <c r="FO53" s="32"/>
      <c r="FP53" s="32"/>
      <c r="FQ53" s="32"/>
      <c r="FR53" s="32"/>
      <c r="FS53" s="32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32"/>
      <c r="HQ53" s="32"/>
      <c r="HR53" s="32"/>
      <c r="HS53" s="32"/>
      <c r="HT53" s="32"/>
      <c r="HU53" s="32"/>
      <c r="HV53" s="32"/>
      <c r="HW53" s="32"/>
      <c r="HX53" s="32"/>
      <c r="HY53" s="32"/>
      <c r="HZ53" s="32"/>
      <c r="IA53" s="32"/>
      <c r="IB53" s="32"/>
      <c r="IC53" s="32"/>
      <c r="ID53" s="32"/>
      <c r="IE53" s="32"/>
      <c r="IF53" s="32"/>
      <c r="IG53" s="32"/>
      <c r="IH53" s="32"/>
      <c r="II53" s="32"/>
      <c r="IJ53" s="32"/>
      <c r="IK53" s="32"/>
      <c r="IL53" s="32"/>
      <c r="IM53" s="32"/>
      <c r="IN53" s="32"/>
      <c r="IO53" s="32"/>
      <c r="IP53" s="32"/>
      <c r="IQ53" s="32"/>
      <c r="IR53" s="32"/>
      <c r="IS53" s="32"/>
      <c r="IT53" s="32"/>
      <c r="IU53" s="32"/>
      <c r="IV53" s="32"/>
      <c r="IW53" s="32"/>
      <c r="IX53" s="32"/>
      <c r="IY53" s="32"/>
      <c r="IZ53" s="32"/>
      <c r="JA53" s="32"/>
      <c r="JB53" s="32"/>
      <c r="JC53" s="32"/>
      <c r="JD53" s="32"/>
      <c r="JE53" s="32"/>
      <c r="JF53" s="32"/>
      <c r="JG53" s="32"/>
      <c r="JH53" s="32"/>
      <c r="JI53" s="32"/>
      <c r="JJ53" s="32"/>
      <c r="JK53" s="32"/>
      <c r="JL53" s="32"/>
      <c r="JM53" s="32"/>
      <c r="JN53" s="32"/>
      <c r="JO53" s="32"/>
      <c r="JP53" s="32"/>
      <c r="JQ53" s="32"/>
      <c r="JR53" s="32"/>
      <c r="JS53" s="32"/>
      <c r="JT53" s="32"/>
      <c r="JU53" s="32"/>
      <c r="JV53" s="32"/>
      <c r="JW53" s="32"/>
      <c r="JX53" s="32"/>
      <c r="JY53" s="32"/>
      <c r="JZ53" s="32"/>
      <c r="KA53" s="32"/>
      <c r="KB53" s="32"/>
      <c r="KC53" s="32"/>
      <c r="KD53" s="32"/>
      <c r="KE53" s="32"/>
      <c r="KF53" s="32"/>
      <c r="KG53" s="32"/>
      <c r="KH53" s="32"/>
      <c r="KI53" s="32"/>
      <c r="KJ53" s="32"/>
      <c r="KK53" s="32"/>
      <c r="KL53" s="32"/>
      <c r="KM53" s="32"/>
      <c r="KN53" s="32"/>
      <c r="KO53" s="32"/>
      <c r="KP53" s="32"/>
      <c r="KQ53" s="32"/>
      <c r="KR53" s="32"/>
      <c r="KS53" s="32"/>
      <c r="KT53" s="32"/>
      <c r="KU53" s="32"/>
      <c r="KV53" s="32"/>
      <c r="KW53" s="32"/>
      <c r="KX53" s="32"/>
      <c r="KY53" s="32"/>
      <c r="KZ53" s="32"/>
      <c r="LA53" s="32"/>
      <c r="LB53" s="32"/>
      <c r="LC53" s="32"/>
      <c r="LD53" s="32"/>
      <c r="LE53" s="32"/>
      <c r="LF53" s="32"/>
      <c r="LG53" s="32"/>
      <c r="LH53" s="32"/>
      <c r="LI53" s="32"/>
      <c r="LJ53" s="32"/>
      <c r="LK53" s="32"/>
      <c r="LL53" s="32"/>
      <c r="LM53" s="32"/>
      <c r="LN53" s="32"/>
      <c r="LO53" s="32"/>
      <c r="LP53" s="32"/>
      <c r="LQ53" s="32"/>
      <c r="LR53" s="32"/>
      <c r="LS53" s="32"/>
      <c r="LT53" s="32"/>
      <c r="LU53" s="32"/>
      <c r="LV53" s="32"/>
      <c r="LW53" s="32"/>
      <c r="LX53" s="32"/>
      <c r="LY53" s="32"/>
      <c r="LZ53" s="32"/>
      <c r="MA53" s="32"/>
      <c r="MB53" s="32"/>
      <c r="MC53" s="32"/>
      <c r="MD53" s="32"/>
      <c r="ME53" s="32"/>
      <c r="MF53" s="32"/>
      <c r="MG53" s="32"/>
      <c r="MH53" s="32"/>
      <c r="MI53" s="32"/>
      <c r="MJ53" s="32"/>
      <c r="MK53" s="32"/>
      <c r="ML53" s="32"/>
      <c r="MM53" s="32"/>
      <c r="MN53" s="32"/>
      <c r="MO53" s="32"/>
      <c r="MP53" s="32"/>
      <c r="MQ53" s="32"/>
      <c r="MR53" s="32"/>
      <c r="MS53" s="32"/>
      <c r="MT53" s="32"/>
      <c r="MU53" s="32"/>
      <c r="MV53" s="32"/>
      <c r="MW53" s="32"/>
      <c r="MX53" s="32"/>
      <c r="MY53" s="32"/>
      <c r="MZ53" s="32"/>
      <c r="NA53" s="32"/>
      <c r="NB53" s="32"/>
      <c r="NC53" s="32"/>
      <c r="ND53" s="32"/>
      <c r="NE53" s="32"/>
      <c r="NF53" s="32"/>
      <c r="NG53" s="32"/>
      <c r="NH53" s="32"/>
      <c r="NI53" s="32"/>
      <c r="NJ53" s="32"/>
      <c r="NK53" s="32"/>
      <c r="NL53" s="32"/>
      <c r="NM53" s="32"/>
      <c r="NN53" s="32"/>
      <c r="NO53" s="32"/>
      <c r="NP53" s="32"/>
      <c r="NQ53" s="32"/>
      <c r="NR53" s="32"/>
      <c r="NS53" s="32"/>
      <c r="NT53" s="32"/>
      <c r="NU53" s="32"/>
      <c r="NV53" s="32"/>
      <c r="NW53" s="32"/>
      <c r="NX53" s="32"/>
      <c r="NY53" s="32"/>
      <c r="NZ53" s="32"/>
      <c r="OA53" s="32"/>
      <c r="OB53" s="32"/>
      <c r="OC53" s="32"/>
      <c r="OD53" s="32"/>
      <c r="OE53" s="32"/>
      <c r="OF53" s="32"/>
      <c r="OG53" s="32"/>
      <c r="OH53" s="32"/>
      <c r="OI53" s="32"/>
      <c r="OJ53" s="32"/>
      <c r="OK53" s="32"/>
      <c r="OL53" s="32"/>
      <c r="OM53" s="32"/>
      <c r="ON53" s="32"/>
      <c r="OO53" s="32"/>
      <c r="OP53" s="32"/>
      <c r="OQ53" s="32"/>
      <c r="OR53" s="32"/>
      <c r="OS53" s="32"/>
      <c r="OT53" s="32"/>
      <c r="OU53" s="32"/>
      <c r="OV53" s="32"/>
      <c r="OW53" s="32"/>
      <c r="OX53" s="32"/>
      <c r="OY53" s="32"/>
      <c r="OZ53" s="32"/>
      <c r="PA53" s="32"/>
      <c r="PB53" s="32"/>
      <c r="PC53" s="32"/>
      <c r="PD53" s="32"/>
      <c r="PE53" s="32"/>
      <c r="PF53" s="32"/>
      <c r="PG53" s="32"/>
      <c r="PH53" s="32"/>
      <c r="PI53" s="32"/>
      <c r="PJ53" s="32"/>
      <c r="PK53" s="32"/>
      <c r="PL53" s="32"/>
      <c r="PM53" s="32"/>
      <c r="PN53" s="32"/>
      <c r="PO53" s="32"/>
      <c r="PP53" s="32"/>
      <c r="PQ53" s="32"/>
      <c r="PR53" s="32"/>
      <c r="PS53" s="32"/>
      <c r="PT53" s="32"/>
      <c r="PU53" s="32"/>
      <c r="PV53" s="32"/>
      <c r="PW53" s="32"/>
      <c r="PX53" s="32"/>
      <c r="PY53" s="32"/>
      <c r="PZ53" s="32"/>
      <c r="QA53" s="32"/>
      <c r="QB53" s="32"/>
      <c r="QC53" s="32"/>
      <c r="QD53" s="32"/>
      <c r="QE53" s="32"/>
      <c r="QF53" s="32"/>
      <c r="QG53" s="32"/>
      <c r="QH53" s="32"/>
      <c r="QI53" s="32"/>
      <c r="QJ53" s="32"/>
      <c r="QK53" s="32"/>
      <c r="QL53" s="32"/>
      <c r="QM53" s="32"/>
      <c r="QN53" s="32"/>
      <c r="QO53" s="32"/>
      <c r="QP53" s="32"/>
      <c r="QQ53" s="32"/>
      <c r="QR53" s="32"/>
      <c r="QS53" s="32"/>
      <c r="QT53" s="32"/>
      <c r="QU53" s="32"/>
      <c r="QV53" s="32"/>
      <c r="QW53" s="32"/>
      <c r="QX53" s="32"/>
      <c r="QY53" s="32"/>
      <c r="QZ53" s="32"/>
      <c r="RA53" s="32"/>
      <c r="RB53" s="32"/>
      <c r="RC53" s="32"/>
      <c r="RD53" s="32"/>
      <c r="RE53" s="32"/>
      <c r="RF53" s="32"/>
      <c r="RG53" s="32"/>
      <c r="RH53" s="32"/>
      <c r="RI53" s="32"/>
      <c r="RJ53" s="32"/>
      <c r="RK53" s="32"/>
      <c r="RL53" s="32"/>
      <c r="RM53" s="32"/>
      <c r="RN53" s="32"/>
      <c r="RO53" s="32"/>
      <c r="RP53" s="32"/>
      <c r="RQ53" s="32"/>
      <c r="RR53" s="32"/>
      <c r="RS53" s="32"/>
      <c r="RT53" s="32"/>
      <c r="RU53" s="32"/>
      <c r="RV53" s="32"/>
      <c r="RW53" s="32"/>
      <c r="RX53" s="32"/>
      <c r="RY53" s="32"/>
      <c r="RZ53" s="32"/>
      <c r="SA53" s="32"/>
      <c r="SB53" s="32"/>
      <c r="SC53" s="32"/>
      <c r="SD53" s="32"/>
      <c r="SE53" s="32"/>
      <c r="SF53" s="32"/>
      <c r="SG53" s="32"/>
      <c r="SH53" s="32"/>
      <c r="SI53" s="32"/>
      <c r="SJ53" s="32"/>
      <c r="SK53" s="32"/>
      <c r="SL53" s="32"/>
      <c r="SM53" s="32"/>
      <c r="SN53" s="32"/>
      <c r="SO53" s="32"/>
      <c r="SP53" s="32"/>
      <c r="SQ53" s="32"/>
      <c r="SR53" s="32"/>
      <c r="SS53" s="32"/>
      <c r="ST53" s="32"/>
      <c r="SU53" s="32"/>
      <c r="SV53" s="32"/>
      <c r="SW53" s="32"/>
      <c r="SX53" s="32"/>
      <c r="SY53" s="32"/>
      <c r="SZ53" s="32"/>
      <c r="TA53" s="32"/>
      <c r="TB53" s="32"/>
      <c r="TC53" s="32"/>
      <c r="TD53" s="32"/>
      <c r="TE53" s="32"/>
      <c r="TF53" s="32"/>
      <c r="TG53" s="32"/>
      <c r="TH53" s="32"/>
      <c r="TI53" s="32"/>
      <c r="TJ53" s="32"/>
      <c r="TK53" s="32"/>
      <c r="TL53" s="32"/>
      <c r="TM53" s="32"/>
      <c r="TN53" s="32"/>
      <c r="TO53" s="32"/>
      <c r="TP53" s="32"/>
      <c r="TQ53" s="32"/>
      <c r="TR53" s="32"/>
      <c r="TS53" s="32"/>
      <c r="TT53" s="32"/>
      <c r="TU53" s="32"/>
      <c r="TV53" s="32"/>
      <c r="TW53" s="32"/>
      <c r="TX53" s="32"/>
      <c r="TY53" s="32"/>
      <c r="TZ53" s="32"/>
      <c r="UA53" s="32"/>
      <c r="UB53" s="32"/>
      <c r="UC53" s="32"/>
      <c r="UD53" s="32"/>
      <c r="UE53" s="32"/>
      <c r="UF53" s="32"/>
      <c r="UG53" s="32"/>
      <c r="UH53" s="32"/>
      <c r="UI53" s="32"/>
      <c r="UJ53" s="32"/>
      <c r="UK53" s="32"/>
      <c r="UL53" s="32"/>
      <c r="UM53" s="32"/>
      <c r="UN53" s="32"/>
      <c r="UO53" s="32"/>
      <c r="UP53" s="32"/>
      <c r="UQ53" s="32"/>
      <c r="UR53" s="32"/>
      <c r="US53" s="32"/>
      <c r="UT53" s="32"/>
      <c r="UU53" s="32"/>
      <c r="UV53" s="32"/>
      <c r="UW53" s="32"/>
      <c r="UX53" s="32"/>
      <c r="UY53" s="32"/>
      <c r="UZ53" s="32"/>
      <c r="VA53" s="32"/>
      <c r="VB53" s="32"/>
      <c r="VC53" s="32"/>
      <c r="VD53" s="32"/>
      <c r="VE53" s="32"/>
      <c r="VF53" s="32"/>
      <c r="VG53" s="32"/>
      <c r="VH53" s="32"/>
      <c r="VI53" s="32"/>
      <c r="VJ53" s="32"/>
      <c r="VK53" s="32"/>
      <c r="VL53" s="32"/>
      <c r="VM53" s="32"/>
      <c r="VN53" s="32"/>
      <c r="VO53" s="32"/>
      <c r="VP53" s="32"/>
      <c r="VQ53" s="32"/>
      <c r="VR53" s="32"/>
      <c r="VS53" s="32"/>
      <c r="VT53" s="32"/>
      <c r="VU53" s="32"/>
      <c r="VV53" s="32"/>
      <c r="VW53" s="32"/>
      <c r="VX53" s="32"/>
      <c r="VY53" s="32"/>
      <c r="VZ53" s="32"/>
      <c r="WA53" s="32"/>
      <c r="WB53" s="32"/>
      <c r="WC53" s="32"/>
      <c r="WD53" s="32"/>
      <c r="WE53" s="32"/>
      <c r="WF53" s="32"/>
      <c r="WG53" s="32"/>
      <c r="WH53" s="32"/>
      <c r="WI53" s="32"/>
      <c r="WJ53" s="32"/>
      <c r="WK53" s="32"/>
      <c r="WL53" s="32"/>
      <c r="WM53" s="32"/>
      <c r="WN53" s="32"/>
      <c r="WO53" s="32"/>
      <c r="WP53" s="32"/>
      <c r="WQ53" s="32"/>
      <c r="WR53" s="32"/>
      <c r="WS53" s="32"/>
      <c r="WT53" s="32"/>
      <c r="WU53" s="32"/>
      <c r="WV53" s="32"/>
      <c r="WW53" s="32"/>
      <c r="WX53" s="32"/>
      <c r="WY53" s="32"/>
      <c r="WZ53" s="32"/>
      <c r="XA53" s="32"/>
      <c r="XB53" s="32"/>
      <c r="XC53" s="32"/>
      <c r="XD53" s="32"/>
      <c r="XE53" s="32"/>
      <c r="XF53" s="32"/>
      <c r="XG53" s="32"/>
      <c r="XH53" s="32"/>
      <c r="XI53" s="32"/>
      <c r="XJ53" s="32"/>
      <c r="XK53" s="32"/>
      <c r="XL53" s="32"/>
      <c r="XM53" s="32"/>
      <c r="XN53" s="32"/>
      <c r="XO53" s="32"/>
      <c r="XP53" s="32"/>
      <c r="XQ53" s="32"/>
      <c r="XR53" s="32"/>
      <c r="XS53" s="32"/>
      <c r="XT53" s="32"/>
      <c r="XU53" s="32"/>
      <c r="XV53" s="32"/>
      <c r="XW53" s="32"/>
      <c r="XX53" s="32"/>
      <c r="XY53" s="32"/>
      <c r="XZ53" s="32"/>
      <c r="YA53" s="32"/>
      <c r="YB53" s="32"/>
      <c r="YC53" s="32"/>
      <c r="YD53" s="32"/>
      <c r="YE53" s="32"/>
      <c r="YF53" s="32"/>
      <c r="YG53" s="32"/>
      <c r="YH53" s="32"/>
      <c r="YI53" s="32"/>
      <c r="YJ53" s="32"/>
      <c r="YK53" s="32"/>
      <c r="YL53" s="32"/>
      <c r="YM53" s="32"/>
      <c r="YN53" s="32"/>
      <c r="YO53" s="32"/>
      <c r="YP53" s="32"/>
      <c r="YQ53" s="32"/>
      <c r="YR53" s="32"/>
      <c r="YS53" s="32"/>
      <c r="YT53" s="32"/>
      <c r="YU53" s="32"/>
      <c r="YV53" s="32"/>
      <c r="YW53" s="32"/>
      <c r="YX53" s="32"/>
      <c r="YY53" s="32"/>
      <c r="YZ53" s="32"/>
      <c r="ZA53" s="32"/>
      <c r="ZB53" s="32"/>
      <c r="ZC53" s="32"/>
      <c r="ZD53" s="32"/>
      <c r="ZE53" s="32"/>
      <c r="ZF53" s="32"/>
      <c r="ZG53" s="32"/>
      <c r="ZH53" s="32"/>
      <c r="ZI53" s="32"/>
      <c r="ZJ53" s="32"/>
      <c r="ZK53" s="32"/>
      <c r="ZL53" s="32"/>
      <c r="ZM53" s="32"/>
      <c r="ZN53" s="32"/>
      <c r="ZO53" s="32"/>
      <c r="ZP53" s="32"/>
      <c r="ZQ53" s="32"/>
      <c r="ZR53" s="32"/>
      <c r="ZS53" s="32"/>
      <c r="ZT53" s="32"/>
      <c r="ZU53" s="32"/>
      <c r="ZV53" s="32"/>
      <c r="ZW53" s="32"/>
      <c r="ZX53" s="32"/>
      <c r="ZY53" s="32"/>
      <c r="ZZ53" s="32"/>
      <c r="AAA53" s="32"/>
      <c r="AAB53" s="32"/>
      <c r="AAC53" s="32"/>
      <c r="AAD53" s="32"/>
      <c r="AAE53" s="32"/>
      <c r="AAF53" s="32"/>
      <c r="AAG53" s="32"/>
      <c r="AAH53" s="32"/>
      <c r="AAI53" s="32"/>
      <c r="AAJ53" s="32"/>
      <c r="AAK53" s="32"/>
      <c r="AAL53" s="32"/>
      <c r="AAM53" s="32"/>
      <c r="AAN53" s="32"/>
      <c r="AAO53" s="32"/>
      <c r="AAP53" s="32"/>
      <c r="AAQ53" s="32"/>
      <c r="AAR53" s="32"/>
      <c r="AAS53" s="32"/>
      <c r="AAT53" s="32"/>
      <c r="AAU53" s="32"/>
      <c r="AAV53" s="32"/>
      <c r="AAW53" s="32"/>
      <c r="AAX53" s="32"/>
      <c r="AAY53" s="32"/>
      <c r="AAZ53" s="32"/>
      <c r="ABA53" s="32"/>
      <c r="ABB53" s="32"/>
      <c r="ABC53" s="32"/>
      <c r="ABD53" s="32"/>
      <c r="ABE53" s="32"/>
      <c r="ABF53" s="32"/>
      <c r="ABG53" s="32"/>
      <c r="ABH53" s="32"/>
      <c r="ABI53" s="32"/>
      <c r="ABJ53" s="32"/>
      <c r="ABK53" s="32"/>
      <c r="ABL53" s="32"/>
      <c r="ABM53" s="32"/>
      <c r="ABN53" s="32"/>
      <c r="ABO53" s="32"/>
      <c r="ABP53" s="32"/>
      <c r="ABQ53" s="32"/>
      <c r="ABR53" s="32"/>
      <c r="ABS53" s="32"/>
      <c r="ABT53" s="32"/>
      <c r="ABU53" s="32"/>
      <c r="ABV53" s="32"/>
      <c r="ABW53" s="32"/>
      <c r="ABX53" s="32"/>
      <c r="ABY53" s="32"/>
      <c r="ABZ53" s="32"/>
      <c r="ACA53" s="32"/>
      <c r="ACB53" s="32"/>
      <c r="ACC53" s="32"/>
      <c r="ACD53" s="32"/>
      <c r="ACE53" s="32"/>
      <c r="ACF53" s="32"/>
      <c r="ACG53" s="32"/>
      <c r="ACH53" s="32"/>
      <c r="ACI53" s="32"/>
      <c r="ACJ53" s="32"/>
      <c r="ACK53" s="32"/>
      <c r="ACL53" s="32"/>
      <c r="ACM53" s="32"/>
      <c r="ACN53" s="32"/>
      <c r="ACO53" s="32"/>
      <c r="ACP53" s="32"/>
      <c r="ACQ53" s="32"/>
      <c r="ACR53" s="32"/>
      <c r="ACS53" s="32"/>
      <c r="ACT53" s="32"/>
      <c r="ACU53" s="32"/>
      <c r="ACV53" s="32"/>
      <c r="ACW53" s="32"/>
      <c r="ACX53" s="32"/>
      <c r="ACY53" s="32"/>
      <c r="ACZ53" s="32"/>
      <c r="ADA53" s="32"/>
      <c r="ADB53" s="32"/>
      <c r="ADC53" s="32"/>
      <c r="ADD53" s="32"/>
      <c r="ADE53" s="32"/>
      <c r="ADF53" s="32"/>
      <c r="ADG53" s="32"/>
      <c r="ADH53" s="32"/>
      <c r="ADI53" s="32"/>
      <c r="ADJ53" s="32"/>
      <c r="ADK53" s="32"/>
      <c r="ADL53" s="32"/>
      <c r="ADM53" s="32"/>
      <c r="ADN53" s="32"/>
      <c r="ADO53" s="32"/>
      <c r="ADP53" s="32"/>
      <c r="ADQ53" s="32"/>
      <c r="ADR53" s="32"/>
      <c r="ADS53" s="32"/>
      <c r="ADT53" s="32"/>
      <c r="ADU53" s="32"/>
      <c r="ADV53" s="32"/>
      <c r="ADW53" s="32"/>
      <c r="ADX53" s="32"/>
      <c r="ADY53" s="32"/>
      <c r="ADZ53" s="32"/>
      <c r="AEA53" s="32"/>
      <c r="AEB53" s="32"/>
      <c r="AEC53" s="32"/>
      <c r="AED53" s="32"/>
      <c r="AEE53" s="32"/>
      <c r="AEF53" s="32"/>
      <c r="AEG53" s="32"/>
      <c r="AEH53" s="32"/>
      <c r="AEI53" s="32"/>
      <c r="AEJ53" s="32"/>
      <c r="AEK53" s="32"/>
      <c r="AEL53" s="32"/>
      <c r="AEM53" s="32"/>
      <c r="AEN53" s="32"/>
      <c r="AEO53" s="32"/>
      <c r="AEP53" s="32"/>
      <c r="AEQ53" s="32"/>
      <c r="AER53" s="32"/>
      <c r="AES53" s="32"/>
      <c r="AET53" s="32"/>
      <c r="AEU53" s="32"/>
      <c r="AEV53" s="32"/>
      <c r="AEW53" s="32"/>
      <c r="AEX53" s="32"/>
      <c r="AEY53" s="32"/>
      <c r="AEZ53" s="32"/>
      <c r="AFA53" s="32"/>
      <c r="AFB53" s="32"/>
      <c r="AFC53" s="32"/>
      <c r="AFD53" s="32"/>
      <c r="AFE53" s="32"/>
      <c r="AFF53" s="32"/>
      <c r="AFG53" s="32"/>
      <c r="AFH53" s="32"/>
      <c r="AFI53" s="32"/>
      <c r="AFJ53" s="32"/>
      <c r="AFK53" s="32"/>
      <c r="AFL53" s="32"/>
      <c r="AFM53" s="32"/>
      <c r="AFN53" s="32"/>
      <c r="AFO53" s="32"/>
      <c r="AFP53" s="32"/>
      <c r="AFQ53" s="32"/>
      <c r="AFR53" s="32"/>
      <c r="AFS53" s="32"/>
      <c r="AFT53" s="32"/>
      <c r="AFU53" s="32"/>
      <c r="AFV53" s="32"/>
      <c r="AFW53" s="32"/>
      <c r="AFX53" s="32"/>
      <c r="AFY53" s="32"/>
      <c r="AFZ53" s="32"/>
      <c r="AGA53" s="32"/>
      <c r="AGB53" s="32"/>
      <c r="AGC53" s="32"/>
      <c r="AGD53" s="32"/>
      <c r="AGE53" s="32"/>
      <c r="AGF53" s="32"/>
      <c r="AGG53" s="32"/>
      <c r="AGH53" s="32"/>
      <c r="AGI53" s="32"/>
      <c r="AGJ53" s="32"/>
      <c r="AGK53" s="32"/>
      <c r="AGL53" s="32"/>
      <c r="AGM53" s="32"/>
      <c r="AGN53" s="32"/>
      <c r="AGO53" s="32"/>
      <c r="AGP53" s="32"/>
      <c r="AGQ53" s="32"/>
      <c r="AGR53" s="32"/>
      <c r="AGS53" s="32"/>
      <c r="AGT53" s="32"/>
      <c r="AGU53" s="32"/>
      <c r="AGV53" s="32"/>
      <c r="AGW53" s="32"/>
      <c r="AGX53" s="32"/>
      <c r="AGY53" s="32"/>
      <c r="AGZ53" s="32"/>
      <c r="AHA53" s="32"/>
      <c r="AHB53" s="32"/>
      <c r="AHC53" s="32"/>
      <c r="AHD53" s="32"/>
      <c r="AHE53" s="32"/>
      <c r="AHF53" s="32"/>
      <c r="AHG53" s="32"/>
      <c r="AHH53" s="32"/>
      <c r="AHI53" s="32"/>
      <c r="AHJ53" s="32"/>
      <c r="AHK53" s="32"/>
      <c r="AHL53" s="32"/>
      <c r="AHM53" s="32"/>
      <c r="AHN53" s="32"/>
      <c r="AHO53" s="32"/>
      <c r="AHP53" s="32"/>
      <c r="AHQ53" s="32"/>
      <c r="AHR53" s="32"/>
      <c r="AHS53" s="32"/>
      <c r="AHT53" s="32"/>
      <c r="AHU53" s="32"/>
      <c r="AHV53" s="32"/>
      <c r="AHW53" s="32"/>
      <c r="AHX53" s="32"/>
      <c r="AHY53" s="32"/>
      <c r="AHZ53" s="32"/>
      <c r="AIA53" s="32"/>
      <c r="AIB53" s="32"/>
      <c r="AIC53" s="32"/>
      <c r="AID53" s="32"/>
      <c r="AIE53" s="32"/>
      <c r="AIF53" s="32"/>
      <c r="AIG53" s="32"/>
      <c r="AIH53" s="32"/>
      <c r="AII53" s="32"/>
      <c r="AIJ53" s="32"/>
      <c r="AIK53" s="32"/>
      <c r="AIL53" s="32"/>
      <c r="AIM53" s="32"/>
      <c r="AIN53" s="32"/>
      <c r="AIO53" s="32"/>
      <c r="AIP53" s="32"/>
      <c r="AIQ53" s="32"/>
      <c r="AIR53" s="32"/>
      <c r="AIS53" s="32"/>
      <c r="AIT53" s="32"/>
      <c r="AIU53" s="32"/>
      <c r="AIV53" s="32"/>
      <c r="AIW53" s="32"/>
      <c r="AIX53" s="32"/>
      <c r="AIY53" s="32"/>
      <c r="AIZ53" s="32"/>
      <c r="AJA53" s="32"/>
      <c r="AJB53" s="32"/>
      <c r="AJC53" s="32"/>
      <c r="AJD53" s="32"/>
      <c r="AJE53" s="32"/>
      <c r="AJF53" s="32"/>
      <c r="AJG53" s="32"/>
      <c r="AJH53" s="32"/>
      <c r="AJI53" s="32"/>
      <c r="AJJ53" s="32"/>
      <c r="AJK53" s="32"/>
      <c r="AJL53" s="32"/>
      <c r="AJM53" s="32"/>
      <c r="AJN53" s="32"/>
      <c r="AJO53" s="32"/>
      <c r="AJP53" s="32"/>
      <c r="AJQ53" s="32"/>
      <c r="AJR53" s="32"/>
      <c r="AJS53" s="32"/>
      <c r="AJT53" s="32"/>
      <c r="AJU53" s="32"/>
      <c r="AJV53" s="32"/>
      <c r="AJW53" s="32"/>
      <c r="AJX53" s="32"/>
      <c r="AJY53" s="32"/>
      <c r="AJZ53" s="32"/>
      <c r="AKA53" s="32"/>
      <c r="AKB53" s="32"/>
      <c r="AKC53" s="32"/>
      <c r="AKD53" s="32"/>
      <c r="AKE53" s="32"/>
      <c r="AKF53" s="32"/>
      <c r="AKG53" s="32"/>
      <c r="AKH53" s="32"/>
      <c r="AKI53" s="32"/>
      <c r="AKJ53" s="32"/>
      <c r="AKK53" s="32"/>
      <c r="AKL53" s="32"/>
      <c r="AKM53" s="32"/>
      <c r="AKN53" s="32"/>
      <c r="AKO53" s="32"/>
      <c r="AKP53" s="32"/>
      <c r="AKQ53" s="32"/>
      <c r="AKR53" s="32"/>
      <c r="AKS53" s="32"/>
      <c r="AKT53" s="32"/>
      <c r="AKU53" s="32"/>
      <c r="AKV53" s="32"/>
      <c r="AKW53" s="32"/>
      <c r="AKX53" s="32"/>
      <c r="AKY53" s="32"/>
      <c r="AKZ53" s="32"/>
      <c r="ALA53" s="32"/>
      <c r="ALB53" s="32"/>
      <c r="ALC53" s="32"/>
      <c r="ALD53" s="32"/>
      <c r="ALE53" s="32"/>
    </row>
    <row r="54" spans="1:993" s="33" customFormat="1" ht="17.25" customHeight="1">
      <c r="A54" s="163" t="s">
        <v>121</v>
      </c>
      <c r="B54" s="163"/>
      <c r="C54" s="29">
        <v>-7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  <c r="IK54" s="32"/>
      <c r="IL54" s="32"/>
      <c r="IM54" s="32"/>
      <c r="IN54" s="32"/>
      <c r="IO54" s="32"/>
      <c r="IP54" s="32"/>
      <c r="IQ54" s="32"/>
      <c r="IR54" s="32"/>
      <c r="IS54" s="32"/>
      <c r="IT54" s="32"/>
      <c r="IU54" s="32"/>
      <c r="IV54" s="32"/>
      <c r="IW54" s="32"/>
      <c r="IX54" s="32"/>
      <c r="IY54" s="32"/>
      <c r="IZ54" s="32"/>
      <c r="JA54" s="32"/>
      <c r="JB54" s="32"/>
      <c r="JC54" s="32"/>
      <c r="JD54" s="32"/>
      <c r="JE54" s="32"/>
      <c r="JF54" s="32"/>
      <c r="JG54" s="32"/>
      <c r="JH54" s="32"/>
      <c r="JI54" s="32"/>
      <c r="JJ54" s="32"/>
      <c r="JK54" s="32"/>
      <c r="JL54" s="32"/>
      <c r="JM54" s="32"/>
      <c r="JN54" s="32"/>
      <c r="JO54" s="32"/>
      <c r="JP54" s="32"/>
      <c r="JQ54" s="32"/>
      <c r="JR54" s="32"/>
      <c r="JS54" s="32"/>
      <c r="JT54" s="32"/>
      <c r="JU54" s="32"/>
      <c r="JV54" s="32"/>
      <c r="JW54" s="32"/>
      <c r="JX54" s="32"/>
      <c r="JY54" s="32"/>
      <c r="JZ54" s="32"/>
      <c r="KA54" s="32"/>
      <c r="KB54" s="32"/>
      <c r="KC54" s="32"/>
      <c r="KD54" s="32"/>
      <c r="KE54" s="32"/>
      <c r="KF54" s="32"/>
      <c r="KG54" s="32"/>
      <c r="KH54" s="32"/>
      <c r="KI54" s="32"/>
      <c r="KJ54" s="32"/>
      <c r="KK54" s="32"/>
      <c r="KL54" s="32"/>
      <c r="KM54" s="32"/>
      <c r="KN54" s="32"/>
      <c r="KO54" s="32"/>
      <c r="KP54" s="32"/>
      <c r="KQ54" s="32"/>
      <c r="KR54" s="32"/>
      <c r="KS54" s="32"/>
      <c r="KT54" s="32"/>
      <c r="KU54" s="32"/>
      <c r="KV54" s="32"/>
      <c r="KW54" s="32"/>
      <c r="KX54" s="32"/>
      <c r="KY54" s="32"/>
      <c r="KZ54" s="32"/>
      <c r="LA54" s="32"/>
      <c r="LB54" s="32"/>
      <c r="LC54" s="32"/>
      <c r="LD54" s="32"/>
      <c r="LE54" s="32"/>
      <c r="LF54" s="32"/>
      <c r="LG54" s="32"/>
      <c r="LH54" s="32"/>
      <c r="LI54" s="32"/>
      <c r="LJ54" s="32"/>
      <c r="LK54" s="32"/>
      <c r="LL54" s="32"/>
      <c r="LM54" s="32"/>
      <c r="LN54" s="32"/>
      <c r="LO54" s="32"/>
      <c r="LP54" s="32"/>
      <c r="LQ54" s="32"/>
      <c r="LR54" s="32"/>
      <c r="LS54" s="32"/>
      <c r="LT54" s="32"/>
      <c r="LU54" s="32"/>
      <c r="LV54" s="32"/>
      <c r="LW54" s="32"/>
      <c r="LX54" s="32"/>
      <c r="LY54" s="32"/>
      <c r="LZ54" s="32"/>
      <c r="MA54" s="32"/>
      <c r="MB54" s="32"/>
      <c r="MC54" s="32"/>
      <c r="MD54" s="32"/>
      <c r="ME54" s="32"/>
      <c r="MF54" s="32"/>
      <c r="MG54" s="32"/>
      <c r="MH54" s="32"/>
      <c r="MI54" s="32"/>
      <c r="MJ54" s="32"/>
      <c r="MK54" s="32"/>
      <c r="ML54" s="32"/>
      <c r="MM54" s="32"/>
      <c r="MN54" s="32"/>
      <c r="MO54" s="32"/>
      <c r="MP54" s="32"/>
      <c r="MQ54" s="32"/>
      <c r="MR54" s="32"/>
      <c r="MS54" s="32"/>
      <c r="MT54" s="32"/>
      <c r="MU54" s="32"/>
      <c r="MV54" s="32"/>
      <c r="MW54" s="32"/>
      <c r="MX54" s="32"/>
      <c r="MY54" s="32"/>
      <c r="MZ54" s="32"/>
      <c r="NA54" s="32"/>
      <c r="NB54" s="32"/>
      <c r="NC54" s="32"/>
      <c r="ND54" s="32"/>
      <c r="NE54" s="32"/>
      <c r="NF54" s="32"/>
      <c r="NG54" s="32"/>
      <c r="NH54" s="32"/>
      <c r="NI54" s="32"/>
      <c r="NJ54" s="32"/>
      <c r="NK54" s="32"/>
      <c r="NL54" s="32"/>
      <c r="NM54" s="32"/>
      <c r="NN54" s="32"/>
      <c r="NO54" s="32"/>
      <c r="NP54" s="32"/>
      <c r="NQ54" s="32"/>
      <c r="NR54" s="32"/>
      <c r="NS54" s="32"/>
      <c r="NT54" s="32"/>
      <c r="NU54" s="32"/>
      <c r="NV54" s="32"/>
      <c r="NW54" s="32"/>
      <c r="NX54" s="32"/>
      <c r="NY54" s="32"/>
      <c r="NZ54" s="32"/>
      <c r="OA54" s="32"/>
      <c r="OB54" s="32"/>
      <c r="OC54" s="32"/>
      <c r="OD54" s="32"/>
      <c r="OE54" s="32"/>
      <c r="OF54" s="32"/>
      <c r="OG54" s="32"/>
      <c r="OH54" s="32"/>
      <c r="OI54" s="32"/>
      <c r="OJ54" s="32"/>
      <c r="OK54" s="32"/>
      <c r="OL54" s="32"/>
      <c r="OM54" s="32"/>
      <c r="ON54" s="32"/>
      <c r="OO54" s="32"/>
      <c r="OP54" s="32"/>
      <c r="OQ54" s="32"/>
      <c r="OR54" s="32"/>
      <c r="OS54" s="32"/>
      <c r="OT54" s="32"/>
      <c r="OU54" s="32"/>
      <c r="OV54" s="32"/>
      <c r="OW54" s="32"/>
      <c r="OX54" s="32"/>
      <c r="OY54" s="32"/>
      <c r="OZ54" s="32"/>
      <c r="PA54" s="32"/>
      <c r="PB54" s="32"/>
      <c r="PC54" s="32"/>
      <c r="PD54" s="32"/>
      <c r="PE54" s="32"/>
      <c r="PF54" s="32"/>
      <c r="PG54" s="32"/>
      <c r="PH54" s="32"/>
      <c r="PI54" s="32"/>
      <c r="PJ54" s="32"/>
      <c r="PK54" s="32"/>
      <c r="PL54" s="32"/>
      <c r="PM54" s="32"/>
      <c r="PN54" s="32"/>
      <c r="PO54" s="32"/>
      <c r="PP54" s="32"/>
      <c r="PQ54" s="32"/>
      <c r="PR54" s="32"/>
      <c r="PS54" s="32"/>
      <c r="PT54" s="32"/>
      <c r="PU54" s="32"/>
      <c r="PV54" s="32"/>
      <c r="PW54" s="32"/>
      <c r="PX54" s="32"/>
      <c r="PY54" s="32"/>
      <c r="PZ54" s="32"/>
      <c r="QA54" s="32"/>
      <c r="QB54" s="32"/>
      <c r="QC54" s="32"/>
      <c r="QD54" s="32"/>
      <c r="QE54" s="32"/>
      <c r="QF54" s="32"/>
      <c r="QG54" s="32"/>
      <c r="QH54" s="32"/>
      <c r="QI54" s="32"/>
      <c r="QJ54" s="32"/>
      <c r="QK54" s="32"/>
      <c r="QL54" s="32"/>
      <c r="QM54" s="32"/>
      <c r="QN54" s="32"/>
      <c r="QO54" s="32"/>
      <c r="QP54" s="32"/>
      <c r="QQ54" s="32"/>
      <c r="QR54" s="32"/>
      <c r="QS54" s="32"/>
      <c r="QT54" s="32"/>
      <c r="QU54" s="32"/>
      <c r="QV54" s="32"/>
      <c r="QW54" s="32"/>
      <c r="QX54" s="32"/>
      <c r="QY54" s="32"/>
      <c r="QZ54" s="32"/>
      <c r="RA54" s="32"/>
      <c r="RB54" s="32"/>
      <c r="RC54" s="32"/>
      <c r="RD54" s="32"/>
      <c r="RE54" s="32"/>
      <c r="RF54" s="32"/>
      <c r="RG54" s="32"/>
      <c r="RH54" s="32"/>
      <c r="RI54" s="32"/>
      <c r="RJ54" s="32"/>
      <c r="RK54" s="32"/>
      <c r="RL54" s="32"/>
      <c r="RM54" s="32"/>
      <c r="RN54" s="32"/>
      <c r="RO54" s="32"/>
      <c r="RP54" s="32"/>
      <c r="RQ54" s="32"/>
      <c r="RR54" s="32"/>
      <c r="RS54" s="32"/>
      <c r="RT54" s="32"/>
      <c r="RU54" s="32"/>
      <c r="RV54" s="32"/>
      <c r="RW54" s="32"/>
      <c r="RX54" s="32"/>
      <c r="RY54" s="32"/>
      <c r="RZ54" s="32"/>
      <c r="SA54" s="32"/>
      <c r="SB54" s="32"/>
      <c r="SC54" s="32"/>
      <c r="SD54" s="32"/>
      <c r="SE54" s="32"/>
      <c r="SF54" s="32"/>
      <c r="SG54" s="32"/>
      <c r="SH54" s="32"/>
      <c r="SI54" s="32"/>
      <c r="SJ54" s="32"/>
      <c r="SK54" s="32"/>
      <c r="SL54" s="32"/>
      <c r="SM54" s="32"/>
      <c r="SN54" s="32"/>
      <c r="SO54" s="32"/>
      <c r="SP54" s="32"/>
      <c r="SQ54" s="32"/>
      <c r="SR54" s="32"/>
      <c r="SS54" s="32"/>
      <c r="ST54" s="32"/>
      <c r="SU54" s="32"/>
      <c r="SV54" s="32"/>
      <c r="SW54" s="32"/>
      <c r="SX54" s="32"/>
      <c r="SY54" s="32"/>
      <c r="SZ54" s="32"/>
      <c r="TA54" s="32"/>
      <c r="TB54" s="32"/>
      <c r="TC54" s="32"/>
      <c r="TD54" s="32"/>
      <c r="TE54" s="32"/>
      <c r="TF54" s="32"/>
      <c r="TG54" s="32"/>
      <c r="TH54" s="32"/>
      <c r="TI54" s="32"/>
      <c r="TJ54" s="32"/>
      <c r="TK54" s="32"/>
      <c r="TL54" s="32"/>
      <c r="TM54" s="32"/>
      <c r="TN54" s="32"/>
      <c r="TO54" s="32"/>
      <c r="TP54" s="32"/>
      <c r="TQ54" s="32"/>
      <c r="TR54" s="32"/>
      <c r="TS54" s="32"/>
      <c r="TT54" s="32"/>
      <c r="TU54" s="32"/>
      <c r="TV54" s="32"/>
      <c r="TW54" s="32"/>
      <c r="TX54" s="32"/>
      <c r="TY54" s="32"/>
      <c r="TZ54" s="32"/>
      <c r="UA54" s="32"/>
      <c r="UB54" s="32"/>
      <c r="UC54" s="32"/>
      <c r="UD54" s="32"/>
      <c r="UE54" s="32"/>
      <c r="UF54" s="32"/>
      <c r="UG54" s="32"/>
      <c r="UH54" s="32"/>
      <c r="UI54" s="32"/>
      <c r="UJ54" s="32"/>
      <c r="UK54" s="32"/>
      <c r="UL54" s="32"/>
      <c r="UM54" s="32"/>
      <c r="UN54" s="32"/>
      <c r="UO54" s="32"/>
      <c r="UP54" s="32"/>
      <c r="UQ54" s="32"/>
      <c r="UR54" s="32"/>
      <c r="US54" s="32"/>
      <c r="UT54" s="32"/>
      <c r="UU54" s="32"/>
      <c r="UV54" s="32"/>
      <c r="UW54" s="32"/>
      <c r="UX54" s="32"/>
      <c r="UY54" s="32"/>
      <c r="UZ54" s="32"/>
      <c r="VA54" s="32"/>
      <c r="VB54" s="32"/>
      <c r="VC54" s="32"/>
      <c r="VD54" s="32"/>
      <c r="VE54" s="32"/>
      <c r="VF54" s="32"/>
      <c r="VG54" s="32"/>
      <c r="VH54" s="32"/>
      <c r="VI54" s="32"/>
      <c r="VJ54" s="32"/>
      <c r="VK54" s="32"/>
      <c r="VL54" s="32"/>
      <c r="VM54" s="32"/>
      <c r="VN54" s="32"/>
      <c r="VO54" s="32"/>
      <c r="VP54" s="32"/>
      <c r="VQ54" s="32"/>
      <c r="VR54" s="32"/>
      <c r="VS54" s="32"/>
      <c r="VT54" s="32"/>
      <c r="VU54" s="32"/>
      <c r="VV54" s="32"/>
      <c r="VW54" s="32"/>
      <c r="VX54" s="32"/>
      <c r="VY54" s="32"/>
      <c r="VZ54" s="32"/>
      <c r="WA54" s="32"/>
      <c r="WB54" s="32"/>
      <c r="WC54" s="32"/>
      <c r="WD54" s="32"/>
      <c r="WE54" s="32"/>
      <c r="WF54" s="32"/>
      <c r="WG54" s="32"/>
      <c r="WH54" s="32"/>
      <c r="WI54" s="32"/>
      <c r="WJ54" s="32"/>
      <c r="WK54" s="32"/>
      <c r="WL54" s="32"/>
      <c r="WM54" s="32"/>
      <c r="WN54" s="32"/>
      <c r="WO54" s="32"/>
      <c r="WP54" s="32"/>
      <c r="WQ54" s="32"/>
      <c r="WR54" s="32"/>
      <c r="WS54" s="32"/>
      <c r="WT54" s="32"/>
      <c r="WU54" s="32"/>
      <c r="WV54" s="32"/>
      <c r="WW54" s="32"/>
      <c r="WX54" s="32"/>
      <c r="WY54" s="32"/>
      <c r="WZ54" s="32"/>
      <c r="XA54" s="32"/>
      <c r="XB54" s="32"/>
      <c r="XC54" s="32"/>
      <c r="XD54" s="32"/>
      <c r="XE54" s="32"/>
      <c r="XF54" s="32"/>
      <c r="XG54" s="32"/>
      <c r="XH54" s="32"/>
      <c r="XI54" s="32"/>
      <c r="XJ54" s="32"/>
      <c r="XK54" s="32"/>
      <c r="XL54" s="32"/>
      <c r="XM54" s="32"/>
      <c r="XN54" s="32"/>
      <c r="XO54" s="32"/>
      <c r="XP54" s="32"/>
      <c r="XQ54" s="32"/>
      <c r="XR54" s="32"/>
      <c r="XS54" s="32"/>
      <c r="XT54" s="32"/>
      <c r="XU54" s="32"/>
      <c r="XV54" s="32"/>
      <c r="XW54" s="32"/>
      <c r="XX54" s="32"/>
      <c r="XY54" s="32"/>
      <c r="XZ54" s="32"/>
      <c r="YA54" s="32"/>
      <c r="YB54" s="32"/>
      <c r="YC54" s="32"/>
      <c r="YD54" s="32"/>
      <c r="YE54" s="32"/>
      <c r="YF54" s="32"/>
      <c r="YG54" s="32"/>
      <c r="YH54" s="32"/>
      <c r="YI54" s="32"/>
      <c r="YJ54" s="32"/>
      <c r="YK54" s="32"/>
      <c r="YL54" s="32"/>
      <c r="YM54" s="32"/>
      <c r="YN54" s="32"/>
      <c r="YO54" s="32"/>
      <c r="YP54" s="32"/>
      <c r="YQ54" s="32"/>
      <c r="YR54" s="32"/>
      <c r="YS54" s="32"/>
      <c r="YT54" s="32"/>
      <c r="YU54" s="32"/>
      <c r="YV54" s="32"/>
      <c r="YW54" s="32"/>
      <c r="YX54" s="32"/>
      <c r="YY54" s="32"/>
      <c r="YZ54" s="32"/>
      <c r="ZA54" s="32"/>
      <c r="ZB54" s="32"/>
      <c r="ZC54" s="32"/>
      <c r="ZD54" s="32"/>
      <c r="ZE54" s="32"/>
      <c r="ZF54" s="32"/>
      <c r="ZG54" s="32"/>
      <c r="ZH54" s="32"/>
      <c r="ZI54" s="32"/>
      <c r="ZJ54" s="32"/>
      <c r="ZK54" s="32"/>
      <c r="ZL54" s="32"/>
      <c r="ZM54" s="32"/>
      <c r="ZN54" s="32"/>
      <c r="ZO54" s="32"/>
      <c r="ZP54" s="32"/>
      <c r="ZQ54" s="32"/>
      <c r="ZR54" s="32"/>
      <c r="ZS54" s="32"/>
      <c r="ZT54" s="32"/>
      <c r="ZU54" s="32"/>
      <c r="ZV54" s="32"/>
      <c r="ZW54" s="32"/>
      <c r="ZX54" s="32"/>
      <c r="ZY54" s="32"/>
      <c r="ZZ54" s="32"/>
      <c r="AAA54" s="32"/>
      <c r="AAB54" s="32"/>
      <c r="AAC54" s="32"/>
      <c r="AAD54" s="32"/>
      <c r="AAE54" s="32"/>
      <c r="AAF54" s="32"/>
      <c r="AAG54" s="32"/>
      <c r="AAH54" s="32"/>
      <c r="AAI54" s="32"/>
      <c r="AAJ54" s="32"/>
      <c r="AAK54" s="32"/>
      <c r="AAL54" s="32"/>
      <c r="AAM54" s="32"/>
      <c r="AAN54" s="32"/>
      <c r="AAO54" s="32"/>
      <c r="AAP54" s="32"/>
      <c r="AAQ54" s="32"/>
      <c r="AAR54" s="32"/>
      <c r="AAS54" s="32"/>
      <c r="AAT54" s="32"/>
      <c r="AAU54" s="32"/>
      <c r="AAV54" s="32"/>
      <c r="AAW54" s="32"/>
      <c r="AAX54" s="32"/>
      <c r="AAY54" s="32"/>
      <c r="AAZ54" s="32"/>
      <c r="ABA54" s="32"/>
      <c r="ABB54" s="32"/>
      <c r="ABC54" s="32"/>
      <c r="ABD54" s="32"/>
      <c r="ABE54" s="32"/>
      <c r="ABF54" s="32"/>
      <c r="ABG54" s="32"/>
      <c r="ABH54" s="32"/>
      <c r="ABI54" s="32"/>
      <c r="ABJ54" s="32"/>
      <c r="ABK54" s="32"/>
      <c r="ABL54" s="32"/>
      <c r="ABM54" s="32"/>
      <c r="ABN54" s="32"/>
      <c r="ABO54" s="32"/>
      <c r="ABP54" s="32"/>
      <c r="ABQ54" s="32"/>
      <c r="ABR54" s="32"/>
      <c r="ABS54" s="32"/>
      <c r="ABT54" s="32"/>
      <c r="ABU54" s="32"/>
      <c r="ABV54" s="32"/>
      <c r="ABW54" s="32"/>
      <c r="ABX54" s="32"/>
      <c r="ABY54" s="32"/>
      <c r="ABZ54" s="32"/>
      <c r="ACA54" s="32"/>
      <c r="ACB54" s="32"/>
      <c r="ACC54" s="32"/>
      <c r="ACD54" s="32"/>
      <c r="ACE54" s="32"/>
      <c r="ACF54" s="32"/>
      <c r="ACG54" s="32"/>
      <c r="ACH54" s="32"/>
      <c r="ACI54" s="32"/>
      <c r="ACJ54" s="32"/>
      <c r="ACK54" s="32"/>
      <c r="ACL54" s="32"/>
      <c r="ACM54" s="32"/>
      <c r="ACN54" s="32"/>
      <c r="ACO54" s="32"/>
      <c r="ACP54" s="32"/>
      <c r="ACQ54" s="32"/>
      <c r="ACR54" s="32"/>
      <c r="ACS54" s="32"/>
      <c r="ACT54" s="32"/>
      <c r="ACU54" s="32"/>
      <c r="ACV54" s="32"/>
      <c r="ACW54" s="32"/>
      <c r="ACX54" s="32"/>
      <c r="ACY54" s="32"/>
      <c r="ACZ54" s="32"/>
      <c r="ADA54" s="32"/>
      <c r="ADB54" s="32"/>
      <c r="ADC54" s="32"/>
      <c r="ADD54" s="32"/>
      <c r="ADE54" s="32"/>
      <c r="ADF54" s="32"/>
      <c r="ADG54" s="32"/>
      <c r="ADH54" s="32"/>
      <c r="ADI54" s="32"/>
      <c r="ADJ54" s="32"/>
      <c r="ADK54" s="32"/>
      <c r="ADL54" s="32"/>
      <c r="ADM54" s="32"/>
      <c r="ADN54" s="32"/>
      <c r="ADO54" s="32"/>
      <c r="ADP54" s="32"/>
      <c r="ADQ54" s="32"/>
      <c r="ADR54" s="32"/>
      <c r="ADS54" s="32"/>
      <c r="ADT54" s="32"/>
      <c r="ADU54" s="32"/>
      <c r="ADV54" s="32"/>
      <c r="ADW54" s="32"/>
      <c r="ADX54" s="32"/>
      <c r="ADY54" s="32"/>
      <c r="ADZ54" s="32"/>
      <c r="AEA54" s="32"/>
      <c r="AEB54" s="32"/>
      <c r="AEC54" s="32"/>
      <c r="AED54" s="32"/>
      <c r="AEE54" s="32"/>
      <c r="AEF54" s="32"/>
      <c r="AEG54" s="32"/>
      <c r="AEH54" s="32"/>
      <c r="AEI54" s="32"/>
      <c r="AEJ54" s="32"/>
      <c r="AEK54" s="32"/>
      <c r="AEL54" s="32"/>
      <c r="AEM54" s="32"/>
      <c r="AEN54" s="32"/>
      <c r="AEO54" s="32"/>
      <c r="AEP54" s="32"/>
      <c r="AEQ54" s="32"/>
      <c r="AER54" s="32"/>
      <c r="AES54" s="32"/>
      <c r="AET54" s="32"/>
      <c r="AEU54" s="32"/>
      <c r="AEV54" s="32"/>
      <c r="AEW54" s="32"/>
      <c r="AEX54" s="32"/>
      <c r="AEY54" s="32"/>
      <c r="AEZ54" s="32"/>
      <c r="AFA54" s="32"/>
      <c r="AFB54" s="32"/>
      <c r="AFC54" s="32"/>
      <c r="AFD54" s="32"/>
      <c r="AFE54" s="32"/>
      <c r="AFF54" s="32"/>
      <c r="AFG54" s="32"/>
      <c r="AFH54" s="32"/>
      <c r="AFI54" s="32"/>
      <c r="AFJ54" s="32"/>
      <c r="AFK54" s="32"/>
      <c r="AFL54" s="32"/>
      <c r="AFM54" s="32"/>
      <c r="AFN54" s="32"/>
      <c r="AFO54" s="32"/>
      <c r="AFP54" s="32"/>
      <c r="AFQ54" s="32"/>
      <c r="AFR54" s="32"/>
      <c r="AFS54" s="32"/>
      <c r="AFT54" s="32"/>
      <c r="AFU54" s="32"/>
      <c r="AFV54" s="32"/>
      <c r="AFW54" s="32"/>
      <c r="AFX54" s="32"/>
      <c r="AFY54" s="32"/>
      <c r="AFZ54" s="32"/>
      <c r="AGA54" s="32"/>
      <c r="AGB54" s="32"/>
      <c r="AGC54" s="32"/>
      <c r="AGD54" s="32"/>
      <c r="AGE54" s="32"/>
      <c r="AGF54" s="32"/>
      <c r="AGG54" s="32"/>
      <c r="AGH54" s="32"/>
      <c r="AGI54" s="32"/>
      <c r="AGJ54" s="32"/>
      <c r="AGK54" s="32"/>
      <c r="AGL54" s="32"/>
      <c r="AGM54" s="32"/>
      <c r="AGN54" s="32"/>
      <c r="AGO54" s="32"/>
      <c r="AGP54" s="32"/>
      <c r="AGQ54" s="32"/>
      <c r="AGR54" s="32"/>
      <c r="AGS54" s="32"/>
      <c r="AGT54" s="32"/>
      <c r="AGU54" s="32"/>
      <c r="AGV54" s="32"/>
      <c r="AGW54" s="32"/>
      <c r="AGX54" s="32"/>
      <c r="AGY54" s="32"/>
      <c r="AGZ54" s="32"/>
      <c r="AHA54" s="32"/>
      <c r="AHB54" s="32"/>
      <c r="AHC54" s="32"/>
      <c r="AHD54" s="32"/>
      <c r="AHE54" s="32"/>
      <c r="AHF54" s="32"/>
      <c r="AHG54" s="32"/>
      <c r="AHH54" s="32"/>
      <c r="AHI54" s="32"/>
      <c r="AHJ54" s="32"/>
      <c r="AHK54" s="32"/>
      <c r="AHL54" s="32"/>
      <c r="AHM54" s="32"/>
      <c r="AHN54" s="32"/>
      <c r="AHO54" s="32"/>
      <c r="AHP54" s="32"/>
      <c r="AHQ54" s="32"/>
      <c r="AHR54" s="32"/>
      <c r="AHS54" s="32"/>
      <c r="AHT54" s="32"/>
      <c r="AHU54" s="32"/>
      <c r="AHV54" s="32"/>
      <c r="AHW54" s="32"/>
      <c r="AHX54" s="32"/>
      <c r="AHY54" s="32"/>
      <c r="AHZ54" s="32"/>
      <c r="AIA54" s="32"/>
      <c r="AIB54" s="32"/>
      <c r="AIC54" s="32"/>
      <c r="AID54" s="32"/>
      <c r="AIE54" s="32"/>
      <c r="AIF54" s="32"/>
      <c r="AIG54" s="32"/>
      <c r="AIH54" s="32"/>
      <c r="AII54" s="32"/>
      <c r="AIJ54" s="32"/>
      <c r="AIK54" s="32"/>
      <c r="AIL54" s="32"/>
      <c r="AIM54" s="32"/>
      <c r="AIN54" s="32"/>
      <c r="AIO54" s="32"/>
      <c r="AIP54" s="32"/>
      <c r="AIQ54" s="32"/>
      <c r="AIR54" s="32"/>
      <c r="AIS54" s="32"/>
      <c r="AIT54" s="32"/>
      <c r="AIU54" s="32"/>
      <c r="AIV54" s="32"/>
      <c r="AIW54" s="32"/>
      <c r="AIX54" s="32"/>
      <c r="AIY54" s="32"/>
      <c r="AIZ54" s="32"/>
      <c r="AJA54" s="32"/>
      <c r="AJB54" s="32"/>
      <c r="AJC54" s="32"/>
      <c r="AJD54" s="32"/>
      <c r="AJE54" s="32"/>
      <c r="AJF54" s="32"/>
      <c r="AJG54" s="32"/>
      <c r="AJH54" s="32"/>
      <c r="AJI54" s="32"/>
      <c r="AJJ54" s="32"/>
      <c r="AJK54" s="32"/>
      <c r="AJL54" s="32"/>
      <c r="AJM54" s="32"/>
      <c r="AJN54" s="32"/>
      <c r="AJO54" s="32"/>
      <c r="AJP54" s="32"/>
      <c r="AJQ54" s="32"/>
      <c r="AJR54" s="32"/>
      <c r="AJS54" s="32"/>
      <c r="AJT54" s="32"/>
      <c r="AJU54" s="32"/>
      <c r="AJV54" s="32"/>
      <c r="AJW54" s="32"/>
      <c r="AJX54" s="32"/>
      <c r="AJY54" s="32"/>
      <c r="AJZ54" s="32"/>
      <c r="AKA54" s="32"/>
      <c r="AKB54" s="32"/>
      <c r="AKC54" s="32"/>
      <c r="AKD54" s="32"/>
      <c r="AKE54" s="32"/>
      <c r="AKF54" s="32"/>
      <c r="AKG54" s="32"/>
      <c r="AKH54" s="32"/>
      <c r="AKI54" s="32"/>
      <c r="AKJ54" s="32"/>
      <c r="AKK54" s="32"/>
      <c r="AKL54" s="32"/>
      <c r="AKM54" s="32"/>
      <c r="AKN54" s="32"/>
      <c r="AKO54" s="32"/>
      <c r="AKP54" s="32"/>
      <c r="AKQ54" s="32"/>
      <c r="AKR54" s="32"/>
      <c r="AKS54" s="32"/>
      <c r="AKT54" s="32"/>
      <c r="AKU54" s="32"/>
      <c r="AKV54" s="32"/>
      <c r="AKW54" s="32"/>
      <c r="AKX54" s="32"/>
      <c r="AKY54" s="32"/>
      <c r="AKZ54" s="32"/>
      <c r="ALA54" s="32"/>
      <c r="ALB54" s="32"/>
      <c r="ALC54" s="32"/>
      <c r="ALD54" s="32"/>
      <c r="ALE54" s="32"/>
    </row>
    <row r="55" spans="1:993" s="33" customFormat="1" ht="17.25" customHeight="1">
      <c r="A55" s="163" t="s">
        <v>36</v>
      </c>
      <c r="B55" s="163"/>
      <c r="C55" s="29">
        <f>+'Հավելված 2'!G57</f>
        <v>-100000</v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  <c r="IK55" s="32"/>
      <c r="IL55" s="32"/>
      <c r="IM55" s="32"/>
      <c r="IN55" s="32"/>
      <c r="IO55" s="32"/>
      <c r="IP55" s="32"/>
      <c r="IQ55" s="32"/>
      <c r="IR55" s="32"/>
      <c r="IS55" s="32"/>
      <c r="IT55" s="32"/>
      <c r="IU55" s="32"/>
      <c r="IV55" s="32"/>
      <c r="IW55" s="32"/>
      <c r="IX55" s="32"/>
      <c r="IY55" s="32"/>
      <c r="IZ55" s="32"/>
      <c r="JA55" s="32"/>
      <c r="JB55" s="32"/>
      <c r="JC55" s="32"/>
      <c r="JD55" s="32"/>
      <c r="JE55" s="32"/>
      <c r="JF55" s="32"/>
      <c r="JG55" s="32"/>
      <c r="JH55" s="32"/>
      <c r="JI55" s="32"/>
      <c r="JJ55" s="32"/>
      <c r="JK55" s="32"/>
      <c r="JL55" s="32"/>
      <c r="JM55" s="32"/>
      <c r="JN55" s="32"/>
      <c r="JO55" s="32"/>
      <c r="JP55" s="32"/>
      <c r="JQ55" s="32"/>
      <c r="JR55" s="32"/>
      <c r="JS55" s="32"/>
      <c r="JT55" s="32"/>
      <c r="JU55" s="32"/>
      <c r="JV55" s="32"/>
      <c r="JW55" s="32"/>
      <c r="JX55" s="32"/>
      <c r="JY55" s="32"/>
      <c r="JZ55" s="32"/>
      <c r="KA55" s="32"/>
      <c r="KB55" s="32"/>
      <c r="KC55" s="32"/>
      <c r="KD55" s="32"/>
      <c r="KE55" s="32"/>
      <c r="KF55" s="32"/>
      <c r="KG55" s="32"/>
      <c r="KH55" s="32"/>
      <c r="KI55" s="32"/>
      <c r="KJ55" s="32"/>
      <c r="KK55" s="32"/>
      <c r="KL55" s="32"/>
      <c r="KM55" s="32"/>
      <c r="KN55" s="32"/>
      <c r="KO55" s="32"/>
      <c r="KP55" s="32"/>
      <c r="KQ55" s="32"/>
      <c r="KR55" s="32"/>
      <c r="KS55" s="32"/>
      <c r="KT55" s="32"/>
      <c r="KU55" s="32"/>
      <c r="KV55" s="32"/>
      <c r="KW55" s="32"/>
      <c r="KX55" s="32"/>
      <c r="KY55" s="32"/>
      <c r="KZ55" s="32"/>
      <c r="LA55" s="32"/>
      <c r="LB55" s="32"/>
      <c r="LC55" s="32"/>
      <c r="LD55" s="32"/>
      <c r="LE55" s="32"/>
      <c r="LF55" s="32"/>
      <c r="LG55" s="32"/>
      <c r="LH55" s="32"/>
      <c r="LI55" s="32"/>
      <c r="LJ55" s="32"/>
      <c r="LK55" s="32"/>
      <c r="LL55" s="32"/>
      <c r="LM55" s="32"/>
      <c r="LN55" s="32"/>
      <c r="LO55" s="32"/>
      <c r="LP55" s="32"/>
      <c r="LQ55" s="32"/>
      <c r="LR55" s="32"/>
      <c r="LS55" s="32"/>
      <c r="LT55" s="32"/>
      <c r="LU55" s="32"/>
      <c r="LV55" s="32"/>
      <c r="LW55" s="32"/>
      <c r="LX55" s="32"/>
      <c r="LY55" s="32"/>
      <c r="LZ55" s="32"/>
      <c r="MA55" s="32"/>
      <c r="MB55" s="32"/>
      <c r="MC55" s="32"/>
      <c r="MD55" s="32"/>
      <c r="ME55" s="32"/>
      <c r="MF55" s="32"/>
      <c r="MG55" s="32"/>
      <c r="MH55" s="32"/>
      <c r="MI55" s="32"/>
      <c r="MJ55" s="32"/>
      <c r="MK55" s="32"/>
      <c r="ML55" s="32"/>
      <c r="MM55" s="32"/>
      <c r="MN55" s="32"/>
      <c r="MO55" s="32"/>
      <c r="MP55" s="32"/>
      <c r="MQ55" s="32"/>
      <c r="MR55" s="32"/>
      <c r="MS55" s="32"/>
      <c r="MT55" s="32"/>
      <c r="MU55" s="32"/>
      <c r="MV55" s="32"/>
      <c r="MW55" s="32"/>
      <c r="MX55" s="32"/>
      <c r="MY55" s="32"/>
      <c r="MZ55" s="32"/>
      <c r="NA55" s="32"/>
      <c r="NB55" s="32"/>
      <c r="NC55" s="32"/>
      <c r="ND55" s="32"/>
      <c r="NE55" s="32"/>
      <c r="NF55" s="32"/>
      <c r="NG55" s="32"/>
      <c r="NH55" s="32"/>
      <c r="NI55" s="32"/>
      <c r="NJ55" s="32"/>
      <c r="NK55" s="32"/>
      <c r="NL55" s="32"/>
      <c r="NM55" s="32"/>
      <c r="NN55" s="32"/>
      <c r="NO55" s="32"/>
      <c r="NP55" s="32"/>
      <c r="NQ55" s="32"/>
      <c r="NR55" s="32"/>
      <c r="NS55" s="32"/>
      <c r="NT55" s="32"/>
      <c r="NU55" s="32"/>
      <c r="NV55" s="32"/>
      <c r="NW55" s="32"/>
      <c r="NX55" s="32"/>
      <c r="NY55" s="32"/>
      <c r="NZ55" s="32"/>
      <c r="OA55" s="32"/>
      <c r="OB55" s="32"/>
      <c r="OC55" s="32"/>
      <c r="OD55" s="32"/>
      <c r="OE55" s="32"/>
      <c r="OF55" s="32"/>
      <c r="OG55" s="32"/>
      <c r="OH55" s="32"/>
      <c r="OI55" s="32"/>
      <c r="OJ55" s="32"/>
      <c r="OK55" s="32"/>
      <c r="OL55" s="32"/>
      <c r="OM55" s="32"/>
      <c r="ON55" s="32"/>
      <c r="OO55" s="32"/>
      <c r="OP55" s="32"/>
      <c r="OQ55" s="32"/>
      <c r="OR55" s="32"/>
      <c r="OS55" s="32"/>
      <c r="OT55" s="32"/>
      <c r="OU55" s="32"/>
      <c r="OV55" s="32"/>
      <c r="OW55" s="32"/>
      <c r="OX55" s="32"/>
      <c r="OY55" s="32"/>
      <c r="OZ55" s="32"/>
      <c r="PA55" s="32"/>
      <c r="PB55" s="32"/>
      <c r="PC55" s="32"/>
      <c r="PD55" s="32"/>
      <c r="PE55" s="32"/>
      <c r="PF55" s="32"/>
      <c r="PG55" s="32"/>
      <c r="PH55" s="32"/>
      <c r="PI55" s="32"/>
      <c r="PJ55" s="32"/>
      <c r="PK55" s="32"/>
      <c r="PL55" s="32"/>
      <c r="PM55" s="32"/>
      <c r="PN55" s="32"/>
      <c r="PO55" s="32"/>
      <c r="PP55" s="32"/>
      <c r="PQ55" s="32"/>
      <c r="PR55" s="32"/>
      <c r="PS55" s="32"/>
      <c r="PT55" s="32"/>
      <c r="PU55" s="32"/>
      <c r="PV55" s="32"/>
      <c r="PW55" s="32"/>
      <c r="PX55" s="32"/>
      <c r="PY55" s="32"/>
      <c r="PZ55" s="32"/>
      <c r="QA55" s="32"/>
      <c r="QB55" s="32"/>
      <c r="QC55" s="32"/>
      <c r="QD55" s="32"/>
      <c r="QE55" s="32"/>
      <c r="QF55" s="32"/>
      <c r="QG55" s="32"/>
      <c r="QH55" s="32"/>
      <c r="QI55" s="32"/>
      <c r="QJ55" s="32"/>
      <c r="QK55" s="32"/>
      <c r="QL55" s="32"/>
      <c r="QM55" s="32"/>
      <c r="QN55" s="32"/>
      <c r="QO55" s="32"/>
      <c r="QP55" s="32"/>
      <c r="QQ55" s="32"/>
      <c r="QR55" s="32"/>
      <c r="QS55" s="32"/>
      <c r="QT55" s="32"/>
      <c r="QU55" s="32"/>
      <c r="QV55" s="32"/>
      <c r="QW55" s="32"/>
      <c r="QX55" s="32"/>
      <c r="QY55" s="32"/>
      <c r="QZ55" s="32"/>
      <c r="RA55" s="32"/>
      <c r="RB55" s="32"/>
      <c r="RC55" s="32"/>
      <c r="RD55" s="32"/>
      <c r="RE55" s="32"/>
      <c r="RF55" s="32"/>
      <c r="RG55" s="32"/>
      <c r="RH55" s="32"/>
      <c r="RI55" s="32"/>
      <c r="RJ55" s="32"/>
      <c r="RK55" s="32"/>
      <c r="RL55" s="32"/>
      <c r="RM55" s="32"/>
      <c r="RN55" s="32"/>
      <c r="RO55" s="32"/>
      <c r="RP55" s="32"/>
      <c r="RQ55" s="32"/>
      <c r="RR55" s="32"/>
      <c r="RS55" s="32"/>
      <c r="RT55" s="32"/>
      <c r="RU55" s="32"/>
      <c r="RV55" s="32"/>
      <c r="RW55" s="32"/>
      <c r="RX55" s="32"/>
      <c r="RY55" s="32"/>
      <c r="RZ55" s="32"/>
      <c r="SA55" s="32"/>
      <c r="SB55" s="32"/>
      <c r="SC55" s="32"/>
      <c r="SD55" s="32"/>
      <c r="SE55" s="32"/>
      <c r="SF55" s="32"/>
      <c r="SG55" s="32"/>
      <c r="SH55" s="32"/>
      <c r="SI55" s="32"/>
      <c r="SJ55" s="32"/>
      <c r="SK55" s="32"/>
      <c r="SL55" s="32"/>
      <c r="SM55" s="32"/>
      <c r="SN55" s="32"/>
      <c r="SO55" s="32"/>
      <c r="SP55" s="32"/>
      <c r="SQ55" s="32"/>
      <c r="SR55" s="32"/>
      <c r="SS55" s="32"/>
      <c r="ST55" s="32"/>
      <c r="SU55" s="32"/>
      <c r="SV55" s="32"/>
      <c r="SW55" s="32"/>
      <c r="SX55" s="32"/>
      <c r="SY55" s="32"/>
      <c r="SZ55" s="32"/>
      <c r="TA55" s="32"/>
      <c r="TB55" s="32"/>
      <c r="TC55" s="32"/>
      <c r="TD55" s="32"/>
      <c r="TE55" s="32"/>
      <c r="TF55" s="32"/>
      <c r="TG55" s="32"/>
      <c r="TH55" s="32"/>
      <c r="TI55" s="32"/>
      <c r="TJ55" s="32"/>
      <c r="TK55" s="32"/>
      <c r="TL55" s="32"/>
      <c r="TM55" s="32"/>
      <c r="TN55" s="32"/>
      <c r="TO55" s="32"/>
      <c r="TP55" s="32"/>
      <c r="TQ55" s="32"/>
      <c r="TR55" s="32"/>
      <c r="TS55" s="32"/>
      <c r="TT55" s="32"/>
      <c r="TU55" s="32"/>
      <c r="TV55" s="32"/>
      <c r="TW55" s="32"/>
      <c r="TX55" s="32"/>
      <c r="TY55" s="32"/>
      <c r="TZ55" s="32"/>
      <c r="UA55" s="32"/>
      <c r="UB55" s="32"/>
      <c r="UC55" s="32"/>
      <c r="UD55" s="32"/>
      <c r="UE55" s="32"/>
      <c r="UF55" s="32"/>
      <c r="UG55" s="32"/>
      <c r="UH55" s="32"/>
      <c r="UI55" s="32"/>
      <c r="UJ55" s="32"/>
      <c r="UK55" s="32"/>
      <c r="UL55" s="32"/>
      <c r="UM55" s="32"/>
      <c r="UN55" s="32"/>
      <c r="UO55" s="32"/>
      <c r="UP55" s="32"/>
      <c r="UQ55" s="32"/>
      <c r="UR55" s="32"/>
      <c r="US55" s="32"/>
      <c r="UT55" s="32"/>
      <c r="UU55" s="32"/>
      <c r="UV55" s="32"/>
      <c r="UW55" s="32"/>
      <c r="UX55" s="32"/>
      <c r="UY55" s="32"/>
      <c r="UZ55" s="32"/>
      <c r="VA55" s="32"/>
      <c r="VB55" s="32"/>
      <c r="VC55" s="32"/>
      <c r="VD55" s="32"/>
      <c r="VE55" s="32"/>
      <c r="VF55" s="32"/>
      <c r="VG55" s="32"/>
      <c r="VH55" s="32"/>
      <c r="VI55" s="32"/>
      <c r="VJ55" s="32"/>
      <c r="VK55" s="32"/>
      <c r="VL55" s="32"/>
      <c r="VM55" s="32"/>
      <c r="VN55" s="32"/>
      <c r="VO55" s="32"/>
      <c r="VP55" s="32"/>
      <c r="VQ55" s="32"/>
      <c r="VR55" s="32"/>
      <c r="VS55" s="32"/>
      <c r="VT55" s="32"/>
      <c r="VU55" s="32"/>
      <c r="VV55" s="32"/>
      <c r="VW55" s="32"/>
      <c r="VX55" s="32"/>
      <c r="VY55" s="32"/>
      <c r="VZ55" s="32"/>
      <c r="WA55" s="32"/>
      <c r="WB55" s="32"/>
      <c r="WC55" s="32"/>
      <c r="WD55" s="32"/>
      <c r="WE55" s="32"/>
      <c r="WF55" s="32"/>
      <c r="WG55" s="32"/>
      <c r="WH55" s="32"/>
      <c r="WI55" s="32"/>
      <c r="WJ55" s="32"/>
      <c r="WK55" s="32"/>
      <c r="WL55" s="32"/>
      <c r="WM55" s="32"/>
      <c r="WN55" s="32"/>
      <c r="WO55" s="32"/>
      <c r="WP55" s="32"/>
      <c r="WQ55" s="32"/>
      <c r="WR55" s="32"/>
      <c r="WS55" s="32"/>
      <c r="WT55" s="32"/>
      <c r="WU55" s="32"/>
      <c r="WV55" s="32"/>
      <c r="WW55" s="32"/>
      <c r="WX55" s="32"/>
      <c r="WY55" s="32"/>
      <c r="WZ55" s="32"/>
      <c r="XA55" s="32"/>
      <c r="XB55" s="32"/>
      <c r="XC55" s="32"/>
      <c r="XD55" s="32"/>
      <c r="XE55" s="32"/>
      <c r="XF55" s="32"/>
      <c r="XG55" s="32"/>
      <c r="XH55" s="32"/>
      <c r="XI55" s="32"/>
      <c r="XJ55" s="32"/>
      <c r="XK55" s="32"/>
      <c r="XL55" s="32"/>
      <c r="XM55" s="32"/>
      <c r="XN55" s="32"/>
      <c r="XO55" s="32"/>
      <c r="XP55" s="32"/>
      <c r="XQ55" s="32"/>
      <c r="XR55" s="32"/>
      <c r="XS55" s="32"/>
      <c r="XT55" s="32"/>
      <c r="XU55" s="32"/>
      <c r="XV55" s="32"/>
      <c r="XW55" s="32"/>
      <c r="XX55" s="32"/>
      <c r="XY55" s="32"/>
      <c r="XZ55" s="32"/>
      <c r="YA55" s="32"/>
      <c r="YB55" s="32"/>
      <c r="YC55" s="32"/>
      <c r="YD55" s="32"/>
      <c r="YE55" s="32"/>
      <c r="YF55" s="32"/>
      <c r="YG55" s="32"/>
      <c r="YH55" s="32"/>
      <c r="YI55" s="32"/>
      <c r="YJ55" s="32"/>
      <c r="YK55" s="32"/>
      <c r="YL55" s="32"/>
      <c r="YM55" s="32"/>
      <c r="YN55" s="32"/>
      <c r="YO55" s="32"/>
      <c r="YP55" s="32"/>
      <c r="YQ55" s="32"/>
      <c r="YR55" s="32"/>
      <c r="YS55" s="32"/>
      <c r="YT55" s="32"/>
      <c r="YU55" s="32"/>
      <c r="YV55" s="32"/>
      <c r="YW55" s="32"/>
      <c r="YX55" s="32"/>
      <c r="YY55" s="32"/>
      <c r="YZ55" s="32"/>
      <c r="ZA55" s="32"/>
      <c r="ZB55" s="32"/>
      <c r="ZC55" s="32"/>
      <c r="ZD55" s="32"/>
      <c r="ZE55" s="32"/>
      <c r="ZF55" s="32"/>
      <c r="ZG55" s="32"/>
      <c r="ZH55" s="32"/>
      <c r="ZI55" s="32"/>
      <c r="ZJ55" s="32"/>
      <c r="ZK55" s="32"/>
      <c r="ZL55" s="32"/>
      <c r="ZM55" s="32"/>
      <c r="ZN55" s="32"/>
      <c r="ZO55" s="32"/>
      <c r="ZP55" s="32"/>
      <c r="ZQ55" s="32"/>
      <c r="ZR55" s="32"/>
      <c r="ZS55" s="32"/>
      <c r="ZT55" s="32"/>
      <c r="ZU55" s="32"/>
      <c r="ZV55" s="32"/>
      <c r="ZW55" s="32"/>
      <c r="ZX55" s="32"/>
      <c r="ZY55" s="32"/>
      <c r="ZZ55" s="32"/>
      <c r="AAA55" s="32"/>
      <c r="AAB55" s="32"/>
      <c r="AAC55" s="32"/>
      <c r="AAD55" s="32"/>
      <c r="AAE55" s="32"/>
      <c r="AAF55" s="32"/>
      <c r="AAG55" s="32"/>
      <c r="AAH55" s="32"/>
      <c r="AAI55" s="32"/>
      <c r="AAJ55" s="32"/>
      <c r="AAK55" s="32"/>
      <c r="AAL55" s="32"/>
      <c r="AAM55" s="32"/>
      <c r="AAN55" s="32"/>
      <c r="AAO55" s="32"/>
      <c r="AAP55" s="32"/>
      <c r="AAQ55" s="32"/>
      <c r="AAR55" s="32"/>
      <c r="AAS55" s="32"/>
      <c r="AAT55" s="32"/>
      <c r="AAU55" s="32"/>
      <c r="AAV55" s="32"/>
      <c r="AAW55" s="32"/>
      <c r="AAX55" s="32"/>
      <c r="AAY55" s="32"/>
      <c r="AAZ55" s="32"/>
      <c r="ABA55" s="32"/>
      <c r="ABB55" s="32"/>
      <c r="ABC55" s="32"/>
      <c r="ABD55" s="32"/>
      <c r="ABE55" s="32"/>
      <c r="ABF55" s="32"/>
      <c r="ABG55" s="32"/>
      <c r="ABH55" s="32"/>
      <c r="ABI55" s="32"/>
      <c r="ABJ55" s="32"/>
      <c r="ABK55" s="32"/>
      <c r="ABL55" s="32"/>
      <c r="ABM55" s="32"/>
      <c r="ABN55" s="32"/>
      <c r="ABO55" s="32"/>
      <c r="ABP55" s="32"/>
      <c r="ABQ55" s="32"/>
      <c r="ABR55" s="32"/>
      <c r="ABS55" s="32"/>
      <c r="ABT55" s="32"/>
      <c r="ABU55" s="32"/>
      <c r="ABV55" s="32"/>
      <c r="ABW55" s="32"/>
      <c r="ABX55" s="32"/>
      <c r="ABY55" s="32"/>
      <c r="ABZ55" s="32"/>
      <c r="ACA55" s="32"/>
      <c r="ACB55" s="32"/>
      <c r="ACC55" s="32"/>
      <c r="ACD55" s="32"/>
      <c r="ACE55" s="32"/>
      <c r="ACF55" s="32"/>
      <c r="ACG55" s="32"/>
      <c r="ACH55" s="32"/>
      <c r="ACI55" s="32"/>
      <c r="ACJ55" s="32"/>
      <c r="ACK55" s="32"/>
      <c r="ACL55" s="32"/>
      <c r="ACM55" s="32"/>
      <c r="ACN55" s="32"/>
      <c r="ACO55" s="32"/>
      <c r="ACP55" s="32"/>
      <c r="ACQ55" s="32"/>
      <c r="ACR55" s="32"/>
      <c r="ACS55" s="32"/>
      <c r="ACT55" s="32"/>
      <c r="ACU55" s="32"/>
      <c r="ACV55" s="32"/>
      <c r="ACW55" s="32"/>
      <c r="ACX55" s="32"/>
      <c r="ACY55" s="32"/>
      <c r="ACZ55" s="32"/>
      <c r="ADA55" s="32"/>
      <c r="ADB55" s="32"/>
      <c r="ADC55" s="32"/>
      <c r="ADD55" s="32"/>
      <c r="ADE55" s="32"/>
      <c r="ADF55" s="32"/>
      <c r="ADG55" s="32"/>
      <c r="ADH55" s="32"/>
      <c r="ADI55" s="32"/>
      <c r="ADJ55" s="32"/>
      <c r="ADK55" s="32"/>
      <c r="ADL55" s="32"/>
      <c r="ADM55" s="32"/>
      <c r="ADN55" s="32"/>
      <c r="ADO55" s="32"/>
      <c r="ADP55" s="32"/>
      <c r="ADQ55" s="32"/>
      <c r="ADR55" s="32"/>
      <c r="ADS55" s="32"/>
      <c r="ADT55" s="32"/>
      <c r="ADU55" s="32"/>
      <c r="ADV55" s="32"/>
      <c r="ADW55" s="32"/>
      <c r="ADX55" s="32"/>
      <c r="ADY55" s="32"/>
      <c r="ADZ55" s="32"/>
      <c r="AEA55" s="32"/>
      <c r="AEB55" s="32"/>
      <c r="AEC55" s="32"/>
      <c r="AED55" s="32"/>
      <c r="AEE55" s="32"/>
      <c r="AEF55" s="32"/>
      <c r="AEG55" s="32"/>
      <c r="AEH55" s="32"/>
      <c r="AEI55" s="32"/>
      <c r="AEJ55" s="32"/>
      <c r="AEK55" s="32"/>
      <c r="AEL55" s="32"/>
      <c r="AEM55" s="32"/>
      <c r="AEN55" s="32"/>
      <c r="AEO55" s="32"/>
      <c r="AEP55" s="32"/>
      <c r="AEQ55" s="32"/>
      <c r="AER55" s="32"/>
      <c r="AES55" s="32"/>
      <c r="AET55" s="32"/>
      <c r="AEU55" s="32"/>
      <c r="AEV55" s="32"/>
      <c r="AEW55" s="32"/>
      <c r="AEX55" s="32"/>
      <c r="AEY55" s="32"/>
      <c r="AEZ55" s="32"/>
      <c r="AFA55" s="32"/>
      <c r="AFB55" s="32"/>
      <c r="AFC55" s="32"/>
      <c r="AFD55" s="32"/>
      <c r="AFE55" s="32"/>
      <c r="AFF55" s="32"/>
      <c r="AFG55" s="32"/>
      <c r="AFH55" s="32"/>
      <c r="AFI55" s="32"/>
      <c r="AFJ55" s="32"/>
      <c r="AFK55" s="32"/>
      <c r="AFL55" s="32"/>
      <c r="AFM55" s="32"/>
      <c r="AFN55" s="32"/>
      <c r="AFO55" s="32"/>
      <c r="AFP55" s="32"/>
      <c r="AFQ55" s="32"/>
      <c r="AFR55" s="32"/>
      <c r="AFS55" s="32"/>
      <c r="AFT55" s="32"/>
      <c r="AFU55" s="32"/>
      <c r="AFV55" s="32"/>
      <c r="AFW55" s="32"/>
      <c r="AFX55" s="32"/>
      <c r="AFY55" s="32"/>
      <c r="AFZ55" s="32"/>
      <c r="AGA55" s="32"/>
      <c r="AGB55" s="32"/>
      <c r="AGC55" s="32"/>
      <c r="AGD55" s="32"/>
      <c r="AGE55" s="32"/>
      <c r="AGF55" s="32"/>
      <c r="AGG55" s="32"/>
      <c r="AGH55" s="32"/>
      <c r="AGI55" s="32"/>
      <c r="AGJ55" s="32"/>
      <c r="AGK55" s="32"/>
      <c r="AGL55" s="32"/>
      <c r="AGM55" s="32"/>
      <c r="AGN55" s="32"/>
      <c r="AGO55" s="32"/>
      <c r="AGP55" s="32"/>
      <c r="AGQ55" s="32"/>
      <c r="AGR55" s="32"/>
      <c r="AGS55" s="32"/>
      <c r="AGT55" s="32"/>
      <c r="AGU55" s="32"/>
      <c r="AGV55" s="32"/>
      <c r="AGW55" s="32"/>
      <c r="AGX55" s="32"/>
      <c r="AGY55" s="32"/>
      <c r="AGZ55" s="32"/>
      <c r="AHA55" s="32"/>
      <c r="AHB55" s="32"/>
      <c r="AHC55" s="32"/>
      <c r="AHD55" s="32"/>
      <c r="AHE55" s="32"/>
      <c r="AHF55" s="32"/>
      <c r="AHG55" s="32"/>
      <c r="AHH55" s="32"/>
      <c r="AHI55" s="32"/>
      <c r="AHJ55" s="32"/>
      <c r="AHK55" s="32"/>
      <c r="AHL55" s="32"/>
      <c r="AHM55" s="32"/>
      <c r="AHN55" s="32"/>
      <c r="AHO55" s="32"/>
      <c r="AHP55" s="32"/>
      <c r="AHQ55" s="32"/>
      <c r="AHR55" s="32"/>
      <c r="AHS55" s="32"/>
      <c r="AHT55" s="32"/>
      <c r="AHU55" s="32"/>
      <c r="AHV55" s="32"/>
      <c r="AHW55" s="32"/>
      <c r="AHX55" s="32"/>
      <c r="AHY55" s="32"/>
      <c r="AHZ55" s="32"/>
      <c r="AIA55" s="32"/>
      <c r="AIB55" s="32"/>
      <c r="AIC55" s="32"/>
      <c r="AID55" s="32"/>
      <c r="AIE55" s="32"/>
      <c r="AIF55" s="32"/>
      <c r="AIG55" s="32"/>
      <c r="AIH55" s="32"/>
      <c r="AII55" s="32"/>
      <c r="AIJ55" s="32"/>
      <c r="AIK55" s="32"/>
      <c r="AIL55" s="32"/>
      <c r="AIM55" s="32"/>
      <c r="AIN55" s="32"/>
      <c r="AIO55" s="32"/>
      <c r="AIP55" s="32"/>
      <c r="AIQ55" s="32"/>
      <c r="AIR55" s="32"/>
      <c r="AIS55" s="32"/>
      <c r="AIT55" s="32"/>
      <c r="AIU55" s="32"/>
      <c r="AIV55" s="32"/>
      <c r="AIW55" s="32"/>
      <c r="AIX55" s="32"/>
      <c r="AIY55" s="32"/>
      <c r="AIZ55" s="32"/>
      <c r="AJA55" s="32"/>
      <c r="AJB55" s="32"/>
      <c r="AJC55" s="32"/>
      <c r="AJD55" s="32"/>
      <c r="AJE55" s="32"/>
      <c r="AJF55" s="32"/>
      <c r="AJG55" s="32"/>
      <c r="AJH55" s="32"/>
      <c r="AJI55" s="32"/>
      <c r="AJJ55" s="32"/>
      <c r="AJK55" s="32"/>
      <c r="AJL55" s="32"/>
      <c r="AJM55" s="32"/>
      <c r="AJN55" s="32"/>
      <c r="AJO55" s="32"/>
      <c r="AJP55" s="32"/>
      <c r="AJQ55" s="32"/>
      <c r="AJR55" s="32"/>
      <c r="AJS55" s="32"/>
      <c r="AJT55" s="32"/>
      <c r="AJU55" s="32"/>
      <c r="AJV55" s="32"/>
      <c r="AJW55" s="32"/>
      <c r="AJX55" s="32"/>
      <c r="AJY55" s="32"/>
      <c r="AJZ55" s="32"/>
      <c r="AKA55" s="32"/>
      <c r="AKB55" s="32"/>
      <c r="AKC55" s="32"/>
      <c r="AKD55" s="32"/>
      <c r="AKE55" s="32"/>
      <c r="AKF55" s="32"/>
      <c r="AKG55" s="32"/>
      <c r="AKH55" s="32"/>
      <c r="AKI55" s="32"/>
      <c r="AKJ55" s="32"/>
      <c r="AKK55" s="32"/>
      <c r="AKL55" s="32"/>
      <c r="AKM55" s="32"/>
      <c r="AKN55" s="32"/>
      <c r="AKO55" s="32"/>
      <c r="AKP55" s="32"/>
      <c r="AKQ55" s="32"/>
      <c r="AKR55" s="32"/>
      <c r="AKS55" s="32"/>
      <c r="AKT55" s="32"/>
      <c r="AKU55" s="32"/>
      <c r="AKV55" s="32"/>
      <c r="AKW55" s="32"/>
      <c r="AKX55" s="32"/>
      <c r="AKY55" s="32"/>
      <c r="AKZ55" s="32"/>
      <c r="ALA55" s="32"/>
      <c r="ALB55" s="32"/>
      <c r="ALC55" s="32"/>
      <c r="ALD55" s="32"/>
      <c r="ALE55" s="32"/>
    </row>
    <row r="56" spans="1:993" s="33" customFormat="1" ht="24" customHeight="1">
      <c r="A56" s="167" t="s">
        <v>45</v>
      </c>
      <c r="B56" s="167"/>
      <c r="C56" s="29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32"/>
      <c r="ID56" s="32"/>
      <c r="IE56" s="32"/>
      <c r="IF56" s="32"/>
      <c r="IG56" s="32"/>
      <c r="IH56" s="32"/>
      <c r="II56" s="32"/>
      <c r="IJ56" s="32"/>
      <c r="IK56" s="32"/>
      <c r="IL56" s="32"/>
      <c r="IM56" s="32"/>
      <c r="IN56" s="32"/>
      <c r="IO56" s="32"/>
      <c r="IP56" s="32"/>
      <c r="IQ56" s="32"/>
      <c r="IR56" s="32"/>
      <c r="IS56" s="32"/>
      <c r="IT56" s="32"/>
      <c r="IU56" s="32"/>
      <c r="IV56" s="32"/>
      <c r="IW56" s="32"/>
      <c r="IX56" s="32"/>
      <c r="IY56" s="32"/>
      <c r="IZ56" s="32"/>
      <c r="JA56" s="32"/>
      <c r="JB56" s="32"/>
      <c r="JC56" s="32"/>
      <c r="JD56" s="32"/>
      <c r="JE56" s="32"/>
      <c r="JF56" s="32"/>
      <c r="JG56" s="32"/>
      <c r="JH56" s="32"/>
      <c r="JI56" s="32"/>
      <c r="JJ56" s="32"/>
      <c r="JK56" s="32"/>
      <c r="JL56" s="32"/>
      <c r="JM56" s="32"/>
      <c r="JN56" s="32"/>
      <c r="JO56" s="32"/>
      <c r="JP56" s="32"/>
      <c r="JQ56" s="32"/>
      <c r="JR56" s="32"/>
      <c r="JS56" s="32"/>
      <c r="JT56" s="32"/>
      <c r="JU56" s="32"/>
      <c r="JV56" s="32"/>
      <c r="JW56" s="32"/>
      <c r="JX56" s="32"/>
      <c r="JY56" s="32"/>
      <c r="JZ56" s="32"/>
      <c r="KA56" s="32"/>
      <c r="KB56" s="32"/>
      <c r="KC56" s="32"/>
      <c r="KD56" s="32"/>
      <c r="KE56" s="32"/>
      <c r="KF56" s="32"/>
      <c r="KG56" s="32"/>
      <c r="KH56" s="32"/>
      <c r="KI56" s="32"/>
      <c r="KJ56" s="32"/>
      <c r="KK56" s="32"/>
      <c r="KL56" s="32"/>
      <c r="KM56" s="32"/>
      <c r="KN56" s="32"/>
      <c r="KO56" s="32"/>
      <c r="KP56" s="32"/>
      <c r="KQ56" s="32"/>
      <c r="KR56" s="32"/>
      <c r="KS56" s="32"/>
      <c r="KT56" s="32"/>
      <c r="KU56" s="32"/>
      <c r="KV56" s="32"/>
      <c r="KW56" s="32"/>
      <c r="KX56" s="32"/>
      <c r="KY56" s="32"/>
      <c r="KZ56" s="32"/>
      <c r="LA56" s="32"/>
      <c r="LB56" s="32"/>
      <c r="LC56" s="32"/>
      <c r="LD56" s="32"/>
      <c r="LE56" s="32"/>
      <c r="LF56" s="32"/>
      <c r="LG56" s="32"/>
      <c r="LH56" s="32"/>
      <c r="LI56" s="32"/>
      <c r="LJ56" s="32"/>
      <c r="LK56" s="32"/>
      <c r="LL56" s="32"/>
      <c r="LM56" s="32"/>
      <c r="LN56" s="32"/>
      <c r="LO56" s="32"/>
      <c r="LP56" s="32"/>
      <c r="LQ56" s="32"/>
      <c r="LR56" s="32"/>
      <c r="LS56" s="32"/>
      <c r="LT56" s="32"/>
      <c r="LU56" s="32"/>
      <c r="LV56" s="32"/>
      <c r="LW56" s="32"/>
      <c r="LX56" s="32"/>
      <c r="LY56" s="32"/>
      <c r="LZ56" s="32"/>
      <c r="MA56" s="32"/>
      <c r="MB56" s="32"/>
      <c r="MC56" s="32"/>
      <c r="MD56" s="32"/>
      <c r="ME56" s="32"/>
      <c r="MF56" s="32"/>
      <c r="MG56" s="32"/>
      <c r="MH56" s="32"/>
      <c r="MI56" s="32"/>
      <c r="MJ56" s="32"/>
      <c r="MK56" s="32"/>
      <c r="ML56" s="32"/>
      <c r="MM56" s="32"/>
      <c r="MN56" s="32"/>
      <c r="MO56" s="32"/>
      <c r="MP56" s="32"/>
      <c r="MQ56" s="32"/>
      <c r="MR56" s="32"/>
      <c r="MS56" s="32"/>
      <c r="MT56" s="32"/>
      <c r="MU56" s="32"/>
      <c r="MV56" s="32"/>
      <c r="MW56" s="32"/>
      <c r="MX56" s="32"/>
      <c r="MY56" s="32"/>
      <c r="MZ56" s="32"/>
      <c r="NA56" s="32"/>
      <c r="NB56" s="32"/>
      <c r="NC56" s="32"/>
      <c r="ND56" s="32"/>
      <c r="NE56" s="32"/>
      <c r="NF56" s="32"/>
      <c r="NG56" s="32"/>
      <c r="NH56" s="32"/>
      <c r="NI56" s="32"/>
      <c r="NJ56" s="32"/>
      <c r="NK56" s="32"/>
      <c r="NL56" s="32"/>
      <c r="NM56" s="32"/>
      <c r="NN56" s="32"/>
      <c r="NO56" s="32"/>
      <c r="NP56" s="32"/>
      <c r="NQ56" s="32"/>
      <c r="NR56" s="32"/>
      <c r="NS56" s="32"/>
      <c r="NT56" s="32"/>
      <c r="NU56" s="32"/>
      <c r="NV56" s="32"/>
      <c r="NW56" s="32"/>
      <c r="NX56" s="32"/>
      <c r="NY56" s="32"/>
      <c r="NZ56" s="32"/>
      <c r="OA56" s="32"/>
      <c r="OB56" s="32"/>
      <c r="OC56" s="32"/>
      <c r="OD56" s="32"/>
      <c r="OE56" s="32"/>
      <c r="OF56" s="32"/>
      <c r="OG56" s="32"/>
      <c r="OH56" s="32"/>
      <c r="OI56" s="32"/>
      <c r="OJ56" s="32"/>
      <c r="OK56" s="32"/>
      <c r="OL56" s="32"/>
      <c r="OM56" s="32"/>
      <c r="ON56" s="32"/>
      <c r="OO56" s="32"/>
      <c r="OP56" s="32"/>
      <c r="OQ56" s="32"/>
      <c r="OR56" s="32"/>
      <c r="OS56" s="32"/>
      <c r="OT56" s="32"/>
      <c r="OU56" s="32"/>
      <c r="OV56" s="32"/>
      <c r="OW56" s="32"/>
      <c r="OX56" s="32"/>
      <c r="OY56" s="32"/>
      <c r="OZ56" s="32"/>
      <c r="PA56" s="32"/>
      <c r="PB56" s="32"/>
      <c r="PC56" s="32"/>
      <c r="PD56" s="32"/>
      <c r="PE56" s="32"/>
      <c r="PF56" s="32"/>
      <c r="PG56" s="32"/>
      <c r="PH56" s="32"/>
      <c r="PI56" s="32"/>
      <c r="PJ56" s="32"/>
      <c r="PK56" s="32"/>
      <c r="PL56" s="32"/>
      <c r="PM56" s="32"/>
      <c r="PN56" s="32"/>
      <c r="PO56" s="32"/>
      <c r="PP56" s="32"/>
      <c r="PQ56" s="32"/>
      <c r="PR56" s="32"/>
      <c r="PS56" s="32"/>
      <c r="PT56" s="32"/>
      <c r="PU56" s="32"/>
      <c r="PV56" s="32"/>
      <c r="PW56" s="32"/>
      <c r="PX56" s="32"/>
      <c r="PY56" s="32"/>
      <c r="PZ56" s="32"/>
      <c r="QA56" s="32"/>
      <c r="QB56" s="32"/>
      <c r="QC56" s="32"/>
      <c r="QD56" s="32"/>
      <c r="QE56" s="32"/>
      <c r="QF56" s="32"/>
      <c r="QG56" s="32"/>
      <c r="QH56" s="32"/>
      <c r="QI56" s="32"/>
      <c r="QJ56" s="32"/>
      <c r="QK56" s="32"/>
      <c r="QL56" s="32"/>
      <c r="QM56" s="32"/>
      <c r="QN56" s="32"/>
      <c r="QO56" s="32"/>
      <c r="QP56" s="32"/>
      <c r="QQ56" s="32"/>
      <c r="QR56" s="32"/>
      <c r="QS56" s="32"/>
      <c r="QT56" s="32"/>
      <c r="QU56" s="32"/>
      <c r="QV56" s="32"/>
      <c r="QW56" s="32"/>
      <c r="QX56" s="32"/>
      <c r="QY56" s="32"/>
      <c r="QZ56" s="32"/>
      <c r="RA56" s="32"/>
      <c r="RB56" s="32"/>
      <c r="RC56" s="32"/>
      <c r="RD56" s="32"/>
      <c r="RE56" s="32"/>
      <c r="RF56" s="32"/>
      <c r="RG56" s="32"/>
      <c r="RH56" s="32"/>
      <c r="RI56" s="32"/>
      <c r="RJ56" s="32"/>
      <c r="RK56" s="32"/>
      <c r="RL56" s="32"/>
      <c r="RM56" s="32"/>
      <c r="RN56" s="32"/>
      <c r="RO56" s="32"/>
      <c r="RP56" s="32"/>
      <c r="RQ56" s="32"/>
      <c r="RR56" s="32"/>
      <c r="RS56" s="32"/>
      <c r="RT56" s="32"/>
      <c r="RU56" s="32"/>
      <c r="RV56" s="32"/>
      <c r="RW56" s="32"/>
      <c r="RX56" s="32"/>
      <c r="RY56" s="32"/>
      <c r="RZ56" s="32"/>
      <c r="SA56" s="32"/>
      <c r="SB56" s="32"/>
      <c r="SC56" s="32"/>
      <c r="SD56" s="32"/>
      <c r="SE56" s="32"/>
      <c r="SF56" s="32"/>
      <c r="SG56" s="32"/>
      <c r="SH56" s="32"/>
      <c r="SI56" s="32"/>
      <c r="SJ56" s="32"/>
      <c r="SK56" s="32"/>
      <c r="SL56" s="32"/>
      <c r="SM56" s="32"/>
      <c r="SN56" s="32"/>
      <c r="SO56" s="32"/>
      <c r="SP56" s="32"/>
      <c r="SQ56" s="32"/>
      <c r="SR56" s="32"/>
      <c r="SS56" s="32"/>
      <c r="ST56" s="32"/>
      <c r="SU56" s="32"/>
      <c r="SV56" s="32"/>
      <c r="SW56" s="32"/>
      <c r="SX56" s="32"/>
      <c r="SY56" s="32"/>
      <c r="SZ56" s="32"/>
      <c r="TA56" s="32"/>
      <c r="TB56" s="32"/>
      <c r="TC56" s="32"/>
      <c r="TD56" s="32"/>
      <c r="TE56" s="32"/>
      <c r="TF56" s="32"/>
      <c r="TG56" s="32"/>
      <c r="TH56" s="32"/>
      <c r="TI56" s="32"/>
      <c r="TJ56" s="32"/>
      <c r="TK56" s="32"/>
      <c r="TL56" s="32"/>
      <c r="TM56" s="32"/>
      <c r="TN56" s="32"/>
      <c r="TO56" s="32"/>
      <c r="TP56" s="32"/>
      <c r="TQ56" s="32"/>
      <c r="TR56" s="32"/>
      <c r="TS56" s="32"/>
      <c r="TT56" s="32"/>
      <c r="TU56" s="32"/>
      <c r="TV56" s="32"/>
      <c r="TW56" s="32"/>
      <c r="TX56" s="32"/>
      <c r="TY56" s="32"/>
      <c r="TZ56" s="32"/>
      <c r="UA56" s="32"/>
      <c r="UB56" s="32"/>
      <c r="UC56" s="32"/>
      <c r="UD56" s="32"/>
      <c r="UE56" s="32"/>
      <c r="UF56" s="32"/>
      <c r="UG56" s="32"/>
      <c r="UH56" s="32"/>
      <c r="UI56" s="32"/>
      <c r="UJ56" s="32"/>
      <c r="UK56" s="32"/>
      <c r="UL56" s="32"/>
      <c r="UM56" s="32"/>
      <c r="UN56" s="32"/>
      <c r="UO56" s="32"/>
      <c r="UP56" s="32"/>
      <c r="UQ56" s="32"/>
      <c r="UR56" s="32"/>
      <c r="US56" s="32"/>
      <c r="UT56" s="32"/>
      <c r="UU56" s="32"/>
      <c r="UV56" s="32"/>
      <c r="UW56" s="32"/>
      <c r="UX56" s="32"/>
      <c r="UY56" s="32"/>
      <c r="UZ56" s="32"/>
      <c r="VA56" s="32"/>
      <c r="VB56" s="32"/>
      <c r="VC56" s="32"/>
      <c r="VD56" s="32"/>
      <c r="VE56" s="32"/>
      <c r="VF56" s="32"/>
      <c r="VG56" s="32"/>
      <c r="VH56" s="32"/>
      <c r="VI56" s="32"/>
      <c r="VJ56" s="32"/>
      <c r="VK56" s="32"/>
      <c r="VL56" s="32"/>
      <c r="VM56" s="32"/>
      <c r="VN56" s="32"/>
      <c r="VO56" s="32"/>
      <c r="VP56" s="32"/>
      <c r="VQ56" s="32"/>
      <c r="VR56" s="32"/>
      <c r="VS56" s="32"/>
      <c r="VT56" s="32"/>
      <c r="VU56" s="32"/>
      <c r="VV56" s="32"/>
      <c r="VW56" s="32"/>
      <c r="VX56" s="32"/>
      <c r="VY56" s="32"/>
      <c r="VZ56" s="32"/>
      <c r="WA56" s="32"/>
      <c r="WB56" s="32"/>
      <c r="WC56" s="32"/>
      <c r="WD56" s="32"/>
      <c r="WE56" s="32"/>
      <c r="WF56" s="32"/>
      <c r="WG56" s="32"/>
      <c r="WH56" s="32"/>
      <c r="WI56" s="32"/>
      <c r="WJ56" s="32"/>
      <c r="WK56" s="32"/>
      <c r="WL56" s="32"/>
      <c r="WM56" s="32"/>
      <c r="WN56" s="32"/>
      <c r="WO56" s="32"/>
      <c r="WP56" s="32"/>
      <c r="WQ56" s="32"/>
      <c r="WR56" s="32"/>
      <c r="WS56" s="32"/>
      <c r="WT56" s="32"/>
      <c r="WU56" s="32"/>
      <c r="WV56" s="32"/>
      <c r="WW56" s="32"/>
      <c r="WX56" s="32"/>
      <c r="WY56" s="32"/>
      <c r="WZ56" s="32"/>
      <c r="XA56" s="32"/>
      <c r="XB56" s="32"/>
      <c r="XC56" s="32"/>
      <c r="XD56" s="32"/>
      <c r="XE56" s="32"/>
      <c r="XF56" s="32"/>
      <c r="XG56" s="32"/>
      <c r="XH56" s="32"/>
      <c r="XI56" s="32"/>
      <c r="XJ56" s="32"/>
      <c r="XK56" s="32"/>
      <c r="XL56" s="32"/>
      <c r="XM56" s="32"/>
      <c r="XN56" s="32"/>
      <c r="XO56" s="32"/>
      <c r="XP56" s="32"/>
      <c r="XQ56" s="32"/>
      <c r="XR56" s="32"/>
      <c r="XS56" s="32"/>
      <c r="XT56" s="32"/>
      <c r="XU56" s="32"/>
      <c r="XV56" s="32"/>
      <c r="XW56" s="32"/>
      <c r="XX56" s="32"/>
      <c r="XY56" s="32"/>
      <c r="XZ56" s="32"/>
      <c r="YA56" s="32"/>
      <c r="YB56" s="32"/>
      <c r="YC56" s="32"/>
      <c r="YD56" s="32"/>
      <c r="YE56" s="32"/>
      <c r="YF56" s="32"/>
      <c r="YG56" s="32"/>
      <c r="YH56" s="32"/>
      <c r="YI56" s="32"/>
      <c r="YJ56" s="32"/>
      <c r="YK56" s="32"/>
      <c r="YL56" s="32"/>
      <c r="YM56" s="32"/>
      <c r="YN56" s="32"/>
      <c r="YO56" s="32"/>
      <c r="YP56" s="32"/>
      <c r="YQ56" s="32"/>
      <c r="YR56" s="32"/>
      <c r="YS56" s="32"/>
      <c r="YT56" s="32"/>
      <c r="YU56" s="32"/>
      <c r="YV56" s="32"/>
      <c r="YW56" s="32"/>
      <c r="YX56" s="32"/>
      <c r="YY56" s="32"/>
      <c r="YZ56" s="32"/>
      <c r="ZA56" s="32"/>
      <c r="ZB56" s="32"/>
      <c r="ZC56" s="32"/>
      <c r="ZD56" s="32"/>
      <c r="ZE56" s="32"/>
      <c r="ZF56" s="32"/>
      <c r="ZG56" s="32"/>
      <c r="ZH56" s="32"/>
      <c r="ZI56" s="32"/>
      <c r="ZJ56" s="32"/>
      <c r="ZK56" s="32"/>
      <c r="ZL56" s="32"/>
      <c r="ZM56" s="32"/>
      <c r="ZN56" s="32"/>
      <c r="ZO56" s="32"/>
      <c r="ZP56" s="32"/>
      <c r="ZQ56" s="32"/>
      <c r="ZR56" s="32"/>
      <c r="ZS56" s="32"/>
      <c r="ZT56" s="32"/>
      <c r="ZU56" s="32"/>
      <c r="ZV56" s="32"/>
      <c r="ZW56" s="32"/>
      <c r="ZX56" s="32"/>
      <c r="ZY56" s="32"/>
      <c r="ZZ56" s="32"/>
      <c r="AAA56" s="32"/>
      <c r="AAB56" s="32"/>
      <c r="AAC56" s="32"/>
      <c r="AAD56" s="32"/>
      <c r="AAE56" s="32"/>
      <c r="AAF56" s="32"/>
      <c r="AAG56" s="32"/>
      <c r="AAH56" s="32"/>
      <c r="AAI56" s="32"/>
      <c r="AAJ56" s="32"/>
      <c r="AAK56" s="32"/>
      <c r="AAL56" s="32"/>
      <c r="AAM56" s="32"/>
      <c r="AAN56" s="32"/>
      <c r="AAO56" s="32"/>
      <c r="AAP56" s="32"/>
      <c r="AAQ56" s="32"/>
      <c r="AAR56" s="32"/>
      <c r="AAS56" s="32"/>
      <c r="AAT56" s="32"/>
      <c r="AAU56" s="32"/>
      <c r="AAV56" s="32"/>
      <c r="AAW56" s="32"/>
      <c r="AAX56" s="32"/>
      <c r="AAY56" s="32"/>
      <c r="AAZ56" s="32"/>
      <c r="ABA56" s="32"/>
      <c r="ABB56" s="32"/>
      <c r="ABC56" s="32"/>
      <c r="ABD56" s="32"/>
      <c r="ABE56" s="32"/>
      <c r="ABF56" s="32"/>
      <c r="ABG56" s="32"/>
      <c r="ABH56" s="32"/>
      <c r="ABI56" s="32"/>
      <c r="ABJ56" s="32"/>
      <c r="ABK56" s="32"/>
      <c r="ABL56" s="32"/>
      <c r="ABM56" s="32"/>
      <c r="ABN56" s="32"/>
      <c r="ABO56" s="32"/>
      <c r="ABP56" s="32"/>
      <c r="ABQ56" s="32"/>
      <c r="ABR56" s="32"/>
      <c r="ABS56" s="32"/>
      <c r="ABT56" s="32"/>
      <c r="ABU56" s="32"/>
      <c r="ABV56" s="32"/>
      <c r="ABW56" s="32"/>
      <c r="ABX56" s="32"/>
      <c r="ABY56" s="32"/>
      <c r="ABZ56" s="32"/>
      <c r="ACA56" s="32"/>
      <c r="ACB56" s="32"/>
      <c r="ACC56" s="32"/>
      <c r="ACD56" s="32"/>
      <c r="ACE56" s="32"/>
      <c r="ACF56" s="32"/>
      <c r="ACG56" s="32"/>
      <c r="ACH56" s="32"/>
      <c r="ACI56" s="32"/>
      <c r="ACJ56" s="32"/>
      <c r="ACK56" s="32"/>
      <c r="ACL56" s="32"/>
      <c r="ACM56" s="32"/>
      <c r="ACN56" s="32"/>
      <c r="ACO56" s="32"/>
      <c r="ACP56" s="32"/>
      <c r="ACQ56" s="32"/>
      <c r="ACR56" s="32"/>
      <c r="ACS56" s="32"/>
      <c r="ACT56" s="32"/>
      <c r="ACU56" s="32"/>
      <c r="ACV56" s="32"/>
      <c r="ACW56" s="32"/>
      <c r="ACX56" s="32"/>
      <c r="ACY56" s="32"/>
      <c r="ACZ56" s="32"/>
      <c r="ADA56" s="32"/>
      <c r="ADB56" s="32"/>
      <c r="ADC56" s="32"/>
      <c r="ADD56" s="32"/>
      <c r="ADE56" s="32"/>
      <c r="ADF56" s="32"/>
      <c r="ADG56" s="32"/>
      <c r="ADH56" s="32"/>
      <c r="ADI56" s="32"/>
      <c r="ADJ56" s="32"/>
      <c r="ADK56" s="32"/>
      <c r="ADL56" s="32"/>
      <c r="ADM56" s="32"/>
      <c r="ADN56" s="32"/>
      <c r="ADO56" s="32"/>
      <c r="ADP56" s="32"/>
      <c r="ADQ56" s="32"/>
      <c r="ADR56" s="32"/>
      <c r="ADS56" s="32"/>
      <c r="ADT56" s="32"/>
      <c r="ADU56" s="32"/>
      <c r="ADV56" s="32"/>
      <c r="ADW56" s="32"/>
      <c r="ADX56" s="32"/>
      <c r="ADY56" s="32"/>
      <c r="ADZ56" s="32"/>
      <c r="AEA56" s="32"/>
      <c r="AEB56" s="32"/>
      <c r="AEC56" s="32"/>
      <c r="AED56" s="32"/>
      <c r="AEE56" s="32"/>
      <c r="AEF56" s="32"/>
      <c r="AEG56" s="32"/>
      <c r="AEH56" s="32"/>
      <c r="AEI56" s="32"/>
      <c r="AEJ56" s="32"/>
      <c r="AEK56" s="32"/>
      <c r="AEL56" s="32"/>
      <c r="AEM56" s="32"/>
      <c r="AEN56" s="32"/>
      <c r="AEO56" s="32"/>
      <c r="AEP56" s="32"/>
      <c r="AEQ56" s="32"/>
      <c r="AER56" s="32"/>
      <c r="AES56" s="32"/>
      <c r="AET56" s="32"/>
      <c r="AEU56" s="32"/>
      <c r="AEV56" s="32"/>
      <c r="AEW56" s="32"/>
      <c r="AEX56" s="32"/>
      <c r="AEY56" s="32"/>
      <c r="AEZ56" s="32"/>
      <c r="AFA56" s="32"/>
      <c r="AFB56" s="32"/>
      <c r="AFC56" s="32"/>
      <c r="AFD56" s="32"/>
      <c r="AFE56" s="32"/>
      <c r="AFF56" s="32"/>
      <c r="AFG56" s="32"/>
      <c r="AFH56" s="32"/>
      <c r="AFI56" s="32"/>
      <c r="AFJ56" s="32"/>
      <c r="AFK56" s="32"/>
      <c r="AFL56" s="32"/>
      <c r="AFM56" s="32"/>
      <c r="AFN56" s="32"/>
      <c r="AFO56" s="32"/>
      <c r="AFP56" s="32"/>
      <c r="AFQ56" s="32"/>
      <c r="AFR56" s="32"/>
      <c r="AFS56" s="32"/>
      <c r="AFT56" s="32"/>
      <c r="AFU56" s="32"/>
      <c r="AFV56" s="32"/>
      <c r="AFW56" s="32"/>
      <c r="AFX56" s="32"/>
      <c r="AFY56" s="32"/>
      <c r="AFZ56" s="32"/>
      <c r="AGA56" s="32"/>
      <c r="AGB56" s="32"/>
      <c r="AGC56" s="32"/>
      <c r="AGD56" s="32"/>
      <c r="AGE56" s="32"/>
      <c r="AGF56" s="32"/>
      <c r="AGG56" s="32"/>
      <c r="AGH56" s="32"/>
      <c r="AGI56" s="32"/>
      <c r="AGJ56" s="32"/>
      <c r="AGK56" s="32"/>
      <c r="AGL56" s="32"/>
      <c r="AGM56" s="32"/>
      <c r="AGN56" s="32"/>
      <c r="AGO56" s="32"/>
      <c r="AGP56" s="32"/>
      <c r="AGQ56" s="32"/>
      <c r="AGR56" s="32"/>
      <c r="AGS56" s="32"/>
      <c r="AGT56" s="32"/>
      <c r="AGU56" s="32"/>
      <c r="AGV56" s="32"/>
      <c r="AGW56" s="32"/>
      <c r="AGX56" s="32"/>
      <c r="AGY56" s="32"/>
      <c r="AGZ56" s="32"/>
      <c r="AHA56" s="32"/>
      <c r="AHB56" s="32"/>
      <c r="AHC56" s="32"/>
      <c r="AHD56" s="32"/>
      <c r="AHE56" s="32"/>
      <c r="AHF56" s="32"/>
      <c r="AHG56" s="32"/>
      <c r="AHH56" s="32"/>
      <c r="AHI56" s="32"/>
      <c r="AHJ56" s="32"/>
      <c r="AHK56" s="32"/>
      <c r="AHL56" s="32"/>
      <c r="AHM56" s="32"/>
      <c r="AHN56" s="32"/>
      <c r="AHO56" s="32"/>
      <c r="AHP56" s="32"/>
      <c r="AHQ56" s="32"/>
      <c r="AHR56" s="32"/>
      <c r="AHS56" s="32"/>
      <c r="AHT56" s="32"/>
      <c r="AHU56" s="32"/>
      <c r="AHV56" s="32"/>
      <c r="AHW56" s="32"/>
      <c r="AHX56" s="32"/>
      <c r="AHY56" s="32"/>
      <c r="AHZ56" s="32"/>
      <c r="AIA56" s="32"/>
      <c r="AIB56" s="32"/>
      <c r="AIC56" s="32"/>
      <c r="AID56" s="32"/>
      <c r="AIE56" s="32"/>
      <c r="AIF56" s="32"/>
      <c r="AIG56" s="32"/>
      <c r="AIH56" s="32"/>
      <c r="AII56" s="32"/>
      <c r="AIJ56" s="32"/>
      <c r="AIK56" s="32"/>
      <c r="AIL56" s="32"/>
      <c r="AIM56" s="32"/>
      <c r="AIN56" s="32"/>
      <c r="AIO56" s="32"/>
      <c r="AIP56" s="32"/>
      <c r="AIQ56" s="32"/>
      <c r="AIR56" s="32"/>
      <c r="AIS56" s="32"/>
      <c r="AIT56" s="32"/>
      <c r="AIU56" s="32"/>
      <c r="AIV56" s="32"/>
      <c r="AIW56" s="32"/>
      <c r="AIX56" s="32"/>
      <c r="AIY56" s="32"/>
      <c r="AIZ56" s="32"/>
      <c r="AJA56" s="32"/>
      <c r="AJB56" s="32"/>
      <c r="AJC56" s="32"/>
      <c r="AJD56" s="32"/>
      <c r="AJE56" s="32"/>
      <c r="AJF56" s="32"/>
      <c r="AJG56" s="32"/>
      <c r="AJH56" s="32"/>
      <c r="AJI56" s="32"/>
      <c r="AJJ56" s="32"/>
      <c r="AJK56" s="32"/>
      <c r="AJL56" s="32"/>
      <c r="AJM56" s="32"/>
      <c r="AJN56" s="32"/>
      <c r="AJO56" s="32"/>
      <c r="AJP56" s="32"/>
      <c r="AJQ56" s="32"/>
      <c r="AJR56" s="32"/>
      <c r="AJS56" s="32"/>
      <c r="AJT56" s="32"/>
      <c r="AJU56" s="32"/>
      <c r="AJV56" s="32"/>
      <c r="AJW56" s="32"/>
      <c r="AJX56" s="32"/>
      <c r="AJY56" s="32"/>
      <c r="AJZ56" s="32"/>
      <c r="AKA56" s="32"/>
      <c r="AKB56" s="32"/>
      <c r="AKC56" s="32"/>
      <c r="AKD56" s="32"/>
      <c r="AKE56" s="32"/>
      <c r="AKF56" s="32"/>
      <c r="AKG56" s="32"/>
      <c r="AKH56" s="32"/>
      <c r="AKI56" s="32"/>
      <c r="AKJ56" s="32"/>
      <c r="AKK56" s="32"/>
      <c r="AKL56" s="32"/>
      <c r="AKM56" s="32"/>
      <c r="AKN56" s="32"/>
      <c r="AKO56" s="32"/>
      <c r="AKP56" s="32"/>
      <c r="AKQ56" s="32"/>
      <c r="AKR56" s="32"/>
      <c r="AKS56" s="32"/>
      <c r="AKT56" s="32"/>
      <c r="AKU56" s="32"/>
      <c r="AKV56" s="32"/>
      <c r="AKW56" s="32"/>
      <c r="AKX56" s="32"/>
      <c r="AKY56" s="32"/>
      <c r="AKZ56" s="32"/>
      <c r="ALA56" s="32"/>
      <c r="ALB56" s="32"/>
      <c r="ALC56" s="32"/>
      <c r="ALD56" s="32"/>
    </row>
    <row r="57" spans="1:993" s="33" customFormat="1" ht="69">
      <c r="A57" s="74" t="s">
        <v>29</v>
      </c>
      <c r="B57" s="87" t="s">
        <v>112</v>
      </c>
      <c r="C57" s="56" t="s">
        <v>55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32"/>
      <c r="IN57" s="32"/>
      <c r="IO57" s="32"/>
      <c r="IP57" s="32"/>
      <c r="IQ57" s="32"/>
      <c r="IR57" s="32"/>
      <c r="IS57" s="32"/>
      <c r="IT57" s="32"/>
      <c r="IU57" s="32"/>
      <c r="IV57" s="32"/>
      <c r="IW57" s="32"/>
      <c r="IX57" s="32"/>
      <c r="IY57" s="32"/>
      <c r="IZ57" s="32"/>
      <c r="JA57" s="32"/>
      <c r="JB57" s="32"/>
      <c r="JC57" s="32"/>
      <c r="JD57" s="32"/>
      <c r="JE57" s="32"/>
      <c r="JF57" s="32"/>
      <c r="JG57" s="32"/>
      <c r="JH57" s="32"/>
      <c r="JI57" s="32"/>
      <c r="JJ57" s="32"/>
      <c r="JK57" s="32"/>
      <c r="JL57" s="32"/>
      <c r="JM57" s="32"/>
      <c r="JN57" s="32"/>
      <c r="JO57" s="32"/>
      <c r="JP57" s="32"/>
      <c r="JQ57" s="32"/>
      <c r="JR57" s="32"/>
      <c r="JS57" s="32"/>
      <c r="JT57" s="32"/>
      <c r="JU57" s="32"/>
      <c r="JV57" s="32"/>
      <c r="JW57" s="32"/>
      <c r="JX57" s="32"/>
      <c r="JY57" s="32"/>
      <c r="JZ57" s="32"/>
      <c r="KA57" s="32"/>
      <c r="KB57" s="32"/>
      <c r="KC57" s="32"/>
      <c r="KD57" s="32"/>
      <c r="KE57" s="32"/>
      <c r="KF57" s="32"/>
      <c r="KG57" s="32"/>
      <c r="KH57" s="32"/>
      <c r="KI57" s="32"/>
      <c r="KJ57" s="32"/>
      <c r="KK57" s="32"/>
      <c r="KL57" s="32"/>
      <c r="KM57" s="32"/>
      <c r="KN57" s="32"/>
      <c r="KO57" s="32"/>
      <c r="KP57" s="32"/>
      <c r="KQ57" s="32"/>
      <c r="KR57" s="32"/>
      <c r="KS57" s="32"/>
      <c r="KT57" s="32"/>
      <c r="KU57" s="32"/>
      <c r="KV57" s="32"/>
      <c r="KW57" s="32"/>
      <c r="KX57" s="32"/>
      <c r="KY57" s="32"/>
      <c r="KZ57" s="32"/>
      <c r="LA57" s="32"/>
      <c r="LB57" s="32"/>
      <c r="LC57" s="32"/>
      <c r="LD57" s="32"/>
      <c r="LE57" s="32"/>
      <c r="LF57" s="32"/>
      <c r="LG57" s="32"/>
      <c r="LH57" s="32"/>
      <c r="LI57" s="32"/>
      <c r="LJ57" s="32"/>
      <c r="LK57" s="32"/>
      <c r="LL57" s="32"/>
      <c r="LM57" s="32"/>
      <c r="LN57" s="32"/>
      <c r="LO57" s="32"/>
      <c r="LP57" s="32"/>
      <c r="LQ57" s="32"/>
      <c r="LR57" s="32"/>
      <c r="LS57" s="32"/>
      <c r="LT57" s="32"/>
      <c r="LU57" s="32"/>
      <c r="LV57" s="32"/>
      <c r="LW57" s="32"/>
      <c r="LX57" s="32"/>
      <c r="LY57" s="32"/>
      <c r="LZ57" s="32"/>
      <c r="MA57" s="32"/>
      <c r="MB57" s="32"/>
      <c r="MC57" s="32"/>
      <c r="MD57" s="32"/>
      <c r="ME57" s="32"/>
      <c r="MF57" s="32"/>
      <c r="MG57" s="32"/>
      <c r="MH57" s="32"/>
      <c r="MI57" s="32"/>
      <c r="MJ57" s="32"/>
      <c r="MK57" s="32"/>
      <c r="ML57" s="32"/>
      <c r="MM57" s="32"/>
      <c r="MN57" s="32"/>
      <c r="MO57" s="32"/>
      <c r="MP57" s="32"/>
      <c r="MQ57" s="32"/>
      <c r="MR57" s="32"/>
      <c r="MS57" s="32"/>
      <c r="MT57" s="32"/>
      <c r="MU57" s="32"/>
      <c r="MV57" s="32"/>
      <c r="MW57" s="32"/>
      <c r="MX57" s="32"/>
      <c r="MY57" s="32"/>
      <c r="MZ57" s="32"/>
      <c r="NA57" s="32"/>
      <c r="NB57" s="32"/>
      <c r="NC57" s="32"/>
      <c r="ND57" s="32"/>
      <c r="NE57" s="32"/>
      <c r="NF57" s="32"/>
      <c r="NG57" s="32"/>
      <c r="NH57" s="32"/>
      <c r="NI57" s="32"/>
      <c r="NJ57" s="32"/>
      <c r="NK57" s="32"/>
      <c r="NL57" s="32"/>
      <c r="NM57" s="32"/>
      <c r="NN57" s="32"/>
      <c r="NO57" s="32"/>
      <c r="NP57" s="32"/>
      <c r="NQ57" s="32"/>
      <c r="NR57" s="32"/>
      <c r="NS57" s="32"/>
      <c r="NT57" s="32"/>
      <c r="NU57" s="32"/>
      <c r="NV57" s="32"/>
      <c r="NW57" s="32"/>
      <c r="NX57" s="32"/>
      <c r="NY57" s="32"/>
      <c r="NZ57" s="32"/>
      <c r="OA57" s="32"/>
      <c r="OB57" s="32"/>
      <c r="OC57" s="32"/>
      <c r="OD57" s="32"/>
      <c r="OE57" s="32"/>
      <c r="OF57" s="32"/>
      <c r="OG57" s="32"/>
      <c r="OH57" s="32"/>
      <c r="OI57" s="32"/>
      <c r="OJ57" s="32"/>
      <c r="OK57" s="32"/>
      <c r="OL57" s="32"/>
      <c r="OM57" s="32"/>
      <c r="ON57" s="32"/>
      <c r="OO57" s="32"/>
      <c r="OP57" s="32"/>
      <c r="OQ57" s="32"/>
      <c r="OR57" s="32"/>
      <c r="OS57" s="32"/>
      <c r="OT57" s="32"/>
      <c r="OU57" s="32"/>
      <c r="OV57" s="32"/>
      <c r="OW57" s="32"/>
      <c r="OX57" s="32"/>
      <c r="OY57" s="32"/>
      <c r="OZ57" s="32"/>
      <c r="PA57" s="32"/>
      <c r="PB57" s="32"/>
      <c r="PC57" s="32"/>
      <c r="PD57" s="32"/>
      <c r="PE57" s="32"/>
      <c r="PF57" s="32"/>
      <c r="PG57" s="32"/>
      <c r="PH57" s="32"/>
      <c r="PI57" s="32"/>
      <c r="PJ57" s="32"/>
      <c r="PK57" s="32"/>
      <c r="PL57" s="32"/>
      <c r="PM57" s="32"/>
      <c r="PN57" s="32"/>
      <c r="PO57" s="32"/>
      <c r="PP57" s="32"/>
      <c r="PQ57" s="32"/>
      <c r="PR57" s="32"/>
      <c r="PS57" s="32"/>
      <c r="PT57" s="32"/>
      <c r="PU57" s="32"/>
      <c r="PV57" s="32"/>
      <c r="PW57" s="32"/>
      <c r="PX57" s="32"/>
      <c r="PY57" s="32"/>
      <c r="PZ57" s="32"/>
      <c r="QA57" s="32"/>
      <c r="QB57" s="32"/>
      <c r="QC57" s="32"/>
      <c r="QD57" s="32"/>
      <c r="QE57" s="32"/>
      <c r="QF57" s="32"/>
      <c r="QG57" s="32"/>
      <c r="QH57" s="32"/>
      <c r="QI57" s="32"/>
      <c r="QJ57" s="32"/>
      <c r="QK57" s="32"/>
      <c r="QL57" s="32"/>
      <c r="QM57" s="32"/>
      <c r="QN57" s="32"/>
      <c r="QO57" s="32"/>
      <c r="QP57" s="32"/>
      <c r="QQ57" s="32"/>
      <c r="QR57" s="32"/>
      <c r="QS57" s="32"/>
      <c r="QT57" s="32"/>
      <c r="QU57" s="32"/>
      <c r="QV57" s="32"/>
      <c r="QW57" s="32"/>
      <c r="QX57" s="32"/>
      <c r="QY57" s="32"/>
      <c r="QZ57" s="32"/>
      <c r="RA57" s="32"/>
      <c r="RB57" s="32"/>
      <c r="RC57" s="32"/>
      <c r="RD57" s="32"/>
      <c r="RE57" s="32"/>
      <c r="RF57" s="32"/>
      <c r="RG57" s="32"/>
      <c r="RH57" s="32"/>
      <c r="RI57" s="32"/>
      <c r="RJ57" s="32"/>
      <c r="RK57" s="32"/>
      <c r="RL57" s="32"/>
      <c r="RM57" s="32"/>
      <c r="RN57" s="32"/>
      <c r="RO57" s="32"/>
      <c r="RP57" s="32"/>
      <c r="RQ57" s="32"/>
      <c r="RR57" s="32"/>
      <c r="RS57" s="32"/>
      <c r="RT57" s="32"/>
      <c r="RU57" s="32"/>
      <c r="RV57" s="32"/>
      <c r="RW57" s="32"/>
      <c r="RX57" s="32"/>
      <c r="RY57" s="32"/>
      <c r="RZ57" s="32"/>
      <c r="SA57" s="32"/>
      <c r="SB57" s="32"/>
      <c r="SC57" s="32"/>
      <c r="SD57" s="32"/>
      <c r="SE57" s="32"/>
      <c r="SF57" s="32"/>
      <c r="SG57" s="32"/>
      <c r="SH57" s="32"/>
      <c r="SI57" s="32"/>
      <c r="SJ57" s="32"/>
      <c r="SK57" s="32"/>
      <c r="SL57" s="32"/>
      <c r="SM57" s="32"/>
      <c r="SN57" s="32"/>
      <c r="SO57" s="32"/>
      <c r="SP57" s="32"/>
      <c r="SQ57" s="32"/>
      <c r="SR57" s="32"/>
      <c r="SS57" s="32"/>
      <c r="ST57" s="32"/>
      <c r="SU57" s="32"/>
      <c r="SV57" s="32"/>
      <c r="SW57" s="32"/>
      <c r="SX57" s="32"/>
      <c r="SY57" s="32"/>
      <c r="SZ57" s="32"/>
      <c r="TA57" s="32"/>
      <c r="TB57" s="32"/>
      <c r="TC57" s="32"/>
      <c r="TD57" s="32"/>
      <c r="TE57" s="32"/>
      <c r="TF57" s="32"/>
      <c r="TG57" s="32"/>
      <c r="TH57" s="32"/>
      <c r="TI57" s="32"/>
      <c r="TJ57" s="32"/>
      <c r="TK57" s="32"/>
      <c r="TL57" s="32"/>
      <c r="TM57" s="32"/>
      <c r="TN57" s="32"/>
      <c r="TO57" s="32"/>
      <c r="TP57" s="32"/>
      <c r="TQ57" s="32"/>
      <c r="TR57" s="32"/>
      <c r="TS57" s="32"/>
      <c r="TT57" s="32"/>
      <c r="TU57" s="32"/>
      <c r="TV57" s="32"/>
      <c r="TW57" s="32"/>
      <c r="TX57" s="32"/>
      <c r="TY57" s="32"/>
      <c r="TZ57" s="32"/>
      <c r="UA57" s="32"/>
      <c r="UB57" s="32"/>
      <c r="UC57" s="32"/>
      <c r="UD57" s="32"/>
      <c r="UE57" s="32"/>
      <c r="UF57" s="32"/>
      <c r="UG57" s="32"/>
      <c r="UH57" s="32"/>
      <c r="UI57" s="32"/>
      <c r="UJ57" s="32"/>
      <c r="UK57" s="32"/>
      <c r="UL57" s="32"/>
      <c r="UM57" s="32"/>
      <c r="UN57" s="32"/>
      <c r="UO57" s="32"/>
      <c r="UP57" s="32"/>
      <c r="UQ57" s="32"/>
      <c r="UR57" s="32"/>
      <c r="US57" s="32"/>
      <c r="UT57" s="32"/>
      <c r="UU57" s="32"/>
      <c r="UV57" s="32"/>
      <c r="UW57" s="32"/>
      <c r="UX57" s="32"/>
      <c r="UY57" s="32"/>
      <c r="UZ57" s="32"/>
      <c r="VA57" s="32"/>
      <c r="VB57" s="32"/>
      <c r="VC57" s="32"/>
      <c r="VD57" s="32"/>
      <c r="VE57" s="32"/>
      <c r="VF57" s="32"/>
      <c r="VG57" s="32"/>
      <c r="VH57" s="32"/>
      <c r="VI57" s="32"/>
      <c r="VJ57" s="32"/>
      <c r="VK57" s="32"/>
      <c r="VL57" s="32"/>
      <c r="VM57" s="32"/>
      <c r="VN57" s="32"/>
      <c r="VO57" s="32"/>
      <c r="VP57" s="32"/>
      <c r="VQ57" s="32"/>
      <c r="VR57" s="32"/>
      <c r="VS57" s="32"/>
      <c r="VT57" s="32"/>
      <c r="VU57" s="32"/>
      <c r="VV57" s="32"/>
      <c r="VW57" s="32"/>
      <c r="VX57" s="32"/>
      <c r="VY57" s="32"/>
      <c r="VZ57" s="32"/>
      <c r="WA57" s="32"/>
      <c r="WB57" s="32"/>
      <c r="WC57" s="32"/>
      <c r="WD57" s="32"/>
      <c r="WE57" s="32"/>
      <c r="WF57" s="32"/>
      <c r="WG57" s="32"/>
      <c r="WH57" s="32"/>
      <c r="WI57" s="32"/>
      <c r="WJ57" s="32"/>
      <c r="WK57" s="32"/>
      <c r="WL57" s="32"/>
      <c r="WM57" s="32"/>
      <c r="WN57" s="32"/>
      <c r="WO57" s="32"/>
      <c r="WP57" s="32"/>
      <c r="WQ57" s="32"/>
      <c r="WR57" s="32"/>
      <c r="WS57" s="32"/>
      <c r="WT57" s="32"/>
      <c r="WU57" s="32"/>
      <c r="WV57" s="32"/>
      <c r="WW57" s="32"/>
      <c r="WX57" s="32"/>
      <c r="WY57" s="32"/>
      <c r="WZ57" s="32"/>
      <c r="XA57" s="32"/>
      <c r="XB57" s="32"/>
      <c r="XC57" s="32"/>
      <c r="XD57" s="32"/>
      <c r="XE57" s="32"/>
      <c r="XF57" s="32"/>
      <c r="XG57" s="32"/>
      <c r="XH57" s="32"/>
      <c r="XI57" s="32"/>
      <c r="XJ57" s="32"/>
      <c r="XK57" s="32"/>
      <c r="XL57" s="32"/>
      <c r="XM57" s="32"/>
      <c r="XN57" s="32"/>
      <c r="XO57" s="32"/>
      <c r="XP57" s="32"/>
      <c r="XQ57" s="32"/>
      <c r="XR57" s="32"/>
      <c r="XS57" s="32"/>
      <c r="XT57" s="32"/>
      <c r="XU57" s="32"/>
      <c r="XV57" s="32"/>
      <c r="XW57" s="32"/>
      <c r="XX57" s="32"/>
      <c r="XY57" s="32"/>
      <c r="XZ57" s="32"/>
      <c r="YA57" s="32"/>
      <c r="YB57" s="32"/>
      <c r="YC57" s="32"/>
      <c r="YD57" s="32"/>
      <c r="YE57" s="32"/>
      <c r="YF57" s="32"/>
      <c r="YG57" s="32"/>
      <c r="YH57" s="32"/>
      <c r="YI57" s="32"/>
      <c r="YJ57" s="32"/>
      <c r="YK57" s="32"/>
      <c r="YL57" s="32"/>
      <c r="YM57" s="32"/>
      <c r="YN57" s="32"/>
      <c r="YO57" s="32"/>
      <c r="YP57" s="32"/>
      <c r="YQ57" s="32"/>
      <c r="YR57" s="32"/>
      <c r="YS57" s="32"/>
      <c r="YT57" s="32"/>
      <c r="YU57" s="32"/>
      <c r="YV57" s="32"/>
      <c r="YW57" s="32"/>
      <c r="YX57" s="32"/>
      <c r="YY57" s="32"/>
      <c r="YZ57" s="32"/>
      <c r="ZA57" s="32"/>
      <c r="ZB57" s="32"/>
      <c r="ZC57" s="32"/>
      <c r="ZD57" s="32"/>
      <c r="ZE57" s="32"/>
      <c r="ZF57" s="32"/>
      <c r="ZG57" s="32"/>
      <c r="ZH57" s="32"/>
      <c r="ZI57" s="32"/>
      <c r="ZJ57" s="32"/>
      <c r="ZK57" s="32"/>
      <c r="ZL57" s="32"/>
      <c r="ZM57" s="32"/>
      <c r="ZN57" s="32"/>
      <c r="ZO57" s="32"/>
      <c r="ZP57" s="32"/>
      <c r="ZQ57" s="32"/>
      <c r="ZR57" s="32"/>
      <c r="ZS57" s="32"/>
      <c r="ZT57" s="32"/>
      <c r="ZU57" s="32"/>
      <c r="ZV57" s="32"/>
      <c r="ZW57" s="32"/>
      <c r="ZX57" s="32"/>
      <c r="ZY57" s="32"/>
      <c r="ZZ57" s="32"/>
      <c r="AAA57" s="32"/>
      <c r="AAB57" s="32"/>
      <c r="AAC57" s="32"/>
      <c r="AAD57" s="32"/>
      <c r="AAE57" s="32"/>
      <c r="AAF57" s="32"/>
      <c r="AAG57" s="32"/>
      <c r="AAH57" s="32"/>
      <c r="AAI57" s="32"/>
      <c r="AAJ57" s="32"/>
      <c r="AAK57" s="32"/>
      <c r="AAL57" s="32"/>
      <c r="AAM57" s="32"/>
      <c r="AAN57" s="32"/>
      <c r="AAO57" s="32"/>
      <c r="AAP57" s="32"/>
      <c r="AAQ57" s="32"/>
      <c r="AAR57" s="32"/>
      <c r="AAS57" s="32"/>
      <c r="AAT57" s="32"/>
      <c r="AAU57" s="32"/>
      <c r="AAV57" s="32"/>
      <c r="AAW57" s="32"/>
      <c r="AAX57" s="32"/>
      <c r="AAY57" s="32"/>
      <c r="AAZ57" s="32"/>
      <c r="ABA57" s="32"/>
      <c r="ABB57" s="32"/>
      <c r="ABC57" s="32"/>
      <c r="ABD57" s="32"/>
      <c r="ABE57" s="32"/>
      <c r="ABF57" s="32"/>
      <c r="ABG57" s="32"/>
      <c r="ABH57" s="32"/>
      <c r="ABI57" s="32"/>
      <c r="ABJ57" s="32"/>
      <c r="ABK57" s="32"/>
      <c r="ABL57" s="32"/>
      <c r="ABM57" s="32"/>
      <c r="ABN57" s="32"/>
      <c r="ABO57" s="32"/>
      <c r="ABP57" s="32"/>
      <c r="ABQ57" s="32"/>
      <c r="ABR57" s="32"/>
      <c r="ABS57" s="32"/>
      <c r="ABT57" s="32"/>
      <c r="ABU57" s="32"/>
      <c r="ABV57" s="32"/>
      <c r="ABW57" s="32"/>
      <c r="ABX57" s="32"/>
      <c r="ABY57" s="32"/>
      <c r="ABZ57" s="32"/>
      <c r="ACA57" s="32"/>
      <c r="ACB57" s="32"/>
      <c r="ACC57" s="32"/>
      <c r="ACD57" s="32"/>
      <c r="ACE57" s="32"/>
      <c r="ACF57" s="32"/>
      <c r="ACG57" s="32"/>
      <c r="ACH57" s="32"/>
      <c r="ACI57" s="32"/>
      <c r="ACJ57" s="32"/>
      <c r="ACK57" s="32"/>
      <c r="ACL57" s="32"/>
      <c r="ACM57" s="32"/>
      <c r="ACN57" s="32"/>
      <c r="ACO57" s="32"/>
      <c r="ACP57" s="32"/>
      <c r="ACQ57" s="32"/>
      <c r="ACR57" s="32"/>
      <c r="ACS57" s="32"/>
      <c r="ACT57" s="32"/>
      <c r="ACU57" s="32"/>
      <c r="ACV57" s="32"/>
      <c r="ACW57" s="32"/>
      <c r="ACX57" s="32"/>
      <c r="ACY57" s="32"/>
      <c r="ACZ57" s="32"/>
      <c r="ADA57" s="32"/>
      <c r="ADB57" s="32"/>
      <c r="ADC57" s="32"/>
      <c r="ADD57" s="32"/>
      <c r="ADE57" s="32"/>
      <c r="ADF57" s="32"/>
      <c r="ADG57" s="32"/>
      <c r="ADH57" s="32"/>
      <c r="ADI57" s="32"/>
      <c r="ADJ57" s="32"/>
      <c r="ADK57" s="32"/>
      <c r="ADL57" s="32"/>
      <c r="ADM57" s="32"/>
      <c r="ADN57" s="32"/>
      <c r="ADO57" s="32"/>
      <c r="ADP57" s="32"/>
      <c r="ADQ57" s="32"/>
      <c r="ADR57" s="32"/>
      <c r="ADS57" s="32"/>
      <c r="ADT57" s="32"/>
      <c r="ADU57" s="32"/>
      <c r="ADV57" s="32"/>
      <c r="ADW57" s="32"/>
      <c r="ADX57" s="32"/>
      <c r="ADY57" s="32"/>
      <c r="ADZ57" s="32"/>
      <c r="AEA57" s="32"/>
      <c r="AEB57" s="32"/>
      <c r="AEC57" s="32"/>
      <c r="AED57" s="32"/>
      <c r="AEE57" s="32"/>
      <c r="AEF57" s="32"/>
      <c r="AEG57" s="32"/>
      <c r="AEH57" s="32"/>
      <c r="AEI57" s="32"/>
      <c r="AEJ57" s="32"/>
      <c r="AEK57" s="32"/>
      <c r="AEL57" s="32"/>
      <c r="AEM57" s="32"/>
      <c r="AEN57" s="32"/>
      <c r="AEO57" s="32"/>
      <c r="AEP57" s="32"/>
      <c r="AEQ57" s="32"/>
      <c r="AER57" s="32"/>
      <c r="AES57" s="32"/>
      <c r="AET57" s="32"/>
      <c r="AEU57" s="32"/>
      <c r="AEV57" s="32"/>
      <c r="AEW57" s="32"/>
      <c r="AEX57" s="32"/>
      <c r="AEY57" s="32"/>
      <c r="AEZ57" s="32"/>
      <c r="AFA57" s="32"/>
      <c r="AFB57" s="32"/>
      <c r="AFC57" s="32"/>
      <c r="AFD57" s="32"/>
      <c r="AFE57" s="32"/>
      <c r="AFF57" s="32"/>
      <c r="AFG57" s="32"/>
      <c r="AFH57" s="32"/>
      <c r="AFI57" s="32"/>
      <c r="AFJ57" s="32"/>
      <c r="AFK57" s="32"/>
      <c r="AFL57" s="32"/>
      <c r="AFM57" s="32"/>
      <c r="AFN57" s="32"/>
      <c r="AFO57" s="32"/>
      <c r="AFP57" s="32"/>
      <c r="AFQ57" s="32"/>
      <c r="AFR57" s="32"/>
      <c r="AFS57" s="32"/>
      <c r="AFT57" s="32"/>
      <c r="AFU57" s="32"/>
      <c r="AFV57" s="32"/>
      <c r="AFW57" s="32"/>
      <c r="AFX57" s="32"/>
      <c r="AFY57" s="32"/>
      <c r="AFZ57" s="32"/>
      <c r="AGA57" s="32"/>
      <c r="AGB57" s="32"/>
      <c r="AGC57" s="32"/>
      <c r="AGD57" s="32"/>
      <c r="AGE57" s="32"/>
      <c r="AGF57" s="32"/>
      <c r="AGG57" s="32"/>
      <c r="AGH57" s="32"/>
      <c r="AGI57" s="32"/>
      <c r="AGJ57" s="32"/>
      <c r="AGK57" s="32"/>
      <c r="AGL57" s="32"/>
      <c r="AGM57" s="32"/>
      <c r="AGN57" s="32"/>
      <c r="AGO57" s="32"/>
      <c r="AGP57" s="32"/>
      <c r="AGQ57" s="32"/>
      <c r="AGR57" s="32"/>
      <c r="AGS57" s="32"/>
      <c r="AGT57" s="32"/>
      <c r="AGU57" s="32"/>
      <c r="AGV57" s="32"/>
      <c r="AGW57" s="32"/>
      <c r="AGX57" s="32"/>
      <c r="AGY57" s="32"/>
      <c r="AGZ57" s="32"/>
      <c r="AHA57" s="32"/>
      <c r="AHB57" s="32"/>
      <c r="AHC57" s="32"/>
      <c r="AHD57" s="32"/>
      <c r="AHE57" s="32"/>
      <c r="AHF57" s="32"/>
      <c r="AHG57" s="32"/>
      <c r="AHH57" s="32"/>
      <c r="AHI57" s="32"/>
      <c r="AHJ57" s="32"/>
      <c r="AHK57" s="32"/>
      <c r="AHL57" s="32"/>
      <c r="AHM57" s="32"/>
      <c r="AHN57" s="32"/>
      <c r="AHO57" s="32"/>
      <c r="AHP57" s="32"/>
      <c r="AHQ57" s="32"/>
      <c r="AHR57" s="32"/>
      <c r="AHS57" s="32"/>
      <c r="AHT57" s="32"/>
      <c r="AHU57" s="32"/>
      <c r="AHV57" s="32"/>
      <c r="AHW57" s="32"/>
      <c r="AHX57" s="32"/>
      <c r="AHY57" s="32"/>
      <c r="AHZ57" s="32"/>
      <c r="AIA57" s="32"/>
      <c r="AIB57" s="32"/>
      <c r="AIC57" s="32"/>
      <c r="AID57" s="32"/>
      <c r="AIE57" s="32"/>
      <c r="AIF57" s="32"/>
      <c r="AIG57" s="32"/>
      <c r="AIH57" s="32"/>
      <c r="AII57" s="32"/>
      <c r="AIJ57" s="32"/>
      <c r="AIK57" s="32"/>
      <c r="AIL57" s="32"/>
      <c r="AIM57" s="32"/>
      <c r="AIN57" s="32"/>
      <c r="AIO57" s="32"/>
      <c r="AIP57" s="32"/>
      <c r="AIQ57" s="32"/>
      <c r="AIR57" s="32"/>
      <c r="AIS57" s="32"/>
      <c r="AIT57" s="32"/>
      <c r="AIU57" s="32"/>
      <c r="AIV57" s="32"/>
      <c r="AIW57" s="32"/>
      <c r="AIX57" s="32"/>
      <c r="AIY57" s="32"/>
      <c r="AIZ57" s="32"/>
      <c r="AJA57" s="32"/>
      <c r="AJB57" s="32"/>
      <c r="AJC57" s="32"/>
      <c r="AJD57" s="32"/>
      <c r="AJE57" s="32"/>
      <c r="AJF57" s="32"/>
      <c r="AJG57" s="32"/>
      <c r="AJH57" s="32"/>
      <c r="AJI57" s="32"/>
      <c r="AJJ57" s="32"/>
      <c r="AJK57" s="32"/>
      <c r="AJL57" s="32"/>
      <c r="AJM57" s="32"/>
      <c r="AJN57" s="32"/>
      <c r="AJO57" s="32"/>
      <c r="AJP57" s="32"/>
      <c r="AJQ57" s="32"/>
      <c r="AJR57" s="32"/>
      <c r="AJS57" s="32"/>
      <c r="AJT57" s="32"/>
      <c r="AJU57" s="32"/>
      <c r="AJV57" s="32"/>
      <c r="AJW57" s="32"/>
      <c r="AJX57" s="32"/>
      <c r="AJY57" s="32"/>
      <c r="AJZ57" s="32"/>
      <c r="AKA57" s="32"/>
      <c r="AKB57" s="32"/>
      <c r="AKC57" s="32"/>
      <c r="AKD57" s="32"/>
      <c r="AKE57" s="32"/>
      <c r="AKF57" s="32"/>
      <c r="AKG57" s="32"/>
      <c r="AKH57" s="32"/>
      <c r="AKI57" s="32"/>
      <c r="AKJ57" s="32"/>
      <c r="AKK57" s="32"/>
      <c r="AKL57" s="32"/>
      <c r="AKM57" s="32"/>
      <c r="AKN57" s="32"/>
      <c r="AKO57" s="32"/>
      <c r="AKP57" s="32"/>
      <c r="AKQ57" s="32"/>
      <c r="AKR57" s="32"/>
      <c r="AKS57" s="32"/>
      <c r="AKT57" s="32"/>
      <c r="AKU57" s="32"/>
      <c r="AKV57" s="32"/>
      <c r="AKW57" s="32"/>
      <c r="AKX57" s="32"/>
      <c r="AKY57" s="32"/>
      <c r="AKZ57" s="32"/>
      <c r="ALA57" s="32"/>
      <c r="ALB57" s="32"/>
      <c r="ALC57" s="32"/>
      <c r="ALD57" s="32"/>
      <c r="ALE57" s="32"/>
    </row>
    <row r="58" spans="1:993" s="33" customFormat="1" ht="17.25">
      <c r="A58" s="74" t="s">
        <v>30</v>
      </c>
      <c r="B58" s="87">
        <v>11003</v>
      </c>
      <c r="C58" s="26" t="s">
        <v>47</v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  <c r="IK58" s="32"/>
      <c r="IL58" s="32"/>
      <c r="IM58" s="32"/>
      <c r="IN58" s="32"/>
      <c r="IO58" s="32"/>
      <c r="IP58" s="32"/>
      <c r="IQ58" s="32"/>
      <c r="IR58" s="32"/>
      <c r="IS58" s="32"/>
      <c r="IT58" s="32"/>
      <c r="IU58" s="32"/>
      <c r="IV58" s="32"/>
      <c r="IW58" s="32"/>
      <c r="IX58" s="32"/>
      <c r="IY58" s="32"/>
      <c r="IZ58" s="32"/>
      <c r="JA58" s="32"/>
      <c r="JB58" s="32"/>
      <c r="JC58" s="32"/>
      <c r="JD58" s="32"/>
      <c r="JE58" s="32"/>
      <c r="JF58" s="32"/>
      <c r="JG58" s="32"/>
      <c r="JH58" s="32"/>
      <c r="JI58" s="32"/>
      <c r="JJ58" s="32"/>
      <c r="JK58" s="32"/>
      <c r="JL58" s="32"/>
      <c r="JM58" s="32"/>
      <c r="JN58" s="32"/>
      <c r="JO58" s="32"/>
      <c r="JP58" s="32"/>
      <c r="JQ58" s="32"/>
      <c r="JR58" s="32"/>
      <c r="JS58" s="32"/>
      <c r="JT58" s="32"/>
      <c r="JU58" s="32"/>
      <c r="JV58" s="32"/>
      <c r="JW58" s="32"/>
      <c r="JX58" s="32"/>
      <c r="JY58" s="32"/>
      <c r="JZ58" s="32"/>
      <c r="KA58" s="32"/>
      <c r="KB58" s="32"/>
      <c r="KC58" s="32"/>
      <c r="KD58" s="32"/>
      <c r="KE58" s="32"/>
      <c r="KF58" s="32"/>
      <c r="KG58" s="32"/>
      <c r="KH58" s="32"/>
      <c r="KI58" s="32"/>
      <c r="KJ58" s="32"/>
      <c r="KK58" s="32"/>
      <c r="KL58" s="32"/>
      <c r="KM58" s="32"/>
      <c r="KN58" s="32"/>
      <c r="KO58" s="32"/>
      <c r="KP58" s="32"/>
      <c r="KQ58" s="32"/>
      <c r="KR58" s="32"/>
      <c r="KS58" s="32"/>
      <c r="KT58" s="32"/>
      <c r="KU58" s="32"/>
      <c r="KV58" s="32"/>
      <c r="KW58" s="32"/>
      <c r="KX58" s="32"/>
      <c r="KY58" s="32"/>
      <c r="KZ58" s="32"/>
      <c r="LA58" s="32"/>
      <c r="LB58" s="32"/>
      <c r="LC58" s="32"/>
      <c r="LD58" s="32"/>
      <c r="LE58" s="32"/>
      <c r="LF58" s="32"/>
      <c r="LG58" s="32"/>
      <c r="LH58" s="32"/>
      <c r="LI58" s="32"/>
      <c r="LJ58" s="32"/>
      <c r="LK58" s="32"/>
      <c r="LL58" s="32"/>
      <c r="LM58" s="32"/>
      <c r="LN58" s="32"/>
      <c r="LO58" s="32"/>
      <c r="LP58" s="32"/>
      <c r="LQ58" s="32"/>
      <c r="LR58" s="32"/>
      <c r="LS58" s="32"/>
      <c r="LT58" s="32"/>
      <c r="LU58" s="32"/>
      <c r="LV58" s="32"/>
      <c r="LW58" s="32"/>
      <c r="LX58" s="32"/>
      <c r="LY58" s="32"/>
      <c r="LZ58" s="32"/>
      <c r="MA58" s="32"/>
      <c r="MB58" s="32"/>
      <c r="MC58" s="32"/>
      <c r="MD58" s="32"/>
      <c r="ME58" s="32"/>
      <c r="MF58" s="32"/>
      <c r="MG58" s="32"/>
      <c r="MH58" s="32"/>
      <c r="MI58" s="32"/>
      <c r="MJ58" s="32"/>
      <c r="MK58" s="32"/>
      <c r="ML58" s="32"/>
      <c r="MM58" s="32"/>
      <c r="MN58" s="32"/>
      <c r="MO58" s="32"/>
      <c r="MP58" s="32"/>
      <c r="MQ58" s="32"/>
      <c r="MR58" s="32"/>
      <c r="MS58" s="32"/>
      <c r="MT58" s="32"/>
      <c r="MU58" s="32"/>
      <c r="MV58" s="32"/>
      <c r="MW58" s="32"/>
      <c r="MX58" s="32"/>
      <c r="MY58" s="32"/>
      <c r="MZ58" s="32"/>
      <c r="NA58" s="32"/>
      <c r="NB58" s="32"/>
      <c r="NC58" s="32"/>
      <c r="ND58" s="32"/>
      <c r="NE58" s="32"/>
      <c r="NF58" s="32"/>
      <c r="NG58" s="32"/>
      <c r="NH58" s="32"/>
      <c r="NI58" s="32"/>
      <c r="NJ58" s="32"/>
      <c r="NK58" s="32"/>
      <c r="NL58" s="32"/>
      <c r="NM58" s="32"/>
      <c r="NN58" s="32"/>
      <c r="NO58" s="32"/>
      <c r="NP58" s="32"/>
      <c r="NQ58" s="32"/>
      <c r="NR58" s="32"/>
      <c r="NS58" s="32"/>
      <c r="NT58" s="32"/>
      <c r="NU58" s="32"/>
      <c r="NV58" s="32"/>
      <c r="NW58" s="32"/>
      <c r="NX58" s="32"/>
      <c r="NY58" s="32"/>
      <c r="NZ58" s="32"/>
      <c r="OA58" s="32"/>
      <c r="OB58" s="32"/>
      <c r="OC58" s="32"/>
      <c r="OD58" s="32"/>
      <c r="OE58" s="32"/>
      <c r="OF58" s="32"/>
      <c r="OG58" s="32"/>
      <c r="OH58" s="32"/>
      <c r="OI58" s="32"/>
      <c r="OJ58" s="32"/>
      <c r="OK58" s="32"/>
      <c r="OL58" s="32"/>
      <c r="OM58" s="32"/>
      <c r="ON58" s="32"/>
      <c r="OO58" s="32"/>
      <c r="OP58" s="32"/>
      <c r="OQ58" s="32"/>
      <c r="OR58" s="32"/>
      <c r="OS58" s="32"/>
      <c r="OT58" s="32"/>
      <c r="OU58" s="32"/>
      <c r="OV58" s="32"/>
      <c r="OW58" s="32"/>
      <c r="OX58" s="32"/>
      <c r="OY58" s="32"/>
      <c r="OZ58" s="32"/>
      <c r="PA58" s="32"/>
      <c r="PB58" s="32"/>
      <c r="PC58" s="32"/>
      <c r="PD58" s="32"/>
      <c r="PE58" s="32"/>
      <c r="PF58" s="32"/>
      <c r="PG58" s="32"/>
      <c r="PH58" s="32"/>
      <c r="PI58" s="32"/>
      <c r="PJ58" s="32"/>
      <c r="PK58" s="32"/>
      <c r="PL58" s="32"/>
      <c r="PM58" s="32"/>
      <c r="PN58" s="32"/>
      <c r="PO58" s="32"/>
      <c r="PP58" s="32"/>
      <c r="PQ58" s="32"/>
      <c r="PR58" s="32"/>
      <c r="PS58" s="32"/>
      <c r="PT58" s="32"/>
      <c r="PU58" s="32"/>
      <c r="PV58" s="32"/>
      <c r="PW58" s="32"/>
      <c r="PX58" s="32"/>
      <c r="PY58" s="32"/>
      <c r="PZ58" s="32"/>
      <c r="QA58" s="32"/>
      <c r="QB58" s="32"/>
      <c r="QC58" s="32"/>
      <c r="QD58" s="32"/>
      <c r="QE58" s="32"/>
      <c r="QF58" s="32"/>
      <c r="QG58" s="32"/>
      <c r="QH58" s="32"/>
      <c r="QI58" s="32"/>
      <c r="QJ58" s="32"/>
      <c r="QK58" s="32"/>
      <c r="QL58" s="32"/>
      <c r="QM58" s="32"/>
      <c r="QN58" s="32"/>
      <c r="QO58" s="32"/>
      <c r="QP58" s="32"/>
      <c r="QQ58" s="32"/>
      <c r="QR58" s="32"/>
      <c r="QS58" s="32"/>
      <c r="QT58" s="32"/>
      <c r="QU58" s="32"/>
      <c r="QV58" s="32"/>
      <c r="QW58" s="32"/>
      <c r="QX58" s="32"/>
      <c r="QY58" s="32"/>
      <c r="QZ58" s="32"/>
      <c r="RA58" s="32"/>
      <c r="RB58" s="32"/>
      <c r="RC58" s="32"/>
      <c r="RD58" s="32"/>
      <c r="RE58" s="32"/>
      <c r="RF58" s="32"/>
      <c r="RG58" s="32"/>
      <c r="RH58" s="32"/>
      <c r="RI58" s="32"/>
      <c r="RJ58" s="32"/>
      <c r="RK58" s="32"/>
      <c r="RL58" s="32"/>
      <c r="RM58" s="32"/>
      <c r="RN58" s="32"/>
      <c r="RO58" s="32"/>
      <c r="RP58" s="32"/>
      <c r="RQ58" s="32"/>
      <c r="RR58" s="32"/>
      <c r="RS58" s="32"/>
      <c r="RT58" s="32"/>
      <c r="RU58" s="32"/>
      <c r="RV58" s="32"/>
      <c r="RW58" s="32"/>
      <c r="RX58" s="32"/>
      <c r="RY58" s="32"/>
      <c r="RZ58" s="32"/>
      <c r="SA58" s="32"/>
      <c r="SB58" s="32"/>
      <c r="SC58" s="32"/>
      <c r="SD58" s="32"/>
      <c r="SE58" s="32"/>
      <c r="SF58" s="32"/>
      <c r="SG58" s="32"/>
      <c r="SH58" s="32"/>
      <c r="SI58" s="32"/>
      <c r="SJ58" s="32"/>
      <c r="SK58" s="32"/>
      <c r="SL58" s="32"/>
      <c r="SM58" s="32"/>
      <c r="SN58" s="32"/>
      <c r="SO58" s="32"/>
      <c r="SP58" s="32"/>
      <c r="SQ58" s="32"/>
      <c r="SR58" s="32"/>
      <c r="SS58" s="32"/>
      <c r="ST58" s="32"/>
      <c r="SU58" s="32"/>
      <c r="SV58" s="32"/>
      <c r="SW58" s="32"/>
      <c r="SX58" s="32"/>
      <c r="SY58" s="32"/>
      <c r="SZ58" s="32"/>
      <c r="TA58" s="32"/>
      <c r="TB58" s="32"/>
      <c r="TC58" s="32"/>
      <c r="TD58" s="32"/>
      <c r="TE58" s="32"/>
      <c r="TF58" s="32"/>
      <c r="TG58" s="32"/>
      <c r="TH58" s="32"/>
      <c r="TI58" s="32"/>
      <c r="TJ58" s="32"/>
      <c r="TK58" s="32"/>
      <c r="TL58" s="32"/>
      <c r="TM58" s="32"/>
      <c r="TN58" s="32"/>
      <c r="TO58" s="32"/>
      <c r="TP58" s="32"/>
      <c r="TQ58" s="32"/>
      <c r="TR58" s="32"/>
      <c r="TS58" s="32"/>
      <c r="TT58" s="32"/>
      <c r="TU58" s="32"/>
      <c r="TV58" s="32"/>
      <c r="TW58" s="32"/>
      <c r="TX58" s="32"/>
      <c r="TY58" s="32"/>
      <c r="TZ58" s="32"/>
      <c r="UA58" s="32"/>
      <c r="UB58" s="32"/>
      <c r="UC58" s="32"/>
      <c r="UD58" s="32"/>
      <c r="UE58" s="32"/>
      <c r="UF58" s="32"/>
      <c r="UG58" s="32"/>
      <c r="UH58" s="32"/>
      <c r="UI58" s="32"/>
      <c r="UJ58" s="32"/>
      <c r="UK58" s="32"/>
      <c r="UL58" s="32"/>
      <c r="UM58" s="32"/>
      <c r="UN58" s="32"/>
      <c r="UO58" s="32"/>
      <c r="UP58" s="32"/>
      <c r="UQ58" s="32"/>
      <c r="UR58" s="32"/>
      <c r="US58" s="32"/>
      <c r="UT58" s="32"/>
      <c r="UU58" s="32"/>
      <c r="UV58" s="32"/>
      <c r="UW58" s="32"/>
      <c r="UX58" s="32"/>
      <c r="UY58" s="32"/>
      <c r="UZ58" s="32"/>
      <c r="VA58" s="32"/>
      <c r="VB58" s="32"/>
      <c r="VC58" s="32"/>
      <c r="VD58" s="32"/>
      <c r="VE58" s="32"/>
      <c r="VF58" s="32"/>
      <c r="VG58" s="32"/>
      <c r="VH58" s="32"/>
      <c r="VI58" s="32"/>
      <c r="VJ58" s="32"/>
      <c r="VK58" s="32"/>
      <c r="VL58" s="32"/>
      <c r="VM58" s="32"/>
      <c r="VN58" s="32"/>
      <c r="VO58" s="32"/>
      <c r="VP58" s="32"/>
      <c r="VQ58" s="32"/>
      <c r="VR58" s="32"/>
      <c r="VS58" s="32"/>
      <c r="VT58" s="32"/>
      <c r="VU58" s="32"/>
      <c r="VV58" s="32"/>
      <c r="VW58" s="32"/>
      <c r="VX58" s="32"/>
      <c r="VY58" s="32"/>
      <c r="VZ58" s="32"/>
      <c r="WA58" s="32"/>
      <c r="WB58" s="32"/>
      <c r="WC58" s="32"/>
      <c r="WD58" s="32"/>
      <c r="WE58" s="32"/>
      <c r="WF58" s="32"/>
      <c r="WG58" s="32"/>
      <c r="WH58" s="32"/>
      <c r="WI58" s="32"/>
      <c r="WJ58" s="32"/>
      <c r="WK58" s="32"/>
      <c r="WL58" s="32"/>
      <c r="WM58" s="32"/>
      <c r="WN58" s="32"/>
      <c r="WO58" s="32"/>
      <c r="WP58" s="32"/>
      <c r="WQ58" s="32"/>
      <c r="WR58" s="32"/>
      <c r="WS58" s="32"/>
      <c r="WT58" s="32"/>
      <c r="WU58" s="32"/>
      <c r="WV58" s="32"/>
      <c r="WW58" s="32"/>
      <c r="WX58" s="32"/>
      <c r="WY58" s="32"/>
      <c r="WZ58" s="32"/>
      <c r="XA58" s="32"/>
      <c r="XB58" s="32"/>
      <c r="XC58" s="32"/>
      <c r="XD58" s="32"/>
      <c r="XE58" s="32"/>
      <c r="XF58" s="32"/>
      <c r="XG58" s="32"/>
      <c r="XH58" s="32"/>
      <c r="XI58" s="32"/>
      <c r="XJ58" s="32"/>
      <c r="XK58" s="32"/>
      <c r="XL58" s="32"/>
      <c r="XM58" s="32"/>
      <c r="XN58" s="32"/>
      <c r="XO58" s="32"/>
      <c r="XP58" s="32"/>
      <c r="XQ58" s="32"/>
      <c r="XR58" s="32"/>
      <c r="XS58" s="32"/>
      <c r="XT58" s="32"/>
      <c r="XU58" s="32"/>
      <c r="XV58" s="32"/>
      <c r="XW58" s="32"/>
      <c r="XX58" s="32"/>
      <c r="XY58" s="32"/>
      <c r="XZ58" s="32"/>
      <c r="YA58" s="32"/>
      <c r="YB58" s="32"/>
      <c r="YC58" s="32"/>
      <c r="YD58" s="32"/>
      <c r="YE58" s="32"/>
      <c r="YF58" s="32"/>
      <c r="YG58" s="32"/>
      <c r="YH58" s="32"/>
      <c r="YI58" s="32"/>
      <c r="YJ58" s="32"/>
      <c r="YK58" s="32"/>
      <c r="YL58" s="32"/>
      <c r="YM58" s="32"/>
      <c r="YN58" s="32"/>
      <c r="YO58" s="32"/>
      <c r="YP58" s="32"/>
      <c r="YQ58" s="32"/>
      <c r="YR58" s="32"/>
      <c r="YS58" s="32"/>
      <c r="YT58" s="32"/>
      <c r="YU58" s="32"/>
      <c r="YV58" s="32"/>
      <c r="YW58" s="32"/>
      <c r="YX58" s="32"/>
      <c r="YY58" s="32"/>
      <c r="YZ58" s="32"/>
      <c r="ZA58" s="32"/>
      <c r="ZB58" s="32"/>
      <c r="ZC58" s="32"/>
      <c r="ZD58" s="32"/>
      <c r="ZE58" s="32"/>
      <c r="ZF58" s="32"/>
      <c r="ZG58" s="32"/>
      <c r="ZH58" s="32"/>
      <c r="ZI58" s="32"/>
      <c r="ZJ58" s="32"/>
      <c r="ZK58" s="32"/>
      <c r="ZL58" s="32"/>
      <c r="ZM58" s="32"/>
      <c r="ZN58" s="32"/>
      <c r="ZO58" s="32"/>
      <c r="ZP58" s="32"/>
      <c r="ZQ58" s="32"/>
      <c r="ZR58" s="32"/>
      <c r="ZS58" s="32"/>
      <c r="ZT58" s="32"/>
      <c r="ZU58" s="32"/>
      <c r="ZV58" s="32"/>
      <c r="ZW58" s="32"/>
      <c r="ZX58" s="32"/>
      <c r="ZY58" s="32"/>
      <c r="ZZ58" s="32"/>
      <c r="AAA58" s="32"/>
      <c r="AAB58" s="32"/>
      <c r="AAC58" s="32"/>
      <c r="AAD58" s="32"/>
      <c r="AAE58" s="32"/>
      <c r="AAF58" s="32"/>
      <c r="AAG58" s="32"/>
      <c r="AAH58" s="32"/>
      <c r="AAI58" s="32"/>
      <c r="AAJ58" s="32"/>
      <c r="AAK58" s="32"/>
      <c r="AAL58" s="32"/>
      <c r="AAM58" s="32"/>
      <c r="AAN58" s="32"/>
      <c r="AAO58" s="32"/>
      <c r="AAP58" s="32"/>
      <c r="AAQ58" s="32"/>
      <c r="AAR58" s="32"/>
      <c r="AAS58" s="32"/>
      <c r="AAT58" s="32"/>
      <c r="AAU58" s="32"/>
      <c r="AAV58" s="32"/>
      <c r="AAW58" s="32"/>
      <c r="AAX58" s="32"/>
      <c r="AAY58" s="32"/>
      <c r="AAZ58" s="32"/>
      <c r="ABA58" s="32"/>
      <c r="ABB58" s="32"/>
      <c r="ABC58" s="32"/>
      <c r="ABD58" s="32"/>
      <c r="ABE58" s="32"/>
      <c r="ABF58" s="32"/>
      <c r="ABG58" s="32"/>
      <c r="ABH58" s="32"/>
      <c r="ABI58" s="32"/>
      <c r="ABJ58" s="32"/>
      <c r="ABK58" s="32"/>
      <c r="ABL58" s="32"/>
      <c r="ABM58" s="32"/>
      <c r="ABN58" s="32"/>
      <c r="ABO58" s="32"/>
      <c r="ABP58" s="32"/>
      <c r="ABQ58" s="32"/>
      <c r="ABR58" s="32"/>
      <c r="ABS58" s="32"/>
      <c r="ABT58" s="32"/>
      <c r="ABU58" s="32"/>
      <c r="ABV58" s="32"/>
      <c r="ABW58" s="32"/>
      <c r="ABX58" s="32"/>
      <c r="ABY58" s="32"/>
      <c r="ABZ58" s="32"/>
      <c r="ACA58" s="32"/>
      <c r="ACB58" s="32"/>
      <c r="ACC58" s="32"/>
      <c r="ACD58" s="32"/>
      <c r="ACE58" s="32"/>
      <c r="ACF58" s="32"/>
      <c r="ACG58" s="32"/>
      <c r="ACH58" s="32"/>
      <c r="ACI58" s="32"/>
      <c r="ACJ58" s="32"/>
      <c r="ACK58" s="32"/>
      <c r="ACL58" s="32"/>
      <c r="ACM58" s="32"/>
      <c r="ACN58" s="32"/>
      <c r="ACO58" s="32"/>
      <c r="ACP58" s="32"/>
      <c r="ACQ58" s="32"/>
      <c r="ACR58" s="32"/>
      <c r="ACS58" s="32"/>
      <c r="ACT58" s="32"/>
      <c r="ACU58" s="32"/>
      <c r="ACV58" s="32"/>
      <c r="ACW58" s="32"/>
      <c r="ACX58" s="32"/>
      <c r="ACY58" s="32"/>
      <c r="ACZ58" s="32"/>
      <c r="ADA58" s="32"/>
      <c r="ADB58" s="32"/>
      <c r="ADC58" s="32"/>
      <c r="ADD58" s="32"/>
      <c r="ADE58" s="32"/>
      <c r="ADF58" s="32"/>
      <c r="ADG58" s="32"/>
      <c r="ADH58" s="32"/>
      <c r="ADI58" s="32"/>
      <c r="ADJ58" s="32"/>
      <c r="ADK58" s="32"/>
      <c r="ADL58" s="32"/>
      <c r="ADM58" s="32"/>
      <c r="ADN58" s="32"/>
      <c r="ADO58" s="32"/>
      <c r="ADP58" s="32"/>
      <c r="ADQ58" s="32"/>
      <c r="ADR58" s="32"/>
      <c r="ADS58" s="32"/>
      <c r="ADT58" s="32"/>
      <c r="ADU58" s="32"/>
      <c r="ADV58" s="32"/>
      <c r="ADW58" s="32"/>
      <c r="ADX58" s="32"/>
      <c r="ADY58" s="32"/>
      <c r="ADZ58" s="32"/>
      <c r="AEA58" s="32"/>
      <c r="AEB58" s="32"/>
      <c r="AEC58" s="32"/>
      <c r="AED58" s="32"/>
      <c r="AEE58" s="32"/>
      <c r="AEF58" s="32"/>
      <c r="AEG58" s="32"/>
      <c r="AEH58" s="32"/>
      <c r="AEI58" s="32"/>
      <c r="AEJ58" s="32"/>
      <c r="AEK58" s="32"/>
      <c r="AEL58" s="32"/>
      <c r="AEM58" s="32"/>
      <c r="AEN58" s="32"/>
      <c r="AEO58" s="32"/>
      <c r="AEP58" s="32"/>
      <c r="AEQ58" s="32"/>
      <c r="AER58" s="32"/>
      <c r="AES58" s="32"/>
      <c r="AET58" s="32"/>
      <c r="AEU58" s="32"/>
      <c r="AEV58" s="32"/>
      <c r="AEW58" s="32"/>
      <c r="AEX58" s="32"/>
      <c r="AEY58" s="32"/>
      <c r="AEZ58" s="32"/>
      <c r="AFA58" s="32"/>
      <c r="AFB58" s="32"/>
      <c r="AFC58" s="32"/>
      <c r="AFD58" s="32"/>
      <c r="AFE58" s="32"/>
      <c r="AFF58" s="32"/>
      <c r="AFG58" s="32"/>
      <c r="AFH58" s="32"/>
      <c r="AFI58" s="32"/>
      <c r="AFJ58" s="32"/>
      <c r="AFK58" s="32"/>
      <c r="AFL58" s="32"/>
      <c r="AFM58" s="32"/>
      <c r="AFN58" s="32"/>
      <c r="AFO58" s="32"/>
      <c r="AFP58" s="32"/>
      <c r="AFQ58" s="32"/>
      <c r="AFR58" s="32"/>
      <c r="AFS58" s="32"/>
      <c r="AFT58" s="32"/>
      <c r="AFU58" s="32"/>
      <c r="AFV58" s="32"/>
      <c r="AFW58" s="32"/>
      <c r="AFX58" s="32"/>
      <c r="AFY58" s="32"/>
      <c r="AFZ58" s="32"/>
      <c r="AGA58" s="32"/>
      <c r="AGB58" s="32"/>
      <c r="AGC58" s="32"/>
      <c r="AGD58" s="32"/>
      <c r="AGE58" s="32"/>
      <c r="AGF58" s="32"/>
      <c r="AGG58" s="32"/>
      <c r="AGH58" s="32"/>
      <c r="AGI58" s="32"/>
      <c r="AGJ58" s="32"/>
      <c r="AGK58" s="32"/>
      <c r="AGL58" s="32"/>
      <c r="AGM58" s="32"/>
      <c r="AGN58" s="32"/>
      <c r="AGO58" s="32"/>
      <c r="AGP58" s="32"/>
      <c r="AGQ58" s="32"/>
      <c r="AGR58" s="32"/>
      <c r="AGS58" s="32"/>
      <c r="AGT58" s="32"/>
      <c r="AGU58" s="32"/>
      <c r="AGV58" s="32"/>
      <c r="AGW58" s="32"/>
      <c r="AGX58" s="32"/>
      <c r="AGY58" s="32"/>
      <c r="AGZ58" s="32"/>
      <c r="AHA58" s="32"/>
      <c r="AHB58" s="32"/>
      <c r="AHC58" s="32"/>
      <c r="AHD58" s="32"/>
      <c r="AHE58" s="32"/>
      <c r="AHF58" s="32"/>
      <c r="AHG58" s="32"/>
      <c r="AHH58" s="32"/>
      <c r="AHI58" s="32"/>
      <c r="AHJ58" s="32"/>
      <c r="AHK58" s="32"/>
      <c r="AHL58" s="32"/>
      <c r="AHM58" s="32"/>
      <c r="AHN58" s="32"/>
      <c r="AHO58" s="32"/>
      <c r="AHP58" s="32"/>
      <c r="AHQ58" s="32"/>
      <c r="AHR58" s="32"/>
      <c r="AHS58" s="32"/>
      <c r="AHT58" s="32"/>
      <c r="AHU58" s="32"/>
      <c r="AHV58" s="32"/>
      <c r="AHW58" s="32"/>
      <c r="AHX58" s="32"/>
      <c r="AHY58" s="32"/>
      <c r="AHZ58" s="32"/>
      <c r="AIA58" s="32"/>
      <c r="AIB58" s="32"/>
      <c r="AIC58" s="32"/>
      <c r="AID58" s="32"/>
      <c r="AIE58" s="32"/>
      <c r="AIF58" s="32"/>
      <c r="AIG58" s="32"/>
      <c r="AIH58" s="32"/>
      <c r="AII58" s="32"/>
      <c r="AIJ58" s="32"/>
      <c r="AIK58" s="32"/>
      <c r="AIL58" s="32"/>
      <c r="AIM58" s="32"/>
      <c r="AIN58" s="32"/>
      <c r="AIO58" s="32"/>
      <c r="AIP58" s="32"/>
      <c r="AIQ58" s="32"/>
      <c r="AIR58" s="32"/>
      <c r="AIS58" s="32"/>
      <c r="AIT58" s="32"/>
      <c r="AIU58" s="32"/>
      <c r="AIV58" s="32"/>
      <c r="AIW58" s="32"/>
      <c r="AIX58" s="32"/>
      <c r="AIY58" s="32"/>
      <c r="AIZ58" s="32"/>
      <c r="AJA58" s="32"/>
      <c r="AJB58" s="32"/>
      <c r="AJC58" s="32"/>
      <c r="AJD58" s="32"/>
      <c r="AJE58" s="32"/>
      <c r="AJF58" s="32"/>
      <c r="AJG58" s="32"/>
      <c r="AJH58" s="32"/>
      <c r="AJI58" s="32"/>
      <c r="AJJ58" s="32"/>
      <c r="AJK58" s="32"/>
      <c r="AJL58" s="32"/>
      <c r="AJM58" s="32"/>
      <c r="AJN58" s="32"/>
      <c r="AJO58" s="32"/>
      <c r="AJP58" s="32"/>
      <c r="AJQ58" s="32"/>
      <c r="AJR58" s="32"/>
      <c r="AJS58" s="32"/>
      <c r="AJT58" s="32"/>
      <c r="AJU58" s="32"/>
      <c r="AJV58" s="32"/>
      <c r="AJW58" s="32"/>
      <c r="AJX58" s="32"/>
      <c r="AJY58" s="32"/>
      <c r="AJZ58" s="32"/>
      <c r="AKA58" s="32"/>
      <c r="AKB58" s="32"/>
      <c r="AKC58" s="32"/>
      <c r="AKD58" s="32"/>
      <c r="AKE58" s="32"/>
      <c r="AKF58" s="32"/>
      <c r="AKG58" s="32"/>
      <c r="AKH58" s="32"/>
      <c r="AKI58" s="32"/>
      <c r="AKJ58" s="32"/>
      <c r="AKK58" s="32"/>
      <c r="AKL58" s="32"/>
      <c r="AKM58" s="32"/>
      <c r="AKN58" s="32"/>
      <c r="AKO58" s="32"/>
      <c r="AKP58" s="32"/>
      <c r="AKQ58" s="32"/>
      <c r="AKR58" s="32"/>
      <c r="AKS58" s="32"/>
      <c r="AKT58" s="32"/>
      <c r="AKU58" s="32"/>
      <c r="AKV58" s="32"/>
      <c r="AKW58" s="32"/>
      <c r="AKX58" s="32"/>
      <c r="AKY58" s="32"/>
      <c r="AKZ58" s="32"/>
      <c r="ALA58" s="32"/>
      <c r="ALB58" s="32"/>
      <c r="ALC58" s="32"/>
      <c r="ALD58" s="32"/>
      <c r="ALE58" s="32"/>
    </row>
    <row r="59" spans="1:993" s="33" customFormat="1" ht="34.5">
      <c r="A59" s="74" t="s">
        <v>31</v>
      </c>
      <c r="B59" s="87" t="s">
        <v>122</v>
      </c>
      <c r="C59" s="27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32"/>
      <c r="ID59" s="32"/>
      <c r="IE59" s="32"/>
      <c r="IF59" s="32"/>
      <c r="IG59" s="32"/>
      <c r="IH59" s="32"/>
      <c r="II59" s="32"/>
      <c r="IJ59" s="32"/>
      <c r="IK59" s="32"/>
      <c r="IL59" s="32"/>
      <c r="IM59" s="32"/>
      <c r="IN59" s="32"/>
      <c r="IO59" s="32"/>
      <c r="IP59" s="32"/>
      <c r="IQ59" s="32"/>
      <c r="IR59" s="32"/>
      <c r="IS59" s="32"/>
      <c r="IT59" s="32"/>
      <c r="IU59" s="32"/>
      <c r="IV59" s="32"/>
      <c r="IW59" s="32"/>
      <c r="IX59" s="32"/>
      <c r="IY59" s="32"/>
      <c r="IZ59" s="32"/>
      <c r="JA59" s="32"/>
      <c r="JB59" s="32"/>
      <c r="JC59" s="32"/>
      <c r="JD59" s="32"/>
      <c r="JE59" s="32"/>
      <c r="JF59" s="32"/>
      <c r="JG59" s="32"/>
      <c r="JH59" s="32"/>
      <c r="JI59" s="32"/>
      <c r="JJ59" s="32"/>
      <c r="JK59" s="32"/>
      <c r="JL59" s="32"/>
      <c r="JM59" s="32"/>
      <c r="JN59" s="32"/>
      <c r="JO59" s="32"/>
      <c r="JP59" s="32"/>
      <c r="JQ59" s="32"/>
      <c r="JR59" s="32"/>
      <c r="JS59" s="32"/>
      <c r="JT59" s="32"/>
      <c r="JU59" s="32"/>
      <c r="JV59" s="32"/>
      <c r="JW59" s="32"/>
      <c r="JX59" s="32"/>
      <c r="JY59" s="32"/>
      <c r="JZ59" s="32"/>
      <c r="KA59" s="32"/>
      <c r="KB59" s="32"/>
      <c r="KC59" s="32"/>
      <c r="KD59" s="32"/>
      <c r="KE59" s="32"/>
      <c r="KF59" s="32"/>
      <c r="KG59" s="32"/>
      <c r="KH59" s="32"/>
      <c r="KI59" s="32"/>
      <c r="KJ59" s="32"/>
      <c r="KK59" s="32"/>
      <c r="KL59" s="32"/>
      <c r="KM59" s="32"/>
      <c r="KN59" s="32"/>
      <c r="KO59" s="32"/>
      <c r="KP59" s="32"/>
      <c r="KQ59" s="32"/>
      <c r="KR59" s="32"/>
      <c r="KS59" s="32"/>
      <c r="KT59" s="32"/>
      <c r="KU59" s="32"/>
      <c r="KV59" s="32"/>
      <c r="KW59" s="32"/>
      <c r="KX59" s="32"/>
      <c r="KY59" s="32"/>
      <c r="KZ59" s="32"/>
      <c r="LA59" s="32"/>
      <c r="LB59" s="32"/>
      <c r="LC59" s="32"/>
      <c r="LD59" s="32"/>
      <c r="LE59" s="32"/>
      <c r="LF59" s="32"/>
      <c r="LG59" s="32"/>
      <c r="LH59" s="32"/>
      <c r="LI59" s="32"/>
      <c r="LJ59" s="32"/>
      <c r="LK59" s="32"/>
      <c r="LL59" s="32"/>
      <c r="LM59" s="32"/>
      <c r="LN59" s="32"/>
      <c r="LO59" s="32"/>
      <c r="LP59" s="32"/>
      <c r="LQ59" s="32"/>
      <c r="LR59" s="32"/>
      <c r="LS59" s="32"/>
      <c r="LT59" s="32"/>
      <c r="LU59" s="32"/>
      <c r="LV59" s="32"/>
      <c r="LW59" s="32"/>
      <c r="LX59" s="32"/>
      <c r="LY59" s="32"/>
      <c r="LZ59" s="32"/>
      <c r="MA59" s="32"/>
      <c r="MB59" s="32"/>
      <c r="MC59" s="32"/>
      <c r="MD59" s="32"/>
      <c r="ME59" s="32"/>
      <c r="MF59" s="32"/>
      <c r="MG59" s="32"/>
      <c r="MH59" s="32"/>
      <c r="MI59" s="32"/>
      <c r="MJ59" s="32"/>
      <c r="MK59" s="32"/>
      <c r="ML59" s="32"/>
      <c r="MM59" s="32"/>
      <c r="MN59" s="32"/>
      <c r="MO59" s="32"/>
      <c r="MP59" s="32"/>
      <c r="MQ59" s="32"/>
      <c r="MR59" s="32"/>
      <c r="MS59" s="32"/>
      <c r="MT59" s="32"/>
      <c r="MU59" s="32"/>
      <c r="MV59" s="32"/>
      <c r="MW59" s="32"/>
      <c r="MX59" s="32"/>
      <c r="MY59" s="32"/>
      <c r="MZ59" s="32"/>
      <c r="NA59" s="32"/>
      <c r="NB59" s="32"/>
      <c r="NC59" s="32"/>
      <c r="ND59" s="32"/>
      <c r="NE59" s="32"/>
      <c r="NF59" s="32"/>
      <c r="NG59" s="32"/>
      <c r="NH59" s="32"/>
      <c r="NI59" s="32"/>
      <c r="NJ59" s="32"/>
      <c r="NK59" s="32"/>
      <c r="NL59" s="32"/>
      <c r="NM59" s="32"/>
      <c r="NN59" s="32"/>
      <c r="NO59" s="32"/>
      <c r="NP59" s="32"/>
      <c r="NQ59" s="32"/>
      <c r="NR59" s="32"/>
      <c r="NS59" s="32"/>
      <c r="NT59" s="32"/>
      <c r="NU59" s="32"/>
      <c r="NV59" s="32"/>
      <c r="NW59" s="32"/>
      <c r="NX59" s="32"/>
      <c r="NY59" s="32"/>
      <c r="NZ59" s="32"/>
      <c r="OA59" s="32"/>
      <c r="OB59" s="32"/>
      <c r="OC59" s="32"/>
      <c r="OD59" s="32"/>
      <c r="OE59" s="32"/>
      <c r="OF59" s="32"/>
      <c r="OG59" s="32"/>
      <c r="OH59" s="32"/>
      <c r="OI59" s="32"/>
      <c r="OJ59" s="32"/>
      <c r="OK59" s="32"/>
      <c r="OL59" s="32"/>
      <c r="OM59" s="32"/>
      <c r="ON59" s="32"/>
      <c r="OO59" s="32"/>
      <c r="OP59" s="32"/>
      <c r="OQ59" s="32"/>
      <c r="OR59" s="32"/>
      <c r="OS59" s="32"/>
      <c r="OT59" s="32"/>
      <c r="OU59" s="32"/>
      <c r="OV59" s="32"/>
      <c r="OW59" s="32"/>
      <c r="OX59" s="32"/>
      <c r="OY59" s="32"/>
      <c r="OZ59" s="32"/>
      <c r="PA59" s="32"/>
      <c r="PB59" s="32"/>
      <c r="PC59" s="32"/>
      <c r="PD59" s="32"/>
      <c r="PE59" s="32"/>
      <c r="PF59" s="32"/>
      <c r="PG59" s="32"/>
      <c r="PH59" s="32"/>
      <c r="PI59" s="32"/>
      <c r="PJ59" s="32"/>
      <c r="PK59" s="32"/>
      <c r="PL59" s="32"/>
      <c r="PM59" s="32"/>
      <c r="PN59" s="32"/>
      <c r="PO59" s="32"/>
      <c r="PP59" s="32"/>
      <c r="PQ59" s="32"/>
      <c r="PR59" s="32"/>
      <c r="PS59" s="32"/>
      <c r="PT59" s="32"/>
      <c r="PU59" s="32"/>
      <c r="PV59" s="32"/>
      <c r="PW59" s="32"/>
      <c r="PX59" s="32"/>
      <c r="PY59" s="32"/>
      <c r="PZ59" s="32"/>
      <c r="QA59" s="32"/>
      <c r="QB59" s="32"/>
      <c r="QC59" s="32"/>
      <c r="QD59" s="32"/>
      <c r="QE59" s="32"/>
      <c r="QF59" s="32"/>
      <c r="QG59" s="32"/>
      <c r="QH59" s="32"/>
      <c r="QI59" s="32"/>
      <c r="QJ59" s="32"/>
      <c r="QK59" s="32"/>
      <c r="QL59" s="32"/>
      <c r="QM59" s="32"/>
      <c r="QN59" s="32"/>
      <c r="QO59" s="32"/>
      <c r="QP59" s="32"/>
      <c r="QQ59" s="32"/>
      <c r="QR59" s="32"/>
      <c r="QS59" s="32"/>
      <c r="QT59" s="32"/>
      <c r="QU59" s="32"/>
      <c r="QV59" s="32"/>
      <c r="QW59" s="32"/>
      <c r="QX59" s="32"/>
      <c r="QY59" s="32"/>
      <c r="QZ59" s="32"/>
      <c r="RA59" s="32"/>
      <c r="RB59" s="32"/>
      <c r="RC59" s="32"/>
      <c r="RD59" s="32"/>
      <c r="RE59" s="32"/>
      <c r="RF59" s="32"/>
      <c r="RG59" s="32"/>
      <c r="RH59" s="32"/>
      <c r="RI59" s="32"/>
      <c r="RJ59" s="32"/>
      <c r="RK59" s="32"/>
      <c r="RL59" s="32"/>
      <c r="RM59" s="32"/>
      <c r="RN59" s="32"/>
      <c r="RO59" s="32"/>
      <c r="RP59" s="32"/>
      <c r="RQ59" s="32"/>
      <c r="RR59" s="32"/>
      <c r="RS59" s="32"/>
      <c r="RT59" s="32"/>
      <c r="RU59" s="32"/>
      <c r="RV59" s="32"/>
      <c r="RW59" s="32"/>
      <c r="RX59" s="32"/>
      <c r="RY59" s="32"/>
      <c r="RZ59" s="32"/>
      <c r="SA59" s="32"/>
      <c r="SB59" s="32"/>
      <c r="SC59" s="32"/>
      <c r="SD59" s="32"/>
      <c r="SE59" s="32"/>
      <c r="SF59" s="32"/>
      <c r="SG59" s="32"/>
      <c r="SH59" s="32"/>
      <c r="SI59" s="32"/>
      <c r="SJ59" s="32"/>
      <c r="SK59" s="32"/>
      <c r="SL59" s="32"/>
      <c r="SM59" s="32"/>
      <c r="SN59" s="32"/>
      <c r="SO59" s="32"/>
      <c r="SP59" s="32"/>
      <c r="SQ59" s="32"/>
      <c r="SR59" s="32"/>
      <c r="SS59" s="32"/>
      <c r="ST59" s="32"/>
      <c r="SU59" s="32"/>
      <c r="SV59" s="32"/>
      <c r="SW59" s="32"/>
      <c r="SX59" s="32"/>
      <c r="SY59" s="32"/>
      <c r="SZ59" s="32"/>
      <c r="TA59" s="32"/>
      <c r="TB59" s="32"/>
      <c r="TC59" s="32"/>
      <c r="TD59" s="32"/>
      <c r="TE59" s="32"/>
      <c r="TF59" s="32"/>
      <c r="TG59" s="32"/>
      <c r="TH59" s="32"/>
      <c r="TI59" s="32"/>
      <c r="TJ59" s="32"/>
      <c r="TK59" s="32"/>
      <c r="TL59" s="32"/>
      <c r="TM59" s="32"/>
      <c r="TN59" s="32"/>
      <c r="TO59" s="32"/>
      <c r="TP59" s="32"/>
      <c r="TQ59" s="32"/>
      <c r="TR59" s="32"/>
      <c r="TS59" s="32"/>
      <c r="TT59" s="32"/>
      <c r="TU59" s="32"/>
      <c r="TV59" s="32"/>
      <c r="TW59" s="32"/>
      <c r="TX59" s="32"/>
      <c r="TY59" s="32"/>
      <c r="TZ59" s="32"/>
      <c r="UA59" s="32"/>
      <c r="UB59" s="32"/>
      <c r="UC59" s="32"/>
      <c r="UD59" s="32"/>
      <c r="UE59" s="32"/>
      <c r="UF59" s="32"/>
      <c r="UG59" s="32"/>
      <c r="UH59" s="32"/>
      <c r="UI59" s="32"/>
      <c r="UJ59" s="32"/>
      <c r="UK59" s="32"/>
      <c r="UL59" s="32"/>
      <c r="UM59" s="32"/>
      <c r="UN59" s="32"/>
      <c r="UO59" s="32"/>
      <c r="UP59" s="32"/>
      <c r="UQ59" s="32"/>
      <c r="UR59" s="32"/>
      <c r="US59" s="32"/>
      <c r="UT59" s="32"/>
      <c r="UU59" s="32"/>
      <c r="UV59" s="32"/>
      <c r="UW59" s="32"/>
      <c r="UX59" s="32"/>
      <c r="UY59" s="32"/>
      <c r="UZ59" s="32"/>
      <c r="VA59" s="32"/>
      <c r="VB59" s="32"/>
      <c r="VC59" s="32"/>
      <c r="VD59" s="32"/>
      <c r="VE59" s="32"/>
      <c r="VF59" s="32"/>
      <c r="VG59" s="32"/>
      <c r="VH59" s="32"/>
      <c r="VI59" s="32"/>
      <c r="VJ59" s="32"/>
      <c r="VK59" s="32"/>
      <c r="VL59" s="32"/>
      <c r="VM59" s="32"/>
      <c r="VN59" s="32"/>
      <c r="VO59" s="32"/>
      <c r="VP59" s="32"/>
      <c r="VQ59" s="32"/>
      <c r="VR59" s="32"/>
      <c r="VS59" s="32"/>
      <c r="VT59" s="32"/>
      <c r="VU59" s="32"/>
      <c r="VV59" s="32"/>
      <c r="VW59" s="32"/>
      <c r="VX59" s="32"/>
      <c r="VY59" s="32"/>
      <c r="VZ59" s="32"/>
      <c r="WA59" s="32"/>
      <c r="WB59" s="32"/>
      <c r="WC59" s="32"/>
      <c r="WD59" s="32"/>
      <c r="WE59" s="32"/>
      <c r="WF59" s="32"/>
      <c r="WG59" s="32"/>
      <c r="WH59" s="32"/>
      <c r="WI59" s="32"/>
      <c r="WJ59" s="32"/>
      <c r="WK59" s="32"/>
      <c r="WL59" s="32"/>
      <c r="WM59" s="32"/>
      <c r="WN59" s="32"/>
      <c r="WO59" s="32"/>
      <c r="WP59" s="32"/>
      <c r="WQ59" s="32"/>
      <c r="WR59" s="32"/>
      <c r="WS59" s="32"/>
      <c r="WT59" s="32"/>
      <c r="WU59" s="32"/>
      <c r="WV59" s="32"/>
      <c r="WW59" s="32"/>
      <c r="WX59" s="32"/>
      <c r="WY59" s="32"/>
      <c r="WZ59" s="32"/>
      <c r="XA59" s="32"/>
      <c r="XB59" s="32"/>
      <c r="XC59" s="32"/>
      <c r="XD59" s="32"/>
      <c r="XE59" s="32"/>
      <c r="XF59" s="32"/>
      <c r="XG59" s="32"/>
      <c r="XH59" s="32"/>
      <c r="XI59" s="32"/>
      <c r="XJ59" s="32"/>
      <c r="XK59" s="32"/>
      <c r="XL59" s="32"/>
      <c r="XM59" s="32"/>
      <c r="XN59" s="32"/>
      <c r="XO59" s="32"/>
      <c r="XP59" s="32"/>
      <c r="XQ59" s="32"/>
      <c r="XR59" s="32"/>
      <c r="XS59" s="32"/>
      <c r="XT59" s="32"/>
      <c r="XU59" s="32"/>
      <c r="XV59" s="32"/>
      <c r="XW59" s="32"/>
      <c r="XX59" s="32"/>
      <c r="XY59" s="32"/>
      <c r="XZ59" s="32"/>
      <c r="YA59" s="32"/>
      <c r="YB59" s="32"/>
      <c r="YC59" s="32"/>
      <c r="YD59" s="32"/>
      <c r="YE59" s="32"/>
      <c r="YF59" s="32"/>
      <c r="YG59" s="32"/>
      <c r="YH59" s="32"/>
      <c r="YI59" s="32"/>
      <c r="YJ59" s="32"/>
      <c r="YK59" s="32"/>
      <c r="YL59" s="32"/>
      <c r="YM59" s="32"/>
      <c r="YN59" s="32"/>
      <c r="YO59" s="32"/>
      <c r="YP59" s="32"/>
      <c r="YQ59" s="32"/>
      <c r="YR59" s="32"/>
      <c r="YS59" s="32"/>
      <c r="YT59" s="32"/>
      <c r="YU59" s="32"/>
      <c r="YV59" s="32"/>
      <c r="YW59" s="32"/>
      <c r="YX59" s="32"/>
      <c r="YY59" s="32"/>
      <c r="YZ59" s="32"/>
      <c r="ZA59" s="32"/>
      <c r="ZB59" s="32"/>
      <c r="ZC59" s="32"/>
      <c r="ZD59" s="32"/>
      <c r="ZE59" s="32"/>
      <c r="ZF59" s="32"/>
      <c r="ZG59" s="32"/>
      <c r="ZH59" s="32"/>
      <c r="ZI59" s="32"/>
      <c r="ZJ59" s="32"/>
      <c r="ZK59" s="32"/>
      <c r="ZL59" s="32"/>
      <c r="ZM59" s="32"/>
      <c r="ZN59" s="32"/>
      <c r="ZO59" s="32"/>
      <c r="ZP59" s="32"/>
      <c r="ZQ59" s="32"/>
      <c r="ZR59" s="32"/>
      <c r="ZS59" s="32"/>
      <c r="ZT59" s="32"/>
      <c r="ZU59" s="32"/>
      <c r="ZV59" s="32"/>
      <c r="ZW59" s="32"/>
      <c r="ZX59" s="32"/>
      <c r="ZY59" s="32"/>
      <c r="ZZ59" s="32"/>
      <c r="AAA59" s="32"/>
      <c r="AAB59" s="32"/>
      <c r="AAC59" s="32"/>
      <c r="AAD59" s="32"/>
      <c r="AAE59" s="32"/>
      <c r="AAF59" s="32"/>
      <c r="AAG59" s="32"/>
      <c r="AAH59" s="32"/>
      <c r="AAI59" s="32"/>
      <c r="AAJ59" s="32"/>
      <c r="AAK59" s="32"/>
      <c r="AAL59" s="32"/>
      <c r="AAM59" s="32"/>
      <c r="AAN59" s="32"/>
      <c r="AAO59" s="32"/>
      <c r="AAP59" s="32"/>
      <c r="AAQ59" s="32"/>
      <c r="AAR59" s="32"/>
      <c r="AAS59" s="32"/>
      <c r="AAT59" s="32"/>
      <c r="AAU59" s="32"/>
      <c r="AAV59" s="32"/>
      <c r="AAW59" s="32"/>
      <c r="AAX59" s="32"/>
      <c r="AAY59" s="32"/>
      <c r="AAZ59" s="32"/>
      <c r="ABA59" s="32"/>
      <c r="ABB59" s="32"/>
      <c r="ABC59" s="32"/>
      <c r="ABD59" s="32"/>
      <c r="ABE59" s="32"/>
      <c r="ABF59" s="32"/>
      <c r="ABG59" s="32"/>
      <c r="ABH59" s="32"/>
      <c r="ABI59" s="32"/>
      <c r="ABJ59" s="32"/>
      <c r="ABK59" s="32"/>
      <c r="ABL59" s="32"/>
      <c r="ABM59" s="32"/>
      <c r="ABN59" s="32"/>
      <c r="ABO59" s="32"/>
      <c r="ABP59" s="32"/>
      <c r="ABQ59" s="32"/>
      <c r="ABR59" s="32"/>
      <c r="ABS59" s="32"/>
      <c r="ABT59" s="32"/>
      <c r="ABU59" s="32"/>
      <c r="ABV59" s="32"/>
      <c r="ABW59" s="32"/>
      <c r="ABX59" s="32"/>
      <c r="ABY59" s="32"/>
      <c r="ABZ59" s="32"/>
      <c r="ACA59" s="32"/>
      <c r="ACB59" s="32"/>
      <c r="ACC59" s="32"/>
      <c r="ACD59" s="32"/>
      <c r="ACE59" s="32"/>
      <c r="ACF59" s="32"/>
      <c r="ACG59" s="32"/>
      <c r="ACH59" s="32"/>
      <c r="ACI59" s="32"/>
      <c r="ACJ59" s="32"/>
      <c r="ACK59" s="32"/>
      <c r="ACL59" s="32"/>
      <c r="ACM59" s="32"/>
      <c r="ACN59" s="32"/>
      <c r="ACO59" s="32"/>
      <c r="ACP59" s="32"/>
      <c r="ACQ59" s="32"/>
      <c r="ACR59" s="32"/>
      <c r="ACS59" s="32"/>
      <c r="ACT59" s="32"/>
      <c r="ACU59" s="32"/>
      <c r="ACV59" s="32"/>
      <c r="ACW59" s="32"/>
      <c r="ACX59" s="32"/>
      <c r="ACY59" s="32"/>
      <c r="ACZ59" s="32"/>
      <c r="ADA59" s="32"/>
      <c r="ADB59" s="32"/>
      <c r="ADC59" s="32"/>
      <c r="ADD59" s="32"/>
      <c r="ADE59" s="32"/>
      <c r="ADF59" s="32"/>
      <c r="ADG59" s="32"/>
      <c r="ADH59" s="32"/>
      <c r="ADI59" s="32"/>
      <c r="ADJ59" s="32"/>
      <c r="ADK59" s="32"/>
      <c r="ADL59" s="32"/>
      <c r="ADM59" s="32"/>
      <c r="ADN59" s="32"/>
      <c r="ADO59" s="32"/>
      <c r="ADP59" s="32"/>
      <c r="ADQ59" s="32"/>
      <c r="ADR59" s="32"/>
      <c r="ADS59" s="32"/>
      <c r="ADT59" s="32"/>
      <c r="ADU59" s="32"/>
      <c r="ADV59" s="32"/>
      <c r="ADW59" s="32"/>
      <c r="ADX59" s="32"/>
      <c r="ADY59" s="32"/>
      <c r="ADZ59" s="32"/>
      <c r="AEA59" s="32"/>
      <c r="AEB59" s="32"/>
      <c r="AEC59" s="32"/>
      <c r="AED59" s="32"/>
      <c r="AEE59" s="32"/>
      <c r="AEF59" s="32"/>
      <c r="AEG59" s="32"/>
      <c r="AEH59" s="32"/>
      <c r="AEI59" s="32"/>
      <c r="AEJ59" s="32"/>
      <c r="AEK59" s="32"/>
      <c r="AEL59" s="32"/>
      <c r="AEM59" s="32"/>
      <c r="AEN59" s="32"/>
      <c r="AEO59" s="32"/>
      <c r="AEP59" s="32"/>
      <c r="AEQ59" s="32"/>
      <c r="AER59" s="32"/>
      <c r="AES59" s="32"/>
      <c r="AET59" s="32"/>
      <c r="AEU59" s="32"/>
      <c r="AEV59" s="32"/>
      <c r="AEW59" s="32"/>
      <c r="AEX59" s="32"/>
      <c r="AEY59" s="32"/>
      <c r="AEZ59" s="32"/>
      <c r="AFA59" s="32"/>
      <c r="AFB59" s="32"/>
      <c r="AFC59" s="32"/>
      <c r="AFD59" s="32"/>
      <c r="AFE59" s="32"/>
      <c r="AFF59" s="32"/>
      <c r="AFG59" s="32"/>
      <c r="AFH59" s="32"/>
      <c r="AFI59" s="32"/>
      <c r="AFJ59" s="32"/>
      <c r="AFK59" s="32"/>
      <c r="AFL59" s="32"/>
      <c r="AFM59" s="32"/>
      <c r="AFN59" s="32"/>
      <c r="AFO59" s="32"/>
      <c r="AFP59" s="32"/>
      <c r="AFQ59" s="32"/>
      <c r="AFR59" s="32"/>
      <c r="AFS59" s="32"/>
      <c r="AFT59" s="32"/>
      <c r="AFU59" s="32"/>
      <c r="AFV59" s="32"/>
      <c r="AFW59" s="32"/>
      <c r="AFX59" s="32"/>
      <c r="AFY59" s="32"/>
      <c r="AFZ59" s="32"/>
      <c r="AGA59" s="32"/>
      <c r="AGB59" s="32"/>
      <c r="AGC59" s="32"/>
      <c r="AGD59" s="32"/>
      <c r="AGE59" s="32"/>
      <c r="AGF59" s="32"/>
      <c r="AGG59" s="32"/>
      <c r="AGH59" s="32"/>
      <c r="AGI59" s="32"/>
      <c r="AGJ59" s="32"/>
      <c r="AGK59" s="32"/>
      <c r="AGL59" s="32"/>
      <c r="AGM59" s="32"/>
      <c r="AGN59" s="32"/>
      <c r="AGO59" s="32"/>
      <c r="AGP59" s="32"/>
      <c r="AGQ59" s="32"/>
      <c r="AGR59" s="32"/>
      <c r="AGS59" s="32"/>
      <c r="AGT59" s="32"/>
      <c r="AGU59" s="32"/>
      <c r="AGV59" s="32"/>
      <c r="AGW59" s="32"/>
      <c r="AGX59" s="32"/>
      <c r="AGY59" s="32"/>
      <c r="AGZ59" s="32"/>
      <c r="AHA59" s="32"/>
      <c r="AHB59" s="32"/>
      <c r="AHC59" s="32"/>
      <c r="AHD59" s="32"/>
      <c r="AHE59" s="32"/>
      <c r="AHF59" s="32"/>
      <c r="AHG59" s="32"/>
      <c r="AHH59" s="32"/>
      <c r="AHI59" s="32"/>
      <c r="AHJ59" s="32"/>
      <c r="AHK59" s="32"/>
      <c r="AHL59" s="32"/>
      <c r="AHM59" s="32"/>
      <c r="AHN59" s="32"/>
      <c r="AHO59" s="32"/>
      <c r="AHP59" s="32"/>
      <c r="AHQ59" s="32"/>
      <c r="AHR59" s="32"/>
      <c r="AHS59" s="32"/>
      <c r="AHT59" s="32"/>
      <c r="AHU59" s="32"/>
      <c r="AHV59" s="32"/>
      <c r="AHW59" s="32"/>
      <c r="AHX59" s="32"/>
      <c r="AHY59" s="32"/>
      <c r="AHZ59" s="32"/>
      <c r="AIA59" s="32"/>
      <c r="AIB59" s="32"/>
      <c r="AIC59" s="32"/>
      <c r="AID59" s="32"/>
      <c r="AIE59" s="32"/>
      <c r="AIF59" s="32"/>
      <c r="AIG59" s="32"/>
      <c r="AIH59" s="32"/>
      <c r="AII59" s="32"/>
      <c r="AIJ59" s="32"/>
      <c r="AIK59" s="32"/>
      <c r="AIL59" s="32"/>
      <c r="AIM59" s="32"/>
      <c r="AIN59" s="32"/>
      <c r="AIO59" s="32"/>
      <c r="AIP59" s="32"/>
      <c r="AIQ59" s="32"/>
      <c r="AIR59" s="32"/>
      <c r="AIS59" s="32"/>
      <c r="AIT59" s="32"/>
      <c r="AIU59" s="32"/>
      <c r="AIV59" s="32"/>
      <c r="AIW59" s="32"/>
      <c r="AIX59" s="32"/>
      <c r="AIY59" s="32"/>
      <c r="AIZ59" s="32"/>
      <c r="AJA59" s="32"/>
      <c r="AJB59" s="32"/>
      <c r="AJC59" s="32"/>
      <c r="AJD59" s="32"/>
      <c r="AJE59" s="32"/>
      <c r="AJF59" s="32"/>
      <c r="AJG59" s="32"/>
      <c r="AJH59" s="32"/>
      <c r="AJI59" s="32"/>
      <c r="AJJ59" s="32"/>
      <c r="AJK59" s="32"/>
      <c r="AJL59" s="32"/>
      <c r="AJM59" s="32"/>
      <c r="AJN59" s="32"/>
      <c r="AJO59" s="32"/>
      <c r="AJP59" s="32"/>
      <c r="AJQ59" s="32"/>
      <c r="AJR59" s="32"/>
      <c r="AJS59" s="32"/>
      <c r="AJT59" s="32"/>
      <c r="AJU59" s="32"/>
      <c r="AJV59" s="32"/>
      <c r="AJW59" s="32"/>
      <c r="AJX59" s="32"/>
      <c r="AJY59" s="32"/>
      <c r="AJZ59" s="32"/>
      <c r="AKA59" s="32"/>
      <c r="AKB59" s="32"/>
      <c r="AKC59" s="32"/>
      <c r="AKD59" s="32"/>
      <c r="AKE59" s="32"/>
      <c r="AKF59" s="32"/>
      <c r="AKG59" s="32"/>
      <c r="AKH59" s="32"/>
      <c r="AKI59" s="32"/>
      <c r="AKJ59" s="32"/>
      <c r="AKK59" s="32"/>
      <c r="AKL59" s="32"/>
      <c r="AKM59" s="32"/>
      <c r="AKN59" s="32"/>
      <c r="AKO59" s="32"/>
      <c r="AKP59" s="32"/>
      <c r="AKQ59" s="32"/>
      <c r="AKR59" s="32"/>
      <c r="AKS59" s="32"/>
      <c r="AKT59" s="32"/>
      <c r="AKU59" s="32"/>
      <c r="AKV59" s="32"/>
      <c r="AKW59" s="32"/>
      <c r="AKX59" s="32"/>
      <c r="AKY59" s="32"/>
      <c r="AKZ59" s="32"/>
      <c r="ALA59" s="32"/>
      <c r="ALB59" s="32"/>
      <c r="ALC59" s="32"/>
      <c r="ALD59" s="32"/>
      <c r="ALE59" s="32"/>
    </row>
    <row r="60" spans="1:993" s="33" customFormat="1" ht="69">
      <c r="A60" s="74" t="s">
        <v>32</v>
      </c>
      <c r="B60" s="87" t="s">
        <v>123</v>
      </c>
      <c r="C60" s="27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32"/>
      <c r="ID60" s="32"/>
      <c r="IE60" s="32"/>
      <c r="IF60" s="32"/>
      <c r="IG60" s="32"/>
      <c r="IH60" s="32"/>
      <c r="II60" s="32"/>
      <c r="IJ60" s="32"/>
      <c r="IK60" s="32"/>
      <c r="IL60" s="32"/>
      <c r="IM60" s="32"/>
      <c r="IN60" s="32"/>
      <c r="IO60" s="32"/>
      <c r="IP60" s="32"/>
      <c r="IQ60" s="32"/>
      <c r="IR60" s="32"/>
      <c r="IS60" s="32"/>
      <c r="IT60" s="32"/>
      <c r="IU60" s="32"/>
      <c r="IV60" s="32"/>
      <c r="IW60" s="32"/>
      <c r="IX60" s="32"/>
      <c r="IY60" s="32"/>
      <c r="IZ60" s="32"/>
      <c r="JA60" s="32"/>
      <c r="JB60" s="32"/>
      <c r="JC60" s="32"/>
      <c r="JD60" s="32"/>
      <c r="JE60" s="32"/>
      <c r="JF60" s="32"/>
      <c r="JG60" s="32"/>
      <c r="JH60" s="32"/>
      <c r="JI60" s="32"/>
      <c r="JJ60" s="32"/>
      <c r="JK60" s="32"/>
      <c r="JL60" s="32"/>
      <c r="JM60" s="32"/>
      <c r="JN60" s="32"/>
      <c r="JO60" s="32"/>
      <c r="JP60" s="32"/>
      <c r="JQ60" s="32"/>
      <c r="JR60" s="32"/>
      <c r="JS60" s="32"/>
      <c r="JT60" s="32"/>
      <c r="JU60" s="32"/>
      <c r="JV60" s="32"/>
      <c r="JW60" s="32"/>
      <c r="JX60" s="32"/>
      <c r="JY60" s="32"/>
      <c r="JZ60" s="32"/>
      <c r="KA60" s="32"/>
      <c r="KB60" s="32"/>
      <c r="KC60" s="32"/>
      <c r="KD60" s="32"/>
      <c r="KE60" s="32"/>
      <c r="KF60" s="32"/>
      <c r="KG60" s="32"/>
      <c r="KH60" s="32"/>
      <c r="KI60" s="32"/>
      <c r="KJ60" s="32"/>
      <c r="KK60" s="32"/>
      <c r="KL60" s="32"/>
      <c r="KM60" s="32"/>
      <c r="KN60" s="32"/>
      <c r="KO60" s="32"/>
      <c r="KP60" s="32"/>
      <c r="KQ60" s="32"/>
      <c r="KR60" s="32"/>
      <c r="KS60" s="32"/>
      <c r="KT60" s="32"/>
      <c r="KU60" s="32"/>
      <c r="KV60" s="32"/>
      <c r="KW60" s="32"/>
      <c r="KX60" s="32"/>
      <c r="KY60" s="32"/>
      <c r="KZ60" s="32"/>
      <c r="LA60" s="32"/>
      <c r="LB60" s="32"/>
      <c r="LC60" s="32"/>
      <c r="LD60" s="32"/>
      <c r="LE60" s="32"/>
      <c r="LF60" s="32"/>
      <c r="LG60" s="32"/>
      <c r="LH60" s="32"/>
      <c r="LI60" s="32"/>
      <c r="LJ60" s="32"/>
      <c r="LK60" s="32"/>
      <c r="LL60" s="32"/>
      <c r="LM60" s="32"/>
      <c r="LN60" s="32"/>
      <c r="LO60" s="32"/>
      <c r="LP60" s="32"/>
      <c r="LQ60" s="32"/>
      <c r="LR60" s="32"/>
      <c r="LS60" s="32"/>
      <c r="LT60" s="32"/>
      <c r="LU60" s="32"/>
      <c r="LV60" s="32"/>
      <c r="LW60" s="32"/>
      <c r="LX60" s="32"/>
      <c r="LY60" s="32"/>
      <c r="LZ60" s="32"/>
      <c r="MA60" s="32"/>
      <c r="MB60" s="32"/>
      <c r="MC60" s="32"/>
      <c r="MD60" s="32"/>
      <c r="ME60" s="32"/>
      <c r="MF60" s="32"/>
      <c r="MG60" s="32"/>
      <c r="MH60" s="32"/>
      <c r="MI60" s="32"/>
      <c r="MJ60" s="32"/>
      <c r="MK60" s="32"/>
      <c r="ML60" s="32"/>
      <c r="MM60" s="32"/>
      <c r="MN60" s="32"/>
      <c r="MO60" s="32"/>
      <c r="MP60" s="32"/>
      <c r="MQ60" s="32"/>
      <c r="MR60" s="32"/>
      <c r="MS60" s="32"/>
      <c r="MT60" s="32"/>
      <c r="MU60" s="32"/>
      <c r="MV60" s="32"/>
      <c r="MW60" s="32"/>
      <c r="MX60" s="32"/>
      <c r="MY60" s="32"/>
      <c r="MZ60" s="32"/>
      <c r="NA60" s="32"/>
      <c r="NB60" s="32"/>
      <c r="NC60" s="32"/>
      <c r="ND60" s="32"/>
      <c r="NE60" s="32"/>
      <c r="NF60" s="32"/>
      <c r="NG60" s="32"/>
      <c r="NH60" s="32"/>
      <c r="NI60" s="32"/>
      <c r="NJ60" s="32"/>
      <c r="NK60" s="32"/>
      <c r="NL60" s="32"/>
      <c r="NM60" s="32"/>
      <c r="NN60" s="32"/>
      <c r="NO60" s="32"/>
      <c r="NP60" s="32"/>
      <c r="NQ60" s="32"/>
      <c r="NR60" s="32"/>
      <c r="NS60" s="32"/>
      <c r="NT60" s="32"/>
      <c r="NU60" s="32"/>
      <c r="NV60" s="32"/>
      <c r="NW60" s="32"/>
      <c r="NX60" s="32"/>
      <c r="NY60" s="32"/>
      <c r="NZ60" s="32"/>
      <c r="OA60" s="32"/>
      <c r="OB60" s="32"/>
      <c r="OC60" s="32"/>
      <c r="OD60" s="32"/>
      <c r="OE60" s="32"/>
      <c r="OF60" s="32"/>
      <c r="OG60" s="32"/>
      <c r="OH60" s="32"/>
      <c r="OI60" s="32"/>
      <c r="OJ60" s="32"/>
      <c r="OK60" s="32"/>
      <c r="OL60" s="32"/>
      <c r="OM60" s="32"/>
      <c r="ON60" s="32"/>
      <c r="OO60" s="32"/>
      <c r="OP60" s="32"/>
      <c r="OQ60" s="32"/>
      <c r="OR60" s="32"/>
      <c r="OS60" s="32"/>
      <c r="OT60" s="32"/>
      <c r="OU60" s="32"/>
      <c r="OV60" s="32"/>
      <c r="OW60" s="32"/>
      <c r="OX60" s="32"/>
      <c r="OY60" s="32"/>
      <c r="OZ60" s="32"/>
      <c r="PA60" s="32"/>
      <c r="PB60" s="32"/>
      <c r="PC60" s="32"/>
      <c r="PD60" s="32"/>
      <c r="PE60" s="32"/>
      <c r="PF60" s="32"/>
      <c r="PG60" s="32"/>
      <c r="PH60" s="32"/>
      <c r="PI60" s="32"/>
      <c r="PJ60" s="32"/>
      <c r="PK60" s="32"/>
      <c r="PL60" s="32"/>
      <c r="PM60" s="32"/>
      <c r="PN60" s="32"/>
      <c r="PO60" s="32"/>
      <c r="PP60" s="32"/>
      <c r="PQ60" s="32"/>
      <c r="PR60" s="32"/>
      <c r="PS60" s="32"/>
      <c r="PT60" s="32"/>
      <c r="PU60" s="32"/>
      <c r="PV60" s="32"/>
      <c r="PW60" s="32"/>
      <c r="PX60" s="32"/>
      <c r="PY60" s="32"/>
      <c r="PZ60" s="32"/>
      <c r="QA60" s="32"/>
      <c r="QB60" s="32"/>
      <c r="QC60" s="32"/>
      <c r="QD60" s="32"/>
      <c r="QE60" s="32"/>
      <c r="QF60" s="32"/>
      <c r="QG60" s="32"/>
      <c r="QH60" s="32"/>
      <c r="QI60" s="32"/>
      <c r="QJ60" s="32"/>
      <c r="QK60" s="32"/>
      <c r="QL60" s="32"/>
      <c r="QM60" s="32"/>
      <c r="QN60" s="32"/>
      <c r="QO60" s="32"/>
      <c r="QP60" s="32"/>
      <c r="QQ60" s="32"/>
      <c r="QR60" s="32"/>
      <c r="QS60" s="32"/>
      <c r="QT60" s="32"/>
      <c r="QU60" s="32"/>
      <c r="QV60" s="32"/>
      <c r="QW60" s="32"/>
      <c r="QX60" s="32"/>
      <c r="QY60" s="32"/>
      <c r="QZ60" s="32"/>
      <c r="RA60" s="32"/>
      <c r="RB60" s="32"/>
      <c r="RC60" s="32"/>
      <c r="RD60" s="32"/>
      <c r="RE60" s="32"/>
      <c r="RF60" s="32"/>
      <c r="RG60" s="32"/>
      <c r="RH60" s="32"/>
      <c r="RI60" s="32"/>
      <c r="RJ60" s="32"/>
      <c r="RK60" s="32"/>
      <c r="RL60" s="32"/>
      <c r="RM60" s="32"/>
      <c r="RN60" s="32"/>
      <c r="RO60" s="32"/>
      <c r="RP60" s="32"/>
      <c r="RQ60" s="32"/>
      <c r="RR60" s="32"/>
      <c r="RS60" s="32"/>
      <c r="RT60" s="32"/>
      <c r="RU60" s="32"/>
      <c r="RV60" s="32"/>
      <c r="RW60" s="32"/>
      <c r="RX60" s="32"/>
      <c r="RY60" s="32"/>
      <c r="RZ60" s="32"/>
      <c r="SA60" s="32"/>
      <c r="SB60" s="32"/>
      <c r="SC60" s="32"/>
      <c r="SD60" s="32"/>
      <c r="SE60" s="32"/>
      <c r="SF60" s="32"/>
      <c r="SG60" s="32"/>
      <c r="SH60" s="32"/>
      <c r="SI60" s="32"/>
      <c r="SJ60" s="32"/>
      <c r="SK60" s="32"/>
      <c r="SL60" s="32"/>
      <c r="SM60" s="32"/>
      <c r="SN60" s="32"/>
      <c r="SO60" s="32"/>
      <c r="SP60" s="32"/>
      <c r="SQ60" s="32"/>
      <c r="SR60" s="32"/>
      <c r="SS60" s="32"/>
      <c r="ST60" s="32"/>
      <c r="SU60" s="32"/>
      <c r="SV60" s="32"/>
      <c r="SW60" s="32"/>
      <c r="SX60" s="32"/>
      <c r="SY60" s="32"/>
      <c r="SZ60" s="32"/>
      <c r="TA60" s="32"/>
      <c r="TB60" s="32"/>
      <c r="TC60" s="32"/>
      <c r="TD60" s="32"/>
      <c r="TE60" s="32"/>
      <c r="TF60" s="32"/>
      <c r="TG60" s="32"/>
      <c r="TH60" s="32"/>
      <c r="TI60" s="32"/>
      <c r="TJ60" s="32"/>
      <c r="TK60" s="32"/>
      <c r="TL60" s="32"/>
      <c r="TM60" s="32"/>
      <c r="TN60" s="32"/>
      <c r="TO60" s="32"/>
      <c r="TP60" s="32"/>
      <c r="TQ60" s="32"/>
      <c r="TR60" s="32"/>
      <c r="TS60" s="32"/>
      <c r="TT60" s="32"/>
      <c r="TU60" s="32"/>
      <c r="TV60" s="32"/>
      <c r="TW60" s="32"/>
      <c r="TX60" s="32"/>
      <c r="TY60" s="32"/>
      <c r="TZ60" s="32"/>
      <c r="UA60" s="32"/>
      <c r="UB60" s="32"/>
      <c r="UC60" s="32"/>
      <c r="UD60" s="32"/>
      <c r="UE60" s="32"/>
      <c r="UF60" s="32"/>
      <c r="UG60" s="32"/>
      <c r="UH60" s="32"/>
      <c r="UI60" s="32"/>
      <c r="UJ60" s="32"/>
      <c r="UK60" s="32"/>
      <c r="UL60" s="32"/>
      <c r="UM60" s="32"/>
      <c r="UN60" s="32"/>
      <c r="UO60" s="32"/>
      <c r="UP60" s="32"/>
      <c r="UQ60" s="32"/>
      <c r="UR60" s="32"/>
      <c r="US60" s="32"/>
      <c r="UT60" s="32"/>
      <c r="UU60" s="32"/>
      <c r="UV60" s="32"/>
      <c r="UW60" s="32"/>
      <c r="UX60" s="32"/>
      <c r="UY60" s="32"/>
      <c r="UZ60" s="32"/>
      <c r="VA60" s="32"/>
      <c r="VB60" s="32"/>
      <c r="VC60" s="32"/>
      <c r="VD60" s="32"/>
      <c r="VE60" s="32"/>
      <c r="VF60" s="32"/>
      <c r="VG60" s="32"/>
      <c r="VH60" s="32"/>
      <c r="VI60" s="32"/>
      <c r="VJ60" s="32"/>
      <c r="VK60" s="32"/>
      <c r="VL60" s="32"/>
      <c r="VM60" s="32"/>
      <c r="VN60" s="32"/>
      <c r="VO60" s="32"/>
      <c r="VP60" s="32"/>
      <c r="VQ60" s="32"/>
      <c r="VR60" s="32"/>
      <c r="VS60" s="32"/>
      <c r="VT60" s="32"/>
      <c r="VU60" s="32"/>
      <c r="VV60" s="32"/>
      <c r="VW60" s="32"/>
      <c r="VX60" s="32"/>
      <c r="VY60" s="32"/>
      <c r="VZ60" s="32"/>
      <c r="WA60" s="32"/>
      <c r="WB60" s="32"/>
      <c r="WC60" s="32"/>
      <c r="WD60" s="32"/>
      <c r="WE60" s="32"/>
      <c r="WF60" s="32"/>
      <c r="WG60" s="32"/>
      <c r="WH60" s="32"/>
      <c r="WI60" s="32"/>
      <c r="WJ60" s="32"/>
      <c r="WK60" s="32"/>
      <c r="WL60" s="32"/>
      <c r="WM60" s="32"/>
      <c r="WN60" s="32"/>
      <c r="WO60" s="32"/>
      <c r="WP60" s="32"/>
      <c r="WQ60" s="32"/>
      <c r="WR60" s="32"/>
      <c r="WS60" s="32"/>
      <c r="WT60" s="32"/>
      <c r="WU60" s="32"/>
      <c r="WV60" s="32"/>
      <c r="WW60" s="32"/>
      <c r="WX60" s="32"/>
      <c r="WY60" s="32"/>
      <c r="WZ60" s="32"/>
      <c r="XA60" s="32"/>
      <c r="XB60" s="32"/>
      <c r="XC60" s="32"/>
      <c r="XD60" s="32"/>
      <c r="XE60" s="32"/>
      <c r="XF60" s="32"/>
      <c r="XG60" s="32"/>
      <c r="XH60" s="32"/>
      <c r="XI60" s="32"/>
      <c r="XJ60" s="32"/>
      <c r="XK60" s="32"/>
      <c r="XL60" s="32"/>
      <c r="XM60" s="32"/>
      <c r="XN60" s="32"/>
      <c r="XO60" s="32"/>
      <c r="XP60" s="32"/>
      <c r="XQ60" s="32"/>
      <c r="XR60" s="32"/>
      <c r="XS60" s="32"/>
      <c r="XT60" s="32"/>
      <c r="XU60" s="32"/>
      <c r="XV60" s="32"/>
      <c r="XW60" s="32"/>
      <c r="XX60" s="32"/>
      <c r="XY60" s="32"/>
      <c r="XZ60" s="32"/>
      <c r="YA60" s="32"/>
      <c r="YB60" s="32"/>
      <c r="YC60" s="32"/>
      <c r="YD60" s="32"/>
      <c r="YE60" s="32"/>
      <c r="YF60" s="32"/>
      <c r="YG60" s="32"/>
      <c r="YH60" s="32"/>
      <c r="YI60" s="32"/>
      <c r="YJ60" s="32"/>
      <c r="YK60" s="32"/>
      <c r="YL60" s="32"/>
      <c r="YM60" s="32"/>
      <c r="YN60" s="32"/>
      <c r="YO60" s="32"/>
      <c r="YP60" s="32"/>
      <c r="YQ60" s="32"/>
      <c r="YR60" s="32"/>
      <c r="YS60" s="32"/>
      <c r="YT60" s="32"/>
      <c r="YU60" s="32"/>
      <c r="YV60" s="32"/>
      <c r="YW60" s="32"/>
      <c r="YX60" s="32"/>
      <c r="YY60" s="32"/>
      <c r="YZ60" s="32"/>
      <c r="ZA60" s="32"/>
      <c r="ZB60" s="32"/>
      <c r="ZC60" s="32"/>
      <c r="ZD60" s="32"/>
      <c r="ZE60" s="32"/>
      <c r="ZF60" s="32"/>
      <c r="ZG60" s="32"/>
      <c r="ZH60" s="32"/>
      <c r="ZI60" s="32"/>
      <c r="ZJ60" s="32"/>
      <c r="ZK60" s="32"/>
      <c r="ZL60" s="32"/>
      <c r="ZM60" s="32"/>
      <c r="ZN60" s="32"/>
      <c r="ZO60" s="32"/>
      <c r="ZP60" s="32"/>
      <c r="ZQ60" s="32"/>
      <c r="ZR60" s="32"/>
      <c r="ZS60" s="32"/>
      <c r="ZT60" s="32"/>
      <c r="ZU60" s="32"/>
      <c r="ZV60" s="32"/>
      <c r="ZW60" s="32"/>
      <c r="ZX60" s="32"/>
      <c r="ZY60" s="32"/>
      <c r="ZZ60" s="32"/>
      <c r="AAA60" s="32"/>
      <c r="AAB60" s="32"/>
      <c r="AAC60" s="32"/>
      <c r="AAD60" s="32"/>
      <c r="AAE60" s="32"/>
      <c r="AAF60" s="32"/>
      <c r="AAG60" s="32"/>
      <c r="AAH60" s="32"/>
      <c r="AAI60" s="32"/>
      <c r="AAJ60" s="32"/>
      <c r="AAK60" s="32"/>
      <c r="AAL60" s="32"/>
      <c r="AAM60" s="32"/>
      <c r="AAN60" s="32"/>
      <c r="AAO60" s="32"/>
      <c r="AAP60" s="32"/>
      <c r="AAQ60" s="32"/>
      <c r="AAR60" s="32"/>
      <c r="AAS60" s="32"/>
      <c r="AAT60" s="32"/>
      <c r="AAU60" s="32"/>
      <c r="AAV60" s="32"/>
      <c r="AAW60" s="32"/>
      <c r="AAX60" s="32"/>
      <c r="AAY60" s="32"/>
      <c r="AAZ60" s="32"/>
      <c r="ABA60" s="32"/>
      <c r="ABB60" s="32"/>
      <c r="ABC60" s="32"/>
      <c r="ABD60" s="32"/>
      <c r="ABE60" s="32"/>
      <c r="ABF60" s="32"/>
      <c r="ABG60" s="32"/>
      <c r="ABH60" s="32"/>
      <c r="ABI60" s="32"/>
      <c r="ABJ60" s="32"/>
      <c r="ABK60" s="32"/>
      <c r="ABL60" s="32"/>
      <c r="ABM60" s="32"/>
      <c r="ABN60" s="32"/>
      <c r="ABO60" s="32"/>
      <c r="ABP60" s="32"/>
      <c r="ABQ60" s="32"/>
      <c r="ABR60" s="32"/>
      <c r="ABS60" s="32"/>
      <c r="ABT60" s="32"/>
      <c r="ABU60" s="32"/>
      <c r="ABV60" s="32"/>
      <c r="ABW60" s="32"/>
      <c r="ABX60" s="32"/>
      <c r="ABY60" s="32"/>
      <c r="ABZ60" s="32"/>
      <c r="ACA60" s="32"/>
      <c r="ACB60" s="32"/>
      <c r="ACC60" s="32"/>
      <c r="ACD60" s="32"/>
      <c r="ACE60" s="32"/>
      <c r="ACF60" s="32"/>
      <c r="ACG60" s="32"/>
      <c r="ACH60" s="32"/>
      <c r="ACI60" s="32"/>
      <c r="ACJ60" s="32"/>
      <c r="ACK60" s="32"/>
      <c r="ACL60" s="32"/>
      <c r="ACM60" s="32"/>
      <c r="ACN60" s="32"/>
      <c r="ACO60" s="32"/>
      <c r="ACP60" s="32"/>
      <c r="ACQ60" s="32"/>
      <c r="ACR60" s="32"/>
      <c r="ACS60" s="32"/>
      <c r="ACT60" s="32"/>
      <c r="ACU60" s="32"/>
      <c r="ACV60" s="32"/>
      <c r="ACW60" s="32"/>
      <c r="ACX60" s="32"/>
      <c r="ACY60" s="32"/>
      <c r="ACZ60" s="32"/>
      <c r="ADA60" s="32"/>
      <c r="ADB60" s="32"/>
      <c r="ADC60" s="32"/>
      <c r="ADD60" s="32"/>
      <c r="ADE60" s="32"/>
      <c r="ADF60" s="32"/>
      <c r="ADG60" s="32"/>
      <c r="ADH60" s="32"/>
      <c r="ADI60" s="32"/>
      <c r="ADJ60" s="32"/>
      <c r="ADK60" s="32"/>
      <c r="ADL60" s="32"/>
      <c r="ADM60" s="32"/>
      <c r="ADN60" s="32"/>
      <c r="ADO60" s="32"/>
      <c r="ADP60" s="32"/>
      <c r="ADQ60" s="32"/>
      <c r="ADR60" s="32"/>
      <c r="ADS60" s="32"/>
      <c r="ADT60" s="32"/>
      <c r="ADU60" s="32"/>
      <c r="ADV60" s="32"/>
      <c r="ADW60" s="32"/>
      <c r="ADX60" s="32"/>
      <c r="ADY60" s="32"/>
      <c r="ADZ60" s="32"/>
      <c r="AEA60" s="32"/>
      <c r="AEB60" s="32"/>
      <c r="AEC60" s="32"/>
      <c r="AED60" s="32"/>
      <c r="AEE60" s="32"/>
      <c r="AEF60" s="32"/>
      <c r="AEG60" s="32"/>
      <c r="AEH60" s="32"/>
      <c r="AEI60" s="32"/>
      <c r="AEJ60" s="32"/>
      <c r="AEK60" s="32"/>
      <c r="AEL60" s="32"/>
      <c r="AEM60" s="32"/>
      <c r="AEN60" s="32"/>
      <c r="AEO60" s="32"/>
      <c r="AEP60" s="32"/>
      <c r="AEQ60" s="32"/>
      <c r="AER60" s="32"/>
      <c r="AES60" s="32"/>
      <c r="AET60" s="32"/>
      <c r="AEU60" s="32"/>
      <c r="AEV60" s="32"/>
      <c r="AEW60" s="32"/>
      <c r="AEX60" s="32"/>
      <c r="AEY60" s="32"/>
      <c r="AEZ60" s="32"/>
      <c r="AFA60" s="32"/>
      <c r="AFB60" s="32"/>
      <c r="AFC60" s="32"/>
      <c r="AFD60" s="32"/>
      <c r="AFE60" s="32"/>
      <c r="AFF60" s="32"/>
      <c r="AFG60" s="32"/>
      <c r="AFH60" s="32"/>
      <c r="AFI60" s="32"/>
      <c r="AFJ60" s="32"/>
      <c r="AFK60" s="32"/>
      <c r="AFL60" s="32"/>
      <c r="AFM60" s="32"/>
      <c r="AFN60" s="32"/>
      <c r="AFO60" s="32"/>
      <c r="AFP60" s="32"/>
      <c r="AFQ60" s="32"/>
      <c r="AFR60" s="32"/>
      <c r="AFS60" s="32"/>
      <c r="AFT60" s="32"/>
      <c r="AFU60" s="32"/>
      <c r="AFV60" s="32"/>
      <c r="AFW60" s="32"/>
      <c r="AFX60" s="32"/>
      <c r="AFY60" s="32"/>
      <c r="AFZ60" s="32"/>
      <c r="AGA60" s="32"/>
      <c r="AGB60" s="32"/>
      <c r="AGC60" s="32"/>
      <c r="AGD60" s="32"/>
      <c r="AGE60" s="32"/>
      <c r="AGF60" s="32"/>
      <c r="AGG60" s="32"/>
      <c r="AGH60" s="32"/>
      <c r="AGI60" s="32"/>
      <c r="AGJ60" s="32"/>
      <c r="AGK60" s="32"/>
      <c r="AGL60" s="32"/>
      <c r="AGM60" s="32"/>
      <c r="AGN60" s="32"/>
      <c r="AGO60" s="32"/>
      <c r="AGP60" s="32"/>
      <c r="AGQ60" s="32"/>
      <c r="AGR60" s="32"/>
      <c r="AGS60" s="32"/>
      <c r="AGT60" s="32"/>
      <c r="AGU60" s="32"/>
      <c r="AGV60" s="32"/>
      <c r="AGW60" s="32"/>
      <c r="AGX60" s="32"/>
      <c r="AGY60" s="32"/>
      <c r="AGZ60" s="32"/>
      <c r="AHA60" s="32"/>
      <c r="AHB60" s="32"/>
      <c r="AHC60" s="32"/>
      <c r="AHD60" s="32"/>
      <c r="AHE60" s="32"/>
      <c r="AHF60" s="32"/>
      <c r="AHG60" s="32"/>
      <c r="AHH60" s="32"/>
      <c r="AHI60" s="32"/>
      <c r="AHJ60" s="32"/>
      <c r="AHK60" s="32"/>
      <c r="AHL60" s="32"/>
      <c r="AHM60" s="32"/>
      <c r="AHN60" s="32"/>
      <c r="AHO60" s="32"/>
      <c r="AHP60" s="32"/>
      <c r="AHQ60" s="32"/>
      <c r="AHR60" s="32"/>
      <c r="AHS60" s="32"/>
      <c r="AHT60" s="32"/>
      <c r="AHU60" s="32"/>
      <c r="AHV60" s="32"/>
      <c r="AHW60" s="32"/>
      <c r="AHX60" s="32"/>
      <c r="AHY60" s="32"/>
      <c r="AHZ60" s="32"/>
      <c r="AIA60" s="32"/>
      <c r="AIB60" s="32"/>
      <c r="AIC60" s="32"/>
      <c r="AID60" s="32"/>
      <c r="AIE60" s="32"/>
      <c r="AIF60" s="32"/>
      <c r="AIG60" s="32"/>
      <c r="AIH60" s="32"/>
      <c r="AII60" s="32"/>
      <c r="AIJ60" s="32"/>
      <c r="AIK60" s="32"/>
      <c r="AIL60" s="32"/>
      <c r="AIM60" s="32"/>
      <c r="AIN60" s="32"/>
      <c r="AIO60" s="32"/>
      <c r="AIP60" s="32"/>
      <c r="AIQ60" s="32"/>
      <c r="AIR60" s="32"/>
      <c r="AIS60" s="32"/>
      <c r="AIT60" s="32"/>
      <c r="AIU60" s="32"/>
      <c r="AIV60" s="32"/>
      <c r="AIW60" s="32"/>
      <c r="AIX60" s="32"/>
      <c r="AIY60" s="32"/>
      <c r="AIZ60" s="32"/>
      <c r="AJA60" s="32"/>
      <c r="AJB60" s="32"/>
      <c r="AJC60" s="32"/>
      <c r="AJD60" s="32"/>
      <c r="AJE60" s="32"/>
      <c r="AJF60" s="32"/>
      <c r="AJG60" s="32"/>
      <c r="AJH60" s="32"/>
      <c r="AJI60" s="32"/>
      <c r="AJJ60" s="32"/>
      <c r="AJK60" s="32"/>
      <c r="AJL60" s="32"/>
      <c r="AJM60" s="32"/>
      <c r="AJN60" s="32"/>
      <c r="AJO60" s="32"/>
      <c r="AJP60" s="32"/>
      <c r="AJQ60" s="32"/>
      <c r="AJR60" s="32"/>
      <c r="AJS60" s="32"/>
      <c r="AJT60" s="32"/>
      <c r="AJU60" s="32"/>
      <c r="AJV60" s="32"/>
      <c r="AJW60" s="32"/>
      <c r="AJX60" s="32"/>
      <c r="AJY60" s="32"/>
      <c r="AJZ60" s="32"/>
      <c r="AKA60" s="32"/>
      <c r="AKB60" s="32"/>
      <c r="AKC60" s="32"/>
      <c r="AKD60" s="32"/>
      <c r="AKE60" s="32"/>
      <c r="AKF60" s="32"/>
      <c r="AKG60" s="32"/>
      <c r="AKH60" s="32"/>
      <c r="AKI60" s="32"/>
      <c r="AKJ60" s="32"/>
      <c r="AKK60" s="32"/>
      <c r="AKL60" s="32"/>
      <c r="AKM60" s="32"/>
      <c r="AKN60" s="32"/>
      <c r="AKO60" s="32"/>
      <c r="AKP60" s="32"/>
      <c r="AKQ60" s="32"/>
      <c r="AKR60" s="32"/>
      <c r="AKS60" s="32"/>
      <c r="AKT60" s="32"/>
      <c r="AKU60" s="32"/>
      <c r="AKV60" s="32"/>
      <c r="AKW60" s="32"/>
      <c r="AKX60" s="32"/>
      <c r="AKY60" s="32"/>
      <c r="AKZ60" s="32"/>
      <c r="ALA60" s="32"/>
      <c r="ALB60" s="32"/>
      <c r="ALC60" s="32"/>
      <c r="ALD60" s="32"/>
      <c r="ALE60" s="32"/>
    </row>
    <row r="61" spans="1:993" s="33" customFormat="1" ht="17.25">
      <c r="A61" s="74" t="s">
        <v>33</v>
      </c>
      <c r="B61" s="87" t="s">
        <v>43</v>
      </c>
      <c r="C61" s="27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32"/>
      <c r="ID61" s="32"/>
      <c r="IE61" s="32"/>
      <c r="IF61" s="32"/>
      <c r="IG61" s="32"/>
      <c r="IH61" s="32"/>
      <c r="II61" s="32"/>
      <c r="IJ61" s="32"/>
      <c r="IK61" s="32"/>
      <c r="IL61" s="32"/>
      <c r="IM61" s="32"/>
      <c r="IN61" s="32"/>
      <c r="IO61" s="32"/>
      <c r="IP61" s="32"/>
      <c r="IQ61" s="32"/>
      <c r="IR61" s="32"/>
      <c r="IS61" s="32"/>
      <c r="IT61" s="32"/>
      <c r="IU61" s="32"/>
      <c r="IV61" s="32"/>
      <c r="IW61" s="32"/>
      <c r="IX61" s="32"/>
      <c r="IY61" s="32"/>
      <c r="IZ61" s="32"/>
      <c r="JA61" s="32"/>
      <c r="JB61" s="32"/>
      <c r="JC61" s="32"/>
      <c r="JD61" s="32"/>
      <c r="JE61" s="32"/>
      <c r="JF61" s="32"/>
      <c r="JG61" s="32"/>
      <c r="JH61" s="32"/>
      <c r="JI61" s="32"/>
      <c r="JJ61" s="32"/>
      <c r="JK61" s="32"/>
      <c r="JL61" s="32"/>
      <c r="JM61" s="32"/>
      <c r="JN61" s="32"/>
      <c r="JO61" s="32"/>
      <c r="JP61" s="32"/>
      <c r="JQ61" s="32"/>
      <c r="JR61" s="32"/>
      <c r="JS61" s="32"/>
      <c r="JT61" s="32"/>
      <c r="JU61" s="32"/>
      <c r="JV61" s="32"/>
      <c r="JW61" s="32"/>
      <c r="JX61" s="32"/>
      <c r="JY61" s="32"/>
      <c r="JZ61" s="32"/>
      <c r="KA61" s="32"/>
      <c r="KB61" s="32"/>
      <c r="KC61" s="32"/>
      <c r="KD61" s="32"/>
      <c r="KE61" s="32"/>
      <c r="KF61" s="32"/>
      <c r="KG61" s="32"/>
      <c r="KH61" s="32"/>
      <c r="KI61" s="32"/>
      <c r="KJ61" s="32"/>
      <c r="KK61" s="32"/>
      <c r="KL61" s="32"/>
      <c r="KM61" s="32"/>
      <c r="KN61" s="32"/>
      <c r="KO61" s="32"/>
      <c r="KP61" s="32"/>
      <c r="KQ61" s="32"/>
      <c r="KR61" s="32"/>
      <c r="KS61" s="32"/>
      <c r="KT61" s="32"/>
      <c r="KU61" s="32"/>
      <c r="KV61" s="32"/>
      <c r="KW61" s="32"/>
      <c r="KX61" s="32"/>
      <c r="KY61" s="32"/>
      <c r="KZ61" s="32"/>
      <c r="LA61" s="32"/>
      <c r="LB61" s="32"/>
      <c r="LC61" s="32"/>
      <c r="LD61" s="32"/>
      <c r="LE61" s="32"/>
      <c r="LF61" s="32"/>
      <c r="LG61" s="32"/>
      <c r="LH61" s="32"/>
      <c r="LI61" s="32"/>
      <c r="LJ61" s="32"/>
      <c r="LK61" s="32"/>
      <c r="LL61" s="32"/>
      <c r="LM61" s="32"/>
      <c r="LN61" s="32"/>
      <c r="LO61" s="32"/>
      <c r="LP61" s="32"/>
      <c r="LQ61" s="32"/>
      <c r="LR61" s="32"/>
      <c r="LS61" s="32"/>
      <c r="LT61" s="32"/>
      <c r="LU61" s="32"/>
      <c r="LV61" s="32"/>
      <c r="LW61" s="32"/>
      <c r="LX61" s="32"/>
      <c r="LY61" s="32"/>
      <c r="LZ61" s="32"/>
      <c r="MA61" s="32"/>
      <c r="MB61" s="32"/>
      <c r="MC61" s="32"/>
      <c r="MD61" s="32"/>
      <c r="ME61" s="32"/>
      <c r="MF61" s="32"/>
      <c r="MG61" s="32"/>
      <c r="MH61" s="32"/>
      <c r="MI61" s="32"/>
      <c r="MJ61" s="32"/>
      <c r="MK61" s="32"/>
      <c r="ML61" s="32"/>
      <c r="MM61" s="32"/>
      <c r="MN61" s="32"/>
      <c r="MO61" s="32"/>
      <c r="MP61" s="32"/>
      <c r="MQ61" s="32"/>
      <c r="MR61" s="32"/>
      <c r="MS61" s="32"/>
      <c r="MT61" s="32"/>
      <c r="MU61" s="32"/>
      <c r="MV61" s="32"/>
      <c r="MW61" s="32"/>
      <c r="MX61" s="32"/>
      <c r="MY61" s="32"/>
      <c r="MZ61" s="32"/>
      <c r="NA61" s="32"/>
      <c r="NB61" s="32"/>
      <c r="NC61" s="32"/>
      <c r="ND61" s="32"/>
      <c r="NE61" s="32"/>
      <c r="NF61" s="32"/>
      <c r="NG61" s="32"/>
      <c r="NH61" s="32"/>
      <c r="NI61" s="32"/>
      <c r="NJ61" s="32"/>
      <c r="NK61" s="32"/>
      <c r="NL61" s="32"/>
      <c r="NM61" s="32"/>
      <c r="NN61" s="32"/>
      <c r="NO61" s="32"/>
      <c r="NP61" s="32"/>
      <c r="NQ61" s="32"/>
      <c r="NR61" s="32"/>
      <c r="NS61" s="32"/>
      <c r="NT61" s="32"/>
      <c r="NU61" s="32"/>
      <c r="NV61" s="32"/>
      <c r="NW61" s="32"/>
      <c r="NX61" s="32"/>
      <c r="NY61" s="32"/>
      <c r="NZ61" s="32"/>
      <c r="OA61" s="32"/>
      <c r="OB61" s="32"/>
      <c r="OC61" s="32"/>
      <c r="OD61" s="32"/>
      <c r="OE61" s="32"/>
      <c r="OF61" s="32"/>
      <c r="OG61" s="32"/>
      <c r="OH61" s="32"/>
      <c r="OI61" s="32"/>
      <c r="OJ61" s="32"/>
      <c r="OK61" s="32"/>
      <c r="OL61" s="32"/>
      <c r="OM61" s="32"/>
      <c r="ON61" s="32"/>
      <c r="OO61" s="32"/>
      <c r="OP61" s="32"/>
      <c r="OQ61" s="32"/>
      <c r="OR61" s="32"/>
      <c r="OS61" s="32"/>
      <c r="OT61" s="32"/>
      <c r="OU61" s="32"/>
      <c r="OV61" s="32"/>
      <c r="OW61" s="32"/>
      <c r="OX61" s="32"/>
      <c r="OY61" s="32"/>
      <c r="OZ61" s="32"/>
      <c r="PA61" s="32"/>
      <c r="PB61" s="32"/>
      <c r="PC61" s="32"/>
      <c r="PD61" s="32"/>
      <c r="PE61" s="32"/>
      <c r="PF61" s="32"/>
      <c r="PG61" s="32"/>
      <c r="PH61" s="32"/>
      <c r="PI61" s="32"/>
      <c r="PJ61" s="32"/>
      <c r="PK61" s="32"/>
      <c r="PL61" s="32"/>
      <c r="PM61" s="32"/>
      <c r="PN61" s="32"/>
      <c r="PO61" s="32"/>
      <c r="PP61" s="32"/>
      <c r="PQ61" s="32"/>
      <c r="PR61" s="32"/>
      <c r="PS61" s="32"/>
      <c r="PT61" s="32"/>
      <c r="PU61" s="32"/>
      <c r="PV61" s="32"/>
      <c r="PW61" s="32"/>
      <c r="PX61" s="32"/>
      <c r="PY61" s="32"/>
      <c r="PZ61" s="32"/>
      <c r="QA61" s="32"/>
      <c r="QB61" s="32"/>
      <c r="QC61" s="32"/>
      <c r="QD61" s="32"/>
      <c r="QE61" s="32"/>
      <c r="QF61" s="32"/>
      <c r="QG61" s="32"/>
      <c r="QH61" s="32"/>
      <c r="QI61" s="32"/>
      <c r="QJ61" s="32"/>
      <c r="QK61" s="32"/>
      <c r="QL61" s="32"/>
      <c r="QM61" s="32"/>
      <c r="QN61" s="32"/>
      <c r="QO61" s="32"/>
      <c r="QP61" s="32"/>
      <c r="QQ61" s="32"/>
      <c r="QR61" s="32"/>
      <c r="QS61" s="32"/>
      <c r="QT61" s="32"/>
      <c r="QU61" s="32"/>
      <c r="QV61" s="32"/>
      <c r="QW61" s="32"/>
      <c r="QX61" s="32"/>
      <c r="QY61" s="32"/>
      <c r="QZ61" s="32"/>
      <c r="RA61" s="32"/>
      <c r="RB61" s="32"/>
      <c r="RC61" s="32"/>
      <c r="RD61" s="32"/>
      <c r="RE61" s="32"/>
      <c r="RF61" s="32"/>
      <c r="RG61" s="32"/>
      <c r="RH61" s="32"/>
      <c r="RI61" s="32"/>
      <c r="RJ61" s="32"/>
      <c r="RK61" s="32"/>
      <c r="RL61" s="32"/>
      <c r="RM61" s="32"/>
      <c r="RN61" s="32"/>
      <c r="RO61" s="32"/>
      <c r="RP61" s="32"/>
      <c r="RQ61" s="32"/>
      <c r="RR61" s="32"/>
      <c r="RS61" s="32"/>
      <c r="RT61" s="32"/>
      <c r="RU61" s="32"/>
      <c r="RV61" s="32"/>
      <c r="RW61" s="32"/>
      <c r="RX61" s="32"/>
      <c r="RY61" s="32"/>
      <c r="RZ61" s="32"/>
      <c r="SA61" s="32"/>
      <c r="SB61" s="32"/>
      <c r="SC61" s="32"/>
      <c r="SD61" s="32"/>
      <c r="SE61" s="32"/>
      <c r="SF61" s="32"/>
      <c r="SG61" s="32"/>
      <c r="SH61" s="32"/>
      <c r="SI61" s="32"/>
      <c r="SJ61" s="32"/>
      <c r="SK61" s="32"/>
      <c r="SL61" s="32"/>
      <c r="SM61" s="32"/>
      <c r="SN61" s="32"/>
      <c r="SO61" s="32"/>
      <c r="SP61" s="32"/>
      <c r="SQ61" s="32"/>
      <c r="SR61" s="32"/>
      <c r="SS61" s="32"/>
      <c r="ST61" s="32"/>
      <c r="SU61" s="32"/>
      <c r="SV61" s="32"/>
      <c r="SW61" s="32"/>
      <c r="SX61" s="32"/>
      <c r="SY61" s="32"/>
      <c r="SZ61" s="32"/>
      <c r="TA61" s="32"/>
      <c r="TB61" s="32"/>
      <c r="TC61" s="32"/>
      <c r="TD61" s="32"/>
      <c r="TE61" s="32"/>
      <c r="TF61" s="32"/>
      <c r="TG61" s="32"/>
      <c r="TH61" s="32"/>
      <c r="TI61" s="32"/>
      <c r="TJ61" s="32"/>
      <c r="TK61" s="32"/>
      <c r="TL61" s="32"/>
      <c r="TM61" s="32"/>
      <c r="TN61" s="32"/>
      <c r="TO61" s="32"/>
      <c r="TP61" s="32"/>
      <c r="TQ61" s="32"/>
      <c r="TR61" s="32"/>
      <c r="TS61" s="32"/>
      <c r="TT61" s="32"/>
      <c r="TU61" s="32"/>
      <c r="TV61" s="32"/>
      <c r="TW61" s="32"/>
      <c r="TX61" s="32"/>
      <c r="TY61" s="32"/>
      <c r="TZ61" s="32"/>
      <c r="UA61" s="32"/>
      <c r="UB61" s="32"/>
      <c r="UC61" s="32"/>
      <c r="UD61" s="32"/>
      <c r="UE61" s="32"/>
      <c r="UF61" s="32"/>
      <c r="UG61" s="32"/>
      <c r="UH61" s="32"/>
      <c r="UI61" s="32"/>
      <c r="UJ61" s="32"/>
      <c r="UK61" s="32"/>
      <c r="UL61" s="32"/>
      <c r="UM61" s="32"/>
      <c r="UN61" s="32"/>
      <c r="UO61" s="32"/>
      <c r="UP61" s="32"/>
      <c r="UQ61" s="32"/>
      <c r="UR61" s="32"/>
      <c r="US61" s="32"/>
      <c r="UT61" s="32"/>
      <c r="UU61" s="32"/>
      <c r="UV61" s="32"/>
      <c r="UW61" s="32"/>
      <c r="UX61" s="32"/>
      <c r="UY61" s="32"/>
      <c r="UZ61" s="32"/>
      <c r="VA61" s="32"/>
      <c r="VB61" s="32"/>
      <c r="VC61" s="32"/>
      <c r="VD61" s="32"/>
      <c r="VE61" s="32"/>
      <c r="VF61" s="32"/>
      <c r="VG61" s="32"/>
      <c r="VH61" s="32"/>
      <c r="VI61" s="32"/>
      <c r="VJ61" s="32"/>
      <c r="VK61" s="32"/>
      <c r="VL61" s="32"/>
      <c r="VM61" s="32"/>
      <c r="VN61" s="32"/>
      <c r="VO61" s="32"/>
      <c r="VP61" s="32"/>
      <c r="VQ61" s="32"/>
      <c r="VR61" s="32"/>
      <c r="VS61" s="32"/>
      <c r="VT61" s="32"/>
      <c r="VU61" s="32"/>
      <c r="VV61" s="32"/>
      <c r="VW61" s="32"/>
      <c r="VX61" s="32"/>
      <c r="VY61" s="32"/>
      <c r="VZ61" s="32"/>
      <c r="WA61" s="32"/>
      <c r="WB61" s="32"/>
      <c r="WC61" s="32"/>
      <c r="WD61" s="32"/>
      <c r="WE61" s="32"/>
      <c r="WF61" s="32"/>
      <c r="WG61" s="32"/>
      <c r="WH61" s="32"/>
      <c r="WI61" s="32"/>
      <c r="WJ61" s="32"/>
      <c r="WK61" s="32"/>
      <c r="WL61" s="32"/>
      <c r="WM61" s="32"/>
      <c r="WN61" s="32"/>
      <c r="WO61" s="32"/>
      <c r="WP61" s="32"/>
      <c r="WQ61" s="32"/>
      <c r="WR61" s="32"/>
      <c r="WS61" s="32"/>
      <c r="WT61" s="32"/>
      <c r="WU61" s="32"/>
      <c r="WV61" s="32"/>
      <c r="WW61" s="32"/>
      <c r="WX61" s="32"/>
      <c r="WY61" s="32"/>
      <c r="WZ61" s="32"/>
      <c r="XA61" s="32"/>
      <c r="XB61" s="32"/>
      <c r="XC61" s="32"/>
      <c r="XD61" s="32"/>
      <c r="XE61" s="32"/>
      <c r="XF61" s="32"/>
      <c r="XG61" s="32"/>
      <c r="XH61" s="32"/>
      <c r="XI61" s="32"/>
      <c r="XJ61" s="32"/>
      <c r="XK61" s="32"/>
      <c r="XL61" s="32"/>
      <c r="XM61" s="32"/>
      <c r="XN61" s="32"/>
      <c r="XO61" s="32"/>
      <c r="XP61" s="32"/>
      <c r="XQ61" s="32"/>
      <c r="XR61" s="32"/>
      <c r="XS61" s="32"/>
      <c r="XT61" s="32"/>
      <c r="XU61" s="32"/>
      <c r="XV61" s="32"/>
      <c r="XW61" s="32"/>
      <c r="XX61" s="32"/>
      <c r="XY61" s="32"/>
      <c r="XZ61" s="32"/>
      <c r="YA61" s="32"/>
      <c r="YB61" s="32"/>
      <c r="YC61" s="32"/>
      <c r="YD61" s="32"/>
      <c r="YE61" s="32"/>
      <c r="YF61" s="32"/>
      <c r="YG61" s="32"/>
      <c r="YH61" s="32"/>
      <c r="YI61" s="32"/>
      <c r="YJ61" s="32"/>
      <c r="YK61" s="32"/>
      <c r="YL61" s="32"/>
      <c r="YM61" s="32"/>
      <c r="YN61" s="32"/>
      <c r="YO61" s="32"/>
      <c r="YP61" s="32"/>
      <c r="YQ61" s="32"/>
      <c r="YR61" s="32"/>
      <c r="YS61" s="32"/>
      <c r="YT61" s="32"/>
      <c r="YU61" s="32"/>
      <c r="YV61" s="32"/>
      <c r="YW61" s="32"/>
      <c r="YX61" s="32"/>
      <c r="YY61" s="32"/>
      <c r="YZ61" s="32"/>
      <c r="ZA61" s="32"/>
      <c r="ZB61" s="32"/>
      <c r="ZC61" s="32"/>
      <c r="ZD61" s="32"/>
      <c r="ZE61" s="32"/>
      <c r="ZF61" s="32"/>
      <c r="ZG61" s="32"/>
      <c r="ZH61" s="32"/>
      <c r="ZI61" s="32"/>
      <c r="ZJ61" s="32"/>
      <c r="ZK61" s="32"/>
      <c r="ZL61" s="32"/>
      <c r="ZM61" s="32"/>
      <c r="ZN61" s="32"/>
      <c r="ZO61" s="32"/>
      <c r="ZP61" s="32"/>
      <c r="ZQ61" s="32"/>
      <c r="ZR61" s="32"/>
      <c r="ZS61" s="32"/>
      <c r="ZT61" s="32"/>
      <c r="ZU61" s="32"/>
      <c r="ZV61" s="32"/>
      <c r="ZW61" s="32"/>
      <c r="ZX61" s="32"/>
      <c r="ZY61" s="32"/>
      <c r="ZZ61" s="32"/>
      <c r="AAA61" s="32"/>
      <c r="AAB61" s="32"/>
      <c r="AAC61" s="32"/>
      <c r="AAD61" s="32"/>
      <c r="AAE61" s="32"/>
      <c r="AAF61" s="32"/>
      <c r="AAG61" s="32"/>
      <c r="AAH61" s="32"/>
      <c r="AAI61" s="32"/>
      <c r="AAJ61" s="32"/>
      <c r="AAK61" s="32"/>
      <c r="AAL61" s="32"/>
      <c r="AAM61" s="32"/>
      <c r="AAN61" s="32"/>
      <c r="AAO61" s="32"/>
      <c r="AAP61" s="32"/>
      <c r="AAQ61" s="32"/>
      <c r="AAR61" s="32"/>
      <c r="AAS61" s="32"/>
      <c r="AAT61" s="32"/>
      <c r="AAU61" s="32"/>
      <c r="AAV61" s="32"/>
      <c r="AAW61" s="32"/>
      <c r="AAX61" s="32"/>
      <c r="AAY61" s="32"/>
      <c r="AAZ61" s="32"/>
      <c r="ABA61" s="32"/>
      <c r="ABB61" s="32"/>
      <c r="ABC61" s="32"/>
      <c r="ABD61" s="32"/>
      <c r="ABE61" s="32"/>
      <c r="ABF61" s="32"/>
      <c r="ABG61" s="32"/>
      <c r="ABH61" s="32"/>
      <c r="ABI61" s="32"/>
      <c r="ABJ61" s="32"/>
      <c r="ABK61" s="32"/>
      <c r="ABL61" s="32"/>
      <c r="ABM61" s="32"/>
      <c r="ABN61" s="32"/>
      <c r="ABO61" s="32"/>
      <c r="ABP61" s="32"/>
      <c r="ABQ61" s="32"/>
      <c r="ABR61" s="32"/>
      <c r="ABS61" s="32"/>
      <c r="ABT61" s="32"/>
      <c r="ABU61" s="32"/>
      <c r="ABV61" s="32"/>
      <c r="ABW61" s="32"/>
      <c r="ABX61" s="32"/>
      <c r="ABY61" s="32"/>
      <c r="ABZ61" s="32"/>
      <c r="ACA61" s="32"/>
      <c r="ACB61" s="32"/>
      <c r="ACC61" s="32"/>
      <c r="ACD61" s="32"/>
      <c r="ACE61" s="32"/>
      <c r="ACF61" s="32"/>
      <c r="ACG61" s="32"/>
      <c r="ACH61" s="32"/>
      <c r="ACI61" s="32"/>
      <c r="ACJ61" s="32"/>
      <c r="ACK61" s="32"/>
      <c r="ACL61" s="32"/>
      <c r="ACM61" s="32"/>
      <c r="ACN61" s="32"/>
      <c r="ACO61" s="32"/>
      <c r="ACP61" s="32"/>
      <c r="ACQ61" s="32"/>
      <c r="ACR61" s="32"/>
      <c r="ACS61" s="32"/>
      <c r="ACT61" s="32"/>
      <c r="ACU61" s="32"/>
      <c r="ACV61" s="32"/>
      <c r="ACW61" s="32"/>
      <c r="ACX61" s="32"/>
      <c r="ACY61" s="32"/>
      <c r="ACZ61" s="32"/>
      <c r="ADA61" s="32"/>
      <c r="ADB61" s="32"/>
      <c r="ADC61" s="32"/>
      <c r="ADD61" s="32"/>
      <c r="ADE61" s="32"/>
      <c r="ADF61" s="32"/>
      <c r="ADG61" s="32"/>
      <c r="ADH61" s="32"/>
      <c r="ADI61" s="32"/>
      <c r="ADJ61" s="32"/>
      <c r="ADK61" s="32"/>
      <c r="ADL61" s="32"/>
      <c r="ADM61" s="32"/>
      <c r="ADN61" s="32"/>
      <c r="ADO61" s="32"/>
      <c r="ADP61" s="32"/>
      <c r="ADQ61" s="32"/>
      <c r="ADR61" s="32"/>
      <c r="ADS61" s="32"/>
      <c r="ADT61" s="32"/>
      <c r="ADU61" s="32"/>
      <c r="ADV61" s="32"/>
      <c r="ADW61" s="32"/>
      <c r="ADX61" s="32"/>
      <c r="ADY61" s="32"/>
      <c r="ADZ61" s="32"/>
      <c r="AEA61" s="32"/>
      <c r="AEB61" s="32"/>
      <c r="AEC61" s="32"/>
      <c r="AED61" s="32"/>
      <c r="AEE61" s="32"/>
      <c r="AEF61" s="32"/>
      <c r="AEG61" s="32"/>
      <c r="AEH61" s="32"/>
      <c r="AEI61" s="32"/>
      <c r="AEJ61" s="32"/>
      <c r="AEK61" s="32"/>
      <c r="AEL61" s="32"/>
      <c r="AEM61" s="32"/>
      <c r="AEN61" s="32"/>
      <c r="AEO61" s="32"/>
      <c r="AEP61" s="32"/>
      <c r="AEQ61" s="32"/>
      <c r="AER61" s="32"/>
      <c r="AES61" s="32"/>
      <c r="AET61" s="32"/>
      <c r="AEU61" s="32"/>
      <c r="AEV61" s="32"/>
      <c r="AEW61" s="32"/>
      <c r="AEX61" s="32"/>
      <c r="AEY61" s="32"/>
      <c r="AEZ61" s="32"/>
      <c r="AFA61" s="32"/>
      <c r="AFB61" s="32"/>
      <c r="AFC61" s="32"/>
      <c r="AFD61" s="32"/>
      <c r="AFE61" s="32"/>
      <c r="AFF61" s="32"/>
      <c r="AFG61" s="32"/>
      <c r="AFH61" s="32"/>
      <c r="AFI61" s="32"/>
      <c r="AFJ61" s="32"/>
      <c r="AFK61" s="32"/>
      <c r="AFL61" s="32"/>
      <c r="AFM61" s="32"/>
      <c r="AFN61" s="32"/>
      <c r="AFO61" s="32"/>
      <c r="AFP61" s="32"/>
      <c r="AFQ61" s="32"/>
      <c r="AFR61" s="32"/>
      <c r="AFS61" s="32"/>
      <c r="AFT61" s="32"/>
      <c r="AFU61" s="32"/>
      <c r="AFV61" s="32"/>
      <c r="AFW61" s="32"/>
      <c r="AFX61" s="32"/>
      <c r="AFY61" s="32"/>
      <c r="AFZ61" s="32"/>
      <c r="AGA61" s="32"/>
      <c r="AGB61" s="32"/>
      <c r="AGC61" s="32"/>
      <c r="AGD61" s="32"/>
      <c r="AGE61" s="32"/>
      <c r="AGF61" s="32"/>
      <c r="AGG61" s="32"/>
      <c r="AGH61" s="32"/>
      <c r="AGI61" s="32"/>
      <c r="AGJ61" s="32"/>
      <c r="AGK61" s="32"/>
      <c r="AGL61" s="32"/>
      <c r="AGM61" s="32"/>
      <c r="AGN61" s="32"/>
      <c r="AGO61" s="32"/>
      <c r="AGP61" s="32"/>
      <c r="AGQ61" s="32"/>
      <c r="AGR61" s="32"/>
      <c r="AGS61" s="32"/>
      <c r="AGT61" s="32"/>
      <c r="AGU61" s="32"/>
      <c r="AGV61" s="32"/>
      <c r="AGW61" s="32"/>
      <c r="AGX61" s="32"/>
      <c r="AGY61" s="32"/>
      <c r="AGZ61" s="32"/>
      <c r="AHA61" s="32"/>
      <c r="AHB61" s="32"/>
      <c r="AHC61" s="32"/>
      <c r="AHD61" s="32"/>
      <c r="AHE61" s="32"/>
      <c r="AHF61" s="32"/>
      <c r="AHG61" s="32"/>
      <c r="AHH61" s="32"/>
      <c r="AHI61" s="32"/>
      <c r="AHJ61" s="32"/>
      <c r="AHK61" s="32"/>
      <c r="AHL61" s="32"/>
      <c r="AHM61" s="32"/>
      <c r="AHN61" s="32"/>
      <c r="AHO61" s="32"/>
      <c r="AHP61" s="32"/>
      <c r="AHQ61" s="32"/>
      <c r="AHR61" s="32"/>
      <c r="AHS61" s="32"/>
      <c r="AHT61" s="32"/>
      <c r="AHU61" s="32"/>
      <c r="AHV61" s="32"/>
      <c r="AHW61" s="32"/>
      <c r="AHX61" s="32"/>
      <c r="AHY61" s="32"/>
      <c r="AHZ61" s="32"/>
      <c r="AIA61" s="32"/>
      <c r="AIB61" s="32"/>
      <c r="AIC61" s="32"/>
      <c r="AID61" s="32"/>
      <c r="AIE61" s="32"/>
      <c r="AIF61" s="32"/>
      <c r="AIG61" s="32"/>
      <c r="AIH61" s="32"/>
      <c r="AII61" s="32"/>
      <c r="AIJ61" s="32"/>
      <c r="AIK61" s="32"/>
      <c r="AIL61" s="32"/>
      <c r="AIM61" s="32"/>
      <c r="AIN61" s="32"/>
      <c r="AIO61" s="32"/>
      <c r="AIP61" s="32"/>
      <c r="AIQ61" s="32"/>
      <c r="AIR61" s="32"/>
      <c r="AIS61" s="32"/>
      <c r="AIT61" s="32"/>
      <c r="AIU61" s="32"/>
      <c r="AIV61" s="32"/>
      <c r="AIW61" s="32"/>
      <c r="AIX61" s="32"/>
      <c r="AIY61" s="32"/>
      <c r="AIZ61" s="32"/>
      <c r="AJA61" s="32"/>
      <c r="AJB61" s="32"/>
      <c r="AJC61" s="32"/>
      <c r="AJD61" s="32"/>
      <c r="AJE61" s="32"/>
      <c r="AJF61" s="32"/>
      <c r="AJG61" s="32"/>
      <c r="AJH61" s="32"/>
      <c r="AJI61" s="32"/>
      <c r="AJJ61" s="32"/>
      <c r="AJK61" s="32"/>
      <c r="AJL61" s="32"/>
      <c r="AJM61" s="32"/>
      <c r="AJN61" s="32"/>
      <c r="AJO61" s="32"/>
      <c r="AJP61" s="32"/>
      <c r="AJQ61" s="32"/>
      <c r="AJR61" s="32"/>
      <c r="AJS61" s="32"/>
      <c r="AJT61" s="32"/>
      <c r="AJU61" s="32"/>
      <c r="AJV61" s="32"/>
      <c r="AJW61" s="32"/>
      <c r="AJX61" s="32"/>
      <c r="AJY61" s="32"/>
      <c r="AJZ61" s="32"/>
      <c r="AKA61" s="32"/>
      <c r="AKB61" s="32"/>
      <c r="AKC61" s="32"/>
      <c r="AKD61" s="32"/>
      <c r="AKE61" s="32"/>
      <c r="AKF61" s="32"/>
      <c r="AKG61" s="32"/>
      <c r="AKH61" s="32"/>
      <c r="AKI61" s="32"/>
      <c r="AKJ61" s="32"/>
      <c r="AKK61" s="32"/>
      <c r="AKL61" s="32"/>
      <c r="AKM61" s="32"/>
      <c r="AKN61" s="32"/>
      <c r="AKO61" s="32"/>
      <c r="AKP61" s="32"/>
      <c r="AKQ61" s="32"/>
      <c r="AKR61" s="32"/>
      <c r="AKS61" s="32"/>
      <c r="AKT61" s="32"/>
      <c r="AKU61" s="32"/>
      <c r="AKV61" s="32"/>
      <c r="AKW61" s="32"/>
      <c r="AKX61" s="32"/>
      <c r="AKY61" s="32"/>
      <c r="AKZ61" s="32"/>
      <c r="ALA61" s="32"/>
      <c r="ALB61" s="32"/>
      <c r="ALC61" s="32"/>
      <c r="ALD61" s="32"/>
      <c r="ALE61" s="32"/>
    </row>
    <row r="62" spans="1:993" s="33" customFormat="1" ht="51.75">
      <c r="A62" s="74" t="s">
        <v>34</v>
      </c>
      <c r="B62" s="87" t="s">
        <v>56</v>
      </c>
      <c r="C62" s="27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32"/>
      <c r="ID62" s="32"/>
      <c r="IE62" s="32"/>
      <c r="IF62" s="32"/>
      <c r="IG62" s="32"/>
      <c r="IH62" s="32"/>
      <c r="II62" s="32"/>
      <c r="IJ62" s="32"/>
      <c r="IK62" s="32"/>
      <c r="IL62" s="32"/>
      <c r="IM62" s="32"/>
      <c r="IN62" s="32"/>
      <c r="IO62" s="32"/>
      <c r="IP62" s="32"/>
      <c r="IQ62" s="32"/>
      <c r="IR62" s="32"/>
      <c r="IS62" s="32"/>
      <c r="IT62" s="32"/>
      <c r="IU62" s="32"/>
      <c r="IV62" s="32"/>
      <c r="IW62" s="32"/>
      <c r="IX62" s="32"/>
      <c r="IY62" s="32"/>
      <c r="IZ62" s="32"/>
      <c r="JA62" s="32"/>
      <c r="JB62" s="32"/>
      <c r="JC62" s="32"/>
      <c r="JD62" s="32"/>
      <c r="JE62" s="32"/>
      <c r="JF62" s="32"/>
      <c r="JG62" s="32"/>
      <c r="JH62" s="32"/>
      <c r="JI62" s="32"/>
      <c r="JJ62" s="32"/>
      <c r="JK62" s="32"/>
      <c r="JL62" s="32"/>
      <c r="JM62" s="32"/>
      <c r="JN62" s="32"/>
      <c r="JO62" s="32"/>
      <c r="JP62" s="32"/>
      <c r="JQ62" s="32"/>
      <c r="JR62" s="32"/>
      <c r="JS62" s="32"/>
      <c r="JT62" s="32"/>
      <c r="JU62" s="32"/>
      <c r="JV62" s="32"/>
      <c r="JW62" s="32"/>
      <c r="JX62" s="32"/>
      <c r="JY62" s="32"/>
      <c r="JZ62" s="32"/>
      <c r="KA62" s="32"/>
      <c r="KB62" s="32"/>
      <c r="KC62" s="32"/>
      <c r="KD62" s="32"/>
      <c r="KE62" s="32"/>
      <c r="KF62" s="32"/>
      <c r="KG62" s="32"/>
      <c r="KH62" s="32"/>
      <c r="KI62" s="32"/>
      <c r="KJ62" s="32"/>
      <c r="KK62" s="32"/>
      <c r="KL62" s="32"/>
      <c r="KM62" s="32"/>
      <c r="KN62" s="32"/>
      <c r="KO62" s="32"/>
      <c r="KP62" s="32"/>
      <c r="KQ62" s="32"/>
      <c r="KR62" s="32"/>
      <c r="KS62" s="32"/>
      <c r="KT62" s="32"/>
      <c r="KU62" s="32"/>
      <c r="KV62" s="32"/>
      <c r="KW62" s="32"/>
      <c r="KX62" s="32"/>
      <c r="KY62" s="32"/>
      <c r="KZ62" s="32"/>
      <c r="LA62" s="32"/>
      <c r="LB62" s="32"/>
      <c r="LC62" s="32"/>
      <c r="LD62" s="32"/>
      <c r="LE62" s="32"/>
      <c r="LF62" s="32"/>
      <c r="LG62" s="32"/>
      <c r="LH62" s="32"/>
      <c r="LI62" s="32"/>
      <c r="LJ62" s="32"/>
      <c r="LK62" s="32"/>
      <c r="LL62" s="32"/>
      <c r="LM62" s="32"/>
      <c r="LN62" s="32"/>
      <c r="LO62" s="32"/>
      <c r="LP62" s="32"/>
      <c r="LQ62" s="32"/>
      <c r="LR62" s="32"/>
      <c r="LS62" s="32"/>
      <c r="LT62" s="32"/>
      <c r="LU62" s="32"/>
      <c r="LV62" s="32"/>
      <c r="LW62" s="32"/>
      <c r="LX62" s="32"/>
      <c r="LY62" s="32"/>
      <c r="LZ62" s="32"/>
      <c r="MA62" s="32"/>
      <c r="MB62" s="32"/>
      <c r="MC62" s="32"/>
      <c r="MD62" s="32"/>
      <c r="ME62" s="32"/>
      <c r="MF62" s="32"/>
      <c r="MG62" s="32"/>
      <c r="MH62" s="32"/>
      <c r="MI62" s="32"/>
      <c r="MJ62" s="32"/>
      <c r="MK62" s="32"/>
      <c r="ML62" s="32"/>
      <c r="MM62" s="32"/>
      <c r="MN62" s="32"/>
      <c r="MO62" s="32"/>
      <c r="MP62" s="32"/>
      <c r="MQ62" s="32"/>
      <c r="MR62" s="32"/>
      <c r="MS62" s="32"/>
      <c r="MT62" s="32"/>
      <c r="MU62" s="32"/>
      <c r="MV62" s="32"/>
      <c r="MW62" s="32"/>
      <c r="MX62" s="32"/>
      <c r="MY62" s="32"/>
      <c r="MZ62" s="32"/>
      <c r="NA62" s="32"/>
      <c r="NB62" s="32"/>
      <c r="NC62" s="32"/>
      <c r="ND62" s="32"/>
      <c r="NE62" s="32"/>
      <c r="NF62" s="32"/>
      <c r="NG62" s="32"/>
      <c r="NH62" s="32"/>
      <c r="NI62" s="32"/>
      <c r="NJ62" s="32"/>
      <c r="NK62" s="32"/>
      <c r="NL62" s="32"/>
      <c r="NM62" s="32"/>
      <c r="NN62" s="32"/>
      <c r="NO62" s="32"/>
      <c r="NP62" s="32"/>
      <c r="NQ62" s="32"/>
      <c r="NR62" s="32"/>
      <c r="NS62" s="32"/>
      <c r="NT62" s="32"/>
      <c r="NU62" s="32"/>
      <c r="NV62" s="32"/>
      <c r="NW62" s="32"/>
      <c r="NX62" s="32"/>
      <c r="NY62" s="32"/>
      <c r="NZ62" s="32"/>
      <c r="OA62" s="32"/>
      <c r="OB62" s="32"/>
      <c r="OC62" s="32"/>
      <c r="OD62" s="32"/>
      <c r="OE62" s="32"/>
      <c r="OF62" s="32"/>
      <c r="OG62" s="32"/>
      <c r="OH62" s="32"/>
      <c r="OI62" s="32"/>
      <c r="OJ62" s="32"/>
      <c r="OK62" s="32"/>
      <c r="OL62" s="32"/>
      <c r="OM62" s="32"/>
      <c r="ON62" s="32"/>
      <c r="OO62" s="32"/>
      <c r="OP62" s="32"/>
      <c r="OQ62" s="32"/>
      <c r="OR62" s="32"/>
      <c r="OS62" s="32"/>
      <c r="OT62" s="32"/>
      <c r="OU62" s="32"/>
      <c r="OV62" s="32"/>
      <c r="OW62" s="32"/>
      <c r="OX62" s="32"/>
      <c r="OY62" s="32"/>
      <c r="OZ62" s="32"/>
      <c r="PA62" s="32"/>
      <c r="PB62" s="32"/>
      <c r="PC62" s="32"/>
      <c r="PD62" s="32"/>
      <c r="PE62" s="32"/>
      <c r="PF62" s="32"/>
      <c r="PG62" s="32"/>
      <c r="PH62" s="32"/>
      <c r="PI62" s="32"/>
      <c r="PJ62" s="32"/>
      <c r="PK62" s="32"/>
      <c r="PL62" s="32"/>
      <c r="PM62" s="32"/>
      <c r="PN62" s="32"/>
      <c r="PO62" s="32"/>
      <c r="PP62" s="32"/>
      <c r="PQ62" s="32"/>
      <c r="PR62" s="32"/>
      <c r="PS62" s="32"/>
      <c r="PT62" s="32"/>
      <c r="PU62" s="32"/>
      <c r="PV62" s="32"/>
      <c r="PW62" s="32"/>
      <c r="PX62" s="32"/>
      <c r="PY62" s="32"/>
      <c r="PZ62" s="32"/>
      <c r="QA62" s="32"/>
      <c r="QB62" s="32"/>
      <c r="QC62" s="32"/>
      <c r="QD62" s="32"/>
      <c r="QE62" s="32"/>
      <c r="QF62" s="32"/>
      <c r="QG62" s="32"/>
      <c r="QH62" s="32"/>
      <c r="QI62" s="32"/>
      <c r="QJ62" s="32"/>
      <c r="QK62" s="32"/>
      <c r="QL62" s="32"/>
      <c r="QM62" s="32"/>
      <c r="QN62" s="32"/>
      <c r="QO62" s="32"/>
      <c r="QP62" s="32"/>
      <c r="QQ62" s="32"/>
      <c r="QR62" s="32"/>
      <c r="QS62" s="32"/>
      <c r="QT62" s="32"/>
      <c r="QU62" s="32"/>
      <c r="QV62" s="32"/>
      <c r="QW62" s="32"/>
      <c r="QX62" s="32"/>
      <c r="QY62" s="32"/>
      <c r="QZ62" s="32"/>
      <c r="RA62" s="32"/>
      <c r="RB62" s="32"/>
      <c r="RC62" s="32"/>
      <c r="RD62" s="32"/>
      <c r="RE62" s="32"/>
      <c r="RF62" s="32"/>
      <c r="RG62" s="32"/>
      <c r="RH62" s="32"/>
      <c r="RI62" s="32"/>
      <c r="RJ62" s="32"/>
      <c r="RK62" s="32"/>
      <c r="RL62" s="32"/>
      <c r="RM62" s="32"/>
      <c r="RN62" s="32"/>
      <c r="RO62" s="32"/>
      <c r="RP62" s="32"/>
      <c r="RQ62" s="32"/>
      <c r="RR62" s="32"/>
      <c r="RS62" s="32"/>
      <c r="RT62" s="32"/>
      <c r="RU62" s="32"/>
      <c r="RV62" s="32"/>
      <c r="RW62" s="32"/>
      <c r="RX62" s="32"/>
      <c r="RY62" s="32"/>
      <c r="RZ62" s="32"/>
      <c r="SA62" s="32"/>
      <c r="SB62" s="32"/>
      <c r="SC62" s="32"/>
      <c r="SD62" s="32"/>
      <c r="SE62" s="32"/>
      <c r="SF62" s="32"/>
      <c r="SG62" s="32"/>
      <c r="SH62" s="32"/>
      <c r="SI62" s="32"/>
      <c r="SJ62" s="32"/>
      <c r="SK62" s="32"/>
      <c r="SL62" s="32"/>
      <c r="SM62" s="32"/>
      <c r="SN62" s="32"/>
      <c r="SO62" s="32"/>
      <c r="SP62" s="32"/>
      <c r="SQ62" s="32"/>
      <c r="SR62" s="32"/>
      <c r="SS62" s="32"/>
      <c r="ST62" s="32"/>
      <c r="SU62" s="32"/>
      <c r="SV62" s="32"/>
      <c r="SW62" s="32"/>
      <c r="SX62" s="32"/>
      <c r="SY62" s="32"/>
      <c r="SZ62" s="32"/>
      <c r="TA62" s="32"/>
      <c r="TB62" s="32"/>
      <c r="TC62" s="32"/>
      <c r="TD62" s="32"/>
      <c r="TE62" s="32"/>
      <c r="TF62" s="32"/>
      <c r="TG62" s="32"/>
      <c r="TH62" s="32"/>
      <c r="TI62" s="32"/>
      <c r="TJ62" s="32"/>
      <c r="TK62" s="32"/>
      <c r="TL62" s="32"/>
      <c r="TM62" s="32"/>
      <c r="TN62" s="32"/>
      <c r="TO62" s="32"/>
      <c r="TP62" s="32"/>
      <c r="TQ62" s="32"/>
      <c r="TR62" s="32"/>
      <c r="TS62" s="32"/>
      <c r="TT62" s="32"/>
      <c r="TU62" s="32"/>
      <c r="TV62" s="32"/>
      <c r="TW62" s="32"/>
      <c r="TX62" s="32"/>
      <c r="TY62" s="32"/>
      <c r="TZ62" s="32"/>
      <c r="UA62" s="32"/>
      <c r="UB62" s="32"/>
      <c r="UC62" s="32"/>
      <c r="UD62" s="32"/>
      <c r="UE62" s="32"/>
      <c r="UF62" s="32"/>
      <c r="UG62" s="32"/>
      <c r="UH62" s="32"/>
      <c r="UI62" s="32"/>
      <c r="UJ62" s="32"/>
      <c r="UK62" s="32"/>
      <c r="UL62" s="32"/>
      <c r="UM62" s="32"/>
      <c r="UN62" s="32"/>
      <c r="UO62" s="32"/>
      <c r="UP62" s="32"/>
      <c r="UQ62" s="32"/>
      <c r="UR62" s="32"/>
      <c r="US62" s="32"/>
      <c r="UT62" s="32"/>
      <c r="UU62" s="32"/>
      <c r="UV62" s="32"/>
      <c r="UW62" s="32"/>
      <c r="UX62" s="32"/>
      <c r="UY62" s="32"/>
      <c r="UZ62" s="32"/>
      <c r="VA62" s="32"/>
      <c r="VB62" s="32"/>
      <c r="VC62" s="32"/>
      <c r="VD62" s="32"/>
      <c r="VE62" s="32"/>
      <c r="VF62" s="32"/>
      <c r="VG62" s="32"/>
      <c r="VH62" s="32"/>
      <c r="VI62" s="32"/>
      <c r="VJ62" s="32"/>
      <c r="VK62" s="32"/>
      <c r="VL62" s="32"/>
      <c r="VM62" s="32"/>
      <c r="VN62" s="32"/>
      <c r="VO62" s="32"/>
      <c r="VP62" s="32"/>
      <c r="VQ62" s="32"/>
      <c r="VR62" s="32"/>
      <c r="VS62" s="32"/>
      <c r="VT62" s="32"/>
      <c r="VU62" s="32"/>
      <c r="VV62" s="32"/>
      <c r="VW62" s="32"/>
      <c r="VX62" s="32"/>
      <c r="VY62" s="32"/>
      <c r="VZ62" s="32"/>
      <c r="WA62" s="32"/>
      <c r="WB62" s="32"/>
      <c r="WC62" s="32"/>
      <c r="WD62" s="32"/>
      <c r="WE62" s="32"/>
      <c r="WF62" s="32"/>
      <c r="WG62" s="32"/>
      <c r="WH62" s="32"/>
      <c r="WI62" s="32"/>
      <c r="WJ62" s="32"/>
      <c r="WK62" s="32"/>
      <c r="WL62" s="32"/>
      <c r="WM62" s="32"/>
      <c r="WN62" s="32"/>
      <c r="WO62" s="32"/>
      <c r="WP62" s="32"/>
      <c r="WQ62" s="32"/>
      <c r="WR62" s="32"/>
      <c r="WS62" s="32"/>
      <c r="WT62" s="32"/>
      <c r="WU62" s="32"/>
      <c r="WV62" s="32"/>
      <c r="WW62" s="32"/>
      <c r="WX62" s="32"/>
      <c r="WY62" s="32"/>
      <c r="WZ62" s="32"/>
      <c r="XA62" s="32"/>
      <c r="XB62" s="32"/>
      <c r="XC62" s="32"/>
      <c r="XD62" s="32"/>
      <c r="XE62" s="32"/>
      <c r="XF62" s="32"/>
      <c r="XG62" s="32"/>
      <c r="XH62" s="32"/>
      <c r="XI62" s="32"/>
      <c r="XJ62" s="32"/>
      <c r="XK62" s="32"/>
      <c r="XL62" s="32"/>
      <c r="XM62" s="32"/>
      <c r="XN62" s="32"/>
      <c r="XO62" s="32"/>
      <c r="XP62" s="32"/>
      <c r="XQ62" s="32"/>
      <c r="XR62" s="32"/>
      <c r="XS62" s="32"/>
      <c r="XT62" s="32"/>
      <c r="XU62" s="32"/>
      <c r="XV62" s="32"/>
      <c r="XW62" s="32"/>
      <c r="XX62" s="32"/>
      <c r="XY62" s="32"/>
      <c r="XZ62" s="32"/>
      <c r="YA62" s="32"/>
      <c r="YB62" s="32"/>
      <c r="YC62" s="32"/>
      <c r="YD62" s="32"/>
      <c r="YE62" s="32"/>
      <c r="YF62" s="32"/>
      <c r="YG62" s="32"/>
      <c r="YH62" s="32"/>
      <c r="YI62" s="32"/>
      <c r="YJ62" s="32"/>
      <c r="YK62" s="32"/>
      <c r="YL62" s="32"/>
      <c r="YM62" s="32"/>
      <c r="YN62" s="32"/>
      <c r="YO62" s="32"/>
      <c r="YP62" s="32"/>
      <c r="YQ62" s="32"/>
      <c r="YR62" s="32"/>
      <c r="YS62" s="32"/>
      <c r="YT62" s="32"/>
      <c r="YU62" s="32"/>
      <c r="YV62" s="32"/>
      <c r="YW62" s="32"/>
      <c r="YX62" s="32"/>
      <c r="YY62" s="32"/>
      <c r="YZ62" s="32"/>
      <c r="ZA62" s="32"/>
      <c r="ZB62" s="32"/>
      <c r="ZC62" s="32"/>
      <c r="ZD62" s="32"/>
      <c r="ZE62" s="32"/>
      <c r="ZF62" s="32"/>
      <c r="ZG62" s="32"/>
      <c r="ZH62" s="32"/>
      <c r="ZI62" s="32"/>
      <c r="ZJ62" s="32"/>
      <c r="ZK62" s="32"/>
      <c r="ZL62" s="32"/>
      <c r="ZM62" s="32"/>
      <c r="ZN62" s="32"/>
      <c r="ZO62" s="32"/>
      <c r="ZP62" s="32"/>
      <c r="ZQ62" s="32"/>
      <c r="ZR62" s="32"/>
      <c r="ZS62" s="32"/>
      <c r="ZT62" s="32"/>
      <c r="ZU62" s="32"/>
      <c r="ZV62" s="32"/>
      <c r="ZW62" s="32"/>
      <c r="ZX62" s="32"/>
      <c r="ZY62" s="32"/>
      <c r="ZZ62" s="32"/>
      <c r="AAA62" s="32"/>
      <c r="AAB62" s="32"/>
      <c r="AAC62" s="32"/>
      <c r="AAD62" s="32"/>
      <c r="AAE62" s="32"/>
      <c r="AAF62" s="32"/>
      <c r="AAG62" s="32"/>
      <c r="AAH62" s="32"/>
      <c r="AAI62" s="32"/>
      <c r="AAJ62" s="32"/>
      <c r="AAK62" s="32"/>
      <c r="AAL62" s="32"/>
      <c r="AAM62" s="32"/>
      <c r="AAN62" s="32"/>
      <c r="AAO62" s="32"/>
      <c r="AAP62" s="32"/>
      <c r="AAQ62" s="32"/>
      <c r="AAR62" s="32"/>
      <c r="AAS62" s="32"/>
      <c r="AAT62" s="32"/>
      <c r="AAU62" s="32"/>
      <c r="AAV62" s="32"/>
      <c r="AAW62" s="32"/>
      <c r="AAX62" s="32"/>
      <c r="AAY62" s="32"/>
      <c r="AAZ62" s="32"/>
      <c r="ABA62" s="32"/>
      <c r="ABB62" s="32"/>
      <c r="ABC62" s="32"/>
      <c r="ABD62" s="32"/>
      <c r="ABE62" s="32"/>
      <c r="ABF62" s="32"/>
      <c r="ABG62" s="32"/>
      <c r="ABH62" s="32"/>
      <c r="ABI62" s="32"/>
      <c r="ABJ62" s="32"/>
      <c r="ABK62" s="32"/>
      <c r="ABL62" s="32"/>
      <c r="ABM62" s="32"/>
      <c r="ABN62" s="32"/>
      <c r="ABO62" s="32"/>
      <c r="ABP62" s="32"/>
      <c r="ABQ62" s="32"/>
      <c r="ABR62" s="32"/>
      <c r="ABS62" s="32"/>
      <c r="ABT62" s="32"/>
      <c r="ABU62" s="32"/>
      <c r="ABV62" s="32"/>
      <c r="ABW62" s="32"/>
      <c r="ABX62" s="32"/>
      <c r="ABY62" s="32"/>
      <c r="ABZ62" s="32"/>
      <c r="ACA62" s="32"/>
      <c r="ACB62" s="32"/>
      <c r="ACC62" s="32"/>
      <c r="ACD62" s="32"/>
      <c r="ACE62" s="32"/>
      <c r="ACF62" s="32"/>
      <c r="ACG62" s="32"/>
      <c r="ACH62" s="32"/>
      <c r="ACI62" s="32"/>
      <c r="ACJ62" s="32"/>
      <c r="ACK62" s="32"/>
      <c r="ACL62" s="32"/>
      <c r="ACM62" s="32"/>
      <c r="ACN62" s="32"/>
      <c r="ACO62" s="32"/>
      <c r="ACP62" s="32"/>
      <c r="ACQ62" s="32"/>
      <c r="ACR62" s="32"/>
      <c r="ACS62" s="32"/>
      <c r="ACT62" s="32"/>
      <c r="ACU62" s="32"/>
      <c r="ACV62" s="32"/>
      <c r="ACW62" s="32"/>
      <c r="ACX62" s="32"/>
      <c r="ACY62" s="32"/>
      <c r="ACZ62" s="32"/>
      <c r="ADA62" s="32"/>
      <c r="ADB62" s="32"/>
      <c r="ADC62" s="32"/>
      <c r="ADD62" s="32"/>
      <c r="ADE62" s="32"/>
      <c r="ADF62" s="32"/>
      <c r="ADG62" s="32"/>
      <c r="ADH62" s="32"/>
      <c r="ADI62" s="32"/>
      <c r="ADJ62" s="32"/>
      <c r="ADK62" s="32"/>
      <c r="ADL62" s="32"/>
      <c r="ADM62" s="32"/>
      <c r="ADN62" s="32"/>
      <c r="ADO62" s="32"/>
      <c r="ADP62" s="32"/>
      <c r="ADQ62" s="32"/>
      <c r="ADR62" s="32"/>
      <c r="ADS62" s="32"/>
      <c r="ADT62" s="32"/>
      <c r="ADU62" s="32"/>
      <c r="ADV62" s="32"/>
      <c r="ADW62" s="32"/>
      <c r="ADX62" s="32"/>
      <c r="ADY62" s="32"/>
      <c r="ADZ62" s="32"/>
      <c r="AEA62" s="32"/>
      <c r="AEB62" s="32"/>
      <c r="AEC62" s="32"/>
      <c r="AED62" s="32"/>
      <c r="AEE62" s="32"/>
      <c r="AEF62" s="32"/>
      <c r="AEG62" s="32"/>
      <c r="AEH62" s="32"/>
      <c r="AEI62" s="32"/>
      <c r="AEJ62" s="32"/>
      <c r="AEK62" s="32"/>
      <c r="AEL62" s="32"/>
      <c r="AEM62" s="32"/>
      <c r="AEN62" s="32"/>
      <c r="AEO62" s="32"/>
      <c r="AEP62" s="32"/>
      <c r="AEQ62" s="32"/>
      <c r="AER62" s="32"/>
      <c r="AES62" s="32"/>
      <c r="AET62" s="32"/>
      <c r="AEU62" s="32"/>
      <c r="AEV62" s="32"/>
      <c r="AEW62" s="32"/>
      <c r="AEX62" s="32"/>
      <c r="AEY62" s="32"/>
      <c r="AEZ62" s="32"/>
      <c r="AFA62" s="32"/>
      <c r="AFB62" s="32"/>
      <c r="AFC62" s="32"/>
      <c r="AFD62" s="32"/>
      <c r="AFE62" s="32"/>
      <c r="AFF62" s="32"/>
      <c r="AFG62" s="32"/>
      <c r="AFH62" s="32"/>
      <c r="AFI62" s="32"/>
      <c r="AFJ62" s="32"/>
      <c r="AFK62" s="32"/>
      <c r="AFL62" s="32"/>
      <c r="AFM62" s="32"/>
      <c r="AFN62" s="32"/>
      <c r="AFO62" s="32"/>
      <c r="AFP62" s="32"/>
      <c r="AFQ62" s="32"/>
      <c r="AFR62" s="32"/>
      <c r="AFS62" s="32"/>
      <c r="AFT62" s="32"/>
      <c r="AFU62" s="32"/>
      <c r="AFV62" s="32"/>
      <c r="AFW62" s="32"/>
      <c r="AFX62" s="32"/>
      <c r="AFY62" s="32"/>
      <c r="AFZ62" s="32"/>
      <c r="AGA62" s="32"/>
      <c r="AGB62" s="32"/>
      <c r="AGC62" s="32"/>
      <c r="AGD62" s="32"/>
      <c r="AGE62" s="32"/>
      <c r="AGF62" s="32"/>
      <c r="AGG62" s="32"/>
      <c r="AGH62" s="32"/>
      <c r="AGI62" s="32"/>
      <c r="AGJ62" s="32"/>
      <c r="AGK62" s="32"/>
      <c r="AGL62" s="32"/>
      <c r="AGM62" s="32"/>
      <c r="AGN62" s="32"/>
      <c r="AGO62" s="32"/>
      <c r="AGP62" s="32"/>
      <c r="AGQ62" s="32"/>
      <c r="AGR62" s="32"/>
      <c r="AGS62" s="32"/>
      <c r="AGT62" s="32"/>
      <c r="AGU62" s="32"/>
      <c r="AGV62" s="32"/>
      <c r="AGW62" s="32"/>
      <c r="AGX62" s="32"/>
      <c r="AGY62" s="32"/>
      <c r="AGZ62" s="32"/>
      <c r="AHA62" s="32"/>
      <c r="AHB62" s="32"/>
      <c r="AHC62" s="32"/>
      <c r="AHD62" s="32"/>
      <c r="AHE62" s="32"/>
      <c r="AHF62" s="32"/>
      <c r="AHG62" s="32"/>
      <c r="AHH62" s="32"/>
      <c r="AHI62" s="32"/>
      <c r="AHJ62" s="32"/>
      <c r="AHK62" s="32"/>
      <c r="AHL62" s="32"/>
      <c r="AHM62" s="32"/>
      <c r="AHN62" s="32"/>
      <c r="AHO62" s="32"/>
      <c r="AHP62" s="32"/>
      <c r="AHQ62" s="32"/>
      <c r="AHR62" s="32"/>
      <c r="AHS62" s="32"/>
      <c r="AHT62" s="32"/>
      <c r="AHU62" s="32"/>
      <c r="AHV62" s="32"/>
      <c r="AHW62" s="32"/>
      <c r="AHX62" s="32"/>
      <c r="AHY62" s="32"/>
      <c r="AHZ62" s="32"/>
      <c r="AIA62" s="32"/>
      <c r="AIB62" s="32"/>
      <c r="AIC62" s="32"/>
      <c r="AID62" s="32"/>
      <c r="AIE62" s="32"/>
      <c r="AIF62" s="32"/>
      <c r="AIG62" s="32"/>
      <c r="AIH62" s="32"/>
      <c r="AII62" s="32"/>
      <c r="AIJ62" s="32"/>
      <c r="AIK62" s="32"/>
      <c r="AIL62" s="32"/>
      <c r="AIM62" s="32"/>
      <c r="AIN62" s="32"/>
      <c r="AIO62" s="32"/>
      <c r="AIP62" s="32"/>
      <c r="AIQ62" s="32"/>
      <c r="AIR62" s="32"/>
      <c r="AIS62" s="32"/>
      <c r="AIT62" s="32"/>
      <c r="AIU62" s="32"/>
      <c r="AIV62" s="32"/>
      <c r="AIW62" s="32"/>
      <c r="AIX62" s="32"/>
      <c r="AIY62" s="32"/>
      <c r="AIZ62" s="32"/>
      <c r="AJA62" s="32"/>
      <c r="AJB62" s="32"/>
      <c r="AJC62" s="32"/>
      <c r="AJD62" s="32"/>
      <c r="AJE62" s="32"/>
      <c r="AJF62" s="32"/>
      <c r="AJG62" s="32"/>
      <c r="AJH62" s="32"/>
      <c r="AJI62" s="32"/>
      <c r="AJJ62" s="32"/>
      <c r="AJK62" s="32"/>
      <c r="AJL62" s="32"/>
      <c r="AJM62" s="32"/>
      <c r="AJN62" s="32"/>
      <c r="AJO62" s="32"/>
      <c r="AJP62" s="32"/>
      <c r="AJQ62" s="32"/>
      <c r="AJR62" s="32"/>
      <c r="AJS62" s="32"/>
      <c r="AJT62" s="32"/>
      <c r="AJU62" s="32"/>
      <c r="AJV62" s="32"/>
      <c r="AJW62" s="32"/>
      <c r="AJX62" s="32"/>
      <c r="AJY62" s="32"/>
      <c r="AJZ62" s="32"/>
      <c r="AKA62" s="32"/>
      <c r="AKB62" s="32"/>
      <c r="AKC62" s="32"/>
      <c r="AKD62" s="32"/>
      <c r="AKE62" s="32"/>
      <c r="AKF62" s="32"/>
      <c r="AKG62" s="32"/>
      <c r="AKH62" s="32"/>
      <c r="AKI62" s="32"/>
      <c r="AKJ62" s="32"/>
      <c r="AKK62" s="32"/>
      <c r="AKL62" s="32"/>
      <c r="AKM62" s="32"/>
      <c r="AKN62" s="32"/>
      <c r="AKO62" s="32"/>
      <c r="AKP62" s="32"/>
      <c r="AKQ62" s="32"/>
      <c r="AKR62" s="32"/>
      <c r="AKS62" s="32"/>
      <c r="AKT62" s="32"/>
      <c r="AKU62" s="32"/>
      <c r="AKV62" s="32"/>
      <c r="AKW62" s="32"/>
      <c r="AKX62" s="32"/>
      <c r="AKY62" s="32"/>
      <c r="AKZ62" s="32"/>
      <c r="ALA62" s="32"/>
      <c r="ALB62" s="32"/>
      <c r="ALC62" s="32"/>
      <c r="ALD62" s="32"/>
      <c r="ALE62" s="32"/>
    </row>
    <row r="63" spans="1:993" s="33" customFormat="1" ht="17.25">
      <c r="A63" s="173" t="s">
        <v>35</v>
      </c>
      <c r="B63" s="173"/>
      <c r="C63" s="27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32"/>
      <c r="ID63" s="32"/>
      <c r="IE63" s="32"/>
      <c r="IF63" s="32"/>
      <c r="IG63" s="32"/>
      <c r="IH63" s="32"/>
      <c r="II63" s="32"/>
      <c r="IJ63" s="32"/>
      <c r="IK63" s="32"/>
      <c r="IL63" s="32"/>
      <c r="IM63" s="32"/>
      <c r="IN63" s="32"/>
      <c r="IO63" s="32"/>
      <c r="IP63" s="32"/>
      <c r="IQ63" s="32"/>
      <c r="IR63" s="32"/>
      <c r="IS63" s="32"/>
      <c r="IT63" s="32"/>
      <c r="IU63" s="32"/>
      <c r="IV63" s="32"/>
      <c r="IW63" s="32"/>
      <c r="IX63" s="32"/>
      <c r="IY63" s="32"/>
      <c r="IZ63" s="32"/>
      <c r="JA63" s="32"/>
      <c r="JB63" s="32"/>
      <c r="JC63" s="32"/>
      <c r="JD63" s="32"/>
      <c r="JE63" s="32"/>
      <c r="JF63" s="32"/>
      <c r="JG63" s="32"/>
      <c r="JH63" s="32"/>
      <c r="JI63" s="32"/>
      <c r="JJ63" s="32"/>
      <c r="JK63" s="32"/>
      <c r="JL63" s="32"/>
      <c r="JM63" s="32"/>
      <c r="JN63" s="32"/>
      <c r="JO63" s="32"/>
      <c r="JP63" s="32"/>
      <c r="JQ63" s="32"/>
      <c r="JR63" s="32"/>
      <c r="JS63" s="32"/>
      <c r="JT63" s="32"/>
      <c r="JU63" s="32"/>
      <c r="JV63" s="32"/>
      <c r="JW63" s="32"/>
      <c r="JX63" s="32"/>
      <c r="JY63" s="32"/>
      <c r="JZ63" s="32"/>
      <c r="KA63" s="32"/>
      <c r="KB63" s="32"/>
      <c r="KC63" s="32"/>
      <c r="KD63" s="32"/>
      <c r="KE63" s="32"/>
      <c r="KF63" s="32"/>
      <c r="KG63" s="32"/>
      <c r="KH63" s="32"/>
      <c r="KI63" s="32"/>
      <c r="KJ63" s="32"/>
      <c r="KK63" s="32"/>
      <c r="KL63" s="32"/>
      <c r="KM63" s="32"/>
      <c r="KN63" s="32"/>
      <c r="KO63" s="32"/>
      <c r="KP63" s="32"/>
      <c r="KQ63" s="32"/>
      <c r="KR63" s="32"/>
      <c r="KS63" s="32"/>
      <c r="KT63" s="32"/>
      <c r="KU63" s="32"/>
      <c r="KV63" s="32"/>
      <c r="KW63" s="32"/>
      <c r="KX63" s="32"/>
      <c r="KY63" s="32"/>
      <c r="KZ63" s="32"/>
      <c r="LA63" s="32"/>
      <c r="LB63" s="32"/>
      <c r="LC63" s="32"/>
      <c r="LD63" s="32"/>
      <c r="LE63" s="32"/>
      <c r="LF63" s="32"/>
      <c r="LG63" s="32"/>
      <c r="LH63" s="32"/>
      <c r="LI63" s="32"/>
      <c r="LJ63" s="32"/>
      <c r="LK63" s="32"/>
      <c r="LL63" s="32"/>
      <c r="LM63" s="32"/>
      <c r="LN63" s="32"/>
      <c r="LO63" s="32"/>
      <c r="LP63" s="32"/>
      <c r="LQ63" s="32"/>
      <c r="LR63" s="32"/>
      <c r="LS63" s="32"/>
      <c r="LT63" s="32"/>
      <c r="LU63" s="32"/>
      <c r="LV63" s="32"/>
      <c r="LW63" s="32"/>
      <c r="LX63" s="32"/>
      <c r="LY63" s="32"/>
      <c r="LZ63" s="32"/>
      <c r="MA63" s="32"/>
      <c r="MB63" s="32"/>
      <c r="MC63" s="32"/>
      <c r="MD63" s="32"/>
      <c r="ME63" s="32"/>
      <c r="MF63" s="32"/>
      <c r="MG63" s="32"/>
      <c r="MH63" s="32"/>
      <c r="MI63" s="32"/>
      <c r="MJ63" s="32"/>
      <c r="MK63" s="32"/>
      <c r="ML63" s="32"/>
      <c r="MM63" s="32"/>
      <c r="MN63" s="32"/>
      <c r="MO63" s="32"/>
      <c r="MP63" s="32"/>
      <c r="MQ63" s="32"/>
      <c r="MR63" s="32"/>
      <c r="MS63" s="32"/>
      <c r="MT63" s="32"/>
      <c r="MU63" s="32"/>
      <c r="MV63" s="32"/>
      <c r="MW63" s="32"/>
      <c r="MX63" s="32"/>
      <c r="MY63" s="32"/>
      <c r="MZ63" s="32"/>
      <c r="NA63" s="32"/>
      <c r="NB63" s="32"/>
      <c r="NC63" s="32"/>
      <c r="ND63" s="32"/>
      <c r="NE63" s="32"/>
      <c r="NF63" s="32"/>
      <c r="NG63" s="32"/>
      <c r="NH63" s="32"/>
      <c r="NI63" s="32"/>
      <c r="NJ63" s="32"/>
      <c r="NK63" s="32"/>
      <c r="NL63" s="32"/>
      <c r="NM63" s="32"/>
      <c r="NN63" s="32"/>
      <c r="NO63" s="32"/>
      <c r="NP63" s="32"/>
      <c r="NQ63" s="32"/>
      <c r="NR63" s="32"/>
      <c r="NS63" s="32"/>
      <c r="NT63" s="32"/>
      <c r="NU63" s="32"/>
      <c r="NV63" s="32"/>
      <c r="NW63" s="32"/>
      <c r="NX63" s="32"/>
      <c r="NY63" s="32"/>
      <c r="NZ63" s="32"/>
      <c r="OA63" s="32"/>
      <c r="OB63" s="32"/>
      <c r="OC63" s="32"/>
      <c r="OD63" s="32"/>
      <c r="OE63" s="32"/>
      <c r="OF63" s="32"/>
      <c r="OG63" s="32"/>
      <c r="OH63" s="32"/>
      <c r="OI63" s="32"/>
      <c r="OJ63" s="32"/>
      <c r="OK63" s="32"/>
      <c r="OL63" s="32"/>
      <c r="OM63" s="32"/>
      <c r="ON63" s="32"/>
      <c r="OO63" s="32"/>
      <c r="OP63" s="32"/>
      <c r="OQ63" s="32"/>
      <c r="OR63" s="32"/>
      <c r="OS63" s="32"/>
      <c r="OT63" s="32"/>
      <c r="OU63" s="32"/>
      <c r="OV63" s="32"/>
      <c r="OW63" s="32"/>
      <c r="OX63" s="32"/>
      <c r="OY63" s="32"/>
      <c r="OZ63" s="32"/>
      <c r="PA63" s="32"/>
      <c r="PB63" s="32"/>
      <c r="PC63" s="32"/>
      <c r="PD63" s="32"/>
      <c r="PE63" s="32"/>
      <c r="PF63" s="32"/>
      <c r="PG63" s="32"/>
      <c r="PH63" s="32"/>
      <c r="PI63" s="32"/>
      <c r="PJ63" s="32"/>
      <c r="PK63" s="32"/>
      <c r="PL63" s="32"/>
      <c r="PM63" s="32"/>
      <c r="PN63" s="32"/>
      <c r="PO63" s="32"/>
      <c r="PP63" s="32"/>
      <c r="PQ63" s="32"/>
      <c r="PR63" s="32"/>
      <c r="PS63" s="32"/>
      <c r="PT63" s="32"/>
      <c r="PU63" s="32"/>
      <c r="PV63" s="32"/>
      <c r="PW63" s="32"/>
      <c r="PX63" s="32"/>
      <c r="PY63" s="32"/>
      <c r="PZ63" s="32"/>
      <c r="QA63" s="32"/>
      <c r="QB63" s="32"/>
      <c r="QC63" s="32"/>
      <c r="QD63" s="32"/>
      <c r="QE63" s="32"/>
      <c r="QF63" s="32"/>
      <c r="QG63" s="32"/>
      <c r="QH63" s="32"/>
      <c r="QI63" s="32"/>
      <c r="QJ63" s="32"/>
      <c r="QK63" s="32"/>
      <c r="QL63" s="32"/>
      <c r="QM63" s="32"/>
      <c r="QN63" s="32"/>
      <c r="QO63" s="32"/>
      <c r="QP63" s="32"/>
      <c r="QQ63" s="32"/>
      <c r="QR63" s="32"/>
      <c r="QS63" s="32"/>
      <c r="QT63" s="32"/>
      <c r="QU63" s="32"/>
      <c r="QV63" s="32"/>
      <c r="QW63" s="32"/>
      <c r="QX63" s="32"/>
      <c r="QY63" s="32"/>
      <c r="QZ63" s="32"/>
      <c r="RA63" s="32"/>
      <c r="RB63" s="32"/>
      <c r="RC63" s="32"/>
      <c r="RD63" s="32"/>
      <c r="RE63" s="32"/>
      <c r="RF63" s="32"/>
      <c r="RG63" s="32"/>
      <c r="RH63" s="32"/>
      <c r="RI63" s="32"/>
      <c r="RJ63" s="32"/>
      <c r="RK63" s="32"/>
      <c r="RL63" s="32"/>
      <c r="RM63" s="32"/>
      <c r="RN63" s="32"/>
      <c r="RO63" s="32"/>
      <c r="RP63" s="32"/>
      <c r="RQ63" s="32"/>
      <c r="RR63" s="32"/>
      <c r="RS63" s="32"/>
      <c r="RT63" s="32"/>
      <c r="RU63" s="32"/>
      <c r="RV63" s="32"/>
      <c r="RW63" s="32"/>
      <c r="RX63" s="32"/>
      <c r="RY63" s="32"/>
      <c r="RZ63" s="32"/>
      <c r="SA63" s="32"/>
      <c r="SB63" s="32"/>
      <c r="SC63" s="32"/>
      <c r="SD63" s="32"/>
      <c r="SE63" s="32"/>
      <c r="SF63" s="32"/>
      <c r="SG63" s="32"/>
      <c r="SH63" s="32"/>
      <c r="SI63" s="32"/>
      <c r="SJ63" s="32"/>
      <c r="SK63" s="32"/>
      <c r="SL63" s="32"/>
      <c r="SM63" s="32"/>
      <c r="SN63" s="32"/>
      <c r="SO63" s="32"/>
      <c r="SP63" s="32"/>
      <c r="SQ63" s="32"/>
      <c r="SR63" s="32"/>
      <c r="SS63" s="32"/>
      <c r="ST63" s="32"/>
      <c r="SU63" s="32"/>
      <c r="SV63" s="32"/>
      <c r="SW63" s="32"/>
      <c r="SX63" s="32"/>
      <c r="SY63" s="32"/>
      <c r="SZ63" s="32"/>
      <c r="TA63" s="32"/>
      <c r="TB63" s="32"/>
      <c r="TC63" s="32"/>
      <c r="TD63" s="32"/>
      <c r="TE63" s="32"/>
      <c r="TF63" s="32"/>
      <c r="TG63" s="32"/>
      <c r="TH63" s="32"/>
      <c r="TI63" s="32"/>
      <c r="TJ63" s="32"/>
      <c r="TK63" s="32"/>
      <c r="TL63" s="32"/>
      <c r="TM63" s="32"/>
      <c r="TN63" s="32"/>
      <c r="TO63" s="32"/>
      <c r="TP63" s="32"/>
      <c r="TQ63" s="32"/>
      <c r="TR63" s="32"/>
      <c r="TS63" s="32"/>
      <c r="TT63" s="32"/>
      <c r="TU63" s="32"/>
      <c r="TV63" s="32"/>
      <c r="TW63" s="32"/>
      <c r="TX63" s="32"/>
      <c r="TY63" s="32"/>
      <c r="TZ63" s="32"/>
      <c r="UA63" s="32"/>
      <c r="UB63" s="32"/>
      <c r="UC63" s="32"/>
      <c r="UD63" s="32"/>
      <c r="UE63" s="32"/>
      <c r="UF63" s="32"/>
      <c r="UG63" s="32"/>
      <c r="UH63" s="32"/>
      <c r="UI63" s="32"/>
      <c r="UJ63" s="32"/>
      <c r="UK63" s="32"/>
      <c r="UL63" s="32"/>
      <c r="UM63" s="32"/>
      <c r="UN63" s="32"/>
      <c r="UO63" s="32"/>
      <c r="UP63" s="32"/>
      <c r="UQ63" s="32"/>
      <c r="UR63" s="32"/>
      <c r="US63" s="32"/>
      <c r="UT63" s="32"/>
      <c r="UU63" s="32"/>
      <c r="UV63" s="32"/>
      <c r="UW63" s="32"/>
      <c r="UX63" s="32"/>
      <c r="UY63" s="32"/>
      <c r="UZ63" s="32"/>
      <c r="VA63" s="32"/>
      <c r="VB63" s="32"/>
      <c r="VC63" s="32"/>
      <c r="VD63" s="32"/>
      <c r="VE63" s="32"/>
      <c r="VF63" s="32"/>
      <c r="VG63" s="32"/>
      <c r="VH63" s="32"/>
      <c r="VI63" s="32"/>
      <c r="VJ63" s="32"/>
      <c r="VK63" s="32"/>
      <c r="VL63" s="32"/>
      <c r="VM63" s="32"/>
      <c r="VN63" s="32"/>
      <c r="VO63" s="32"/>
      <c r="VP63" s="32"/>
      <c r="VQ63" s="32"/>
      <c r="VR63" s="32"/>
      <c r="VS63" s="32"/>
      <c r="VT63" s="32"/>
      <c r="VU63" s="32"/>
      <c r="VV63" s="32"/>
      <c r="VW63" s="32"/>
      <c r="VX63" s="32"/>
      <c r="VY63" s="32"/>
      <c r="VZ63" s="32"/>
      <c r="WA63" s="32"/>
      <c r="WB63" s="32"/>
      <c r="WC63" s="32"/>
      <c r="WD63" s="32"/>
      <c r="WE63" s="32"/>
      <c r="WF63" s="32"/>
      <c r="WG63" s="32"/>
      <c r="WH63" s="32"/>
      <c r="WI63" s="32"/>
      <c r="WJ63" s="32"/>
      <c r="WK63" s="32"/>
      <c r="WL63" s="32"/>
      <c r="WM63" s="32"/>
      <c r="WN63" s="32"/>
      <c r="WO63" s="32"/>
      <c r="WP63" s="32"/>
      <c r="WQ63" s="32"/>
      <c r="WR63" s="32"/>
      <c r="WS63" s="32"/>
      <c r="WT63" s="32"/>
      <c r="WU63" s="32"/>
      <c r="WV63" s="32"/>
      <c r="WW63" s="32"/>
      <c r="WX63" s="32"/>
      <c r="WY63" s="32"/>
      <c r="WZ63" s="32"/>
      <c r="XA63" s="32"/>
      <c r="XB63" s="32"/>
      <c r="XC63" s="32"/>
      <c r="XD63" s="32"/>
      <c r="XE63" s="32"/>
      <c r="XF63" s="32"/>
      <c r="XG63" s="32"/>
      <c r="XH63" s="32"/>
      <c r="XI63" s="32"/>
      <c r="XJ63" s="32"/>
      <c r="XK63" s="32"/>
      <c r="XL63" s="32"/>
      <c r="XM63" s="32"/>
      <c r="XN63" s="32"/>
      <c r="XO63" s="32"/>
      <c r="XP63" s="32"/>
      <c r="XQ63" s="32"/>
      <c r="XR63" s="32"/>
      <c r="XS63" s="32"/>
      <c r="XT63" s="32"/>
      <c r="XU63" s="32"/>
      <c r="XV63" s="32"/>
      <c r="XW63" s="32"/>
      <c r="XX63" s="32"/>
      <c r="XY63" s="32"/>
      <c r="XZ63" s="32"/>
      <c r="YA63" s="32"/>
      <c r="YB63" s="32"/>
      <c r="YC63" s="32"/>
      <c r="YD63" s="32"/>
      <c r="YE63" s="32"/>
      <c r="YF63" s="32"/>
      <c r="YG63" s="32"/>
      <c r="YH63" s="32"/>
      <c r="YI63" s="32"/>
      <c r="YJ63" s="32"/>
      <c r="YK63" s="32"/>
      <c r="YL63" s="32"/>
      <c r="YM63" s="32"/>
      <c r="YN63" s="32"/>
      <c r="YO63" s="32"/>
      <c r="YP63" s="32"/>
      <c r="YQ63" s="32"/>
      <c r="YR63" s="32"/>
      <c r="YS63" s="32"/>
      <c r="YT63" s="32"/>
      <c r="YU63" s="32"/>
      <c r="YV63" s="32"/>
      <c r="YW63" s="32"/>
      <c r="YX63" s="32"/>
      <c r="YY63" s="32"/>
      <c r="YZ63" s="32"/>
      <c r="ZA63" s="32"/>
      <c r="ZB63" s="32"/>
      <c r="ZC63" s="32"/>
      <c r="ZD63" s="32"/>
      <c r="ZE63" s="32"/>
      <c r="ZF63" s="32"/>
      <c r="ZG63" s="32"/>
      <c r="ZH63" s="32"/>
      <c r="ZI63" s="32"/>
      <c r="ZJ63" s="32"/>
      <c r="ZK63" s="32"/>
      <c r="ZL63" s="32"/>
      <c r="ZM63" s="32"/>
      <c r="ZN63" s="32"/>
      <c r="ZO63" s="32"/>
      <c r="ZP63" s="32"/>
      <c r="ZQ63" s="32"/>
      <c r="ZR63" s="32"/>
      <c r="ZS63" s="32"/>
      <c r="ZT63" s="32"/>
      <c r="ZU63" s="32"/>
      <c r="ZV63" s="32"/>
      <c r="ZW63" s="32"/>
      <c r="ZX63" s="32"/>
      <c r="ZY63" s="32"/>
      <c r="ZZ63" s="32"/>
      <c r="AAA63" s="32"/>
      <c r="AAB63" s="32"/>
      <c r="AAC63" s="32"/>
      <c r="AAD63" s="32"/>
      <c r="AAE63" s="32"/>
      <c r="AAF63" s="32"/>
      <c r="AAG63" s="32"/>
      <c r="AAH63" s="32"/>
      <c r="AAI63" s="32"/>
      <c r="AAJ63" s="32"/>
      <c r="AAK63" s="32"/>
      <c r="AAL63" s="32"/>
      <c r="AAM63" s="32"/>
      <c r="AAN63" s="32"/>
      <c r="AAO63" s="32"/>
      <c r="AAP63" s="32"/>
      <c r="AAQ63" s="32"/>
      <c r="AAR63" s="32"/>
      <c r="AAS63" s="32"/>
      <c r="AAT63" s="32"/>
      <c r="AAU63" s="32"/>
      <c r="AAV63" s="32"/>
      <c r="AAW63" s="32"/>
      <c r="AAX63" s="32"/>
      <c r="AAY63" s="32"/>
      <c r="AAZ63" s="32"/>
      <c r="ABA63" s="32"/>
      <c r="ABB63" s="32"/>
      <c r="ABC63" s="32"/>
      <c r="ABD63" s="32"/>
      <c r="ABE63" s="32"/>
      <c r="ABF63" s="32"/>
      <c r="ABG63" s="32"/>
      <c r="ABH63" s="32"/>
      <c r="ABI63" s="32"/>
      <c r="ABJ63" s="32"/>
      <c r="ABK63" s="32"/>
      <c r="ABL63" s="32"/>
      <c r="ABM63" s="32"/>
      <c r="ABN63" s="32"/>
      <c r="ABO63" s="32"/>
      <c r="ABP63" s="32"/>
      <c r="ABQ63" s="32"/>
      <c r="ABR63" s="32"/>
      <c r="ABS63" s="32"/>
      <c r="ABT63" s="32"/>
      <c r="ABU63" s="32"/>
      <c r="ABV63" s="32"/>
      <c r="ABW63" s="32"/>
      <c r="ABX63" s="32"/>
      <c r="ABY63" s="32"/>
      <c r="ABZ63" s="32"/>
      <c r="ACA63" s="32"/>
      <c r="ACB63" s="32"/>
      <c r="ACC63" s="32"/>
      <c r="ACD63" s="32"/>
      <c r="ACE63" s="32"/>
      <c r="ACF63" s="32"/>
      <c r="ACG63" s="32"/>
      <c r="ACH63" s="32"/>
      <c r="ACI63" s="32"/>
      <c r="ACJ63" s="32"/>
      <c r="ACK63" s="32"/>
      <c r="ACL63" s="32"/>
      <c r="ACM63" s="32"/>
      <c r="ACN63" s="32"/>
      <c r="ACO63" s="32"/>
      <c r="ACP63" s="32"/>
      <c r="ACQ63" s="32"/>
      <c r="ACR63" s="32"/>
      <c r="ACS63" s="32"/>
      <c r="ACT63" s="32"/>
      <c r="ACU63" s="32"/>
      <c r="ACV63" s="32"/>
      <c r="ACW63" s="32"/>
      <c r="ACX63" s="32"/>
      <c r="ACY63" s="32"/>
      <c r="ACZ63" s="32"/>
      <c r="ADA63" s="32"/>
      <c r="ADB63" s="32"/>
      <c r="ADC63" s="32"/>
      <c r="ADD63" s="32"/>
      <c r="ADE63" s="32"/>
      <c r="ADF63" s="32"/>
      <c r="ADG63" s="32"/>
      <c r="ADH63" s="32"/>
      <c r="ADI63" s="32"/>
      <c r="ADJ63" s="32"/>
      <c r="ADK63" s="32"/>
      <c r="ADL63" s="32"/>
      <c r="ADM63" s="32"/>
      <c r="ADN63" s="32"/>
      <c r="ADO63" s="32"/>
      <c r="ADP63" s="32"/>
      <c r="ADQ63" s="32"/>
      <c r="ADR63" s="32"/>
      <c r="ADS63" s="32"/>
      <c r="ADT63" s="32"/>
      <c r="ADU63" s="32"/>
      <c r="ADV63" s="32"/>
      <c r="ADW63" s="32"/>
      <c r="ADX63" s="32"/>
      <c r="ADY63" s="32"/>
      <c r="ADZ63" s="32"/>
      <c r="AEA63" s="32"/>
      <c r="AEB63" s="32"/>
      <c r="AEC63" s="32"/>
      <c r="AED63" s="32"/>
      <c r="AEE63" s="32"/>
      <c r="AEF63" s="32"/>
      <c r="AEG63" s="32"/>
      <c r="AEH63" s="32"/>
      <c r="AEI63" s="32"/>
      <c r="AEJ63" s="32"/>
      <c r="AEK63" s="32"/>
      <c r="AEL63" s="32"/>
      <c r="AEM63" s="32"/>
      <c r="AEN63" s="32"/>
      <c r="AEO63" s="32"/>
      <c r="AEP63" s="32"/>
      <c r="AEQ63" s="32"/>
      <c r="AER63" s="32"/>
      <c r="AES63" s="32"/>
      <c r="AET63" s="32"/>
      <c r="AEU63" s="32"/>
      <c r="AEV63" s="32"/>
      <c r="AEW63" s="32"/>
      <c r="AEX63" s="32"/>
      <c r="AEY63" s="32"/>
      <c r="AEZ63" s="32"/>
      <c r="AFA63" s="32"/>
      <c r="AFB63" s="32"/>
      <c r="AFC63" s="32"/>
      <c r="AFD63" s="32"/>
      <c r="AFE63" s="32"/>
      <c r="AFF63" s="32"/>
      <c r="AFG63" s="32"/>
      <c r="AFH63" s="32"/>
      <c r="AFI63" s="32"/>
      <c r="AFJ63" s="32"/>
      <c r="AFK63" s="32"/>
      <c r="AFL63" s="32"/>
      <c r="AFM63" s="32"/>
      <c r="AFN63" s="32"/>
      <c r="AFO63" s="32"/>
      <c r="AFP63" s="32"/>
      <c r="AFQ63" s="32"/>
      <c r="AFR63" s="32"/>
      <c r="AFS63" s="32"/>
      <c r="AFT63" s="32"/>
      <c r="AFU63" s="32"/>
      <c r="AFV63" s="32"/>
      <c r="AFW63" s="32"/>
      <c r="AFX63" s="32"/>
      <c r="AFY63" s="32"/>
      <c r="AFZ63" s="32"/>
      <c r="AGA63" s="32"/>
      <c r="AGB63" s="32"/>
      <c r="AGC63" s="32"/>
      <c r="AGD63" s="32"/>
      <c r="AGE63" s="32"/>
      <c r="AGF63" s="32"/>
      <c r="AGG63" s="32"/>
      <c r="AGH63" s="32"/>
      <c r="AGI63" s="32"/>
      <c r="AGJ63" s="32"/>
      <c r="AGK63" s="32"/>
      <c r="AGL63" s="32"/>
      <c r="AGM63" s="32"/>
      <c r="AGN63" s="32"/>
      <c r="AGO63" s="32"/>
      <c r="AGP63" s="32"/>
      <c r="AGQ63" s="32"/>
      <c r="AGR63" s="32"/>
      <c r="AGS63" s="32"/>
      <c r="AGT63" s="32"/>
      <c r="AGU63" s="32"/>
      <c r="AGV63" s="32"/>
      <c r="AGW63" s="32"/>
      <c r="AGX63" s="32"/>
      <c r="AGY63" s="32"/>
      <c r="AGZ63" s="32"/>
      <c r="AHA63" s="32"/>
      <c r="AHB63" s="32"/>
      <c r="AHC63" s="32"/>
      <c r="AHD63" s="32"/>
      <c r="AHE63" s="32"/>
      <c r="AHF63" s="32"/>
      <c r="AHG63" s="32"/>
      <c r="AHH63" s="32"/>
      <c r="AHI63" s="32"/>
      <c r="AHJ63" s="32"/>
      <c r="AHK63" s="32"/>
      <c r="AHL63" s="32"/>
      <c r="AHM63" s="32"/>
      <c r="AHN63" s="32"/>
      <c r="AHO63" s="32"/>
      <c r="AHP63" s="32"/>
      <c r="AHQ63" s="32"/>
      <c r="AHR63" s="32"/>
      <c r="AHS63" s="32"/>
      <c r="AHT63" s="32"/>
      <c r="AHU63" s="32"/>
      <c r="AHV63" s="32"/>
      <c r="AHW63" s="32"/>
      <c r="AHX63" s="32"/>
      <c r="AHY63" s="32"/>
      <c r="AHZ63" s="32"/>
      <c r="AIA63" s="32"/>
      <c r="AIB63" s="32"/>
      <c r="AIC63" s="32"/>
      <c r="AID63" s="32"/>
      <c r="AIE63" s="32"/>
      <c r="AIF63" s="32"/>
      <c r="AIG63" s="32"/>
      <c r="AIH63" s="32"/>
      <c r="AII63" s="32"/>
      <c r="AIJ63" s="32"/>
      <c r="AIK63" s="32"/>
      <c r="AIL63" s="32"/>
      <c r="AIM63" s="32"/>
      <c r="AIN63" s="32"/>
      <c r="AIO63" s="32"/>
      <c r="AIP63" s="32"/>
      <c r="AIQ63" s="32"/>
      <c r="AIR63" s="32"/>
      <c r="AIS63" s="32"/>
      <c r="AIT63" s="32"/>
      <c r="AIU63" s="32"/>
      <c r="AIV63" s="32"/>
      <c r="AIW63" s="32"/>
      <c r="AIX63" s="32"/>
      <c r="AIY63" s="32"/>
      <c r="AIZ63" s="32"/>
      <c r="AJA63" s="32"/>
      <c r="AJB63" s="32"/>
      <c r="AJC63" s="32"/>
      <c r="AJD63" s="32"/>
      <c r="AJE63" s="32"/>
      <c r="AJF63" s="32"/>
      <c r="AJG63" s="32"/>
      <c r="AJH63" s="32"/>
      <c r="AJI63" s="32"/>
      <c r="AJJ63" s="32"/>
      <c r="AJK63" s="32"/>
      <c r="AJL63" s="32"/>
      <c r="AJM63" s="32"/>
      <c r="AJN63" s="32"/>
      <c r="AJO63" s="32"/>
      <c r="AJP63" s="32"/>
      <c r="AJQ63" s="32"/>
      <c r="AJR63" s="32"/>
      <c r="AJS63" s="32"/>
      <c r="AJT63" s="32"/>
      <c r="AJU63" s="32"/>
      <c r="AJV63" s="32"/>
      <c r="AJW63" s="32"/>
      <c r="AJX63" s="32"/>
      <c r="AJY63" s="32"/>
      <c r="AJZ63" s="32"/>
      <c r="AKA63" s="32"/>
      <c r="AKB63" s="32"/>
      <c r="AKC63" s="32"/>
      <c r="AKD63" s="32"/>
      <c r="AKE63" s="32"/>
      <c r="AKF63" s="32"/>
      <c r="AKG63" s="32"/>
      <c r="AKH63" s="32"/>
      <c r="AKI63" s="32"/>
      <c r="AKJ63" s="32"/>
      <c r="AKK63" s="32"/>
      <c r="AKL63" s="32"/>
      <c r="AKM63" s="32"/>
      <c r="AKN63" s="32"/>
      <c r="AKO63" s="32"/>
      <c r="AKP63" s="32"/>
      <c r="AKQ63" s="32"/>
      <c r="AKR63" s="32"/>
      <c r="AKS63" s="32"/>
      <c r="AKT63" s="32"/>
      <c r="AKU63" s="32"/>
      <c r="AKV63" s="32"/>
      <c r="AKW63" s="32"/>
      <c r="AKX63" s="32"/>
      <c r="AKY63" s="32"/>
      <c r="AKZ63" s="32"/>
      <c r="ALA63" s="32"/>
      <c r="ALB63" s="32"/>
      <c r="ALC63" s="32"/>
      <c r="ALD63" s="32"/>
      <c r="ALE63" s="32"/>
    </row>
    <row r="64" spans="1:993" s="33" customFormat="1" ht="17.25" customHeight="1">
      <c r="A64" s="163" t="s">
        <v>124</v>
      </c>
      <c r="B64" s="163"/>
      <c r="C64" s="29">
        <v>-6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32"/>
      <c r="ID64" s="32"/>
      <c r="IE64" s="32"/>
      <c r="IF64" s="32"/>
      <c r="IG64" s="32"/>
      <c r="IH64" s="32"/>
      <c r="II64" s="32"/>
      <c r="IJ64" s="32"/>
      <c r="IK64" s="32"/>
      <c r="IL64" s="32"/>
      <c r="IM64" s="32"/>
      <c r="IN64" s="32"/>
      <c r="IO64" s="32"/>
      <c r="IP64" s="32"/>
      <c r="IQ64" s="32"/>
      <c r="IR64" s="32"/>
      <c r="IS64" s="32"/>
      <c r="IT64" s="32"/>
      <c r="IU64" s="32"/>
      <c r="IV64" s="32"/>
      <c r="IW64" s="32"/>
      <c r="IX64" s="32"/>
      <c r="IY64" s="32"/>
      <c r="IZ64" s="32"/>
      <c r="JA64" s="32"/>
      <c r="JB64" s="32"/>
      <c r="JC64" s="32"/>
      <c r="JD64" s="32"/>
      <c r="JE64" s="32"/>
      <c r="JF64" s="32"/>
      <c r="JG64" s="32"/>
      <c r="JH64" s="32"/>
      <c r="JI64" s="32"/>
      <c r="JJ64" s="32"/>
      <c r="JK64" s="32"/>
      <c r="JL64" s="32"/>
      <c r="JM64" s="32"/>
      <c r="JN64" s="32"/>
      <c r="JO64" s="32"/>
      <c r="JP64" s="32"/>
      <c r="JQ64" s="32"/>
      <c r="JR64" s="32"/>
      <c r="JS64" s="32"/>
      <c r="JT64" s="32"/>
      <c r="JU64" s="32"/>
      <c r="JV64" s="32"/>
      <c r="JW64" s="32"/>
      <c r="JX64" s="32"/>
      <c r="JY64" s="32"/>
      <c r="JZ64" s="32"/>
      <c r="KA64" s="32"/>
      <c r="KB64" s="32"/>
      <c r="KC64" s="32"/>
      <c r="KD64" s="32"/>
      <c r="KE64" s="32"/>
      <c r="KF64" s="32"/>
      <c r="KG64" s="32"/>
      <c r="KH64" s="32"/>
      <c r="KI64" s="32"/>
      <c r="KJ64" s="32"/>
      <c r="KK64" s="32"/>
      <c r="KL64" s="32"/>
      <c r="KM64" s="32"/>
      <c r="KN64" s="32"/>
      <c r="KO64" s="32"/>
      <c r="KP64" s="32"/>
      <c r="KQ64" s="32"/>
      <c r="KR64" s="32"/>
      <c r="KS64" s="32"/>
      <c r="KT64" s="32"/>
      <c r="KU64" s="32"/>
      <c r="KV64" s="32"/>
      <c r="KW64" s="32"/>
      <c r="KX64" s="32"/>
      <c r="KY64" s="32"/>
      <c r="KZ64" s="32"/>
      <c r="LA64" s="32"/>
      <c r="LB64" s="32"/>
      <c r="LC64" s="32"/>
      <c r="LD64" s="32"/>
      <c r="LE64" s="32"/>
      <c r="LF64" s="32"/>
      <c r="LG64" s="32"/>
      <c r="LH64" s="32"/>
      <c r="LI64" s="32"/>
      <c r="LJ64" s="32"/>
      <c r="LK64" s="32"/>
      <c r="LL64" s="32"/>
      <c r="LM64" s="32"/>
      <c r="LN64" s="32"/>
      <c r="LO64" s="32"/>
      <c r="LP64" s="32"/>
      <c r="LQ64" s="32"/>
      <c r="LR64" s="32"/>
      <c r="LS64" s="32"/>
      <c r="LT64" s="32"/>
      <c r="LU64" s="32"/>
      <c r="LV64" s="32"/>
      <c r="LW64" s="32"/>
      <c r="LX64" s="32"/>
      <c r="LY64" s="32"/>
      <c r="LZ64" s="32"/>
      <c r="MA64" s="32"/>
      <c r="MB64" s="32"/>
      <c r="MC64" s="32"/>
      <c r="MD64" s="32"/>
      <c r="ME64" s="32"/>
      <c r="MF64" s="32"/>
      <c r="MG64" s="32"/>
      <c r="MH64" s="32"/>
      <c r="MI64" s="32"/>
      <c r="MJ64" s="32"/>
      <c r="MK64" s="32"/>
      <c r="ML64" s="32"/>
      <c r="MM64" s="32"/>
      <c r="MN64" s="32"/>
      <c r="MO64" s="32"/>
      <c r="MP64" s="32"/>
      <c r="MQ64" s="32"/>
      <c r="MR64" s="32"/>
      <c r="MS64" s="32"/>
      <c r="MT64" s="32"/>
      <c r="MU64" s="32"/>
      <c r="MV64" s="32"/>
      <c r="MW64" s="32"/>
      <c r="MX64" s="32"/>
      <c r="MY64" s="32"/>
      <c r="MZ64" s="32"/>
      <c r="NA64" s="32"/>
      <c r="NB64" s="32"/>
      <c r="NC64" s="32"/>
      <c r="ND64" s="32"/>
      <c r="NE64" s="32"/>
      <c r="NF64" s="32"/>
      <c r="NG64" s="32"/>
      <c r="NH64" s="32"/>
      <c r="NI64" s="32"/>
      <c r="NJ64" s="32"/>
      <c r="NK64" s="32"/>
      <c r="NL64" s="32"/>
      <c r="NM64" s="32"/>
      <c r="NN64" s="32"/>
      <c r="NO64" s="32"/>
      <c r="NP64" s="32"/>
      <c r="NQ64" s="32"/>
      <c r="NR64" s="32"/>
      <c r="NS64" s="32"/>
      <c r="NT64" s="32"/>
      <c r="NU64" s="32"/>
      <c r="NV64" s="32"/>
      <c r="NW64" s="32"/>
      <c r="NX64" s="32"/>
      <c r="NY64" s="32"/>
      <c r="NZ64" s="32"/>
      <c r="OA64" s="32"/>
      <c r="OB64" s="32"/>
      <c r="OC64" s="32"/>
      <c r="OD64" s="32"/>
      <c r="OE64" s="32"/>
      <c r="OF64" s="32"/>
      <c r="OG64" s="32"/>
      <c r="OH64" s="32"/>
      <c r="OI64" s="32"/>
      <c r="OJ64" s="32"/>
      <c r="OK64" s="32"/>
      <c r="OL64" s="32"/>
      <c r="OM64" s="32"/>
      <c r="ON64" s="32"/>
      <c r="OO64" s="32"/>
      <c r="OP64" s="32"/>
      <c r="OQ64" s="32"/>
      <c r="OR64" s="32"/>
      <c r="OS64" s="32"/>
      <c r="OT64" s="32"/>
      <c r="OU64" s="32"/>
      <c r="OV64" s="32"/>
      <c r="OW64" s="32"/>
      <c r="OX64" s="32"/>
      <c r="OY64" s="32"/>
      <c r="OZ64" s="32"/>
      <c r="PA64" s="32"/>
      <c r="PB64" s="32"/>
      <c r="PC64" s="32"/>
      <c r="PD64" s="32"/>
      <c r="PE64" s="32"/>
      <c r="PF64" s="32"/>
      <c r="PG64" s="32"/>
      <c r="PH64" s="32"/>
      <c r="PI64" s="32"/>
      <c r="PJ64" s="32"/>
      <c r="PK64" s="32"/>
      <c r="PL64" s="32"/>
      <c r="PM64" s="32"/>
      <c r="PN64" s="32"/>
      <c r="PO64" s="32"/>
      <c r="PP64" s="32"/>
      <c r="PQ64" s="32"/>
      <c r="PR64" s="32"/>
      <c r="PS64" s="32"/>
      <c r="PT64" s="32"/>
      <c r="PU64" s="32"/>
      <c r="PV64" s="32"/>
      <c r="PW64" s="32"/>
      <c r="PX64" s="32"/>
      <c r="PY64" s="32"/>
      <c r="PZ64" s="32"/>
      <c r="QA64" s="32"/>
      <c r="QB64" s="32"/>
      <c r="QC64" s="32"/>
      <c r="QD64" s="32"/>
      <c r="QE64" s="32"/>
      <c r="QF64" s="32"/>
      <c r="QG64" s="32"/>
      <c r="QH64" s="32"/>
      <c r="QI64" s="32"/>
      <c r="QJ64" s="32"/>
      <c r="QK64" s="32"/>
      <c r="QL64" s="32"/>
      <c r="QM64" s="32"/>
      <c r="QN64" s="32"/>
      <c r="QO64" s="32"/>
      <c r="QP64" s="32"/>
      <c r="QQ64" s="32"/>
      <c r="QR64" s="32"/>
      <c r="QS64" s="32"/>
      <c r="QT64" s="32"/>
      <c r="QU64" s="32"/>
      <c r="QV64" s="32"/>
      <c r="QW64" s="32"/>
      <c r="QX64" s="32"/>
      <c r="QY64" s="32"/>
      <c r="QZ64" s="32"/>
      <c r="RA64" s="32"/>
      <c r="RB64" s="32"/>
      <c r="RC64" s="32"/>
      <c r="RD64" s="32"/>
      <c r="RE64" s="32"/>
      <c r="RF64" s="32"/>
      <c r="RG64" s="32"/>
      <c r="RH64" s="32"/>
      <c r="RI64" s="32"/>
      <c r="RJ64" s="32"/>
      <c r="RK64" s="32"/>
      <c r="RL64" s="32"/>
      <c r="RM64" s="32"/>
      <c r="RN64" s="32"/>
      <c r="RO64" s="32"/>
      <c r="RP64" s="32"/>
      <c r="RQ64" s="32"/>
      <c r="RR64" s="32"/>
      <c r="RS64" s="32"/>
      <c r="RT64" s="32"/>
      <c r="RU64" s="32"/>
      <c r="RV64" s="32"/>
      <c r="RW64" s="32"/>
      <c r="RX64" s="32"/>
      <c r="RY64" s="32"/>
      <c r="RZ64" s="32"/>
      <c r="SA64" s="32"/>
      <c r="SB64" s="32"/>
      <c r="SC64" s="32"/>
      <c r="SD64" s="32"/>
      <c r="SE64" s="32"/>
      <c r="SF64" s="32"/>
      <c r="SG64" s="32"/>
      <c r="SH64" s="32"/>
      <c r="SI64" s="32"/>
      <c r="SJ64" s="32"/>
      <c r="SK64" s="32"/>
      <c r="SL64" s="32"/>
      <c r="SM64" s="32"/>
      <c r="SN64" s="32"/>
      <c r="SO64" s="32"/>
      <c r="SP64" s="32"/>
      <c r="SQ64" s="32"/>
      <c r="SR64" s="32"/>
      <c r="SS64" s="32"/>
      <c r="ST64" s="32"/>
      <c r="SU64" s="32"/>
      <c r="SV64" s="32"/>
      <c r="SW64" s="32"/>
      <c r="SX64" s="32"/>
      <c r="SY64" s="32"/>
      <c r="SZ64" s="32"/>
      <c r="TA64" s="32"/>
      <c r="TB64" s="32"/>
      <c r="TC64" s="32"/>
      <c r="TD64" s="32"/>
      <c r="TE64" s="32"/>
      <c r="TF64" s="32"/>
      <c r="TG64" s="32"/>
      <c r="TH64" s="32"/>
      <c r="TI64" s="32"/>
      <c r="TJ64" s="32"/>
      <c r="TK64" s="32"/>
      <c r="TL64" s="32"/>
      <c r="TM64" s="32"/>
      <c r="TN64" s="32"/>
      <c r="TO64" s="32"/>
      <c r="TP64" s="32"/>
      <c r="TQ64" s="32"/>
      <c r="TR64" s="32"/>
      <c r="TS64" s="32"/>
      <c r="TT64" s="32"/>
      <c r="TU64" s="32"/>
      <c r="TV64" s="32"/>
      <c r="TW64" s="32"/>
      <c r="TX64" s="32"/>
      <c r="TY64" s="32"/>
      <c r="TZ64" s="32"/>
      <c r="UA64" s="32"/>
      <c r="UB64" s="32"/>
      <c r="UC64" s="32"/>
      <c r="UD64" s="32"/>
      <c r="UE64" s="32"/>
      <c r="UF64" s="32"/>
      <c r="UG64" s="32"/>
      <c r="UH64" s="32"/>
      <c r="UI64" s="32"/>
      <c r="UJ64" s="32"/>
      <c r="UK64" s="32"/>
      <c r="UL64" s="32"/>
      <c r="UM64" s="32"/>
      <c r="UN64" s="32"/>
      <c r="UO64" s="32"/>
      <c r="UP64" s="32"/>
      <c r="UQ64" s="32"/>
      <c r="UR64" s="32"/>
      <c r="US64" s="32"/>
      <c r="UT64" s="32"/>
      <c r="UU64" s="32"/>
      <c r="UV64" s="32"/>
      <c r="UW64" s="32"/>
      <c r="UX64" s="32"/>
      <c r="UY64" s="32"/>
      <c r="UZ64" s="32"/>
      <c r="VA64" s="32"/>
      <c r="VB64" s="32"/>
      <c r="VC64" s="32"/>
      <c r="VD64" s="32"/>
      <c r="VE64" s="32"/>
      <c r="VF64" s="32"/>
      <c r="VG64" s="32"/>
      <c r="VH64" s="32"/>
      <c r="VI64" s="32"/>
      <c r="VJ64" s="32"/>
      <c r="VK64" s="32"/>
      <c r="VL64" s="32"/>
      <c r="VM64" s="32"/>
      <c r="VN64" s="32"/>
      <c r="VO64" s="32"/>
      <c r="VP64" s="32"/>
      <c r="VQ64" s="32"/>
      <c r="VR64" s="32"/>
      <c r="VS64" s="32"/>
      <c r="VT64" s="32"/>
      <c r="VU64" s="32"/>
      <c r="VV64" s="32"/>
      <c r="VW64" s="32"/>
      <c r="VX64" s="32"/>
      <c r="VY64" s="32"/>
      <c r="VZ64" s="32"/>
      <c r="WA64" s="32"/>
      <c r="WB64" s="32"/>
      <c r="WC64" s="32"/>
      <c r="WD64" s="32"/>
      <c r="WE64" s="32"/>
      <c r="WF64" s="32"/>
      <c r="WG64" s="32"/>
      <c r="WH64" s="32"/>
      <c r="WI64" s="32"/>
      <c r="WJ64" s="32"/>
      <c r="WK64" s="32"/>
      <c r="WL64" s="32"/>
      <c r="WM64" s="32"/>
      <c r="WN64" s="32"/>
      <c r="WO64" s="32"/>
      <c r="WP64" s="32"/>
      <c r="WQ64" s="32"/>
      <c r="WR64" s="32"/>
      <c r="WS64" s="32"/>
      <c r="WT64" s="32"/>
      <c r="WU64" s="32"/>
      <c r="WV64" s="32"/>
      <c r="WW64" s="32"/>
      <c r="WX64" s="32"/>
      <c r="WY64" s="32"/>
      <c r="WZ64" s="32"/>
      <c r="XA64" s="32"/>
      <c r="XB64" s="32"/>
      <c r="XC64" s="32"/>
      <c r="XD64" s="32"/>
      <c r="XE64" s="32"/>
      <c r="XF64" s="32"/>
      <c r="XG64" s="32"/>
      <c r="XH64" s="32"/>
      <c r="XI64" s="32"/>
      <c r="XJ64" s="32"/>
      <c r="XK64" s="32"/>
      <c r="XL64" s="32"/>
      <c r="XM64" s="32"/>
      <c r="XN64" s="32"/>
      <c r="XO64" s="32"/>
      <c r="XP64" s="32"/>
      <c r="XQ64" s="32"/>
      <c r="XR64" s="32"/>
      <c r="XS64" s="32"/>
      <c r="XT64" s="32"/>
      <c r="XU64" s="32"/>
      <c r="XV64" s="32"/>
      <c r="XW64" s="32"/>
      <c r="XX64" s="32"/>
      <c r="XY64" s="32"/>
      <c r="XZ64" s="32"/>
      <c r="YA64" s="32"/>
      <c r="YB64" s="32"/>
      <c r="YC64" s="32"/>
      <c r="YD64" s="32"/>
      <c r="YE64" s="32"/>
      <c r="YF64" s="32"/>
      <c r="YG64" s="32"/>
      <c r="YH64" s="32"/>
      <c r="YI64" s="32"/>
      <c r="YJ64" s="32"/>
      <c r="YK64" s="32"/>
      <c r="YL64" s="32"/>
      <c r="YM64" s="32"/>
      <c r="YN64" s="32"/>
      <c r="YO64" s="32"/>
      <c r="YP64" s="32"/>
      <c r="YQ64" s="32"/>
      <c r="YR64" s="32"/>
      <c r="YS64" s="32"/>
      <c r="YT64" s="32"/>
      <c r="YU64" s="32"/>
      <c r="YV64" s="32"/>
      <c r="YW64" s="32"/>
      <c r="YX64" s="32"/>
      <c r="YY64" s="32"/>
      <c r="YZ64" s="32"/>
      <c r="ZA64" s="32"/>
      <c r="ZB64" s="32"/>
      <c r="ZC64" s="32"/>
      <c r="ZD64" s="32"/>
      <c r="ZE64" s="32"/>
      <c r="ZF64" s="32"/>
      <c r="ZG64" s="32"/>
      <c r="ZH64" s="32"/>
      <c r="ZI64" s="32"/>
      <c r="ZJ64" s="32"/>
      <c r="ZK64" s="32"/>
      <c r="ZL64" s="32"/>
      <c r="ZM64" s="32"/>
      <c r="ZN64" s="32"/>
      <c r="ZO64" s="32"/>
      <c r="ZP64" s="32"/>
      <c r="ZQ64" s="32"/>
      <c r="ZR64" s="32"/>
      <c r="ZS64" s="32"/>
      <c r="ZT64" s="32"/>
      <c r="ZU64" s="32"/>
      <c r="ZV64" s="32"/>
      <c r="ZW64" s="32"/>
      <c r="ZX64" s="32"/>
      <c r="ZY64" s="32"/>
      <c r="ZZ64" s="32"/>
      <c r="AAA64" s="32"/>
      <c r="AAB64" s="32"/>
      <c r="AAC64" s="32"/>
      <c r="AAD64" s="32"/>
      <c r="AAE64" s="32"/>
      <c r="AAF64" s="32"/>
      <c r="AAG64" s="32"/>
      <c r="AAH64" s="32"/>
      <c r="AAI64" s="32"/>
      <c r="AAJ64" s="32"/>
      <c r="AAK64" s="32"/>
      <c r="AAL64" s="32"/>
      <c r="AAM64" s="32"/>
      <c r="AAN64" s="32"/>
      <c r="AAO64" s="32"/>
      <c r="AAP64" s="32"/>
      <c r="AAQ64" s="32"/>
      <c r="AAR64" s="32"/>
      <c r="AAS64" s="32"/>
      <c r="AAT64" s="32"/>
      <c r="AAU64" s="32"/>
      <c r="AAV64" s="32"/>
      <c r="AAW64" s="32"/>
      <c r="AAX64" s="32"/>
      <c r="AAY64" s="32"/>
      <c r="AAZ64" s="32"/>
      <c r="ABA64" s="32"/>
      <c r="ABB64" s="32"/>
      <c r="ABC64" s="32"/>
      <c r="ABD64" s="32"/>
      <c r="ABE64" s="32"/>
      <c r="ABF64" s="32"/>
      <c r="ABG64" s="32"/>
      <c r="ABH64" s="32"/>
      <c r="ABI64" s="32"/>
      <c r="ABJ64" s="32"/>
      <c r="ABK64" s="32"/>
      <c r="ABL64" s="32"/>
      <c r="ABM64" s="32"/>
      <c r="ABN64" s="32"/>
      <c r="ABO64" s="32"/>
      <c r="ABP64" s="32"/>
      <c r="ABQ64" s="32"/>
      <c r="ABR64" s="32"/>
      <c r="ABS64" s="32"/>
      <c r="ABT64" s="32"/>
      <c r="ABU64" s="32"/>
      <c r="ABV64" s="32"/>
      <c r="ABW64" s="32"/>
      <c r="ABX64" s="32"/>
      <c r="ABY64" s="32"/>
      <c r="ABZ64" s="32"/>
      <c r="ACA64" s="32"/>
      <c r="ACB64" s="32"/>
      <c r="ACC64" s="32"/>
      <c r="ACD64" s="32"/>
      <c r="ACE64" s="32"/>
      <c r="ACF64" s="32"/>
      <c r="ACG64" s="32"/>
      <c r="ACH64" s="32"/>
      <c r="ACI64" s="32"/>
      <c r="ACJ64" s="32"/>
      <c r="ACK64" s="32"/>
      <c r="ACL64" s="32"/>
      <c r="ACM64" s="32"/>
      <c r="ACN64" s="32"/>
      <c r="ACO64" s="32"/>
      <c r="ACP64" s="32"/>
      <c r="ACQ64" s="32"/>
      <c r="ACR64" s="32"/>
      <c r="ACS64" s="32"/>
      <c r="ACT64" s="32"/>
      <c r="ACU64" s="32"/>
      <c r="ACV64" s="32"/>
      <c r="ACW64" s="32"/>
      <c r="ACX64" s="32"/>
      <c r="ACY64" s="32"/>
      <c r="ACZ64" s="32"/>
      <c r="ADA64" s="32"/>
      <c r="ADB64" s="32"/>
      <c r="ADC64" s="32"/>
      <c r="ADD64" s="32"/>
      <c r="ADE64" s="32"/>
      <c r="ADF64" s="32"/>
      <c r="ADG64" s="32"/>
      <c r="ADH64" s="32"/>
      <c r="ADI64" s="32"/>
      <c r="ADJ64" s="32"/>
      <c r="ADK64" s="32"/>
      <c r="ADL64" s="32"/>
      <c r="ADM64" s="32"/>
      <c r="ADN64" s="32"/>
      <c r="ADO64" s="32"/>
      <c r="ADP64" s="32"/>
      <c r="ADQ64" s="32"/>
      <c r="ADR64" s="32"/>
      <c r="ADS64" s="32"/>
      <c r="ADT64" s="32"/>
      <c r="ADU64" s="32"/>
      <c r="ADV64" s="32"/>
      <c r="ADW64" s="32"/>
      <c r="ADX64" s="32"/>
      <c r="ADY64" s="32"/>
      <c r="ADZ64" s="32"/>
      <c r="AEA64" s="32"/>
      <c r="AEB64" s="32"/>
      <c r="AEC64" s="32"/>
      <c r="AED64" s="32"/>
      <c r="AEE64" s="32"/>
      <c r="AEF64" s="32"/>
      <c r="AEG64" s="32"/>
      <c r="AEH64" s="32"/>
      <c r="AEI64" s="32"/>
      <c r="AEJ64" s="32"/>
      <c r="AEK64" s="32"/>
      <c r="AEL64" s="32"/>
      <c r="AEM64" s="32"/>
      <c r="AEN64" s="32"/>
      <c r="AEO64" s="32"/>
      <c r="AEP64" s="32"/>
      <c r="AEQ64" s="32"/>
      <c r="AER64" s="32"/>
      <c r="AES64" s="32"/>
      <c r="AET64" s="32"/>
      <c r="AEU64" s="32"/>
      <c r="AEV64" s="32"/>
      <c r="AEW64" s="32"/>
      <c r="AEX64" s="32"/>
      <c r="AEY64" s="32"/>
      <c r="AEZ64" s="32"/>
      <c r="AFA64" s="32"/>
      <c r="AFB64" s="32"/>
      <c r="AFC64" s="32"/>
      <c r="AFD64" s="32"/>
      <c r="AFE64" s="32"/>
      <c r="AFF64" s="32"/>
      <c r="AFG64" s="32"/>
      <c r="AFH64" s="32"/>
      <c r="AFI64" s="32"/>
      <c r="AFJ64" s="32"/>
      <c r="AFK64" s="32"/>
      <c r="AFL64" s="32"/>
      <c r="AFM64" s="32"/>
      <c r="AFN64" s="32"/>
      <c r="AFO64" s="32"/>
      <c r="AFP64" s="32"/>
      <c r="AFQ64" s="32"/>
      <c r="AFR64" s="32"/>
      <c r="AFS64" s="32"/>
      <c r="AFT64" s="32"/>
      <c r="AFU64" s="32"/>
      <c r="AFV64" s="32"/>
      <c r="AFW64" s="32"/>
      <c r="AFX64" s="32"/>
      <c r="AFY64" s="32"/>
      <c r="AFZ64" s="32"/>
      <c r="AGA64" s="32"/>
      <c r="AGB64" s="32"/>
      <c r="AGC64" s="32"/>
      <c r="AGD64" s="32"/>
      <c r="AGE64" s="32"/>
      <c r="AGF64" s="32"/>
      <c r="AGG64" s="32"/>
      <c r="AGH64" s="32"/>
      <c r="AGI64" s="32"/>
      <c r="AGJ64" s="32"/>
      <c r="AGK64" s="32"/>
      <c r="AGL64" s="32"/>
      <c r="AGM64" s="32"/>
      <c r="AGN64" s="32"/>
      <c r="AGO64" s="32"/>
      <c r="AGP64" s="32"/>
      <c r="AGQ64" s="32"/>
      <c r="AGR64" s="32"/>
      <c r="AGS64" s="32"/>
      <c r="AGT64" s="32"/>
      <c r="AGU64" s="32"/>
      <c r="AGV64" s="32"/>
      <c r="AGW64" s="32"/>
      <c r="AGX64" s="32"/>
      <c r="AGY64" s="32"/>
      <c r="AGZ64" s="32"/>
      <c r="AHA64" s="32"/>
      <c r="AHB64" s="32"/>
      <c r="AHC64" s="32"/>
      <c r="AHD64" s="32"/>
      <c r="AHE64" s="32"/>
      <c r="AHF64" s="32"/>
      <c r="AHG64" s="32"/>
      <c r="AHH64" s="32"/>
      <c r="AHI64" s="32"/>
      <c r="AHJ64" s="32"/>
      <c r="AHK64" s="32"/>
      <c r="AHL64" s="32"/>
      <c r="AHM64" s="32"/>
      <c r="AHN64" s="32"/>
      <c r="AHO64" s="32"/>
      <c r="AHP64" s="32"/>
      <c r="AHQ64" s="32"/>
      <c r="AHR64" s="32"/>
      <c r="AHS64" s="32"/>
      <c r="AHT64" s="32"/>
      <c r="AHU64" s="32"/>
      <c r="AHV64" s="32"/>
      <c r="AHW64" s="32"/>
      <c r="AHX64" s="32"/>
      <c r="AHY64" s="32"/>
      <c r="AHZ64" s="32"/>
      <c r="AIA64" s="32"/>
      <c r="AIB64" s="32"/>
      <c r="AIC64" s="32"/>
      <c r="AID64" s="32"/>
      <c r="AIE64" s="32"/>
      <c r="AIF64" s="32"/>
      <c r="AIG64" s="32"/>
      <c r="AIH64" s="32"/>
      <c r="AII64" s="32"/>
      <c r="AIJ64" s="32"/>
      <c r="AIK64" s="32"/>
      <c r="AIL64" s="32"/>
      <c r="AIM64" s="32"/>
      <c r="AIN64" s="32"/>
      <c r="AIO64" s="32"/>
      <c r="AIP64" s="32"/>
      <c r="AIQ64" s="32"/>
      <c r="AIR64" s="32"/>
      <c r="AIS64" s="32"/>
      <c r="AIT64" s="32"/>
      <c r="AIU64" s="32"/>
      <c r="AIV64" s="32"/>
      <c r="AIW64" s="32"/>
      <c r="AIX64" s="32"/>
      <c r="AIY64" s="32"/>
      <c r="AIZ64" s="32"/>
      <c r="AJA64" s="32"/>
      <c r="AJB64" s="32"/>
      <c r="AJC64" s="32"/>
      <c r="AJD64" s="32"/>
      <c r="AJE64" s="32"/>
      <c r="AJF64" s="32"/>
      <c r="AJG64" s="32"/>
      <c r="AJH64" s="32"/>
      <c r="AJI64" s="32"/>
      <c r="AJJ64" s="32"/>
      <c r="AJK64" s="32"/>
      <c r="AJL64" s="32"/>
      <c r="AJM64" s="32"/>
      <c r="AJN64" s="32"/>
      <c r="AJO64" s="32"/>
      <c r="AJP64" s="32"/>
      <c r="AJQ64" s="32"/>
      <c r="AJR64" s="32"/>
      <c r="AJS64" s="32"/>
      <c r="AJT64" s="32"/>
      <c r="AJU64" s="32"/>
      <c r="AJV64" s="32"/>
      <c r="AJW64" s="32"/>
      <c r="AJX64" s="32"/>
      <c r="AJY64" s="32"/>
      <c r="AJZ64" s="32"/>
      <c r="AKA64" s="32"/>
      <c r="AKB64" s="32"/>
      <c r="AKC64" s="32"/>
      <c r="AKD64" s="32"/>
      <c r="AKE64" s="32"/>
      <c r="AKF64" s="32"/>
      <c r="AKG64" s="32"/>
      <c r="AKH64" s="32"/>
      <c r="AKI64" s="32"/>
      <c r="AKJ64" s="32"/>
      <c r="AKK64" s="32"/>
      <c r="AKL64" s="32"/>
      <c r="AKM64" s="32"/>
      <c r="AKN64" s="32"/>
      <c r="AKO64" s="32"/>
      <c r="AKP64" s="32"/>
      <c r="AKQ64" s="32"/>
      <c r="AKR64" s="32"/>
      <c r="AKS64" s="32"/>
      <c r="AKT64" s="32"/>
      <c r="AKU64" s="32"/>
      <c r="AKV64" s="32"/>
      <c r="AKW64" s="32"/>
      <c r="AKX64" s="32"/>
      <c r="AKY64" s="32"/>
      <c r="AKZ64" s="32"/>
      <c r="ALA64" s="32"/>
      <c r="ALB64" s="32"/>
      <c r="ALC64" s="32"/>
      <c r="ALD64" s="32"/>
      <c r="ALE64" s="32"/>
    </row>
    <row r="65" spans="1:993" s="33" customFormat="1" ht="17.25" customHeight="1">
      <c r="A65" s="163" t="s">
        <v>36</v>
      </c>
      <c r="B65" s="163"/>
      <c r="C65" s="29">
        <f>+'Հավելված 2'!G65</f>
        <v>-330000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32"/>
      <c r="ID65" s="32"/>
      <c r="IE65" s="32"/>
      <c r="IF65" s="32"/>
      <c r="IG65" s="32"/>
      <c r="IH65" s="32"/>
      <c r="II65" s="32"/>
      <c r="IJ65" s="32"/>
      <c r="IK65" s="32"/>
      <c r="IL65" s="32"/>
      <c r="IM65" s="32"/>
      <c r="IN65" s="32"/>
      <c r="IO65" s="32"/>
      <c r="IP65" s="32"/>
      <c r="IQ65" s="32"/>
      <c r="IR65" s="32"/>
      <c r="IS65" s="32"/>
      <c r="IT65" s="32"/>
      <c r="IU65" s="32"/>
      <c r="IV65" s="32"/>
      <c r="IW65" s="32"/>
      <c r="IX65" s="32"/>
      <c r="IY65" s="32"/>
      <c r="IZ65" s="32"/>
      <c r="JA65" s="32"/>
      <c r="JB65" s="32"/>
      <c r="JC65" s="32"/>
      <c r="JD65" s="32"/>
      <c r="JE65" s="32"/>
      <c r="JF65" s="32"/>
      <c r="JG65" s="32"/>
      <c r="JH65" s="32"/>
      <c r="JI65" s="32"/>
      <c r="JJ65" s="32"/>
      <c r="JK65" s="32"/>
      <c r="JL65" s="32"/>
      <c r="JM65" s="32"/>
      <c r="JN65" s="32"/>
      <c r="JO65" s="32"/>
      <c r="JP65" s="32"/>
      <c r="JQ65" s="32"/>
      <c r="JR65" s="32"/>
      <c r="JS65" s="32"/>
      <c r="JT65" s="32"/>
      <c r="JU65" s="32"/>
      <c r="JV65" s="32"/>
      <c r="JW65" s="32"/>
      <c r="JX65" s="32"/>
      <c r="JY65" s="32"/>
      <c r="JZ65" s="32"/>
      <c r="KA65" s="32"/>
      <c r="KB65" s="32"/>
      <c r="KC65" s="32"/>
      <c r="KD65" s="32"/>
      <c r="KE65" s="32"/>
      <c r="KF65" s="32"/>
      <c r="KG65" s="32"/>
      <c r="KH65" s="32"/>
      <c r="KI65" s="32"/>
      <c r="KJ65" s="32"/>
      <c r="KK65" s="32"/>
      <c r="KL65" s="32"/>
      <c r="KM65" s="32"/>
      <c r="KN65" s="32"/>
      <c r="KO65" s="32"/>
      <c r="KP65" s="32"/>
      <c r="KQ65" s="32"/>
      <c r="KR65" s="32"/>
      <c r="KS65" s="32"/>
      <c r="KT65" s="32"/>
      <c r="KU65" s="32"/>
      <c r="KV65" s="32"/>
      <c r="KW65" s="32"/>
      <c r="KX65" s="32"/>
      <c r="KY65" s="32"/>
      <c r="KZ65" s="32"/>
      <c r="LA65" s="32"/>
      <c r="LB65" s="32"/>
      <c r="LC65" s="32"/>
      <c r="LD65" s="32"/>
      <c r="LE65" s="32"/>
      <c r="LF65" s="32"/>
      <c r="LG65" s="32"/>
      <c r="LH65" s="32"/>
      <c r="LI65" s="32"/>
      <c r="LJ65" s="32"/>
      <c r="LK65" s="32"/>
      <c r="LL65" s="32"/>
      <c r="LM65" s="32"/>
      <c r="LN65" s="32"/>
      <c r="LO65" s="32"/>
      <c r="LP65" s="32"/>
      <c r="LQ65" s="32"/>
      <c r="LR65" s="32"/>
      <c r="LS65" s="32"/>
      <c r="LT65" s="32"/>
      <c r="LU65" s="32"/>
      <c r="LV65" s="32"/>
      <c r="LW65" s="32"/>
      <c r="LX65" s="32"/>
      <c r="LY65" s="32"/>
      <c r="LZ65" s="32"/>
      <c r="MA65" s="32"/>
      <c r="MB65" s="32"/>
      <c r="MC65" s="32"/>
      <c r="MD65" s="32"/>
      <c r="ME65" s="32"/>
      <c r="MF65" s="32"/>
      <c r="MG65" s="32"/>
      <c r="MH65" s="32"/>
      <c r="MI65" s="32"/>
      <c r="MJ65" s="32"/>
      <c r="MK65" s="32"/>
      <c r="ML65" s="32"/>
      <c r="MM65" s="32"/>
      <c r="MN65" s="32"/>
      <c r="MO65" s="32"/>
      <c r="MP65" s="32"/>
      <c r="MQ65" s="32"/>
      <c r="MR65" s="32"/>
      <c r="MS65" s="32"/>
      <c r="MT65" s="32"/>
      <c r="MU65" s="32"/>
      <c r="MV65" s="32"/>
      <c r="MW65" s="32"/>
      <c r="MX65" s="32"/>
      <c r="MY65" s="32"/>
      <c r="MZ65" s="32"/>
      <c r="NA65" s="32"/>
      <c r="NB65" s="32"/>
      <c r="NC65" s="32"/>
      <c r="ND65" s="32"/>
      <c r="NE65" s="32"/>
      <c r="NF65" s="32"/>
      <c r="NG65" s="32"/>
      <c r="NH65" s="32"/>
      <c r="NI65" s="32"/>
      <c r="NJ65" s="32"/>
      <c r="NK65" s="32"/>
      <c r="NL65" s="32"/>
      <c r="NM65" s="32"/>
      <c r="NN65" s="32"/>
      <c r="NO65" s="32"/>
      <c r="NP65" s="32"/>
      <c r="NQ65" s="32"/>
      <c r="NR65" s="32"/>
      <c r="NS65" s="32"/>
      <c r="NT65" s="32"/>
      <c r="NU65" s="32"/>
      <c r="NV65" s="32"/>
      <c r="NW65" s="32"/>
      <c r="NX65" s="32"/>
      <c r="NY65" s="32"/>
      <c r="NZ65" s="32"/>
      <c r="OA65" s="32"/>
      <c r="OB65" s="32"/>
      <c r="OC65" s="32"/>
      <c r="OD65" s="32"/>
      <c r="OE65" s="32"/>
      <c r="OF65" s="32"/>
      <c r="OG65" s="32"/>
      <c r="OH65" s="32"/>
      <c r="OI65" s="32"/>
      <c r="OJ65" s="32"/>
      <c r="OK65" s="32"/>
      <c r="OL65" s="32"/>
      <c r="OM65" s="32"/>
      <c r="ON65" s="32"/>
      <c r="OO65" s="32"/>
      <c r="OP65" s="32"/>
      <c r="OQ65" s="32"/>
      <c r="OR65" s="32"/>
      <c r="OS65" s="32"/>
      <c r="OT65" s="32"/>
      <c r="OU65" s="32"/>
      <c r="OV65" s="32"/>
      <c r="OW65" s="32"/>
      <c r="OX65" s="32"/>
      <c r="OY65" s="32"/>
      <c r="OZ65" s="32"/>
      <c r="PA65" s="32"/>
      <c r="PB65" s="32"/>
      <c r="PC65" s="32"/>
      <c r="PD65" s="32"/>
      <c r="PE65" s="32"/>
      <c r="PF65" s="32"/>
      <c r="PG65" s="32"/>
      <c r="PH65" s="32"/>
      <c r="PI65" s="32"/>
      <c r="PJ65" s="32"/>
      <c r="PK65" s="32"/>
      <c r="PL65" s="32"/>
      <c r="PM65" s="32"/>
      <c r="PN65" s="32"/>
      <c r="PO65" s="32"/>
      <c r="PP65" s="32"/>
      <c r="PQ65" s="32"/>
      <c r="PR65" s="32"/>
      <c r="PS65" s="32"/>
      <c r="PT65" s="32"/>
      <c r="PU65" s="32"/>
      <c r="PV65" s="32"/>
      <c r="PW65" s="32"/>
      <c r="PX65" s="32"/>
      <c r="PY65" s="32"/>
      <c r="PZ65" s="32"/>
      <c r="QA65" s="32"/>
      <c r="QB65" s="32"/>
      <c r="QC65" s="32"/>
      <c r="QD65" s="32"/>
      <c r="QE65" s="32"/>
      <c r="QF65" s="32"/>
      <c r="QG65" s="32"/>
      <c r="QH65" s="32"/>
      <c r="QI65" s="32"/>
      <c r="QJ65" s="32"/>
      <c r="QK65" s="32"/>
      <c r="QL65" s="32"/>
      <c r="QM65" s="32"/>
      <c r="QN65" s="32"/>
      <c r="QO65" s="32"/>
      <c r="QP65" s="32"/>
      <c r="QQ65" s="32"/>
      <c r="QR65" s="32"/>
      <c r="QS65" s="32"/>
      <c r="QT65" s="32"/>
      <c r="QU65" s="32"/>
      <c r="QV65" s="32"/>
      <c r="QW65" s="32"/>
      <c r="QX65" s="32"/>
      <c r="QY65" s="32"/>
      <c r="QZ65" s="32"/>
      <c r="RA65" s="32"/>
      <c r="RB65" s="32"/>
      <c r="RC65" s="32"/>
      <c r="RD65" s="32"/>
      <c r="RE65" s="32"/>
      <c r="RF65" s="32"/>
      <c r="RG65" s="32"/>
      <c r="RH65" s="32"/>
      <c r="RI65" s="32"/>
      <c r="RJ65" s="32"/>
      <c r="RK65" s="32"/>
      <c r="RL65" s="32"/>
      <c r="RM65" s="32"/>
      <c r="RN65" s="32"/>
      <c r="RO65" s="32"/>
      <c r="RP65" s="32"/>
      <c r="RQ65" s="32"/>
      <c r="RR65" s="32"/>
      <c r="RS65" s="32"/>
      <c r="RT65" s="32"/>
      <c r="RU65" s="32"/>
      <c r="RV65" s="32"/>
      <c r="RW65" s="32"/>
      <c r="RX65" s="32"/>
      <c r="RY65" s="32"/>
      <c r="RZ65" s="32"/>
      <c r="SA65" s="32"/>
      <c r="SB65" s="32"/>
      <c r="SC65" s="32"/>
      <c r="SD65" s="32"/>
      <c r="SE65" s="32"/>
      <c r="SF65" s="32"/>
      <c r="SG65" s="32"/>
      <c r="SH65" s="32"/>
      <c r="SI65" s="32"/>
      <c r="SJ65" s="32"/>
      <c r="SK65" s="32"/>
      <c r="SL65" s="32"/>
      <c r="SM65" s="32"/>
      <c r="SN65" s="32"/>
      <c r="SO65" s="32"/>
      <c r="SP65" s="32"/>
      <c r="SQ65" s="32"/>
      <c r="SR65" s="32"/>
      <c r="SS65" s="32"/>
      <c r="ST65" s="32"/>
      <c r="SU65" s="32"/>
      <c r="SV65" s="32"/>
      <c r="SW65" s="32"/>
      <c r="SX65" s="32"/>
      <c r="SY65" s="32"/>
      <c r="SZ65" s="32"/>
      <c r="TA65" s="32"/>
      <c r="TB65" s="32"/>
      <c r="TC65" s="32"/>
      <c r="TD65" s="32"/>
      <c r="TE65" s="32"/>
      <c r="TF65" s="32"/>
      <c r="TG65" s="32"/>
      <c r="TH65" s="32"/>
      <c r="TI65" s="32"/>
      <c r="TJ65" s="32"/>
      <c r="TK65" s="32"/>
      <c r="TL65" s="32"/>
      <c r="TM65" s="32"/>
      <c r="TN65" s="32"/>
      <c r="TO65" s="32"/>
      <c r="TP65" s="32"/>
      <c r="TQ65" s="32"/>
      <c r="TR65" s="32"/>
      <c r="TS65" s="32"/>
      <c r="TT65" s="32"/>
      <c r="TU65" s="32"/>
      <c r="TV65" s="32"/>
      <c r="TW65" s="32"/>
      <c r="TX65" s="32"/>
      <c r="TY65" s="32"/>
      <c r="TZ65" s="32"/>
      <c r="UA65" s="32"/>
      <c r="UB65" s="32"/>
      <c r="UC65" s="32"/>
      <c r="UD65" s="32"/>
      <c r="UE65" s="32"/>
      <c r="UF65" s="32"/>
      <c r="UG65" s="32"/>
      <c r="UH65" s="32"/>
      <c r="UI65" s="32"/>
      <c r="UJ65" s="32"/>
      <c r="UK65" s="32"/>
      <c r="UL65" s="32"/>
      <c r="UM65" s="32"/>
      <c r="UN65" s="32"/>
      <c r="UO65" s="32"/>
      <c r="UP65" s="32"/>
      <c r="UQ65" s="32"/>
      <c r="UR65" s="32"/>
      <c r="US65" s="32"/>
      <c r="UT65" s="32"/>
      <c r="UU65" s="32"/>
      <c r="UV65" s="32"/>
      <c r="UW65" s="32"/>
      <c r="UX65" s="32"/>
      <c r="UY65" s="32"/>
      <c r="UZ65" s="32"/>
      <c r="VA65" s="32"/>
      <c r="VB65" s="32"/>
      <c r="VC65" s="32"/>
      <c r="VD65" s="32"/>
      <c r="VE65" s="32"/>
      <c r="VF65" s="32"/>
      <c r="VG65" s="32"/>
      <c r="VH65" s="32"/>
      <c r="VI65" s="32"/>
      <c r="VJ65" s="32"/>
      <c r="VK65" s="32"/>
      <c r="VL65" s="32"/>
      <c r="VM65" s="32"/>
      <c r="VN65" s="32"/>
      <c r="VO65" s="32"/>
      <c r="VP65" s="32"/>
      <c r="VQ65" s="32"/>
      <c r="VR65" s="32"/>
      <c r="VS65" s="32"/>
      <c r="VT65" s="32"/>
      <c r="VU65" s="32"/>
      <c r="VV65" s="32"/>
      <c r="VW65" s="32"/>
      <c r="VX65" s="32"/>
      <c r="VY65" s="32"/>
      <c r="VZ65" s="32"/>
      <c r="WA65" s="32"/>
      <c r="WB65" s="32"/>
      <c r="WC65" s="32"/>
      <c r="WD65" s="32"/>
      <c r="WE65" s="32"/>
      <c r="WF65" s="32"/>
      <c r="WG65" s="32"/>
      <c r="WH65" s="32"/>
      <c r="WI65" s="32"/>
      <c r="WJ65" s="32"/>
      <c r="WK65" s="32"/>
      <c r="WL65" s="32"/>
      <c r="WM65" s="32"/>
      <c r="WN65" s="32"/>
      <c r="WO65" s="32"/>
      <c r="WP65" s="32"/>
      <c r="WQ65" s="32"/>
      <c r="WR65" s="32"/>
      <c r="WS65" s="32"/>
      <c r="WT65" s="32"/>
      <c r="WU65" s="32"/>
      <c r="WV65" s="32"/>
      <c r="WW65" s="32"/>
      <c r="WX65" s="32"/>
      <c r="WY65" s="32"/>
      <c r="WZ65" s="32"/>
      <c r="XA65" s="32"/>
      <c r="XB65" s="32"/>
      <c r="XC65" s="32"/>
      <c r="XD65" s="32"/>
      <c r="XE65" s="32"/>
      <c r="XF65" s="32"/>
      <c r="XG65" s="32"/>
      <c r="XH65" s="32"/>
      <c r="XI65" s="32"/>
      <c r="XJ65" s="32"/>
      <c r="XK65" s="32"/>
      <c r="XL65" s="32"/>
      <c r="XM65" s="32"/>
      <c r="XN65" s="32"/>
      <c r="XO65" s="32"/>
      <c r="XP65" s="32"/>
      <c r="XQ65" s="32"/>
      <c r="XR65" s="32"/>
      <c r="XS65" s="32"/>
      <c r="XT65" s="32"/>
      <c r="XU65" s="32"/>
      <c r="XV65" s="32"/>
      <c r="XW65" s="32"/>
      <c r="XX65" s="32"/>
      <c r="XY65" s="32"/>
      <c r="XZ65" s="32"/>
      <c r="YA65" s="32"/>
      <c r="YB65" s="32"/>
      <c r="YC65" s="32"/>
      <c r="YD65" s="32"/>
      <c r="YE65" s="32"/>
      <c r="YF65" s="32"/>
      <c r="YG65" s="32"/>
      <c r="YH65" s="32"/>
      <c r="YI65" s="32"/>
      <c r="YJ65" s="32"/>
      <c r="YK65" s="32"/>
      <c r="YL65" s="32"/>
      <c r="YM65" s="32"/>
      <c r="YN65" s="32"/>
      <c r="YO65" s="32"/>
      <c r="YP65" s="32"/>
      <c r="YQ65" s="32"/>
      <c r="YR65" s="32"/>
      <c r="YS65" s="32"/>
      <c r="YT65" s="32"/>
      <c r="YU65" s="32"/>
      <c r="YV65" s="32"/>
      <c r="YW65" s="32"/>
      <c r="YX65" s="32"/>
      <c r="YY65" s="32"/>
      <c r="YZ65" s="32"/>
      <c r="ZA65" s="32"/>
      <c r="ZB65" s="32"/>
      <c r="ZC65" s="32"/>
      <c r="ZD65" s="32"/>
      <c r="ZE65" s="32"/>
      <c r="ZF65" s="32"/>
      <c r="ZG65" s="32"/>
      <c r="ZH65" s="32"/>
      <c r="ZI65" s="32"/>
      <c r="ZJ65" s="32"/>
      <c r="ZK65" s="32"/>
      <c r="ZL65" s="32"/>
      <c r="ZM65" s="32"/>
      <c r="ZN65" s="32"/>
      <c r="ZO65" s="32"/>
      <c r="ZP65" s="32"/>
      <c r="ZQ65" s="32"/>
      <c r="ZR65" s="32"/>
      <c r="ZS65" s="32"/>
      <c r="ZT65" s="32"/>
      <c r="ZU65" s="32"/>
      <c r="ZV65" s="32"/>
      <c r="ZW65" s="32"/>
      <c r="ZX65" s="32"/>
      <c r="ZY65" s="32"/>
      <c r="ZZ65" s="32"/>
      <c r="AAA65" s="32"/>
      <c r="AAB65" s="32"/>
      <c r="AAC65" s="32"/>
      <c r="AAD65" s="32"/>
      <c r="AAE65" s="32"/>
      <c r="AAF65" s="32"/>
      <c r="AAG65" s="32"/>
      <c r="AAH65" s="32"/>
      <c r="AAI65" s="32"/>
      <c r="AAJ65" s="32"/>
      <c r="AAK65" s="32"/>
      <c r="AAL65" s="32"/>
      <c r="AAM65" s="32"/>
      <c r="AAN65" s="32"/>
      <c r="AAO65" s="32"/>
      <c r="AAP65" s="32"/>
      <c r="AAQ65" s="32"/>
      <c r="AAR65" s="32"/>
      <c r="AAS65" s="32"/>
      <c r="AAT65" s="32"/>
      <c r="AAU65" s="32"/>
      <c r="AAV65" s="32"/>
      <c r="AAW65" s="32"/>
      <c r="AAX65" s="32"/>
      <c r="AAY65" s="32"/>
      <c r="AAZ65" s="32"/>
      <c r="ABA65" s="32"/>
      <c r="ABB65" s="32"/>
      <c r="ABC65" s="32"/>
      <c r="ABD65" s="32"/>
      <c r="ABE65" s="32"/>
      <c r="ABF65" s="32"/>
      <c r="ABG65" s="32"/>
      <c r="ABH65" s="32"/>
      <c r="ABI65" s="32"/>
      <c r="ABJ65" s="32"/>
      <c r="ABK65" s="32"/>
      <c r="ABL65" s="32"/>
      <c r="ABM65" s="32"/>
      <c r="ABN65" s="32"/>
      <c r="ABO65" s="32"/>
      <c r="ABP65" s="32"/>
      <c r="ABQ65" s="32"/>
      <c r="ABR65" s="32"/>
      <c r="ABS65" s="32"/>
      <c r="ABT65" s="32"/>
      <c r="ABU65" s="32"/>
      <c r="ABV65" s="32"/>
      <c r="ABW65" s="32"/>
      <c r="ABX65" s="32"/>
      <c r="ABY65" s="32"/>
      <c r="ABZ65" s="32"/>
      <c r="ACA65" s="32"/>
      <c r="ACB65" s="32"/>
      <c r="ACC65" s="32"/>
      <c r="ACD65" s="32"/>
      <c r="ACE65" s="32"/>
      <c r="ACF65" s="32"/>
      <c r="ACG65" s="32"/>
      <c r="ACH65" s="32"/>
      <c r="ACI65" s="32"/>
      <c r="ACJ65" s="32"/>
      <c r="ACK65" s="32"/>
      <c r="ACL65" s="32"/>
      <c r="ACM65" s="32"/>
      <c r="ACN65" s="32"/>
      <c r="ACO65" s="32"/>
      <c r="ACP65" s="32"/>
      <c r="ACQ65" s="32"/>
      <c r="ACR65" s="32"/>
      <c r="ACS65" s="32"/>
      <c r="ACT65" s="32"/>
      <c r="ACU65" s="32"/>
      <c r="ACV65" s="32"/>
      <c r="ACW65" s="32"/>
      <c r="ACX65" s="32"/>
      <c r="ACY65" s="32"/>
      <c r="ACZ65" s="32"/>
      <c r="ADA65" s="32"/>
      <c r="ADB65" s="32"/>
      <c r="ADC65" s="32"/>
      <c r="ADD65" s="32"/>
      <c r="ADE65" s="32"/>
      <c r="ADF65" s="32"/>
      <c r="ADG65" s="32"/>
      <c r="ADH65" s="32"/>
      <c r="ADI65" s="32"/>
      <c r="ADJ65" s="32"/>
      <c r="ADK65" s="32"/>
      <c r="ADL65" s="32"/>
      <c r="ADM65" s="32"/>
      <c r="ADN65" s="32"/>
      <c r="ADO65" s="32"/>
      <c r="ADP65" s="32"/>
      <c r="ADQ65" s="32"/>
      <c r="ADR65" s="32"/>
      <c r="ADS65" s="32"/>
      <c r="ADT65" s="32"/>
      <c r="ADU65" s="32"/>
      <c r="ADV65" s="32"/>
      <c r="ADW65" s="32"/>
      <c r="ADX65" s="32"/>
      <c r="ADY65" s="32"/>
      <c r="ADZ65" s="32"/>
      <c r="AEA65" s="32"/>
      <c r="AEB65" s="32"/>
      <c r="AEC65" s="32"/>
      <c r="AED65" s="32"/>
      <c r="AEE65" s="32"/>
      <c r="AEF65" s="32"/>
      <c r="AEG65" s="32"/>
      <c r="AEH65" s="32"/>
      <c r="AEI65" s="32"/>
      <c r="AEJ65" s="32"/>
      <c r="AEK65" s="32"/>
      <c r="AEL65" s="32"/>
      <c r="AEM65" s="32"/>
      <c r="AEN65" s="32"/>
      <c r="AEO65" s="32"/>
      <c r="AEP65" s="32"/>
      <c r="AEQ65" s="32"/>
      <c r="AER65" s="32"/>
      <c r="AES65" s="32"/>
      <c r="AET65" s="32"/>
      <c r="AEU65" s="32"/>
      <c r="AEV65" s="32"/>
      <c r="AEW65" s="32"/>
      <c r="AEX65" s="32"/>
      <c r="AEY65" s="32"/>
      <c r="AEZ65" s="32"/>
      <c r="AFA65" s="32"/>
      <c r="AFB65" s="32"/>
      <c r="AFC65" s="32"/>
      <c r="AFD65" s="32"/>
      <c r="AFE65" s="32"/>
      <c r="AFF65" s="32"/>
      <c r="AFG65" s="32"/>
      <c r="AFH65" s="32"/>
      <c r="AFI65" s="32"/>
      <c r="AFJ65" s="32"/>
      <c r="AFK65" s="32"/>
      <c r="AFL65" s="32"/>
      <c r="AFM65" s="32"/>
      <c r="AFN65" s="32"/>
      <c r="AFO65" s="32"/>
      <c r="AFP65" s="32"/>
      <c r="AFQ65" s="32"/>
      <c r="AFR65" s="32"/>
      <c r="AFS65" s="32"/>
      <c r="AFT65" s="32"/>
      <c r="AFU65" s="32"/>
      <c r="AFV65" s="32"/>
      <c r="AFW65" s="32"/>
      <c r="AFX65" s="32"/>
      <c r="AFY65" s="32"/>
      <c r="AFZ65" s="32"/>
      <c r="AGA65" s="32"/>
      <c r="AGB65" s="32"/>
      <c r="AGC65" s="32"/>
      <c r="AGD65" s="32"/>
      <c r="AGE65" s="32"/>
      <c r="AGF65" s="32"/>
      <c r="AGG65" s="32"/>
      <c r="AGH65" s="32"/>
      <c r="AGI65" s="32"/>
      <c r="AGJ65" s="32"/>
      <c r="AGK65" s="32"/>
      <c r="AGL65" s="32"/>
      <c r="AGM65" s="32"/>
      <c r="AGN65" s="32"/>
      <c r="AGO65" s="32"/>
      <c r="AGP65" s="32"/>
      <c r="AGQ65" s="32"/>
      <c r="AGR65" s="32"/>
      <c r="AGS65" s="32"/>
      <c r="AGT65" s="32"/>
      <c r="AGU65" s="32"/>
      <c r="AGV65" s="32"/>
      <c r="AGW65" s="32"/>
      <c r="AGX65" s="32"/>
      <c r="AGY65" s="32"/>
      <c r="AGZ65" s="32"/>
      <c r="AHA65" s="32"/>
      <c r="AHB65" s="32"/>
      <c r="AHC65" s="32"/>
      <c r="AHD65" s="32"/>
      <c r="AHE65" s="32"/>
      <c r="AHF65" s="32"/>
      <c r="AHG65" s="32"/>
      <c r="AHH65" s="32"/>
      <c r="AHI65" s="32"/>
      <c r="AHJ65" s="32"/>
      <c r="AHK65" s="32"/>
      <c r="AHL65" s="32"/>
      <c r="AHM65" s="32"/>
      <c r="AHN65" s="32"/>
      <c r="AHO65" s="32"/>
      <c r="AHP65" s="32"/>
      <c r="AHQ65" s="32"/>
      <c r="AHR65" s="32"/>
      <c r="AHS65" s="32"/>
      <c r="AHT65" s="32"/>
      <c r="AHU65" s="32"/>
      <c r="AHV65" s="32"/>
      <c r="AHW65" s="32"/>
      <c r="AHX65" s="32"/>
      <c r="AHY65" s="32"/>
      <c r="AHZ65" s="32"/>
      <c r="AIA65" s="32"/>
      <c r="AIB65" s="32"/>
      <c r="AIC65" s="32"/>
      <c r="AID65" s="32"/>
      <c r="AIE65" s="32"/>
      <c r="AIF65" s="32"/>
      <c r="AIG65" s="32"/>
      <c r="AIH65" s="32"/>
      <c r="AII65" s="32"/>
      <c r="AIJ65" s="32"/>
      <c r="AIK65" s="32"/>
      <c r="AIL65" s="32"/>
      <c r="AIM65" s="32"/>
      <c r="AIN65" s="32"/>
      <c r="AIO65" s="32"/>
      <c r="AIP65" s="32"/>
      <c r="AIQ65" s="32"/>
      <c r="AIR65" s="32"/>
      <c r="AIS65" s="32"/>
      <c r="AIT65" s="32"/>
      <c r="AIU65" s="32"/>
      <c r="AIV65" s="32"/>
      <c r="AIW65" s="32"/>
      <c r="AIX65" s="32"/>
      <c r="AIY65" s="32"/>
      <c r="AIZ65" s="32"/>
      <c r="AJA65" s="32"/>
      <c r="AJB65" s="32"/>
      <c r="AJC65" s="32"/>
      <c r="AJD65" s="32"/>
      <c r="AJE65" s="32"/>
      <c r="AJF65" s="32"/>
      <c r="AJG65" s="32"/>
      <c r="AJH65" s="32"/>
      <c r="AJI65" s="32"/>
      <c r="AJJ65" s="32"/>
      <c r="AJK65" s="32"/>
      <c r="AJL65" s="32"/>
      <c r="AJM65" s="32"/>
      <c r="AJN65" s="32"/>
      <c r="AJO65" s="32"/>
      <c r="AJP65" s="32"/>
      <c r="AJQ65" s="32"/>
      <c r="AJR65" s="32"/>
      <c r="AJS65" s="32"/>
      <c r="AJT65" s="32"/>
      <c r="AJU65" s="32"/>
      <c r="AJV65" s="32"/>
      <c r="AJW65" s="32"/>
      <c r="AJX65" s="32"/>
      <c r="AJY65" s="32"/>
      <c r="AJZ65" s="32"/>
      <c r="AKA65" s="32"/>
      <c r="AKB65" s="32"/>
      <c r="AKC65" s="32"/>
      <c r="AKD65" s="32"/>
      <c r="AKE65" s="32"/>
      <c r="AKF65" s="32"/>
      <c r="AKG65" s="32"/>
      <c r="AKH65" s="32"/>
      <c r="AKI65" s="32"/>
      <c r="AKJ65" s="32"/>
      <c r="AKK65" s="32"/>
      <c r="AKL65" s="32"/>
      <c r="AKM65" s="32"/>
      <c r="AKN65" s="32"/>
      <c r="AKO65" s="32"/>
      <c r="AKP65" s="32"/>
      <c r="AKQ65" s="32"/>
      <c r="AKR65" s="32"/>
      <c r="AKS65" s="32"/>
      <c r="AKT65" s="32"/>
      <c r="AKU65" s="32"/>
      <c r="AKV65" s="32"/>
      <c r="AKW65" s="32"/>
      <c r="AKX65" s="32"/>
      <c r="AKY65" s="32"/>
      <c r="AKZ65" s="32"/>
      <c r="ALA65" s="32"/>
      <c r="ALB65" s="32"/>
      <c r="ALC65" s="32"/>
      <c r="ALD65" s="32"/>
      <c r="ALE65" s="32"/>
    </row>
    <row r="66" spans="1:993" ht="24.75" customHeight="1">
      <c r="A66" s="176" t="s">
        <v>45</v>
      </c>
      <c r="B66" s="176"/>
      <c r="C66" s="27"/>
    </row>
    <row r="67" spans="1:993" ht="17.25">
      <c r="A67" s="74" t="s">
        <v>29</v>
      </c>
      <c r="B67" s="87" t="s">
        <v>112</v>
      </c>
      <c r="C67" s="27"/>
    </row>
    <row r="68" spans="1:993" ht="17.25">
      <c r="A68" s="74" t="s">
        <v>30</v>
      </c>
      <c r="B68" s="87" t="s">
        <v>129</v>
      </c>
      <c r="C68" s="27"/>
    </row>
    <row r="69" spans="1:993" ht="34.5">
      <c r="A69" s="74" t="s">
        <v>31</v>
      </c>
      <c r="B69" s="87" t="s">
        <v>145</v>
      </c>
      <c r="C69" s="27"/>
    </row>
    <row r="70" spans="1:993" ht="34.5">
      <c r="A70" s="74" t="s">
        <v>32</v>
      </c>
      <c r="B70" s="87" t="s">
        <v>146</v>
      </c>
      <c r="C70" s="27"/>
    </row>
    <row r="71" spans="1:993" ht="17.25">
      <c r="A71" s="74" t="s">
        <v>33</v>
      </c>
      <c r="B71" s="87" t="s">
        <v>43</v>
      </c>
      <c r="C71" s="27"/>
    </row>
    <row r="72" spans="1:993" ht="51.75">
      <c r="A72" s="74" t="s">
        <v>34</v>
      </c>
      <c r="B72" s="87" t="s">
        <v>147</v>
      </c>
      <c r="C72" s="27"/>
    </row>
    <row r="73" spans="1:993" ht="17.25">
      <c r="A73" s="173" t="s">
        <v>35</v>
      </c>
      <c r="B73" s="173"/>
      <c r="C73" s="27"/>
    </row>
    <row r="74" spans="1:993" ht="17.25">
      <c r="A74" s="163" t="s">
        <v>148</v>
      </c>
      <c r="B74" s="163"/>
      <c r="C74" s="29">
        <v>-20</v>
      </c>
    </row>
    <row r="75" spans="1:993" ht="17.25">
      <c r="A75" s="163" t="s">
        <v>36</v>
      </c>
      <c r="B75" s="163"/>
      <c r="C75" s="29">
        <f>'Հավելված 2'!G73</f>
        <v>-40000</v>
      </c>
    </row>
  </sheetData>
  <mergeCells count="35">
    <mergeCell ref="A74:B74"/>
    <mergeCell ref="A75:B75"/>
    <mergeCell ref="A29:B29"/>
    <mergeCell ref="A30:B30"/>
    <mergeCell ref="A31:B31"/>
    <mergeCell ref="A32:B32"/>
    <mergeCell ref="A33:B33"/>
    <mergeCell ref="A65:B65"/>
    <mergeCell ref="A64:B64"/>
    <mergeCell ref="A42:B42"/>
    <mergeCell ref="A41:B41"/>
    <mergeCell ref="A15:B15"/>
    <mergeCell ref="A16:B16"/>
    <mergeCell ref="A66:B66"/>
    <mergeCell ref="A73:B73"/>
    <mergeCell ref="A63:B63"/>
    <mergeCell ref="A17:B17"/>
    <mergeCell ref="A18:B18"/>
    <mergeCell ref="A21:B21"/>
    <mergeCell ref="B1:C1"/>
    <mergeCell ref="A3:C3"/>
    <mergeCell ref="A5:C5"/>
    <mergeCell ref="A4:C4"/>
    <mergeCell ref="A56:B56"/>
    <mergeCell ref="B2:C2"/>
    <mergeCell ref="A54:B54"/>
    <mergeCell ref="A55:B55"/>
    <mergeCell ref="A20:B20"/>
    <mergeCell ref="A8:B8"/>
    <mergeCell ref="A28:B28"/>
    <mergeCell ref="A19:B19"/>
    <mergeCell ref="A46:B46"/>
    <mergeCell ref="A53:B53"/>
    <mergeCell ref="A34:B34"/>
    <mergeCell ref="A43:B43"/>
  </mergeCells>
  <pageMargins left="0.7" right="0.7" top="0.75" bottom="0.75" header="0.51180555555555496" footer="0.51180555555555496"/>
  <pageSetup paperSize="9" scale="50" firstPageNumber="0" orientation="landscape" r:id="rId1"/>
  <rowBreaks count="1" manualBreakCount="1">
    <brk id="43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1054-AEF8-409E-A37D-37F985730387}">
  <dimension ref="A1:AMJ15"/>
  <sheetViews>
    <sheetView view="pageBreakPreview" topLeftCell="A4" zoomScaleNormal="100" zoomScaleSheetLayoutView="100" workbookViewId="0">
      <selection activeCell="J11" sqref="J11"/>
    </sheetView>
  </sheetViews>
  <sheetFormatPr defaultColWidth="9.140625" defaultRowHeight="17.25"/>
  <cols>
    <col min="1" max="1" width="17.85546875" style="117" customWidth="1"/>
    <col min="2" max="2" width="45.7109375" style="109" customWidth="1"/>
    <col min="3" max="3" width="12.140625" style="118" customWidth="1"/>
    <col min="4" max="4" width="11.85546875" style="118" customWidth="1"/>
    <col min="5" max="5" width="19.7109375" style="119" customWidth="1"/>
    <col min="6" max="6" width="14.28515625" style="119" customWidth="1"/>
    <col min="7" max="7" width="18.42578125" style="119" customWidth="1"/>
    <col min="8" max="8" width="15.28515625" style="109" customWidth="1"/>
    <col min="9" max="1024" width="9.140625" style="109"/>
    <col min="1025" max="16384" width="9.140625" style="20"/>
  </cols>
  <sheetData>
    <row r="1" spans="1:1024" s="108" customFormat="1">
      <c r="A1" s="107"/>
      <c r="B1" s="189" t="s">
        <v>150</v>
      </c>
      <c r="C1" s="189"/>
      <c r="D1" s="189"/>
      <c r="E1" s="189"/>
      <c r="F1" s="189"/>
      <c r="G1" s="189"/>
    </row>
    <row r="2" spans="1:1024" s="108" customFormat="1">
      <c r="A2" s="190" t="s">
        <v>151</v>
      </c>
      <c r="B2" s="190"/>
      <c r="C2" s="190"/>
      <c r="D2" s="190"/>
      <c r="E2" s="190"/>
      <c r="F2" s="190"/>
      <c r="G2" s="190"/>
    </row>
    <row r="3" spans="1:1024" s="108" customFormat="1" ht="37.5" customHeight="1">
      <c r="A3" s="190" t="s">
        <v>152</v>
      </c>
      <c r="B3" s="190"/>
      <c r="C3" s="190"/>
      <c r="D3" s="190"/>
      <c r="E3" s="190"/>
      <c r="F3" s="190"/>
      <c r="G3" s="190"/>
    </row>
    <row r="4" spans="1:1024" ht="44.25" customHeight="1">
      <c r="A4" s="191" t="s">
        <v>153</v>
      </c>
      <c r="B4" s="191"/>
      <c r="C4" s="191"/>
      <c r="D4" s="191"/>
      <c r="E4" s="191"/>
      <c r="F4" s="191"/>
      <c r="G4" s="191"/>
    </row>
    <row r="5" spans="1:1024" ht="98.25" customHeight="1">
      <c r="A5" s="192" t="s">
        <v>154</v>
      </c>
      <c r="B5" s="192" t="s">
        <v>155</v>
      </c>
      <c r="C5" s="192" t="s">
        <v>156</v>
      </c>
      <c r="D5" s="192" t="s">
        <v>157</v>
      </c>
      <c r="E5" s="193" t="s">
        <v>158</v>
      </c>
      <c r="F5" s="193" t="s">
        <v>55</v>
      </c>
      <c r="G5" s="193"/>
    </row>
    <row r="6" spans="1:1024" ht="51.75">
      <c r="A6" s="192"/>
      <c r="B6" s="192"/>
      <c r="C6" s="192"/>
      <c r="D6" s="192"/>
      <c r="E6" s="193"/>
      <c r="F6" s="122" t="s">
        <v>159</v>
      </c>
      <c r="G6" s="110" t="s">
        <v>160</v>
      </c>
    </row>
    <row r="7" spans="1:1024" s="111" customFormat="1" ht="24" customHeight="1">
      <c r="A7" s="180" t="s">
        <v>48</v>
      </c>
      <c r="B7" s="181"/>
      <c r="C7" s="181"/>
      <c r="D7" s="181"/>
      <c r="E7" s="181"/>
      <c r="F7" s="182"/>
      <c r="G7" s="126">
        <f>G8+G12</f>
        <v>-91470</v>
      </c>
    </row>
    <row r="8" spans="1:1024" customFormat="1" ht="54.75" customHeight="1">
      <c r="A8" s="127" t="s">
        <v>161</v>
      </c>
      <c r="B8" s="127" t="s">
        <v>162</v>
      </c>
      <c r="C8" s="127" t="s">
        <v>163</v>
      </c>
      <c r="D8" s="183" t="s">
        <v>181</v>
      </c>
      <c r="E8" s="184"/>
      <c r="F8" s="185"/>
      <c r="G8" s="126">
        <f>G9</f>
        <v>-40000</v>
      </c>
      <c r="H8" s="111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  <c r="ALW8" s="112"/>
      <c r="ALX8" s="112"/>
      <c r="ALY8" s="112"/>
      <c r="ALZ8" s="112"/>
      <c r="AMA8" s="112"/>
      <c r="AMB8" s="112"/>
      <c r="AMC8" s="112"/>
      <c r="AMD8" s="112"/>
      <c r="AME8" s="112"/>
      <c r="AMF8" s="112"/>
      <c r="AMG8" s="112"/>
      <c r="AMH8" s="112"/>
      <c r="AMI8" s="112"/>
      <c r="AMJ8" s="112"/>
    </row>
    <row r="9" spans="1:1024" customFormat="1" ht="39" customHeight="1">
      <c r="A9" s="113" t="s">
        <v>164</v>
      </c>
      <c r="B9" s="186" t="s">
        <v>176</v>
      </c>
      <c r="C9" s="187"/>
      <c r="D9" s="187"/>
      <c r="E9" s="187"/>
      <c r="F9" s="188"/>
      <c r="G9" s="126">
        <f>+G11</f>
        <v>-40000</v>
      </c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2"/>
      <c r="DY9" s="112"/>
      <c r="DZ9" s="112"/>
      <c r="EA9" s="112"/>
      <c r="EB9" s="112"/>
      <c r="EC9" s="112"/>
      <c r="ED9" s="112"/>
      <c r="EE9" s="112"/>
      <c r="EF9" s="112"/>
      <c r="EG9" s="112"/>
      <c r="EH9" s="112"/>
      <c r="EI9" s="112"/>
      <c r="EJ9" s="112"/>
      <c r="EK9" s="112"/>
      <c r="EL9" s="112"/>
      <c r="EM9" s="112"/>
      <c r="EN9" s="112"/>
      <c r="EO9" s="112"/>
      <c r="EP9" s="112"/>
      <c r="EQ9" s="112"/>
      <c r="ER9" s="112"/>
      <c r="ES9" s="112"/>
      <c r="ET9" s="112"/>
      <c r="EU9" s="112"/>
      <c r="EV9" s="112"/>
      <c r="EW9" s="112"/>
      <c r="EX9" s="112"/>
      <c r="EY9" s="112"/>
      <c r="EZ9" s="112"/>
      <c r="FA9" s="112"/>
      <c r="FB9" s="112"/>
      <c r="FC9" s="112"/>
      <c r="FD9" s="112"/>
      <c r="FE9" s="112"/>
      <c r="FF9" s="112"/>
      <c r="FG9" s="112"/>
      <c r="FH9" s="112"/>
      <c r="FI9" s="112"/>
      <c r="FJ9" s="112"/>
      <c r="FK9" s="112"/>
      <c r="FL9" s="112"/>
      <c r="FM9" s="112"/>
      <c r="FN9" s="112"/>
      <c r="FO9" s="112"/>
      <c r="FP9" s="112"/>
      <c r="FQ9" s="112"/>
      <c r="FR9" s="112"/>
      <c r="FS9" s="112"/>
      <c r="FT9" s="112"/>
      <c r="FU9" s="112"/>
      <c r="FV9" s="112"/>
      <c r="FW9" s="112"/>
      <c r="FX9" s="112"/>
      <c r="FY9" s="112"/>
      <c r="FZ9" s="112"/>
      <c r="GA9" s="112"/>
      <c r="GB9" s="112"/>
      <c r="GC9" s="112"/>
      <c r="GD9" s="112"/>
      <c r="GE9" s="112"/>
      <c r="GF9" s="112"/>
      <c r="GG9" s="112"/>
      <c r="GH9" s="112"/>
      <c r="GI9" s="112"/>
      <c r="GJ9" s="112"/>
      <c r="GK9" s="112"/>
      <c r="GL9" s="112"/>
      <c r="GM9" s="112"/>
      <c r="GN9" s="112"/>
      <c r="GO9" s="112"/>
      <c r="GP9" s="112"/>
      <c r="GQ9" s="112"/>
      <c r="GR9" s="112"/>
      <c r="GS9" s="112"/>
      <c r="GT9" s="112"/>
      <c r="GU9" s="112"/>
      <c r="GV9" s="112"/>
      <c r="GW9" s="112"/>
      <c r="GX9" s="112"/>
      <c r="GY9" s="112"/>
      <c r="GZ9" s="112"/>
      <c r="HA9" s="112"/>
      <c r="HB9" s="112"/>
      <c r="HC9" s="112"/>
      <c r="HD9" s="112"/>
      <c r="HE9" s="112"/>
      <c r="HF9" s="112"/>
      <c r="HG9" s="112"/>
      <c r="HH9" s="112"/>
      <c r="HI9" s="112"/>
      <c r="HJ9" s="112"/>
      <c r="HK9" s="112"/>
      <c r="HL9" s="112"/>
      <c r="HM9" s="112"/>
      <c r="HN9" s="112"/>
      <c r="HO9" s="112"/>
      <c r="HP9" s="112"/>
      <c r="HQ9" s="112"/>
      <c r="HR9" s="112"/>
      <c r="HS9" s="112"/>
      <c r="HT9" s="112"/>
      <c r="HU9" s="112"/>
      <c r="HV9" s="112"/>
      <c r="HW9" s="112"/>
      <c r="HX9" s="112"/>
      <c r="HY9" s="112"/>
      <c r="HZ9" s="112"/>
      <c r="IA9" s="112"/>
      <c r="IB9" s="112"/>
      <c r="IC9" s="112"/>
      <c r="ID9" s="112"/>
      <c r="IE9" s="112"/>
      <c r="IF9" s="112"/>
      <c r="IG9" s="112"/>
      <c r="IH9" s="112"/>
      <c r="II9" s="112"/>
      <c r="IJ9" s="112"/>
      <c r="IK9" s="112"/>
      <c r="IL9" s="112"/>
      <c r="IM9" s="112"/>
      <c r="IN9" s="112"/>
      <c r="IO9" s="112"/>
      <c r="IP9" s="112"/>
      <c r="IQ9" s="112"/>
      <c r="IR9" s="112"/>
      <c r="IS9" s="112"/>
      <c r="IT9" s="112"/>
      <c r="IU9" s="112"/>
      <c r="IV9" s="112"/>
      <c r="IW9" s="112"/>
      <c r="IX9" s="112"/>
      <c r="IY9" s="112"/>
      <c r="IZ9" s="112"/>
      <c r="JA9" s="112"/>
      <c r="JB9" s="112"/>
      <c r="JC9" s="112"/>
      <c r="JD9" s="112"/>
      <c r="JE9" s="112"/>
      <c r="JF9" s="112"/>
      <c r="JG9" s="112"/>
      <c r="JH9" s="112"/>
      <c r="JI9" s="112"/>
      <c r="JJ9" s="112"/>
      <c r="JK9" s="112"/>
      <c r="JL9" s="112"/>
      <c r="JM9" s="112"/>
      <c r="JN9" s="112"/>
      <c r="JO9" s="112"/>
      <c r="JP9" s="112"/>
      <c r="JQ9" s="112"/>
      <c r="JR9" s="112"/>
      <c r="JS9" s="112"/>
      <c r="JT9" s="112"/>
      <c r="JU9" s="112"/>
      <c r="JV9" s="112"/>
      <c r="JW9" s="112"/>
      <c r="JX9" s="112"/>
      <c r="JY9" s="112"/>
      <c r="JZ9" s="112"/>
      <c r="KA9" s="112"/>
      <c r="KB9" s="112"/>
      <c r="KC9" s="112"/>
      <c r="KD9" s="112"/>
      <c r="KE9" s="112"/>
      <c r="KF9" s="112"/>
      <c r="KG9" s="112"/>
      <c r="KH9" s="112"/>
      <c r="KI9" s="112"/>
      <c r="KJ9" s="112"/>
      <c r="KK9" s="112"/>
      <c r="KL9" s="112"/>
      <c r="KM9" s="112"/>
      <c r="KN9" s="112"/>
      <c r="KO9" s="112"/>
      <c r="KP9" s="112"/>
      <c r="KQ9" s="112"/>
      <c r="KR9" s="112"/>
      <c r="KS9" s="112"/>
      <c r="KT9" s="112"/>
      <c r="KU9" s="112"/>
      <c r="KV9" s="112"/>
      <c r="KW9" s="112"/>
      <c r="KX9" s="112"/>
      <c r="KY9" s="112"/>
      <c r="KZ9" s="112"/>
      <c r="LA9" s="112"/>
      <c r="LB9" s="112"/>
      <c r="LC9" s="112"/>
      <c r="LD9" s="112"/>
      <c r="LE9" s="112"/>
      <c r="LF9" s="112"/>
      <c r="LG9" s="112"/>
      <c r="LH9" s="112"/>
      <c r="LI9" s="112"/>
      <c r="LJ9" s="112"/>
      <c r="LK9" s="112"/>
      <c r="LL9" s="112"/>
      <c r="LM9" s="112"/>
      <c r="LN9" s="112"/>
      <c r="LO9" s="112"/>
      <c r="LP9" s="112"/>
      <c r="LQ9" s="112"/>
      <c r="LR9" s="112"/>
      <c r="LS9" s="112"/>
      <c r="LT9" s="112"/>
      <c r="LU9" s="112"/>
      <c r="LV9" s="112"/>
      <c r="LW9" s="112"/>
      <c r="LX9" s="112"/>
      <c r="LY9" s="112"/>
      <c r="LZ9" s="112"/>
      <c r="MA9" s="112"/>
      <c r="MB9" s="112"/>
      <c r="MC9" s="112"/>
      <c r="MD9" s="112"/>
      <c r="ME9" s="112"/>
      <c r="MF9" s="112"/>
      <c r="MG9" s="112"/>
      <c r="MH9" s="112"/>
      <c r="MI9" s="112"/>
      <c r="MJ9" s="112"/>
      <c r="MK9" s="112"/>
      <c r="ML9" s="112"/>
      <c r="MM9" s="112"/>
      <c r="MN9" s="112"/>
      <c r="MO9" s="112"/>
      <c r="MP9" s="112"/>
      <c r="MQ9" s="112"/>
      <c r="MR9" s="112"/>
      <c r="MS9" s="112"/>
      <c r="MT9" s="112"/>
      <c r="MU9" s="112"/>
      <c r="MV9" s="112"/>
      <c r="MW9" s="112"/>
      <c r="MX9" s="112"/>
      <c r="MY9" s="112"/>
      <c r="MZ9" s="112"/>
      <c r="NA9" s="112"/>
      <c r="NB9" s="112"/>
      <c r="NC9" s="112"/>
      <c r="ND9" s="112"/>
      <c r="NE9" s="112"/>
      <c r="NF9" s="112"/>
      <c r="NG9" s="112"/>
      <c r="NH9" s="112"/>
      <c r="NI9" s="112"/>
      <c r="NJ9" s="112"/>
      <c r="NK9" s="112"/>
      <c r="NL9" s="112"/>
      <c r="NM9" s="112"/>
      <c r="NN9" s="112"/>
      <c r="NO9" s="112"/>
      <c r="NP9" s="112"/>
      <c r="NQ9" s="112"/>
      <c r="NR9" s="112"/>
      <c r="NS9" s="112"/>
      <c r="NT9" s="112"/>
      <c r="NU9" s="112"/>
      <c r="NV9" s="112"/>
      <c r="NW9" s="112"/>
      <c r="NX9" s="112"/>
      <c r="NY9" s="112"/>
      <c r="NZ9" s="112"/>
      <c r="OA9" s="112"/>
      <c r="OB9" s="112"/>
      <c r="OC9" s="112"/>
      <c r="OD9" s="112"/>
      <c r="OE9" s="112"/>
      <c r="OF9" s="112"/>
      <c r="OG9" s="112"/>
      <c r="OH9" s="112"/>
      <c r="OI9" s="112"/>
      <c r="OJ9" s="112"/>
      <c r="OK9" s="112"/>
      <c r="OL9" s="112"/>
      <c r="OM9" s="112"/>
      <c r="ON9" s="112"/>
      <c r="OO9" s="112"/>
      <c r="OP9" s="112"/>
      <c r="OQ9" s="112"/>
      <c r="OR9" s="112"/>
      <c r="OS9" s="112"/>
      <c r="OT9" s="112"/>
      <c r="OU9" s="112"/>
      <c r="OV9" s="112"/>
      <c r="OW9" s="112"/>
      <c r="OX9" s="112"/>
      <c r="OY9" s="112"/>
      <c r="OZ9" s="112"/>
      <c r="PA9" s="112"/>
      <c r="PB9" s="112"/>
      <c r="PC9" s="112"/>
      <c r="PD9" s="112"/>
      <c r="PE9" s="112"/>
      <c r="PF9" s="112"/>
      <c r="PG9" s="112"/>
      <c r="PH9" s="112"/>
      <c r="PI9" s="112"/>
      <c r="PJ9" s="112"/>
      <c r="PK9" s="112"/>
      <c r="PL9" s="112"/>
      <c r="PM9" s="112"/>
      <c r="PN9" s="112"/>
      <c r="PO9" s="112"/>
      <c r="PP9" s="112"/>
      <c r="PQ9" s="112"/>
      <c r="PR9" s="112"/>
      <c r="PS9" s="112"/>
      <c r="PT9" s="112"/>
      <c r="PU9" s="112"/>
      <c r="PV9" s="112"/>
      <c r="PW9" s="112"/>
      <c r="PX9" s="112"/>
      <c r="PY9" s="112"/>
      <c r="PZ9" s="112"/>
      <c r="QA9" s="112"/>
      <c r="QB9" s="112"/>
      <c r="QC9" s="112"/>
      <c r="QD9" s="112"/>
      <c r="QE9" s="112"/>
      <c r="QF9" s="112"/>
      <c r="QG9" s="112"/>
      <c r="QH9" s="112"/>
      <c r="QI9" s="112"/>
      <c r="QJ9" s="112"/>
      <c r="QK9" s="112"/>
      <c r="QL9" s="112"/>
      <c r="QM9" s="112"/>
      <c r="QN9" s="112"/>
      <c r="QO9" s="112"/>
      <c r="QP9" s="112"/>
      <c r="QQ9" s="112"/>
      <c r="QR9" s="112"/>
      <c r="QS9" s="112"/>
      <c r="QT9" s="112"/>
      <c r="QU9" s="112"/>
      <c r="QV9" s="112"/>
      <c r="QW9" s="112"/>
      <c r="QX9" s="112"/>
      <c r="QY9" s="112"/>
      <c r="QZ9" s="112"/>
      <c r="RA9" s="112"/>
      <c r="RB9" s="112"/>
      <c r="RC9" s="112"/>
      <c r="RD9" s="112"/>
      <c r="RE9" s="112"/>
      <c r="RF9" s="112"/>
      <c r="RG9" s="112"/>
      <c r="RH9" s="112"/>
      <c r="RI9" s="112"/>
      <c r="RJ9" s="112"/>
      <c r="RK9" s="112"/>
      <c r="RL9" s="112"/>
      <c r="RM9" s="112"/>
      <c r="RN9" s="112"/>
      <c r="RO9" s="112"/>
      <c r="RP9" s="112"/>
      <c r="RQ9" s="112"/>
      <c r="RR9" s="112"/>
      <c r="RS9" s="112"/>
      <c r="RT9" s="112"/>
      <c r="RU9" s="112"/>
      <c r="RV9" s="112"/>
      <c r="RW9" s="112"/>
      <c r="RX9" s="112"/>
      <c r="RY9" s="112"/>
      <c r="RZ9" s="112"/>
      <c r="SA9" s="112"/>
      <c r="SB9" s="112"/>
      <c r="SC9" s="112"/>
      <c r="SD9" s="112"/>
      <c r="SE9" s="112"/>
      <c r="SF9" s="112"/>
      <c r="SG9" s="112"/>
      <c r="SH9" s="112"/>
      <c r="SI9" s="112"/>
      <c r="SJ9" s="112"/>
      <c r="SK9" s="112"/>
      <c r="SL9" s="112"/>
      <c r="SM9" s="112"/>
      <c r="SN9" s="112"/>
      <c r="SO9" s="112"/>
      <c r="SP9" s="112"/>
      <c r="SQ9" s="112"/>
      <c r="SR9" s="112"/>
      <c r="SS9" s="112"/>
      <c r="ST9" s="112"/>
      <c r="SU9" s="112"/>
      <c r="SV9" s="112"/>
      <c r="SW9" s="112"/>
      <c r="SX9" s="112"/>
      <c r="SY9" s="112"/>
      <c r="SZ9" s="112"/>
      <c r="TA9" s="112"/>
      <c r="TB9" s="112"/>
      <c r="TC9" s="112"/>
      <c r="TD9" s="112"/>
      <c r="TE9" s="112"/>
      <c r="TF9" s="112"/>
      <c r="TG9" s="112"/>
      <c r="TH9" s="112"/>
      <c r="TI9" s="112"/>
      <c r="TJ9" s="112"/>
      <c r="TK9" s="112"/>
      <c r="TL9" s="112"/>
      <c r="TM9" s="112"/>
      <c r="TN9" s="112"/>
      <c r="TO9" s="112"/>
      <c r="TP9" s="112"/>
      <c r="TQ9" s="112"/>
      <c r="TR9" s="112"/>
      <c r="TS9" s="112"/>
      <c r="TT9" s="112"/>
      <c r="TU9" s="112"/>
      <c r="TV9" s="112"/>
      <c r="TW9" s="112"/>
      <c r="TX9" s="112"/>
      <c r="TY9" s="112"/>
      <c r="TZ9" s="112"/>
      <c r="UA9" s="112"/>
      <c r="UB9" s="112"/>
      <c r="UC9" s="112"/>
      <c r="UD9" s="112"/>
      <c r="UE9" s="112"/>
      <c r="UF9" s="112"/>
      <c r="UG9" s="112"/>
      <c r="UH9" s="112"/>
      <c r="UI9" s="112"/>
      <c r="UJ9" s="112"/>
      <c r="UK9" s="112"/>
      <c r="UL9" s="112"/>
      <c r="UM9" s="112"/>
      <c r="UN9" s="112"/>
      <c r="UO9" s="112"/>
      <c r="UP9" s="112"/>
      <c r="UQ9" s="112"/>
      <c r="UR9" s="112"/>
      <c r="US9" s="112"/>
      <c r="UT9" s="112"/>
      <c r="UU9" s="112"/>
      <c r="UV9" s="112"/>
      <c r="UW9" s="112"/>
      <c r="UX9" s="112"/>
      <c r="UY9" s="112"/>
      <c r="UZ9" s="112"/>
      <c r="VA9" s="112"/>
      <c r="VB9" s="112"/>
      <c r="VC9" s="112"/>
      <c r="VD9" s="112"/>
      <c r="VE9" s="112"/>
      <c r="VF9" s="112"/>
      <c r="VG9" s="112"/>
      <c r="VH9" s="112"/>
      <c r="VI9" s="112"/>
      <c r="VJ9" s="112"/>
      <c r="VK9" s="112"/>
      <c r="VL9" s="112"/>
      <c r="VM9" s="112"/>
      <c r="VN9" s="112"/>
      <c r="VO9" s="112"/>
      <c r="VP9" s="112"/>
      <c r="VQ9" s="112"/>
      <c r="VR9" s="112"/>
      <c r="VS9" s="112"/>
      <c r="VT9" s="112"/>
      <c r="VU9" s="112"/>
      <c r="VV9" s="112"/>
      <c r="VW9" s="112"/>
      <c r="VX9" s="112"/>
      <c r="VY9" s="112"/>
      <c r="VZ9" s="112"/>
      <c r="WA9" s="112"/>
      <c r="WB9" s="112"/>
      <c r="WC9" s="112"/>
      <c r="WD9" s="112"/>
      <c r="WE9" s="112"/>
      <c r="WF9" s="112"/>
      <c r="WG9" s="112"/>
      <c r="WH9" s="112"/>
      <c r="WI9" s="112"/>
      <c r="WJ9" s="112"/>
      <c r="WK9" s="112"/>
      <c r="WL9" s="112"/>
      <c r="WM9" s="112"/>
      <c r="WN9" s="112"/>
      <c r="WO9" s="112"/>
      <c r="WP9" s="112"/>
      <c r="WQ9" s="112"/>
      <c r="WR9" s="112"/>
      <c r="WS9" s="112"/>
      <c r="WT9" s="112"/>
      <c r="WU9" s="112"/>
      <c r="WV9" s="112"/>
      <c r="WW9" s="112"/>
      <c r="WX9" s="112"/>
      <c r="WY9" s="112"/>
      <c r="WZ9" s="112"/>
      <c r="XA9" s="112"/>
      <c r="XB9" s="112"/>
      <c r="XC9" s="112"/>
      <c r="XD9" s="112"/>
      <c r="XE9" s="112"/>
      <c r="XF9" s="112"/>
      <c r="XG9" s="112"/>
      <c r="XH9" s="112"/>
      <c r="XI9" s="112"/>
      <c r="XJ9" s="112"/>
      <c r="XK9" s="112"/>
      <c r="XL9" s="112"/>
      <c r="XM9" s="112"/>
      <c r="XN9" s="112"/>
      <c r="XO9" s="112"/>
      <c r="XP9" s="112"/>
      <c r="XQ9" s="112"/>
      <c r="XR9" s="112"/>
      <c r="XS9" s="112"/>
      <c r="XT9" s="112"/>
      <c r="XU9" s="112"/>
      <c r="XV9" s="112"/>
      <c r="XW9" s="112"/>
      <c r="XX9" s="112"/>
      <c r="XY9" s="112"/>
      <c r="XZ9" s="112"/>
      <c r="YA9" s="112"/>
      <c r="YB9" s="112"/>
      <c r="YC9" s="112"/>
      <c r="YD9" s="112"/>
      <c r="YE9" s="112"/>
      <c r="YF9" s="112"/>
      <c r="YG9" s="112"/>
      <c r="YH9" s="112"/>
      <c r="YI9" s="112"/>
      <c r="YJ9" s="112"/>
      <c r="YK9" s="112"/>
      <c r="YL9" s="112"/>
      <c r="YM9" s="112"/>
      <c r="YN9" s="112"/>
      <c r="YO9" s="112"/>
      <c r="YP9" s="112"/>
      <c r="YQ9" s="112"/>
      <c r="YR9" s="112"/>
      <c r="YS9" s="112"/>
      <c r="YT9" s="112"/>
      <c r="YU9" s="112"/>
      <c r="YV9" s="112"/>
      <c r="YW9" s="112"/>
      <c r="YX9" s="112"/>
      <c r="YY9" s="112"/>
      <c r="YZ9" s="112"/>
      <c r="ZA9" s="112"/>
      <c r="ZB9" s="112"/>
      <c r="ZC9" s="112"/>
      <c r="ZD9" s="112"/>
      <c r="ZE9" s="112"/>
      <c r="ZF9" s="112"/>
      <c r="ZG9" s="112"/>
      <c r="ZH9" s="112"/>
      <c r="ZI9" s="112"/>
      <c r="ZJ9" s="112"/>
      <c r="ZK9" s="112"/>
      <c r="ZL9" s="112"/>
      <c r="ZM9" s="112"/>
      <c r="ZN9" s="112"/>
      <c r="ZO9" s="112"/>
      <c r="ZP9" s="112"/>
      <c r="ZQ9" s="112"/>
      <c r="ZR9" s="112"/>
      <c r="ZS9" s="112"/>
      <c r="ZT9" s="112"/>
      <c r="ZU9" s="112"/>
      <c r="ZV9" s="112"/>
      <c r="ZW9" s="112"/>
      <c r="ZX9" s="112"/>
      <c r="ZY9" s="112"/>
      <c r="ZZ9" s="112"/>
      <c r="AAA9" s="112"/>
      <c r="AAB9" s="112"/>
      <c r="AAC9" s="112"/>
      <c r="AAD9" s="112"/>
      <c r="AAE9" s="112"/>
      <c r="AAF9" s="112"/>
      <c r="AAG9" s="112"/>
      <c r="AAH9" s="112"/>
      <c r="AAI9" s="112"/>
      <c r="AAJ9" s="112"/>
      <c r="AAK9" s="112"/>
      <c r="AAL9" s="112"/>
      <c r="AAM9" s="112"/>
      <c r="AAN9" s="112"/>
      <c r="AAO9" s="112"/>
      <c r="AAP9" s="112"/>
      <c r="AAQ9" s="112"/>
      <c r="AAR9" s="112"/>
      <c r="AAS9" s="112"/>
      <c r="AAT9" s="112"/>
      <c r="AAU9" s="112"/>
      <c r="AAV9" s="112"/>
      <c r="AAW9" s="112"/>
      <c r="AAX9" s="112"/>
      <c r="AAY9" s="112"/>
      <c r="AAZ9" s="112"/>
      <c r="ABA9" s="112"/>
      <c r="ABB9" s="112"/>
      <c r="ABC9" s="112"/>
      <c r="ABD9" s="112"/>
      <c r="ABE9" s="112"/>
      <c r="ABF9" s="112"/>
      <c r="ABG9" s="112"/>
      <c r="ABH9" s="112"/>
      <c r="ABI9" s="112"/>
      <c r="ABJ9" s="112"/>
      <c r="ABK9" s="112"/>
      <c r="ABL9" s="112"/>
      <c r="ABM9" s="112"/>
      <c r="ABN9" s="112"/>
      <c r="ABO9" s="112"/>
      <c r="ABP9" s="112"/>
      <c r="ABQ9" s="112"/>
      <c r="ABR9" s="112"/>
      <c r="ABS9" s="112"/>
      <c r="ABT9" s="112"/>
      <c r="ABU9" s="112"/>
      <c r="ABV9" s="112"/>
      <c r="ABW9" s="112"/>
      <c r="ABX9" s="112"/>
      <c r="ABY9" s="112"/>
      <c r="ABZ9" s="112"/>
      <c r="ACA9" s="112"/>
      <c r="ACB9" s="112"/>
      <c r="ACC9" s="112"/>
      <c r="ACD9" s="112"/>
      <c r="ACE9" s="112"/>
      <c r="ACF9" s="112"/>
      <c r="ACG9" s="112"/>
      <c r="ACH9" s="112"/>
      <c r="ACI9" s="112"/>
      <c r="ACJ9" s="112"/>
      <c r="ACK9" s="112"/>
      <c r="ACL9" s="112"/>
      <c r="ACM9" s="112"/>
      <c r="ACN9" s="112"/>
      <c r="ACO9" s="112"/>
      <c r="ACP9" s="112"/>
      <c r="ACQ9" s="112"/>
      <c r="ACR9" s="112"/>
      <c r="ACS9" s="112"/>
      <c r="ACT9" s="112"/>
      <c r="ACU9" s="112"/>
      <c r="ACV9" s="112"/>
      <c r="ACW9" s="112"/>
      <c r="ACX9" s="112"/>
      <c r="ACY9" s="112"/>
      <c r="ACZ9" s="112"/>
      <c r="ADA9" s="112"/>
      <c r="ADB9" s="112"/>
      <c r="ADC9" s="112"/>
      <c r="ADD9" s="112"/>
      <c r="ADE9" s="112"/>
      <c r="ADF9" s="112"/>
      <c r="ADG9" s="112"/>
      <c r="ADH9" s="112"/>
      <c r="ADI9" s="112"/>
      <c r="ADJ9" s="112"/>
      <c r="ADK9" s="112"/>
      <c r="ADL9" s="112"/>
      <c r="ADM9" s="112"/>
      <c r="ADN9" s="112"/>
      <c r="ADO9" s="112"/>
      <c r="ADP9" s="112"/>
      <c r="ADQ9" s="112"/>
      <c r="ADR9" s="112"/>
      <c r="ADS9" s="112"/>
      <c r="ADT9" s="112"/>
      <c r="ADU9" s="112"/>
      <c r="ADV9" s="112"/>
      <c r="ADW9" s="112"/>
      <c r="ADX9" s="112"/>
      <c r="ADY9" s="112"/>
      <c r="ADZ9" s="112"/>
      <c r="AEA9" s="112"/>
      <c r="AEB9" s="112"/>
      <c r="AEC9" s="112"/>
      <c r="AED9" s="112"/>
      <c r="AEE9" s="112"/>
      <c r="AEF9" s="112"/>
      <c r="AEG9" s="112"/>
      <c r="AEH9" s="112"/>
      <c r="AEI9" s="112"/>
      <c r="AEJ9" s="112"/>
      <c r="AEK9" s="112"/>
      <c r="AEL9" s="112"/>
      <c r="AEM9" s="112"/>
      <c r="AEN9" s="112"/>
      <c r="AEO9" s="112"/>
      <c r="AEP9" s="112"/>
      <c r="AEQ9" s="112"/>
      <c r="AER9" s="112"/>
      <c r="AES9" s="112"/>
      <c r="AET9" s="112"/>
      <c r="AEU9" s="112"/>
      <c r="AEV9" s="112"/>
      <c r="AEW9" s="112"/>
      <c r="AEX9" s="112"/>
      <c r="AEY9" s="112"/>
      <c r="AEZ9" s="112"/>
      <c r="AFA9" s="112"/>
      <c r="AFB9" s="112"/>
      <c r="AFC9" s="112"/>
      <c r="AFD9" s="112"/>
      <c r="AFE9" s="112"/>
      <c r="AFF9" s="112"/>
      <c r="AFG9" s="112"/>
      <c r="AFH9" s="112"/>
      <c r="AFI9" s="112"/>
      <c r="AFJ9" s="112"/>
      <c r="AFK9" s="112"/>
      <c r="AFL9" s="112"/>
      <c r="AFM9" s="112"/>
      <c r="AFN9" s="112"/>
      <c r="AFO9" s="112"/>
      <c r="AFP9" s="112"/>
      <c r="AFQ9" s="112"/>
      <c r="AFR9" s="112"/>
      <c r="AFS9" s="112"/>
      <c r="AFT9" s="112"/>
      <c r="AFU9" s="112"/>
      <c r="AFV9" s="112"/>
      <c r="AFW9" s="112"/>
      <c r="AFX9" s="112"/>
      <c r="AFY9" s="112"/>
      <c r="AFZ9" s="112"/>
      <c r="AGA9" s="112"/>
      <c r="AGB9" s="112"/>
      <c r="AGC9" s="112"/>
      <c r="AGD9" s="112"/>
      <c r="AGE9" s="112"/>
      <c r="AGF9" s="112"/>
      <c r="AGG9" s="112"/>
      <c r="AGH9" s="112"/>
      <c r="AGI9" s="112"/>
      <c r="AGJ9" s="112"/>
      <c r="AGK9" s="112"/>
      <c r="AGL9" s="112"/>
      <c r="AGM9" s="112"/>
      <c r="AGN9" s="112"/>
      <c r="AGO9" s="112"/>
      <c r="AGP9" s="112"/>
      <c r="AGQ9" s="112"/>
      <c r="AGR9" s="112"/>
      <c r="AGS9" s="112"/>
      <c r="AGT9" s="112"/>
      <c r="AGU9" s="112"/>
      <c r="AGV9" s="112"/>
      <c r="AGW9" s="112"/>
      <c r="AGX9" s="112"/>
      <c r="AGY9" s="112"/>
      <c r="AGZ9" s="112"/>
      <c r="AHA9" s="112"/>
      <c r="AHB9" s="112"/>
      <c r="AHC9" s="112"/>
      <c r="AHD9" s="112"/>
      <c r="AHE9" s="112"/>
      <c r="AHF9" s="112"/>
      <c r="AHG9" s="112"/>
      <c r="AHH9" s="112"/>
      <c r="AHI9" s="112"/>
      <c r="AHJ9" s="112"/>
      <c r="AHK9" s="112"/>
      <c r="AHL9" s="112"/>
      <c r="AHM9" s="112"/>
      <c r="AHN9" s="112"/>
      <c r="AHO9" s="112"/>
      <c r="AHP9" s="112"/>
      <c r="AHQ9" s="112"/>
      <c r="AHR9" s="112"/>
      <c r="AHS9" s="112"/>
      <c r="AHT9" s="112"/>
      <c r="AHU9" s="112"/>
      <c r="AHV9" s="112"/>
      <c r="AHW9" s="112"/>
      <c r="AHX9" s="112"/>
      <c r="AHY9" s="112"/>
      <c r="AHZ9" s="112"/>
      <c r="AIA9" s="112"/>
      <c r="AIB9" s="112"/>
      <c r="AIC9" s="112"/>
      <c r="AID9" s="112"/>
      <c r="AIE9" s="112"/>
      <c r="AIF9" s="112"/>
      <c r="AIG9" s="112"/>
      <c r="AIH9" s="112"/>
      <c r="AII9" s="112"/>
      <c r="AIJ9" s="112"/>
      <c r="AIK9" s="112"/>
      <c r="AIL9" s="112"/>
      <c r="AIM9" s="112"/>
      <c r="AIN9" s="112"/>
      <c r="AIO9" s="112"/>
      <c r="AIP9" s="112"/>
      <c r="AIQ9" s="112"/>
      <c r="AIR9" s="112"/>
      <c r="AIS9" s="112"/>
      <c r="AIT9" s="112"/>
      <c r="AIU9" s="112"/>
      <c r="AIV9" s="112"/>
      <c r="AIW9" s="112"/>
      <c r="AIX9" s="112"/>
      <c r="AIY9" s="112"/>
      <c r="AIZ9" s="112"/>
      <c r="AJA9" s="112"/>
      <c r="AJB9" s="112"/>
      <c r="AJC9" s="112"/>
      <c r="AJD9" s="112"/>
      <c r="AJE9" s="112"/>
      <c r="AJF9" s="112"/>
      <c r="AJG9" s="112"/>
      <c r="AJH9" s="112"/>
      <c r="AJI9" s="112"/>
      <c r="AJJ9" s="112"/>
      <c r="AJK9" s="112"/>
      <c r="AJL9" s="112"/>
      <c r="AJM9" s="112"/>
      <c r="AJN9" s="112"/>
      <c r="AJO9" s="112"/>
      <c r="AJP9" s="112"/>
      <c r="AJQ9" s="112"/>
      <c r="AJR9" s="112"/>
      <c r="AJS9" s="112"/>
      <c r="AJT9" s="112"/>
      <c r="AJU9" s="112"/>
      <c r="AJV9" s="112"/>
      <c r="AJW9" s="112"/>
      <c r="AJX9" s="112"/>
      <c r="AJY9" s="112"/>
      <c r="AJZ9" s="112"/>
      <c r="AKA9" s="112"/>
      <c r="AKB9" s="112"/>
      <c r="AKC9" s="112"/>
      <c r="AKD9" s="112"/>
      <c r="AKE9" s="112"/>
      <c r="AKF9" s="112"/>
      <c r="AKG9" s="112"/>
      <c r="AKH9" s="112"/>
      <c r="AKI9" s="112"/>
      <c r="AKJ9" s="112"/>
      <c r="AKK9" s="112"/>
      <c r="AKL9" s="112"/>
      <c r="AKM9" s="112"/>
      <c r="AKN9" s="112"/>
      <c r="AKO9" s="112"/>
      <c r="AKP9" s="112"/>
      <c r="AKQ9" s="112"/>
      <c r="AKR9" s="112"/>
      <c r="AKS9" s="112"/>
      <c r="AKT9" s="112"/>
      <c r="AKU9" s="112"/>
      <c r="AKV9" s="112"/>
      <c r="AKW9" s="112"/>
      <c r="AKX9" s="112"/>
      <c r="AKY9" s="112"/>
      <c r="AKZ9" s="112"/>
      <c r="ALA9" s="112"/>
      <c r="ALB9" s="112"/>
      <c r="ALC9" s="112"/>
      <c r="ALD9" s="112"/>
      <c r="ALE9" s="112"/>
      <c r="ALF9" s="112"/>
      <c r="ALG9" s="112"/>
      <c r="ALH9" s="112"/>
      <c r="ALI9" s="112"/>
      <c r="ALJ9" s="112"/>
      <c r="ALK9" s="112"/>
      <c r="ALL9" s="112"/>
      <c r="ALM9" s="112"/>
      <c r="ALN9" s="112"/>
      <c r="ALO9" s="112"/>
      <c r="ALP9" s="112"/>
      <c r="ALQ9" s="112"/>
      <c r="ALR9" s="112"/>
      <c r="ALS9" s="112"/>
      <c r="ALT9" s="112"/>
      <c r="ALU9" s="112"/>
      <c r="ALV9" s="112"/>
      <c r="ALW9" s="112"/>
      <c r="ALX9" s="112"/>
      <c r="ALY9" s="112"/>
      <c r="ALZ9" s="112"/>
      <c r="AMA9" s="112"/>
      <c r="AMB9" s="112"/>
      <c r="AMC9" s="112"/>
      <c r="AMD9" s="112"/>
      <c r="AME9" s="112"/>
      <c r="AMF9" s="112"/>
      <c r="AMG9" s="112"/>
      <c r="AMH9" s="112"/>
      <c r="AMI9" s="112"/>
      <c r="AMJ9" s="112"/>
    </row>
    <row r="10" spans="1:1024" customFormat="1" ht="26.25" customHeight="1">
      <c r="A10" s="113"/>
      <c r="B10" s="115" t="s">
        <v>170</v>
      </c>
      <c r="C10" s="115"/>
      <c r="D10" s="115"/>
      <c r="E10" s="120"/>
      <c r="F10" s="121"/>
      <c r="G10" s="126">
        <f>G11</f>
        <v>-40000</v>
      </c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2"/>
      <c r="DY10" s="112"/>
      <c r="DZ10" s="112"/>
      <c r="EA10" s="112"/>
      <c r="EB10" s="112"/>
      <c r="EC10" s="112"/>
      <c r="ED10" s="112"/>
      <c r="EE10" s="112"/>
      <c r="EF10" s="112"/>
      <c r="EG10" s="112"/>
      <c r="EH10" s="112"/>
      <c r="EI10" s="112"/>
      <c r="EJ10" s="112"/>
      <c r="EK10" s="112"/>
      <c r="EL10" s="112"/>
      <c r="EM10" s="112"/>
      <c r="EN10" s="112"/>
      <c r="EO10" s="112"/>
      <c r="EP10" s="112"/>
      <c r="EQ10" s="112"/>
      <c r="ER10" s="112"/>
      <c r="ES10" s="112"/>
      <c r="ET10" s="112"/>
      <c r="EU10" s="112"/>
      <c r="EV10" s="112"/>
      <c r="EW10" s="112"/>
      <c r="EX10" s="112"/>
      <c r="EY10" s="112"/>
      <c r="EZ10" s="112"/>
      <c r="FA10" s="112"/>
      <c r="FB10" s="112"/>
      <c r="FC10" s="112"/>
      <c r="FD10" s="112"/>
      <c r="FE10" s="112"/>
      <c r="FF10" s="112"/>
      <c r="FG10" s="112"/>
      <c r="FH10" s="112"/>
      <c r="FI10" s="112"/>
      <c r="FJ10" s="112"/>
      <c r="FK10" s="112"/>
      <c r="FL10" s="112"/>
      <c r="FM10" s="112"/>
      <c r="FN10" s="112"/>
      <c r="FO10" s="112"/>
      <c r="FP10" s="112"/>
      <c r="FQ10" s="112"/>
      <c r="FR10" s="112"/>
      <c r="FS10" s="112"/>
      <c r="FT10" s="112"/>
      <c r="FU10" s="112"/>
      <c r="FV10" s="112"/>
      <c r="FW10" s="112"/>
      <c r="FX10" s="112"/>
      <c r="FY10" s="112"/>
      <c r="FZ10" s="112"/>
      <c r="GA10" s="112"/>
      <c r="GB10" s="112"/>
      <c r="GC10" s="112"/>
      <c r="GD10" s="112"/>
      <c r="GE10" s="112"/>
      <c r="GF10" s="112"/>
      <c r="GG10" s="112"/>
      <c r="GH10" s="112"/>
      <c r="GI10" s="112"/>
      <c r="GJ10" s="112"/>
      <c r="GK10" s="112"/>
      <c r="GL10" s="112"/>
      <c r="GM10" s="112"/>
      <c r="GN10" s="112"/>
      <c r="GO10" s="112"/>
      <c r="GP10" s="112"/>
      <c r="GQ10" s="112"/>
      <c r="GR10" s="112"/>
      <c r="GS10" s="112"/>
      <c r="GT10" s="112"/>
      <c r="GU10" s="112"/>
      <c r="GV10" s="112"/>
      <c r="GW10" s="112"/>
      <c r="GX10" s="112"/>
      <c r="GY10" s="112"/>
      <c r="GZ10" s="112"/>
      <c r="HA10" s="112"/>
      <c r="HB10" s="112"/>
      <c r="HC10" s="112"/>
      <c r="HD10" s="112"/>
      <c r="HE10" s="112"/>
      <c r="HF10" s="112"/>
      <c r="HG10" s="112"/>
      <c r="HH10" s="112"/>
      <c r="HI10" s="112"/>
      <c r="HJ10" s="112"/>
      <c r="HK10" s="112"/>
      <c r="HL10" s="112"/>
      <c r="HM10" s="112"/>
      <c r="HN10" s="112"/>
      <c r="HO10" s="112"/>
      <c r="HP10" s="112"/>
      <c r="HQ10" s="112"/>
      <c r="HR10" s="112"/>
      <c r="HS10" s="112"/>
      <c r="HT10" s="112"/>
      <c r="HU10" s="112"/>
      <c r="HV10" s="112"/>
      <c r="HW10" s="112"/>
      <c r="HX10" s="112"/>
      <c r="HY10" s="112"/>
      <c r="HZ10" s="112"/>
      <c r="IA10" s="112"/>
      <c r="IB10" s="112"/>
      <c r="IC10" s="112"/>
      <c r="ID10" s="112"/>
      <c r="IE10" s="112"/>
      <c r="IF10" s="112"/>
      <c r="IG10" s="112"/>
      <c r="IH10" s="112"/>
      <c r="II10" s="112"/>
      <c r="IJ10" s="112"/>
      <c r="IK10" s="112"/>
      <c r="IL10" s="112"/>
      <c r="IM10" s="112"/>
      <c r="IN10" s="112"/>
      <c r="IO10" s="112"/>
      <c r="IP10" s="112"/>
      <c r="IQ10" s="112"/>
      <c r="IR10" s="112"/>
      <c r="IS10" s="112"/>
      <c r="IT10" s="112"/>
      <c r="IU10" s="112"/>
      <c r="IV10" s="112"/>
      <c r="IW10" s="112"/>
      <c r="IX10" s="112"/>
      <c r="IY10" s="112"/>
      <c r="IZ10" s="112"/>
      <c r="JA10" s="112"/>
      <c r="JB10" s="112"/>
      <c r="JC10" s="112"/>
      <c r="JD10" s="112"/>
      <c r="JE10" s="112"/>
      <c r="JF10" s="112"/>
      <c r="JG10" s="112"/>
      <c r="JH10" s="112"/>
      <c r="JI10" s="112"/>
      <c r="JJ10" s="112"/>
      <c r="JK10" s="112"/>
      <c r="JL10" s="112"/>
      <c r="JM10" s="112"/>
      <c r="JN10" s="112"/>
      <c r="JO10" s="112"/>
      <c r="JP10" s="112"/>
      <c r="JQ10" s="112"/>
      <c r="JR10" s="112"/>
      <c r="JS10" s="112"/>
      <c r="JT10" s="112"/>
      <c r="JU10" s="112"/>
      <c r="JV10" s="112"/>
      <c r="JW10" s="112"/>
      <c r="JX10" s="112"/>
      <c r="JY10" s="112"/>
      <c r="JZ10" s="112"/>
      <c r="KA10" s="112"/>
      <c r="KB10" s="112"/>
      <c r="KC10" s="112"/>
      <c r="KD10" s="112"/>
      <c r="KE10" s="112"/>
      <c r="KF10" s="112"/>
      <c r="KG10" s="112"/>
      <c r="KH10" s="112"/>
      <c r="KI10" s="112"/>
      <c r="KJ10" s="112"/>
      <c r="KK10" s="112"/>
      <c r="KL10" s="112"/>
      <c r="KM10" s="112"/>
      <c r="KN10" s="112"/>
      <c r="KO10" s="112"/>
      <c r="KP10" s="112"/>
      <c r="KQ10" s="112"/>
      <c r="KR10" s="112"/>
      <c r="KS10" s="112"/>
      <c r="KT10" s="112"/>
      <c r="KU10" s="112"/>
      <c r="KV10" s="112"/>
      <c r="KW10" s="112"/>
      <c r="KX10" s="112"/>
      <c r="KY10" s="112"/>
      <c r="KZ10" s="112"/>
      <c r="LA10" s="112"/>
      <c r="LB10" s="112"/>
      <c r="LC10" s="112"/>
      <c r="LD10" s="112"/>
      <c r="LE10" s="112"/>
      <c r="LF10" s="112"/>
      <c r="LG10" s="112"/>
      <c r="LH10" s="112"/>
      <c r="LI10" s="112"/>
      <c r="LJ10" s="112"/>
      <c r="LK10" s="112"/>
      <c r="LL10" s="112"/>
      <c r="LM10" s="112"/>
      <c r="LN10" s="112"/>
      <c r="LO10" s="112"/>
      <c r="LP10" s="112"/>
      <c r="LQ10" s="112"/>
      <c r="LR10" s="112"/>
      <c r="LS10" s="112"/>
      <c r="LT10" s="112"/>
      <c r="LU10" s="112"/>
      <c r="LV10" s="112"/>
      <c r="LW10" s="112"/>
      <c r="LX10" s="112"/>
      <c r="LY10" s="112"/>
      <c r="LZ10" s="112"/>
      <c r="MA10" s="112"/>
      <c r="MB10" s="112"/>
      <c r="MC10" s="112"/>
      <c r="MD10" s="112"/>
      <c r="ME10" s="112"/>
      <c r="MF10" s="112"/>
      <c r="MG10" s="112"/>
      <c r="MH10" s="112"/>
      <c r="MI10" s="112"/>
      <c r="MJ10" s="112"/>
      <c r="MK10" s="112"/>
      <c r="ML10" s="112"/>
      <c r="MM10" s="112"/>
      <c r="MN10" s="112"/>
      <c r="MO10" s="112"/>
      <c r="MP10" s="112"/>
      <c r="MQ10" s="112"/>
      <c r="MR10" s="112"/>
      <c r="MS10" s="112"/>
      <c r="MT10" s="112"/>
      <c r="MU10" s="112"/>
      <c r="MV10" s="112"/>
      <c r="MW10" s="112"/>
      <c r="MX10" s="112"/>
      <c r="MY10" s="112"/>
      <c r="MZ10" s="112"/>
      <c r="NA10" s="112"/>
      <c r="NB10" s="112"/>
      <c r="NC10" s="112"/>
      <c r="ND10" s="112"/>
      <c r="NE10" s="112"/>
      <c r="NF10" s="112"/>
      <c r="NG10" s="112"/>
      <c r="NH10" s="112"/>
      <c r="NI10" s="112"/>
      <c r="NJ10" s="112"/>
      <c r="NK10" s="112"/>
      <c r="NL10" s="112"/>
      <c r="NM10" s="112"/>
      <c r="NN10" s="112"/>
      <c r="NO10" s="112"/>
      <c r="NP10" s="112"/>
      <c r="NQ10" s="112"/>
      <c r="NR10" s="112"/>
      <c r="NS10" s="112"/>
      <c r="NT10" s="112"/>
      <c r="NU10" s="112"/>
      <c r="NV10" s="112"/>
      <c r="NW10" s="112"/>
      <c r="NX10" s="112"/>
      <c r="NY10" s="112"/>
      <c r="NZ10" s="112"/>
      <c r="OA10" s="112"/>
      <c r="OB10" s="112"/>
      <c r="OC10" s="112"/>
      <c r="OD10" s="112"/>
      <c r="OE10" s="112"/>
      <c r="OF10" s="112"/>
      <c r="OG10" s="112"/>
      <c r="OH10" s="112"/>
      <c r="OI10" s="112"/>
      <c r="OJ10" s="112"/>
      <c r="OK10" s="112"/>
      <c r="OL10" s="112"/>
      <c r="OM10" s="112"/>
      <c r="ON10" s="112"/>
      <c r="OO10" s="112"/>
      <c r="OP10" s="112"/>
      <c r="OQ10" s="112"/>
      <c r="OR10" s="112"/>
      <c r="OS10" s="112"/>
      <c r="OT10" s="112"/>
      <c r="OU10" s="112"/>
      <c r="OV10" s="112"/>
      <c r="OW10" s="112"/>
      <c r="OX10" s="112"/>
      <c r="OY10" s="112"/>
      <c r="OZ10" s="112"/>
      <c r="PA10" s="112"/>
      <c r="PB10" s="112"/>
      <c r="PC10" s="112"/>
      <c r="PD10" s="112"/>
      <c r="PE10" s="112"/>
      <c r="PF10" s="112"/>
      <c r="PG10" s="112"/>
      <c r="PH10" s="112"/>
      <c r="PI10" s="112"/>
      <c r="PJ10" s="112"/>
      <c r="PK10" s="112"/>
      <c r="PL10" s="112"/>
      <c r="PM10" s="112"/>
      <c r="PN10" s="112"/>
      <c r="PO10" s="112"/>
      <c r="PP10" s="112"/>
      <c r="PQ10" s="112"/>
      <c r="PR10" s="112"/>
      <c r="PS10" s="112"/>
      <c r="PT10" s="112"/>
      <c r="PU10" s="112"/>
      <c r="PV10" s="112"/>
      <c r="PW10" s="112"/>
      <c r="PX10" s="112"/>
      <c r="PY10" s="112"/>
      <c r="PZ10" s="112"/>
      <c r="QA10" s="112"/>
      <c r="QB10" s="112"/>
      <c r="QC10" s="112"/>
      <c r="QD10" s="112"/>
      <c r="QE10" s="112"/>
      <c r="QF10" s="112"/>
      <c r="QG10" s="112"/>
      <c r="QH10" s="112"/>
      <c r="QI10" s="112"/>
      <c r="QJ10" s="112"/>
      <c r="QK10" s="112"/>
      <c r="QL10" s="112"/>
      <c r="QM10" s="112"/>
      <c r="QN10" s="112"/>
      <c r="QO10" s="112"/>
      <c r="QP10" s="112"/>
      <c r="QQ10" s="112"/>
      <c r="QR10" s="112"/>
      <c r="QS10" s="112"/>
      <c r="QT10" s="112"/>
      <c r="QU10" s="112"/>
      <c r="QV10" s="112"/>
      <c r="QW10" s="112"/>
      <c r="QX10" s="112"/>
      <c r="QY10" s="112"/>
      <c r="QZ10" s="112"/>
      <c r="RA10" s="112"/>
      <c r="RB10" s="112"/>
      <c r="RC10" s="112"/>
      <c r="RD10" s="112"/>
      <c r="RE10" s="112"/>
      <c r="RF10" s="112"/>
      <c r="RG10" s="112"/>
      <c r="RH10" s="112"/>
      <c r="RI10" s="112"/>
      <c r="RJ10" s="112"/>
      <c r="RK10" s="112"/>
      <c r="RL10" s="112"/>
      <c r="RM10" s="112"/>
      <c r="RN10" s="112"/>
      <c r="RO10" s="112"/>
      <c r="RP10" s="112"/>
      <c r="RQ10" s="112"/>
      <c r="RR10" s="112"/>
      <c r="RS10" s="112"/>
      <c r="RT10" s="112"/>
      <c r="RU10" s="112"/>
      <c r="RV10" s="112"/>
      <c r="RW10" s="112"/>
      <c r="RX10" s="112"/>
      <c r="RY10" s="112"/>
      <c r="RZ10" s="112"/>
      <c r="SA10" s="112"/>
      <c r="SB10" s="112"/>
      <c r="SC10" s="112"/>
      <c r="SD10" s="112"/>
      <c r="SE10" s="112"/>
      <c r="SF10" s="112"/>
      <c r="SG10" s="112"/>
      <c r="SH10" s="112"/>
      <c r="SI10" s="112"/>
      <c r="SJ10" s="112"/>
      <c r="SK10" s="112"/>
      <c r="SL10" s="112"/>
      <c r="SM10" s="112"/>
      <c r="SN10" s="112"/>
      <c r="SO10" s="112"/>
      <c r="SP10" s="112"/>
      <c r="SQ10" s="112"/>
      <c r="SR10" s="112"/>
      <c r="SS10" s="112"/>
      <c r="ST10" s="112"/>
      <c r="SU10" s="112"/>
      <c r="SV10" s="112"/>
      <c r="SW10" s="112"/>
      <c r="SX10" s="112"/>
      <c r="SY10" s="112"/>
      <c r="SZ10" s="112"/>
      <c r="TA10" s="112"/>
      <c r="TB10" s="112"/>
      <c r="TC10" s="112"/>
      <c r="TD10" s="112"/>
      <c r="TE10" s="112"/>
      <c r="TF10" s="112"/>
      <c r="TG10" s="112"/>
      <c r="TH10" s="112"/>
      <c r="TI10" s="112"/>
      <c r="TJ10" s="112"/>
      <c r="TK10" s="112"/>
      <c r="TL10" s="112"/>
      <c r="TM10" s="112"/>
      <c r="TN10" s="112"/>
      <c r="TO10" s="112"/>
      <c r="TP10" s="112"/>
      <c r="TQ10" s="112"/>
      <c r="TR10" s="112"/>
      <c r="TS10" s="112"/>
      <c r="TT10" s="112"/>
      <c r="TU10" s="112"/>
      <c r="TV10" s="112"/>
      <c r="TW10" s="112"/>
      <c r="TX10" s="112"/>
      <c r="TY10" s="112"/>
      <c r="TZ10" s="112"/>
      <c r="UA10" s="112"/>
      <c r="UB10" s="112"/>
      <c r="UC10" s="112"/>
      <c r="UD10" s="112"/>
      <c r="UE10" s="112"/>
      <c r="UF10" s="112"/>
      <c r="UG10" s="112"/>
      <c r="UH10" s="112"/>
      <c r="UI10" s="112"/>
      <c r="UJ10" s="112"/>
      <c r="UK10" s="112"/>
      <c r="UL10" s="112"/>
      <c r="UM10" s="112"/>
      <c r="UN10" s="112"/>
      <c r="UO10" s="112"/>
      <c r="UP10" s="112"/>
      <c r="UQ10" s="112"/>
      <c r="UR10" s="112"/>
      <c r="US10" s="112"/>
      <c r="UT10" s="112"/>
      <c r="UU10" s="112"/>
      <c r="UV10" s="112"/>
      <c r="UW10" s="112"/>
      <c r="UX10" s="112"/>
      <c r="UY10" s="112"/>
      <c r="UZ10" s="112"/>
      <c r="VA10" s="112"/>
      <c r="VB10" s="112"/>
      <c r="VC10" s="112"/>
      <c r="VD10" s="112"/>
      <c r="VE10" s="112"/>
      <c r="VF10" s="112"/>
      <c r="VG10" s="112"/>
      <c r="VH10" s="112"/>
      <c r="VI10" s="112"/>
      <c r="VJ10" s="112"/>
      <c r="VK10" s="112"/>
      <c r="VL10" s="112"/>
      <c r="VM10" s="112"/>
      <c r="VN10" s="112"/>
      <c r="VO10" s="112"/>
      <c r="VP10" s="112"/>
      <c r="VQ10" s="112"/>
      <c r="VR10" s="112"/>
      <c r="VS10" s="112"/>
      <c r="VT10" s="112"/>
      <c r="VU10" s="112"/>
      <c r="VV10" s="112"/>
      <c r="VW10" s="112"/>
      <c r="VX10" s="112"/>
      <c r="VY10" s="112"/>
      <c r="VZ10" s="112"/>
      <c r="WA10" s="112"/>
      <c r="WB10" s="112"/>
      <c r="WC10" s="112"/>
      <c r="WD10" s="112"/>
      <c r="WE10" s="112"/>
      <c r="WF10" s="112"/>
      <c r="WG10" s="112"/>
      <c r="WH10" s="112"/>
      <c r="WI10" s="112"/>
      <c r="WJ10" s="112"/>
      <c r="WK10" s="112"/>
      <c r="WL10" s="112"/>
      <c r="WM10" s="112"/>
      <c r="WN10" s="112"/>
      <c r="WO10" s="112"/>
      <c r="WP10" s="112"/>
      <c r="WQ10" s="112"/>
      <c r="WR10" s="112"/>
      <c r="WS10" s="112"/>
      <c r="WT10" s="112"/>
      <c r="WU10" s="112"/>
      <c r="WV10" s="112"/>
      <c r="WW10" s="112"/>
      <c r="WX10" s="112"/>
      <c r="WY10" s="112"/>
      <c r="WZ10" s="112"/>
      <c r="XA10" s="112"/>
      <c r="XB10" s="112"/>
      <c r="XC10" s="112"/>
      <c r="XD10" s="112"/>
      <c r="XE10" s="112"/>
      <c r="XF10" s="112"/>
      <c r="XG10" s="112"/>
      <c r="XH10" s="112"/>
      <c r="XI10" s="112"/>
      <c r="XJ10" s="112"/>
      <c r="XK10" s="112"/>
      <c r="XL10" s="112"/>
      <c r="XM10" s="112"/>
      <c r="XN10" s="112"/>
      <c r="XO10" s="112"/>
      <c r="XP10" s="112"/>
      <c r="XQ10" s="112"/>
      <c r="XR10" s="112"/>
      <c r="XS10" s="112"/>
      <c r="XT10" s="112"/>
      <c r="XU10" s="112"/>
      <c r="XV10" s="112"/>
      <c r="XW10" s="112"/>
      <c r="XX10" s="112"/>
      <c r="XY10" s="112"/>
      <c r="XZ10" s="112"/>
      <c r="YA10" s="112"/>
      <c r="YB10" s="112"/>
      <c r="YC10" s="112"/>
      <c r="YD10" s="112"/>
      <c r="YE10" s="112"/>
      <c r="YF10" s="112"/>
      <c r="YG10" s="112"/>
      <c r="YH10" s="112"/>
      <c r="YI10" s="112"/>
      <c r="YJ10" s="112"/>
      <c r="YK10" s="112"/>
      <c r="YL10" s="112"/>
      <c r="YM10" s="112"/>
      <c r="YN10" s="112"/>
      <c r="YO10" s="112"/>
      <c r="YP10" s="112"/>
      <c r="YQ10" s="112"/>
      <c r="YR10" s="112"/>
      <c r="YS10" s="112"/>
      <c r="YT10" s="112"/>
      <c r="YU10" s="112"/>
      <c r="YV10" s="112"/>
      <c r="YW10" s="112"/>
      <c r="YX10" s="112"/>
      <c r="YY10" s="112"/>
      <c r="YZ10" s="112"/>
      <c r="ZA10" s="112"/>
      <c r="ZB10" s="112"/>
      <c r="ZC10" s="112"/>
      <c r="ZD10" s="112"/>
      <c r="ZE10" s="112"/>
      <c r="ZF10" s="112"/>
      <c r="ZG10" s="112"/>
      <c r="ZH10" s="112"/>
      <c r="ZI10" s="112"/>
      <c r="ZJ10" s="112"/>
      <c r="ZK10" s="112"/>
      <c r="ZL10" s="112"/>
      <c r="ZM10" s="112"/>
      <c r="ZN10" s="112"/>
      <c r="ZO10" s="112"/>
      <c r="ZP10" s="112"/>
      <c r="ZQ10" s="112"/>
      <c r="ZR10" s="112"/>
      <c r="ZS10" s="112"/>
      <c r="ZT10" s="112"/>
      <c r="ZU10" s="112"/>
      <c r="ZV10" s="112"/>
      <c r="ZW10" s="112"/>
      <c r="ZX10" s="112"/>
      <c r="ZY10" s="112"/>
      <c r="ZZ10" s="112"/>
      <c r="AAA10" s="112"/>
      <c r="AAB10" s="112"/>
      <c r="AAC10" s="112"/>
      <c r="AAD10" s="112"/>
      <c r="AAE10" s="112"/>
      <c r="AAF10" s="112"/>
      <c r="AAG10" s="112"/>
      <c r="AAH10" s="112"/>
      <c r="AAI10" s="112"/>
      <c r="AAJ10" s="112"/>
      <c r="AAK10" s="112"/>
      <c r="AAL10" s="112"/>
      <c r="AAM10" s="112"/>
      <c r="AAN10" s="112"/>
      <c r="AAO10" s="112"/>
      <c r="AAP10" s="112"/>
      <c r="AAQ10" s="112"/>
      <c r="AAR10" s="112"/>
      <c r="AAS10" s="112"/>
      <c r="AAT10" s="112"/>
      <c r="AAU10" s="112"/>
      <c r="AAV10" s="112"/>
      <c r="AAW10" s="112"/>
      <c r="AAX10" s="112"/>
      <c r="AAY10" s="112"/>
      <c r="AAZ10" s="112"/>
      <c r="ABA10" s="112"/>
      <c r="ABB10" s="112"/>
      <c r="ABC10" s="112"/>
      <c r="ABD10" s="112"/>
      <c r="ABE10" s="112"/>
      <c r="ABF10" s="112"/>
      <c r="ABG10" s="112"/>
      <c r="ABH10" s="112"/>
      <c r="ABI10" s="112"/>
      <c r="ABJ10" s="112"/>
      <c r="ABK10" s="112"/>
      <c r="ABL10" s="112"/>
      <c r="ABM10" s="112"/>
      <c r="ABN10" s="112"/>
      <c r="ABO10" s="112"/>
      <c r="ABP10" s="112"/>
      <c r="ABQ10" s="112"/>
      <c r="ABR10" s="112"/>
      <c r="ABS10" s="112"/>
      <c r="ABT10" s="112"/>
      <c r="ABU10" s="112"/>
      <c r="ABV10" s="112"/>
      <c r="ABW10" s="112"/>
      <c r="ABX10" s="112"/>
      <c r="ABY10" s="112"/>
      <c r="ABZ10" s="112"/>
      <c r="ACA10" s="112"/>
      <c r="ACB10" s="112"/>
      <c r="ACC10" s="112"/>
      <c r="ACD10" s="112"/>
      <c r="ACE10" s="112"/>
      <c r="ACF10" s="112"/>
      <c r="ACG10" s="112"/>
      <c r="ACH10" s="112"/>
      <c r="ACI10" s="112"/>
      <c r="ACJ10" s="112"/>
      <c r="ACK10" s="112"/>
      <c r="ACL10" s="112"/>
      <c r="ACM10" s="112"/>
      <c r="ACN10" s="112"/>
      <c r="ACO10" s="112"/>
      <c r="ACP10" s="112"/>
      <c r="ACQ10" s="112"/>
      <c r="ACR10" s="112"/>
      <c r="ACS10" s="112"/>
      <c r="ACT10" s="112"/>
      <c r="ACU10" s="112"/>
      <c r="ACV10" s="112"/>
      <c r="ACW10" s="112"/>
      <c r="ACX10" s="112"/>
      <c r="ACY10" s="112"/>
      <c r="ACZ10" s="112"/>
      <c r="ADA10" s="112"/>
      <c r="ADB10" s="112"/>
      <c r="ADC10" s="112"/>
      <c r="ADD10" s="112"/>
      <c r="ADE10" s="112"/>
      <c r="ADF10" s="112"/>
      <c r="ADG10" s="112"/>
      <c r="ADH10" s="112"/>
      <c r="ADI10" s="112"/>
      <c r="ADJ10" s="112"/>
      <c r="ADK10" s="112"/>
      <c r="ADL10" s="112"/>
      <c r="ADM10" s="112"/>
      <c r="ADN10" s="112"/>
      <c r="ADO10" s="112"/>
      <c r="ADP10" s="112"/>
      <c r="ADQ10" s="112"/>
      <c r="ADR10" s="112"/>
      <c r="ADS10" s="112"/>
      <c r="ADT10" s="112"/>
      <c r="ADU10" s="112"/>
      <c r="ADV10" s="112"/>
      <c r="ADW10" s="112"/>
      <c r="ADX10" s="112"/>
      <c r="ADY10" s="112"/>
      <c r="ADZ10" s="112"/>
      <c r="AEA10" s="112"/>
      <c r="AEB10" s="112"/>
      <c r="AEC10" s="112"/>
      <c r="AED10" s="112"/>
      <c r="AEE10" s="112"/>
      <c r="AEF10" s="112"/>
      <c r="AEG10" s="112"/>
      <c r="AEH10" s="112"/>
      <c r="AEI10" s="112"/>
      <c r="AEJ10" s="112"/>
      <c r="AEK10" s="112"/>
      <c r="AEL10" s="112"/>
      <c r="AEM10" s="112"/>
      <c r="AEN10" s="112"/>
      <c r="AEO10" s="112"/>
      <c r="AEP10" s="112"/>
      <c r="AEQ10" s="112"/>
      <c r="AER10" s="112"/>
      <c r="AES10" s="112"/>
      <c r="AET10" s="112"/>
      <c r="AEU10" s="112"/>
      <c r="AEV10" s="112"/>
      <c r="AEW10" s="112"/>
      <c r="AEX10" s="112"/>
      <c r="AEY10" s="112"/>
      <c r="AEZ10" s="112"/>
      <c r="AFA10" s="112"/>
      <c r="AFB10" s="112"/>
      <c r="AFC10" s="112"/>
      <c r="AFD10" s="112"/>
      <c r="AFE10" s="112"/>
      <c r="AFF10" s="112"/>
      <c r="AFG10" s="112"/>
      <c r="AFH10" s="112"/>
      <c r="AFI10" s="112"/>
      <c r="AFJ10" s="112"/>
      <c r="AFK10" s="112"/>
      <c r="AFL10" s="112"/>
      <c r="AFM10" s="112"/>
      <c r="AFN10" s="112"/>
      <c r="AFO10" s="112"/>
      <c r="AFP10" s="112"/>
      <c r="AFQ10" s="112"/>
      <c r="AFR10" s="112"/>
      <c r="AFS10" s="112"/>
      <c r="AFT10" s="112"/>
      <c r="AFU10" s="112"/>
      <c r="AFV10" s="112"/>
      <c r="AFW10" s="112"/>
      <c r="AFX10" s="112"/>
      <c r="AFY10" s="112"/>
      <c r="AFZ10" s="112"/>
      <c r="AGA10" s="112"/>
      <c r="AGB10" s="112"/>
      <c r="AGC10" s="112"/>
      <c r="AGD10" s="112"/>
      <c r="AGE10" s="112"/>
      <c r="AGF10" s="112"/>
      <c r="AGG10" s="112"/>
      <c r="AGH10" s="112"/>
      <c r="AGI10" s="112"/>
      <c r="AGJ10" s="112"/>
      <c r="AGK10" s="112"/>
      <c r="AGL10" s="112"/>
      <c r="AGM10" s="112"/>
      <c r="AGN10" s="112"/>
      <c r="AGO10" s="112"/>
      <c r="AGP10" s="112"/>
      <c r="AGQ10" s="112"/>
      <c r="AGR10" s="112"/>
      <c r="AGS10" s="112"/>
      <c r="AGT10" s="112"/>
      <c r="AGU10" s="112"/>
      <c r="AGV10" s="112"/>
      <c r="AGW10" s="112"/>
      <c r="AGX10" s="112"/>
      <c r="AGY10" s="112"/>
      <c r="AGZ10" s="112"/>
      <c r="AHA10" s="112"/>
      <c r="AHB10" s="112"/>
      <c r="AHC10" s="112"/>
      <c r="AHD10" s="112"/>
      <c r="AHE10" s="112"/>
      <c r="AHF10" s="112"/>
      <c r="AHG10" s="112"/>
      <c r="AHH10" s="112"/>
      <c r="AHI10" s="112"/>
      <c r="AHJ10" s="112"/>
      <c r="AHK10" s="112"/>
      <c r="AHL10" s="112"/>
      <c r="AHM10" s="112"/>
      <c r="AHN10" s="112"/>
      <c r="AHO10" s="112"/>
      <c r="AHP10" s="112"/>
      <c r="AHQ10" s="112"/>
      <c r="AHR10" s="112"/>
      <c r="AHS10" s="112"/>
      <c r="AHT10" s="112"/>
      <c r="AHU10" s="112"/>
      <c r="AHV10" s="112"/>
      <c r="AHW10" s="112"/>
      <c r="AHX10" s="112"/>
      <c r="AHY10" s="112"/>
      <c r="AHZ10" s="112"/>
      <c r="AIA10" s="112"/>
      <c r="AIB10" s="112"/>
      <c r="AIC10" s="112"/>
      <c r="AID10" s="112"/>
      <c r="AIE10" s="112"/>
      <c r="AIF10" s="112"/>
      <c r="AIG10" s="112"/>
      <c r="AIH10" s="112"/>
      <c r="AII10" s="112"/>
      <c r="AIJ10" s="112"/>
      <c r="AIK10" s="112"/>
      <c r="AIL10" s="112"/>
      <c r="AIM10" s="112"/>
      <c r="AIN10" s="112"/>
      <c r="AIO10" s="112"/>
      <c r="AIP10" s="112"/>
      <c r="AIQ10" s="112"/>
      <c r="AIR10" s="112"/>
      <c r="AIS10" s="112"/>
      <c r="AIT10" s="112"/>
      <c r="AIU10" s="112"/>
      <c r="AIV10" s="112"/>
      <c r="AIW10" s="112"/>
      <c r="AIX10" s="112"/>
      <c r="AIY10" s="112"/>
      <c r="AIZ10" s="112"/>
      <c r="AJA10" s="112"/>
      <c r="AJB10" s="112"/>
      <c r="AJC10" s="112"/>
      <c r="AJD10" s="112"/>
      <c r="AJE10" s="112"/>
      <c r="AJF10" s="112"/>
      <c r="AJG10" s="112"/>
      <c r="AJH10" s="112"/>
      <c r="AJI10" s="112"/>
      <c r="AJJ10" s="112"/>
      <c r="AJK10" s="112"/>
      <c r="AJL10" s="112"/>
      <c r="AJM10" s="112"/>
      <c r="AJN10" s="112"/>
      <c r="AJO10" s="112"/>
      <c r="AJP10" s="112"/>
      <c r="AJQ10" s="112"/>
      <c r="AJR10" s="112"/>
      <c r="AJS10" s="112"/>
      <c r="AJT10" s="112"/>
      <c r="AJU10" s="112"/>
      <c r="AJV10" s="112"/>
      <c r="AJW10" s="112"/>
      <c r="AJX10" s="112"/>
      <c r="AJY10" s="112"/>
      <c r="AJZ10" s="112"/>
      <c r="AKA10" s="112"/>
      <c r="AKB10" s="112"/>
      <c r="AKC10" s="112"/>
      <c r="AKD10" s="112"/>
      <c r="AKE10" s="112"/>
      <c r="AKF10" s="112"/>
      <c r="AKG10" s="112"/>
      <c r="AKH10" s="112"/>
      <c r="AKI10" s="112"/>
      <c r="AKJ10" s="112"/>
      <c r="AKK10" s="112"/>
      <c r="AKL10" s="112"/>
      <c r="AKM10" s="112"/>
      <c r="AKN10" s="112"/>
      <c r="AKO10" s="112"/>
      <c r="AKP10" s="112"/>
      <c r="AKQ10" s="112"/>
      <c r="AKR10" s="112"/>
      <c r="AKS10" s="112"/>
      <c r="AKT10" s="112"/>
      <c r="AKU10" s="112"/>
      <c r="AKV10" s="112"/>
      <c r="AKW10" s="112"/>
      <c r="AKX10" s="112"/>
      <c r="AKY10" s="112"/>
      <c r="AKZ10" s="112"/>
      <c r="ALA10" s="112"/>
      <c r="ALB10" s="112"/>
      <c r="ALC10" s="112"/>
      <c r="ALD10" s="112"/>
      <c r="ALE10" s="112"/>
      <c r="ALF10" s="112"/>
      <c r="ALG10" s="112"/>
      <c r="ALH10" s="112"/>
      <c r="ALI10" s="112"/>
      <c r="ALJ10" s="112"/>
      <c r="ALK10" s="112"/>
      <c r="ALL10" s="112"/>
      <c r="ALM10" s="112"/>
      <c r="ALN10" s="112"/>
      <c r="ALO10" s="112"/>
      <c r="ALP10" s="112"/>
      <c r="ALQ10" s="112"/>
      <c r="ALR10" s="112"/>
      <c r="ALS10" s="112"/>
      <c r="ALT10" s="112"/>
      <c r="ALU10" s="112"/>
      <c r="ALV10" s="112"/>
      <c r="ALW10" s="112"/>
      <c r="ALX10" s="112"/>
      <c r="ALY10" s="112"/>
      <c r="ALZ10" s="112"/>
      <c r="AMA10" s="112"/>
      <c r="AMB10" s="112"/>
      <c r="AMC10" s="112"/>
      <c r="AMD10" s="112"/>
      <c r="AME10" s="112"/>
      <c r="AMF10" s="112"/>
      <c r="AMG10" s="112"/>
      <c r="AMH10" s="112"/>
      <c r="AMI10" s="112"/>
      <c r="AMJ10" s="112"/>
    </row>
    <row r="11" spans="1:1024" ht="45.75" customHeight="1">
      <c r="A11" s="114" t="s">
        <v>165</v>
      </c>
      <c r="B11" s="115" t="s">
        <v>166</v>
      </c>
      <c r="C11" s="114" t="s">
        <v>167</v>
      </c>
      <c r="D11" s="114" t="s">
        <v>168</v>
      </c>
      <c r="E11" s="116"/>
      <c r="F11" s="116"/>
      <c r="G11" s="128">
        <v>-40000</v>
      </c>
    </row>
    <row r="12" spans="1:1024" ht="35.25" customHeight="1">
      <c r="A12" s="127" t="s">
        <v>177</v>
      </c>
      <c r="B12" s="127" t="s">
        <v>178</v>
      </c>
      <c r="C12" s="127" t="s">
        <v>179</v>
      </c>
      <c r="D12" s="183" t="s">
        <v>171</v>
      </c>
      <c r="E12" s="184"/>
      <c r="F12" s="185"/>
      <c r="G12" s="126">
        <f>G13</f>
        <v>-51470</v>
      </c>
    </row>
    <row r="13" spans="1:1024" ht="25.5" customHeight="1">
      <c r="A13" s="113" t="s">
        <v>172</v>
      </c>
      <c r="B13" s="186" t="s">
        <v>88</v>
      </c>
      <c r="C13" s="187"/>
      <c r="D13" s="187"/>
      <c r="E13" s="187"/>
      <c r="F13" s="188"/>
      <c r="G13" s="126">
        <f>+G15</f>
        <v>-51470</v>
      </c>
    </row>
    <row r="14" spans="1:1024" ht="21" customHeight="1">
      <c r="A14" s="113"/>
      <c r="B14" s="115" t="s">
        <v>170</v>
      </c>
      <c r="C14" s="115"/>
      <c r="D14" s="115"/>
      <c r="E14" s="120"/>
      <c r="F14" s="121"/>
      <c r="G14" s="126">
        <f>G15</f>
        <v>-51470</v>
      </c>
    </row>
    <row r="15" spans="1:1024" ht="52.5" customHeight="1">
      <c r="A15" s="114" t="s">
        <v>173</v>
      </c>
      <c r="B15" s="115" t="s">
        <v>174</v>
      </c>
      <c r="C15" s="114" t="s">
        <v>175</v>
      </c>
      <c r="D15" s="114" t="s">
        <v>168</v>
      </c>
      <c r="E15" s="116"/>
      <c r="F15" s="116"/>
      <c r="G15" s="128">
        <v>-51470</v>
      </c>
    </row>
  </sheetData>
  <mergeCells count="15"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  <mergeCell ref="A7:F7"/>
    <mergeCell ref="D8:F8"/>
    <mergeCell ref="B9:F9"/>
    <mergeCell ref="D12:F12"/>
    <mergeCell ref="B13:F13"/>
  </mergeCells>
  <pageMargins left="0.7" right="0.7" top="0.75" bottom="0.75" header="0.3" footer="0.3"/>
  <pageSetup paperSize="9" scale="87" orientation="landscape" r:id="rId1"/>
  <rowBreaks count="1" manualBreakCount="1">
    <brk id="12" max="16383" man="1"/>
  </rowBreaks>
  <ignoredErrors>
    <ignoredError sqref="G13 G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https:/mul2-mtc.gov.am/tasks/1080352/oneclick/947fb09e73c2098b352e6cf9caa74ace6d42b9286e29d7d7f82c20b25781d7e7.xlsx?token=f2adbb15c5afa356c51935a56a97c672</cp:keywords>
  <dc:description/>
  <cp:lastModifiedBy>Hayk Hovsepyan</cp:lastModifiedBy>
  <cp:revision>58</cp:revision>
  <cp:lastPrinted>2024-02-26T10:43:35Z</cp:lastPrinted>
  <dcterms:created xsi:type="dcterms:W3CDTF">2019-03-14T07:25:24Z</dcterms:created>
  <dcterms:modified xsi:type="dcterms:W3CDTF">2024-12-11T08:53:38Z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